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33873F60-324E-4176-9C0C-ADD978CC9ECD}" xr6:coauthVersionLast="47" xr6:coauthVersionMax="47" xr10:uidLastSave="{00000000-0000-0000-0000-000000000000}"/>
  <bookViews>
    <workbookView xWindow="5565" yWindow="-18120" windowWidth="29040" windowHeight="17520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externalReferences>
    <externalReference r:id="rId5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6" i="5" l="1"/>
  <c r="U154" i="5"/>
  <c r="U160" i="5" s="1"/>
  <c r="BA160" i="5" s="1"/>
  <c r="U168" i="5"/>
  <c r="AP156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AO168" i="5"/>
  <c r="BA168" i="5"/>
  <c r="BD168" i="5"/>
  <c r="BE168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AO176" i="5"/>
  <c r="BA176" i="5"/>
  <c r="BD176" i="5"/>
  <c r="BE176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A154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AO155" i="5"/>
  <c r="AO156" i="5"/>
  <c r="AO157" i="5"/>
  <c r="AO158" i="5"/>
  <c r="AO159" i="5"/>
  <c r="AO160" i="5"/>
  <c r="AO15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AO105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04" i="5"/>
  <c r="AO101" i="5" l="1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AL101" i="5"/>
  <c r="AM101" i="5"/>
  <c r="AN101" i="5"/>
  <c r="BF101" i="5"/>
  <c r="BG101" i="5"/>
  <c r="BH101" i="5"/>
  <c r="BI101" i="5"/>
  <c r="BJ101" i="5"/>
  <c r="BK101" i="5"/>
  <c r="BL101" i="5"/>
  <c r="AL102" i="5"/>
  <c r="AM102" i="5"/>
  <c r="AN102" i="5"/>
  <c r="BF102" i="5"/>
  <c r="BG102" i="5"/>
  <c r="BH102" i="5"/>
  <c r="BI102" i="5"/>
  <c r="BJ102" i="5"/>
  <c r="BK102" i="5"/>
  <c r="BL102" i="5"/>
  <c r="AL104" i="5"/>
  <c r="AM104" i="5"/>
  <c r="AN104" i="5"/>
  <c r="BF104" i="5"/>
  <c r="BG104" i="5"/>
  <c r="BH104" i="5"/>
  <c r="BI104" i="5"/>
  <c r="BJ104" i="5"/>
  <c r="BK104" i="5"/>
  <c r="BL104" i="5"/>
  <c r="AL105" i="5"/>
  <c r="AM105" i="5"/>
  <c r="AN105" i="5"/>
  <c r="BF105" i="5"/>
  <c r="BG105" i="5"/>
  <c r="BH105" i="5"/>
  <c r="BI105" i="5"/>
  <c r="BJ105" i="5"/>
  <c r="BK105" i="5"/>
  <c r="BL105" i="5"/>
  <c r="AL106" i="5"/>
  <c r="AM106" i="5"/>
  <c r="AN106" i="5"/>
  <c r="BF106" i="5"/>
  <c r="BG106" i="5"/>
  <c r="BH106" i="5"/>
  <c r="BI106" i="5"/>
  <c r="BJ106" i="5"/>
  <c r="BK106" i="5"/>
  <c r="BL106" i="5"/>
  <c r="AL107" i="5"/>
  <c r="AM107" i="5"/>
  <c r="AN107" i="5"/>
  <c r="BF107" i="5"/>
  <c r="BG107" i="5"/>
  <c r="BH107" i="5"/>
  <c r="BI107" i="5"/>
  <c r="BJ107" i="5"/>
  <c r="BK107" i="5"/>
  <c r="BL107" i="5"/>
  <c r="AL108" i="5"/>
  <c r="AM108" i="5"/>
  <c r="AN108" i="5"/>
  <c r="BF108" i="5"/>
  <c r="BG108" i="5"/>
  <c r="BH108" i="5"/>
  <c r="BI108" i="5"/>
  <c r="BJ108" i="5"/>
  <c r="BK108" i="5"/>
  <c r="BL108" i="5"/>
  <c r="AL109" i="5"/>
  <c r="AM109" i="5"/>
  <c r="AN109" i="5"/>
  <c r="BF109" i="5"/>
  <c r="BG109" i="5"/>
  <c r="BH109" i="5"/>
  <c r="BI109" i="5"/>
  <c r="BJ109" i="5"/>
  <c r="BK109" i="5"/>
  <c r="BL109" i="5"/>
  <c r="AL110" i="5"/>
  <c r="AM110" i="5"/>
  <c r="AN110" i="5"/>
  <c r="BF110" i="5"/>
  <c r="BG110" i="5"/>
  <c r="BH110" i="5"/>
  <c r="BI110" i="5"/>
  <c r="BJ110" i="5"/>
  <c r="BK110" i="5"/>
  <c r="BL110" i="5"/>
  <c r="AL111" i="5"/>
  <c r="AM111" i="5"/>
  <c r="AN111" i="5"/>
  <c r="BF111" i="5"/>
  <c r="BG111" i="5"/>
  <c r="BH111" i="5"/>
  <c r="BI111" i="5"/>
  <c r="BJ111" i="5"/>
  <c r="BK111" i="5"/>
  <c r="BL111" i="5"/>
  <c r="AL112" i="5"/>
  <c r="AM112" i="5"/>
  <c r="AN112" i="5"/>
  <c r="BF112" i="5"/>
  <c r="BG112" i="5"/>
  <c r="BH112" i="5"/>
  <c r="BI112" i="5"/>
  <c r="BJ112" i="5"/>
  <c r="BK112" i="5"/>
  <c r="BL112" i="5"/>
  <c r="AL113" i="5"/>
  <c r="AM113" i="5"/>
  <c r="AN113" i="5"/>
  <c r="BF113" i="5"/>
  <c r="BG113" i="5"/>
  <c r="BH113" i="5"/>
  <c r="BI113" i="5"/>
  <c r="BJ113" i="5"/>
  <c r="BK113" i="5"/>
  <c r="BL113" i="5"/>
  <c r="AL114" i="5"/>
  <c r="AM114" i="5"/>
  <c r="AN114" i="5"/>
  <c r="BF114" i="5"/>
  <c r="BG114" i="5"/>
  <c r="BH114" i="5"/>
  <c r="BI114" i="5"/>
  <c r="BJ114" i="5"/>
  <c r="BK114" i="5"/>
  <c r="BL114" i="5"/>
  <c r="AL115" i="5"/>
  <c r="AM115" i="5"/>
  <c r="AN115" i="5"/>
  <c r="BF115" i="5"/>
  <c r="BG115" i="5"/>
  <c r="BH115" i="5"/>
  <c r="BI115" i="5"/>
  <c r="BJ115" i="5"/>
  <c r="BK115" i="5"/>
  <c r="BL115" i="5"/>
  <c r="AL116" i="5"/>
  <c r="AM116" i="5"/>
  <c r="AN116" i="5"/>
  <c r="BF116" i="5"/>
  <c r="BG116" i="5"/>
  <c r="BH116" i="5"/>
  <c r="BI116" i="5"/>
  <c r="BJ116" i="5"/>
  <c r="BK116" i="5"/>
  <c r="BL116" i="5"/>
  <c r="AL117" i="5"/>
  <c r="AM117" i="5"/>
  <c r="AN117" i="5"/>
  <c r="BF117" i="5"/>
  <c r="BG117" i="5"/>
  <c r="BH117" i="5"/>
  <c r="BI117" i="5"/>
  <c r="BJ117" i="5"/>
  <c r="BK117" i="5"/>
  <c r="BL117" i="5"/>
  <c r="AL118" i="5"/>
  <c r="AM118" i="5"/>
  <c r="AN118" i="5"/>
  <c r="BF118" i="5"/>
  <c r="BG118" i="5"/>
  <c r="BH118" i="5"/>
  <c r="BI118" i="5"/>
  <c r="BJ118" i="5"/>
  <c r="BK118" i="5"/>
  <c r="BL118" i="5"/>
  <c r="AL119" i="5"/>
  <c r="AM119" i="5"/>
  <c r="AN119" i="5"/>
  <c r="BF119" i="5"/>
  <c r="BG119" i="5"/>
  <c r="BH119" i="5"/>
  <c r="BI119" i="5"/>
  <c r="BJ119" i="5"/>
  <c r="BK119" i="5"/>
  <c r="BL119" i="5"/>
  <c r="AL120" i="5"/>
  <c r="AM120" i="5"/>
  <c r="AN120" i="5"/>
  <c r="BF120" i="5"/>
  <c r="BG120" i="5"/>
  <c r="BH120" i="5"/>
  <c r="BI120" i="5"/>
  <c r="BJ120" i="5"/>
  <c r="BK120" i="5"/>
  <c r="BL120" i="5"/>
  <c r="AL121" i="5"/>
  <c r="AM121" i="5"/>
  <c r="AN121" i="5"/>
  <c r="BF121" i="5"/>
  <c r="BG121" i="5"/>
  <c r="BH121" i="5"/>
  <c r="BI121" i="5"/>
  <c r="BJ121" i="5"/>
  <c r="BK121" i="5"/>
  <c r="BL121" i="5"/>
  <c r="AL122" i="5"/>
  <c r="AM122" i="5"/>
  <c r="AN122" i="5"/>
  <c r="BF122" i="5"/>
  <c r="BG122" i="5"/>
  <c r="BH122" i="5"/>
  <c r="BI122" i="5"/>
  <c r="BJ122" i="5"/>
  <c r="BK122" i="5"/>
  <c r="BL122" i="5"/>
  <c r="AL124" i="5"/>
  <c r="AM124" i="5"/>
  <c r="AN124" i="5"/>
  <c r="BF124" i="5"/>
  <c r="BG124" i="5"/>
  <c r="BH124" i="5"/>
  <c r="BI124" i="5"/>
  <c r="BJ124" i="5"/>
  <c r="BK124" i="5"/>
  <c r="BL124" i="5"/>
  <c r="AL125" i="5"/>
  <c r="AM125" i="5"/>
  <c r="AN125" i="5"/>
  <c r="BF125" i="5"/>
  <c r="BG125" i="5"/>
  <c r="BH125" i="5"/>
  <c r="BI125" i="5"/>
  <c r="BJ125" i="5"/>
  <c r="BK125" i="5"/>
  <c r="BL125" i="5"/>
  <c r="AL126" i="5"/>
  <c r="AM126" i="5"/>
  <c r="AN126" i="5"/>
  <c r="BF126" i="5"/>
  <c r="BG126" i="5"/>
  <c r="BH126" i="5"/>
  <c r="BI126" i="5"/>
  <c r="BJ126" i="5"/>
  <c r="BK126" i="5"/>
  <c r="BL126" i="5"/>
  <c r="AL127" i="5"/>
  <c r="AM127" i="5"/>
  <c r="AN127" i="5"/>
  <c r="BF127" i="5"/>
  <c r="BG127" i="5"/>
  <c r="BH127" i="5"/>
  <c r="BI127" i="5"/>
  <c r="BJ127" i="5"/>
  <c r="BK127" i="5"/>
  <c r="BL127" i="5"/>
  <c r="AL128" i="5"/>
  <c r="AM128" i="5"/>
  <c r="AN128" i="5"/>
  <c r="BF128" i="5"/>
  <c r="BG128" i="5"/>
  <c r="BH128" i="5"/>
  <c r="BI128" i="5"/>
  <c r="BJ128" i="5"/>
  <c r="BK128" i="5"/>
  <c r="BL128" i="5"/>
  <c r="AL129" i="5"/>
  <c r="AM129" i="5"/>
  <c r="AN129" i="5"/>
  <c r="BF129" i="5"/>
  <c r="BG129" i="5"/>
  <c r="BH129" i="5"/>
  <c r="BI129" i="5"/>
  <c r="BJ129" i="5"/>
  <c r="BK129" i="5"/>
  <c r="BL129" i="5"/>
  <c r="AL130" i="5"/>
  <c r="AM130" i="5"/>
  <c r="AN130" i="5"/>
  <c r="BF130" i="5"/>
  <c r="BG130" i="5"/>
  <c r="BH130" i="5"/>
  <c r="BI130" i="5"/>
  <c r="BJ130" i="5"/>
  <c r="BK130" i="5"/>
  <c r="BL130" i="5"/>
  <c r="AL131" i="5"/>
  <c r="AM131" i="5"/>
  <c r="AN131" i="5"/>
  <c r="BF131" i="5"/>
  <c r="BG131" i="5"/>
  <c r="BH131" i="5"/>
  <c r="BI131" i="5"/>
  <c r="BJ131" i="5"/>
  <c r="BK131" i="5"/>
  <c r="BL131" i="5"/>
  <c r="AL132" i="5"/>
  <c r="AM132" i="5"/>
  <c r="AN132" i="5"/>
  <c r="BF132" i="5"/>
  <c r="BG132" i="5"/>
  <c r="BH132" i="5"/>
  <c r="BI132" i="5"/>
  <c r="BJ132" i="5"/>
  <c r="BK132" i="5"/>
  <c r="BL132" i="5"/>
  <c r="AL133" i="5"/>
  <c r="AM133" i="5"/>
  <c r="AN133" i="5"/>
  <c r="BF133" i="5"/>
  <c r="BG133" i="5"/>
  <c r="BH133" i="5"/>
  <c r="BI133" i="5"/>
  <c r="BJ133" i="5"/>
  <c r="BK133" i="5"/>
  <c r="BL133" i="5"/>
  <c r="AL134" i="5"/>
  <c r="AM134" i="5"/>
  <c r="AN134" i="5"/>
  <c r="BF134" i="5"/>
  <c r="BG134" i="5"/>
  <c r="BH134" i="5"/>
  <c r="BI134" i="5"/>
  <c r="BJ134" i="5"/>
  <c r="BK134" i="5"/>
  <c r="BL134" i="5"/>
  <c r="AL135" i="5"/>
  <c r="AM135" i="5"/>
  <c r="AN135" i="5"/>
  <c r="BF135" i="5"/>
  <c r="BG135" i="5"/>
  <c r="BH135" i="5"/>
  <c r="BI135" i="5"/>
  <c r="BJ135" i="5"/>
  <c r="BK135" i="5"/>
  <c r="BL135" i="5"/>
  <c r="AL136" i="5"/>
  <c r="AM136" i="5"/>
  <c r="AN136" i="5"/>
  <c r="BF136" i="5"/>
  <c r="BG136" i="5"/>
  <c r="BH136" i="5"/>
  <c r="BI136" i="5"/>
  <c r="BJ136" i="5"/>
  <c r="BK136" i="5"/>
  <c r="BL136" i="5"/>
  <c r="AL137" i="5"/>
  <c r="AM137" i="5"/>
  <c r="AN137" i="5"/>
  <c r="BF137" i="5"/>
  <c r="BG137" i="5"/>
  <c r="BH137" i="5"/>
  <c r="BI137" i="5"/>
  <c r="BJ137" i="5"/>
  <c r="BK137" i="5"/>
  <c r="BL137" i="5"/>
  <c r="AL138" i="5"/>
  <c r="AM138" i="5"/>
  <c r="AN138" i="5"/>
  <c r="BF138" i="5"/>
  <c r="BG138" i="5"/>
  <c r="BH138" i="5"/>
  <c r="BI138" i="5"/>
  <c r="BJ138" i="5"/>
  <c r="BK138" i="5"/>
  <c r="BL138" i="5"/>
  <c r="AL139" i="5"/>
  <c r="AM139" i="5"/>
  <c r="AN139" i="5"/>
  <c r="BF139" i="5"/>
  <c r="BG139" i="5"/>
  <c r="BH139" i="5"/>
  <c r="BI139" i="5"/>
  <c r="BJ139" i="5"/>
  <c r="BK139" i="5"/>
  <c r="BL139" i="5"/>
  <c r="AL140" i="5"/>
  <c r="AM140" i="5"/>
  <c r="AN140" i="5"/>
  <c r="BF140" i="5"/>
  <c r="BG140" i="5"/>
  <c r="BH140" i="5"/>
  <c r="BI140" i="5"/>
  <c r="BJ140" i="5"/>
  <c r="BK140" i="5"/>
  <c r="BL140" i="5"/>
  <c r="AL141" i="5"/>
  <c r="AM141" i="5"/>
  <c r="AN141" i="5"/>
  <c r="BF141" i="5"/>
  <c r="BG141" i="5"/>
  <c r="BH141" i="5"/>
  <c r="BI141" i="5"/>
  <c r="BJ141" i="5"/>
  <c r="BK141" i="5"/>
  <c r="BL141" i="5"/>
  <c r="AL142" i="5"/>
  <c r="AM142" i="5"/>
  <c r="AN142" i="5"/>
  <c r="BF142" i="5"/>
  <c r="BG142" i="5"/>
  <c r="BH142" i="5"/>
  <c r="BI142" i="5"/>
  <c r="BJ142" i="5"/>
  <c r="BK142" i="5"/>
  <c r="BL142" i="5"/>
  <c r="AL144" i="5"/>
  <c r="AM144" i="5"/>
  <c r="AN144" i="5"/>
  <c r="BF144" i="5"/>
  <c r="BG144" i="5"/>
  <c r="BH144" i="5"/>
  <c r="BI144" i="5"/>
  <c r="BJ144" i="5"/>
  <c r="BK144" i="5"/>
  <c r="BL144" i="5"/>
  <c r="AL145" i="5"/>
  <c r="AM145" i="5"/>
  <c r="AN145" i="5"/>
  <c r="BF145" i="5"/>
  <c r="BG145" i="5"/>
  <c r="BH145" i="5"/>
  <c r="BI145" i="5"/>
  <c r="BJ145" i="5"/>
  <c r="BK145" i="5"/>
  <c r="BL145" i="5"/>
  <c r="AL146" i="5"/>
  <c r="AM146" i="5"/>
  <c r="AN146" i="5"/>
  <c r="BF146" i="5"/>
  <c r="BG146" i="5"/>
  <c r="BH146" i="5"/>
  <c r="BI146" i="5"/>
  <c r="BJ146" i="5"/>
  <c r="BK146" i="5"/>
  <c r="BL146" i="5"/>
  <c r="AL147" i="5"/>
  <c r="AM147" i="5"/>
  <c r="AN147" i="5"/>
  <c r="BF147" i="5"/>
  <c r="BG147" i="5"/>
  <c r="BH147" i="5"/>
  <c r="BI147" i="5"/>
  <c r="BJ147" i="5"/>
  <c r="BK147" i="5"/>
  <c r="BL147" i="5"/>
  <c r="AL148" i="5"/>
  <c r="AM148" i="5"/>
  <c r="AN148" i="5"/>
  <c r="BF148" i="5"/>
  <c r="BG148" i="5"/>
  <c r="BH148" i="5"/>
  <c r="BI148" i="5"/>
  <c r="BJ148" i="5"/>
  <c r="BK148" i="5"/>
  <c r="BL148" i="5"/>
  <c r="AL150" i="5"/>
  <c r="AM150" i="5"/>
  <c r="AN150" i="5"/>
  <c r="BF150" i="5"/>
  <c r="BG150" i="5"/>
  <c r="BH150" i="5"/>
  <c r="BI150" i="5"/>
  <c r="BJ150" i="5"/>
  <c r="BK150" i="5"/>
  <c r="BL150" i="5"/>
  <c r="AL151" i="5"/>
  <c r="AM151" i="5"/>
  <c r="AN151" i="5"/>
  <c r="BF151" i="5"/>
  <c r="BG151" i="5"/>
  <c r="BH151" i="5"/>
  <c r="BI151" i="5"/>
  <c r="BJ151" i="5"/>
  <c r="BK151" i="5"/>
  <c r="BL151" i="5"/>
  <c r="AL152" i="5"/>
  <c r="AM152" i="5"/>
  <c r="AN152" i="5"/>
  <c r="BF152" i="5"/>
  <c r="BG152" i="5"/>
  <c r="BH152" i="5"/>
  <c r="BI152" i="5"/>
  <c r="BJ152" i="5"/>
  <c r="BK152" i="5"/>
  <c r="BL152" i="5"/>
  <c r="AL154" i="5"/>
  <c r="AM154" i="5"/>
  <c r="AN154" i="5"/>
  <c r="BF154" i="5"/>
  <c r="BG154" i="5"/>
  <c r="BH154" i="5"/>
  <c r="BI154" i="5"/>
  <c r="BJ154" i="5"/>
  <c r="BK154" i="5"/>
  <c r="BL154" i="5"/>
  <c r="AL155" i="5"/>
  <c r="AM155" i="5"/>
  <c r="AN155" i="5"/>
  <c r="BF155" i="5"/>
  <c r="BG155" i="5"/>
  <c r="BH155" i="5"/>
  <c r="BI155" i="5"/>
  <c r="BJ155" i="5"/>
  <c r="BK155" i="5"/>
  <c r="BL155" i="5"/>
  <c r="AL156" i="5"/>
  <c r="AM156" i="5"/>
  <c r="AN156" i="5"/>
  <c r="BF156" i="5"/>
  <c r="BG156" i="5"/>
  <c r="BH156" i="5"/>
  <c r="BI156" i="5"/>
  <c r="BJ156" i="5"/>
  <c r="BK156" i="5"/>
  <c r="BL156" i="5"/>
  <c r="AL157" i="5"/>
  <c r="AM157" i="5"/>
  <c r="AN157" i="5"/>
  <c r="BF157" i="5"/>
  <c r="BG157" i="5"/>
  <c r="BH157" i="5"/>
  <c r="BI157" i="5"/>
  <c r="BJ157" i="5"/>
  <c r="BK157" i="5"/>
  <c r="BL157" i="5"/>
  <c r="AL158" i="5"/>
  <c r="AM158" i="5"/>
  <c r="AN158" i="5"/>
  <c r="BF158" i="5"/>
  <c r="BG158" i="5"/>
  <c r="BH158" i="5"/>
  <c r="BI158" i="5"/>
  <c r="BJ158" i="5"/>
  <c r="BK158" i="5"/>
  <c r="BL158" i="5"/>
  <c r="AL159" i="5"/>
  <c r="AM159" i="5"/>
  <c r="AN159" i="5"/>
  <c r="BF159" i="5"/>
  <c r="BG159" i="5"/>
  <c r="BH159" i="5"/>
  <c r="BI159" i="5"/>
  <c r="BJ159" i="5"/>
  <c r="BK159" i="5"/>
  <c r="BL159" i="5"/>
  <c r="AL160" i="5"/>
  <c r="AM160" i="5"/>
  <c r="AN160" i="5"/>
  <c r="BF160" i="5"/>
  <c r="BG160" i="5"/>
  <c r="BH160" i="5"/>
  <c r="BI160" i="5"/>
  <c r="BJ160" i="5"/>
  <c r="BK160" i="5"/>
  <c r="BL160" i="5"/>
  <c r="AL162" i="5"/>
  <c r="AM162" i="5"/>
  <c r="AN162" i="5"/>
  <c r="BF162" i="5"/>
  <c r="BG162" i="5"/>
  <c r="BH162" i="5"/>
  <c r="BI162" i="5"/>
  <c r="BJ162" i="5"/>
  <c r="BK162" i="5"/>
  <c r="BL162" i="5"/>
  <c r="AL163" i="5"/>
  <c r="AM163" i="5"/>
  <c r="AN163" i="5"/>
  <c r="BF163" i="5"/>
  <c r="BG163" i="5"/>
  <c r="BH163" i="5"/>
  <c r="BI163" i="5"/>
  <c r="BJ163" i="5"/>
  <c r="BK163" i="5"/>
  <c r="BL163" i="5"/>
  <c r="AL164" i="5"/>
  <c r="AM164" i="5"/>
  <c r="AN164" i="5"/>
  <c r="BF164" i="5"/>
  <c r="BG164" i="5"/>
  <c r="BH164" i="5"/>
  <c r="BI164" i="5"/>
  <c r="BJ164" i="5"/>
  <c r="BK164" i="5"/>
  <c r="BL164" i="5"/>
  <c r="AL165" i="5"/>
  <c r="AM165" i="5"/>
  <c r="AN165" i="5"/>
  <c r="BF165" i="5"/>
  <c r="BG165" i="5"/>
  <c r="BH165" i="5"/>
  <c r="BI165" i="5"/>
  <c r="BJ165" i="5"/>
  <c r="BK165" i="5"/>
  <c r="BL165" i="5"/>
  <c r="AL166" i="5"/>
  <c r="AM166" i="5"/>
  <c r="AN166" i="5"/>
  <c r="BF166" i="5"/>
  <c r="BG166" i="5"/>
  <c r="BH166" i="5"/>
  <c r="BI166" i="5"/>
  <c r="BJ166" i="5"/>
  <c r="BK166" i="5"/>
  <c r="BL166" i="5"/>
  <c r="AL167" i="5"/>
  <c r="AM167" i="5"/>
  <c r="AN167" i="5"/>
  <c r="BF167" i="5"/>
  <c r="BG167" i="5"/>
  <c r="BH167" i="5"/>
  <c r="BI167" i="5"/>
  <c r="BJ167" i="5"/>
  <c r="BK167" i="5"/>
  <c r="BL167" i="5"/>
  <c r="AL168" i="5"/>
  <c r="AM168" i="5"/>
  <c r="AN168" i="5"/>
  <c r="BF168" i="5"/>
  <c r="BG168" i="5"/>
  <c r="BH168" i="5"/>
  <c r="BI168" i="5"/>
  <c r="BJ168" i="5"/>
  <c r="BK168" i="5"/>
  <c r="BL168" i="5"/>
  <c r="AL170" i="5"/>
  <c r="AM170" i="5"/>
  <c r="AN170" i="5"/>
  <c r="BF170" i="5"/>
  <c r="BG170" i="5"/>
  <c r="BH170" i="5"/>
  <c r="BI170" i="5"/>
  <c r="BJ170" i="5"/>
  <c r="BK170" i="5"/>
  <c r="BL170" i="5"/>
  <c r="AL171" i="5"/>
  <c r="AM171" i="5"/>
  <c r="AN171" i="5"/>
  <c r="BF171" i="5"/>
  <c r="BG171" i="5"/>
  <c r="BH171" i="5"/>
  <c r="BI171" i="5"/>
  <c r="BJ171" i="5"/>
  <c r="BK171" i="5"/>
  <c r="BL171" i="5"/>
  <c r="AL172" i="5"/>
  <c r="AM172" i="5"/>
  <c r="AN172" i="5"/>
  <c r="BF172" i="5"/>
  <c r="BG172" i="5"/>
  <c r="BH172" i="5"/>
  <c r="BI172" i="5"/>
  <c r="BJ172" i="5"/>
  <c r="BK172" i="5"/>
  <c r="BL172" i="5"/>
  <c r="AL173" i="5"/>
  <c r="AM173" i="5"/>
  <c r="AN173" i="5"/>
  <c r="BF173" i="5"/>
  <c r="BG173" i="5"/>
  <c r="BH173" i="5"/>
  <c r="BI173" i="5"/>
  <c r="BJ173" i="5"/>
  <c r="BK173" i="5"/>
  <c r="BL173" i="5"/>
  <c r="AL174" i="5"/>
  <c r="AM174" i="5"/>
  <c r="AN174" i="5"/>
  <c r="BF174" i="5"/>
  <c r="BG174" i="5"/>
  <c r="BH174" i="5"/>
  <c r="BI174" i="5"/>
  <c r="BJ174" i="5"/>
  <c r="BK174" i="5"/>
  <c r="BL174" i="5"/>
  <c r="AL175" i="5"/>
  <c r="AM175" i="5"/>
  <c r="AN175" i="5"/>
  <c r="BF175" i="5"/>
  <c r="BG175" i="5"/>
  <c r="BH175" i="5"/>
  <c r="BI175" i="5"/>
  <c r="BJ175" i="5"/>
  <c r="BK175" i="5"/>
  <c r="BL175" i="5"/>
  <c r="AL176" i="5"/>
  <c r="AM176" i="5"/>
  <c r="AN176" i="5"/>
  <c r="BF176" i="5"/>
  <c r="BG176" i="5"/>
  <c r="BH176" i="5"/>
  <c r="BI176" i="5"/>
  <c r="BJ176" i="5"/>
  <c r="BK176" i="5"/>
  <c r="BL176" i="5"/>
  <c r="AL178" i="5"/>
  <c r="AM178" i="5"/>
  <c r="AN178" i="5"/>
  <c r="BF178" i="5"/>
  <c r="BG178" i="5"/>
  <c r="BH178" i="5"/>
  <c r="BI178" i="5"/>
  <c r="BJ178" i="5"/>
  <c r="BK178" i="5"/>
  <c r="BL178" i="5"/>
  <c r="AL179" i="5"/>
  <c r="AM179" i="5"/>
  <c r="AN179" i="5"/>
  <c r="BF179" i="5"/>
  <c r="BG179" i="5"/>
  <c r="BH179" i="5"/>
  <c r="BI179" i="5"/>
  <c r="BJ179" i="5"/>
  <c r="BK179" i="5"/>
  <c r="BL179" i="5"/>
  <c r="AL180" i="5"/>
  <c r="AM180" i="5"/>
  <c r="AN180" i="5"/>
  <c r="BF180" i="5"/>
  <c r="BG180" i="5"/>
  <c r="BH180" i="5"/>
  <c r="BI180" i="5"/>
  <c r="BJ180" i="5"/>
  <c r="BK180" i="5"/>
  <c r="BL180" i="5"/>
  <c r="AL182" i="5"/>
  <c r="AM182" i="5"/>
  <c r="AN182" i="5"/>
  <c r="BL182" i="5"/>
  <c r="AL183" i="5"/>
  <c r="AM183" i="5"/>
  <c r="AN183" i="5"/>
  <c r="BL183" i="5"/>
  <c r="AL184" i="5"/>
  <c r="AM184" i="5"/>
  <c r="AN184" i="5"/>
  <c r="BL184" i="5"/>
  <c r="AL186" i="5"/>
  <c r="AM186" i="5"/>
  <c r="AN186" i="5"/>
  <c r="BL186" i="5"/>
  <c r="AL187" i="5"/>
  <c r="AM187" i="5"/>
  <c r="AN187" i="5"/>
  <c r="BL187" i="5"/>
  <c r="AK148" i="5"/>
  <c r="AK102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4" i="5"/>
  <c r="AK145" i="5"/>
  <c r="AK146" i="5"/>
  <c r="AK147" i="5"/>
  <c r="AK150" i="5"/>
  <c r="AK151" i="5"/>
  <c r="AK152" i="5"/>
  <c r="AK154" i="5"/>
  <c r="AK155" i="5"/>
  <c r="AK156" i="5"/>
  <c r="AK157" i="5"/>
  <c r="AK158" i="5"/>
  <c r="AK159" i="5"/>
  <c r="AK160" i="5"/>
  <c r="AK162" i="5"/>
  <c r="AK163" i="5"/>
  <c r="AK164" i="5"/>
  <c r="AK165" i="5"/>
  <c r="AK166" i="5"/>
  <c r="AK167" i="5"/>
  <c r="AK168" i="5"/>
  <c r="AK170" i="5"/>
  <c r="AK171" i="5"/>
  <c r="AK172" i="5"/>
  <c r="AK173" i="5"/>
  <c r="AK174" i="5"/>
  <c r="AK175" i="5"/>
  <c r="AK176" i="5"/>
  <c r="AK178" i="5"/>
  <c r="AK179" i="5"/>
  <c r="AK180" i="5"/>
  <c r="AK182" i="5"/>
  <c r="AK183" i="5"/>
  <c r="AK184" i="5"/>
  <c r="AK186" i="5"/>
  <c r="AK187" i="5"/>
  <c r="AK101" i="5"/>
  <c r="Y173" i="5"/>
  <c r="Y172" i="5"/>
  <c r="X176" i="5"/>
  <c r="V176" i="5" s="1"/>
  <c r="Y168" i="5"/>
  <c r="J179" i="5"/>
  <c r="K179" i="5" s="1"/>
  <c r="L179" i="5" s="1"/>
  <c r="M179" i="5" s="1"/>
  <c r="N179" i="5" s="1"/>
  <c r="O179" i="5" s="1"/>
  <c r="P179" i="5" s="1"/>
  <c r="Q179" i="5" s="1"/>
  <c r="R179" i="5" s="1"/>
  <c r="S179" i="5" s="1"/>
  <c r="T179" i="5" s="1"/>
  <c r="J180" i="5"/>
  <c r="K180" i="5" s="1"/>
  <c r="L180" i="5" s="1"/>
  <c r="M180" i="5" s="1"/>
  <c r="N180" i="5" s="1"/>
  <c r="O180" i="5" s="1"/>
  <c r="P180" i="5" s="1"/>
  <c r="Q180" i="5" s="1"/>
  <c r="R180" i="5" s="1"/>
  <c r="S180" i="5" s="1"/>
  <c r="T180" i="5" s="1"/>
  <c r="J178" i="5"/>
  <c r="K178" i="5" s="1"/>
  <c r="L178" i="5" s="1"/>
  <c r="M178" i="5" s="1"/>
  <c r="N178" i="5" s="1"/>
  <c r="O178" i="5" s="1"/>
  <c r="P178" i="5" s="1"/>
  <c r="Q178" i="5" s="1"/>
  <c r="R178" i="5" s="1"/>
  <c r="S178" i="5" s="1"/>
  <c r="T178" i="5" s="1"/>
  <c r="V179" i="5"/>
  <c r="W179" i="5" s="1"/>
  <c r="X180" i="5"/>
  <c r="V180" i="5" s="1"/>
  <c r="W180" i="5" s="1"/>
  <c r="X179" i="5"/>
  <c r="X178" i="5"/>
  <c r="V178" i="5" s="1"/>
  <c r="W178" i="5" s="1"/>
  <c r="J151" i="5"/>
  <c r="K151" i="5" s="1"/>
  <c r="L151" i="5" s="1"/>
  <c r="M151" i="5" s="1"/>
  <c r="N151" i="5" s="1"/>
  <c r="O151" i="5" s="1"/>
  <c r="P151" i="5" s="1"/>
  <c r="Q151" i="5" s="1"/>
  <c r="R151" i="5" s="1"/>
  <c r="S151" i="5" s="1"/>
  <c r="T151" i="5" s="1"/>
  <c r="J152" i="5"/>
  <c r="K152" i="5" s="1"/>
  <c r="L152" i="5" s="1"/>
  <c r="M152" i="5" s="1"/>
  <c r="N152" i="5" s="1"/>
  <c r="O152" i="5" s="1"/>
  <c r="P152" i="5" s="1"/>
  <c r="Q152" i="5" s="1"/>
  <c r="R152" i="5" s="1"/>
  <c r="S152" i="5" s="1"/>
  <c r="T152" i="5" s="1"/>
  <c r="J145" i="5"/>
  <c r="K145" i="5" s="1"/>
  <c r="L145" i="5" s="1"/>
  <c r="M145" i="5" s="1"/>
  <c r="N145" i="5" s="1"/>
  <c r="O145" i="5" s="1"/>
  <c r="P145" i="5" s="1"/>
  <c r="Q145" i="5" s="1"/>
  <c r="R145" i="5" s="1"/>
  <c r="S145" i="5" s="1"/>
  <c r="T145" i="5" s="1"/>
  <c r="J146" i="5"/>
  <c r="K146" i="5" s="1"/>
  <c r="L146" i="5" s="1"/>
  <c r="M146" i="5" s="1"/>
  <c r="N146" i="5" s="1"/>
  <c r="O146" i="5" s="1"/>
  <c r="P146" i="5" s="1"/>
  <c r="Q146" i="5" s="1"/>
  <c r="R146" i="5" s="1"/>
  <c r="S146" i="5" s="1"/>
  <c r="T146" i="5" s="1"/>
  <c r="J147" i="5"/>
  <c r="K147" i="5" s="1"/>
  <c r="L147" i="5" s="1"/>
  <c r="M147" i="5" s="1"/>
  <c r="N147" i="5" s="1"/>
  <c r="O147" i="5" s="1"/>
  <c r="P147" i="5" s="1"/>
  <c r="Q147" i="5" s="1"/>
  <c r="R147" i="5" s="1"/>
  <c r="S147" i="5" s="1"/>
  <c r="T147" i="5" s="1"/>
  <c r="J148" i="5"/>
  <c r="K148" i="5" s="1"/>
  <c r="L148" i="5" s="1"/>
  <c r="M148" i="5" s="1"/>
  <c r="N148" i="5" s="1"/>
  <c r="O148" i="5" s="1"/>
  <c r="P148" i="5" s="1"/>
  <c r="Q148" i="5" s="1"/>
  <c r="R148" i="5" s="1"/>
  <c r="S148" i="5" s="1"/>
  <c r="T148" i="5" s="1"/>
  <c r="J150" i="5"/>
  <c r="K150" i="5" s="1"/>
  <c r="L150" i="5" s="1"/>
  <c r="M150" i="5" s="1"/>
  <c r="N150" i="5" s="1"/>
  <c r="O150" i="5" s="1"/>
  <c r="P150" i="5" s="1"/>
  <c r="Q150" i="5" s="1"/>
  <c r="R150" i="5" s="1"/>
  <c r="S150" i="5" s="1"/>
  <c r="T150" i="5" s="1"/>
  <c r="J144" i="5"/>
  <c r="K144" i="5" s="1"/>
  <c r="L144" i="5" s="1"/>
  <c r="M144" i="5" s="1"/>
  <c r="N144" i="5" s="1"/>
  <c r="O144" i="5" s="1"/>
  <c r="P144" i="5" s="1"/>
  <c r="Q144" i="5" s="1"/>
  <c r="R144" i="5" s="1"/>
  <c r="S144" i="5" s="1"/>
  <c r="T144" i="5" s="1"/>
  <c r="X152" i="5"/>
  <c r="V152" i="5" s="1"/>
  <c r="W152" i="5" s="1"/>
  <c r="X151" i="5"/>
  <c r="V151" i="5" s="1"/>
  <c r="W151" i="5" s="1"/>
  <c r="X150" i="5"/>
  <c r="V150" i="5" s="1"/>
  <c r="W150" i="5" s="1"/>
  <c r="X148" i="5"/>
  <c r="V148" i="5" s="1"/>
  <c r="W148" i="5" s="1"/>
  <c r="X147" i="5"/>
  <c r="V147" i="5" s="1"/>
  <c r="W147" i="5" s="1"/>
  <c r="X146" i="5"/>
  <c r="V146" i="5" s="1"/>
  <c r="W146" i="5" s="1"/>
  <c r="X145" i="5"/>
  <c r="V145" i="5" s="1"/>
  <c r="W145" i="5" s="1"/>
  <c r="X144" i="5"/>
  <c r="V144" i="5" s="1"/>
  <c r="W144" i="5" s="1"/>
  <c r="U162" i="5"/>
  <c r="U163" i="5"/>
  <c r="X163" i="5"/>
  <c r="Y163" i="5"/>
  <c r="U164" i="5"/>
  <c r="X164" i="5"/>
  <c r="Y164" i="5"/>
  <c r="U167" i="5"/>
  <c r="V167" i="5"/>
  <c r="X167" i="5"/>
  <c r="Y167" i="5"/>
  <c r="I163" i="5"/>
  <c r="I164" i="5"/>
  <c r="I167" i="5"/>
  <c r="I168" i="5"/>
  <c r="I162" i="5"/>
  <c r="Y174" i="5"/>
  <c r="Y166" i="5" s="1"/>
  <c r="X174" i="5"/>
  <c r="X166" i="5" s="1"/>
  <c r="V171" i="5"/>
  <c r="W171" i="5" s="1"/>
  <c r="W163" i="5" s="1"/>
  <c r="V172" i="5"/>
  <c r="W172" i="5" s="1"/>
  <c r="W164" i="5" s="1"/>
  <c r="V175" i="5"/>
  <c r="W175" i="5" s="1"/>
  <c r="W167" i="5" s="1"/>
  <c r="J171" i="5"/>
  <c r="J163" i="5" s="1"/>
  <c r="J172" i="5"/>
  <c r="J164" i="5" s="1"/>
  <c r="K172" i="5"/>
  <c r="L172" i="5" s="1"/>
  <c r="M172" i="5" s="1"/>
  <c r="N172" i="5" s="1"/>
  <c r="O172" i="5" s="1"/>
  <c r="J175" i="5"/>
  <c r="K175" i="5" s="1"/>
  <c r="L175" i="5" s="1"/>
  <c r="M175" i="5" s="1"/>
  <c r="N175" i="5" s="1"/>
  <c r="O175" i="5" s="1"/>
  <c r="P175" i="5" s="1"/>
  <c r="Q175" i="5" s="1"/>
  <c r="R175" i="5" s="1"/>
  <c r="S175" i="5" s="1"/>
  <c r="T175" i="5" s="1"/>
  <c r="T167" i="5" s="1"/>
  <c r="J176" i="5"/>
  <c r="U174" i="5"/>
  <c r="U166" i="5" s="1"/>
  <c r="U173" i="5"/>
  <c r="U165" i="5" s="1"/>
  <c r="J170" i="5"/>
  <c r="K170" i="5" s="1"/>
  <c r="I174" i="5"/>
  <c r="I173" i="5"/>
  <c r="J173" i="5" s="1"/>
  <c r="X170" i="5"/>
  <c r="V170" i="5" s="1"/>
  <c r="V156" i="5"/>
  <c r="W156" i="5" s="1"/>
  <c r="V157" i="5"/>
  <c r="W157" i="5" s="1"/>
  <c r="V158" i="5"/>
  <c r="W158" i="5" s="1"/>
  <c r="V159" i="5"/>
  <c r="W159" i="5" s="1"/>
  <c r="X154" i="5"/>
  <c r="J155" i="5"/>
  <c r="K155" i="5" s="1"/>
  <c r="L155" i="5" s="1"/>
  <c r="M155" i="5" s="1"/>
  <c r="N155" i="5" s="1"/>
  <c r="O155" i="5" s="1"/>
  <c r="P155" i="5" s="1"/>
  <c r="Q155" i="5" s="1"/>
  <c r="R155" i="5" s="1"/>
  <c r="S155" i="5" s="1"/>
  <c r="T155" i="5" s="1"/>
  <c r="J156" i="5"/>
  <c r="K156" i="5" s="1"/>
  <c r="L156" i="5" s="1"/>
  <c r="M156" i="5" s="1"/>
  <c r="N156" i="5" s="1"/>
  <c r="O156" i="5" s="1"/>
  <c r="P156" i="5" s="1"/>
  <c r="Q156" i="5" s="1"/>
  <c r="R156" i="5" s="1"/>
  <c r="S156" i="5" s="1"/>
  <c r="T156" i="5" s="1"/>
  <c r="J157" i="5"/>
  <c r="K157" i="5" s="1"/>
  <c r="L157" i="5" s="1"/>
  <c r="M157" i="5" s="1"/>
  <c r="N157" i="5" s="1"/>
  <c r="O157" i="5" s="1"/>
  <c r="P157" i="5" s="1"/>
  <c r="Q157" i="5" s="1"/>
  <c r="R157" i="5" s="1"/>
  <c r="S157" i="5" s="1"/>
  <c r="T157" i="5" s="1"/>
  <c r="J158" i="5"/>
  <c r="K158" i="5" s="1"/>
  <c r="L158" i="5" s="1"/>
  <c r="M158" i="5" s="1"/>
  <c r="N158" i="5" s="1"/>
  <c r="O158" i="5" s="1"/>
  <c r="P158" i="5" s="1"/>
  <c r="Q158" i="5" s="1"/>
  <c r="R158" i="5" s="1"/>
  <c r="S158" i="5" s="1"/>
  <c r="T158" i="5" s="1"/>
  <c r="J159" i="5"/>
  <c r="K159" i="5" s="1"/>
  <c r="L159" i="5" s="1"/>
  <c r="M159" i="5" s="1"/>
  <c r="N159" i="5" s="1"/>
  <c r="O159" i="5" s="1"/>
  <c r="P159" i="5" s="1"/>
  <c r="Q159" i="5" s="1"/>
  <c r="R159" i="5" s="1"/>
  <c r="S159" i="5" s="1"/>
  <c r="T159" i="5" s="1"/>
  <c r="J160" i="5"/>
  <c r="AP160" i="5" s="1"/>
  <c r="J154" i="5"/>
  <c r="U155" i="5"/>
  <c r="V155" i="5" s="1"/>
  <c r="W155" i="5" s="1"/>
  <c r="I127" i="5"/>
  <c r="I130" i="5"/>
  <c r="U130" i="5"/>
  <c r="X130" i="5"/>
  <c r="Y130" i="5"/>
  <c r="I131" i="5"/>
  <c r="U131" i="5"/>
  <c r="X131" i="5"/>
  <c r="Y131" i="5"/>
  <c r="I132" i="5"/>
  <c r="P132" i="5"/>
  <c r="U132" i="5"/>
  <c r="X132" i="5"/>
  <c r="I133" i="5"/>
  <c r="P133" i="5"/>
  <c r="U133" i="5"/>
  <c r="X133" i="5"/>
  <c r="I134" i="5"/>
  <c r="P134" i="5"/>
  <c r="U134" i="5"/>
  <c r="X134" i="5"/>
  <c r="I135" i="5"/>
  <c r="P135" i="5"/>
  <c r="U135" i="5"/>
  <c r="X135" i="5"/>
  <c r="I136" i="5"/>
  <c r="P136" i="5"/>
  <c r="U136" i="5"/>
  <c r="X136" i="5"/>
  <c r="I137" i="5"/>
  <c r="P137" i="5"/>
  <c r="U137" i="5"/>
  <c r="X137" i="5"/>
  <c r="I138" i="5"/>
  <c r="P138" i="5"/>
  <c r="U138" i="5"/>
  <c r="P139" i="5"/>
  <c r="U139" i="5"/>
  <c r="P140" i="5"/>
  <c r="U140" i="5"/>
  <c r="I141" i="5"/>
  <c r="U141" i="5"/>
  <c r="Y141" i="5"/>
  <c r="I142" i="5"/>
  <c r="U142" i="5"/>
  <c r="Y142" i="5"/>
  <c r="W121" i="5"/>
  <c r="V122" i="5"/>
  <c r="V142" i="5" s="1"/>
  <c r="V121" i="5"/>
  <c r="V141" i="5" s="1"/>
  <c r="K121" i="5"/>
  <c r="K141" i="5" s="1"/>
  <c r="J122" i="5"/>
  <c r="J121" i="5"/>
  <c r="J141" i="5" s="1"/>
  <c r="V113" i="5"/>
  <c r="V133" i="5" s="1"/>
  <c r="V114" i="5"/>
  <c r="V115" i="5"/>
  <c r="V135" i="5" s="1"/>
  <c r="V116" i="5"/>
  <c r="V136" i="5" s="1"/>
  <c r="V117" i="5"/>
  <c r="V137" i="5" s="1"/>
  <c r="V112" i="5"/>
  <c r="V132" i="5" s="1"/>
  <c r="R112" i="5"/>
  <c r="R132" i="5" s="1"/>
  <c r="Q113" i="5"/>
  <c r="R113" i="5" s="1"/>
  <c r="Q114" i="5"/>
  <c r="Q134" i="5" s="1"/>
  <c r="Q115" i="5"/>
  <c r="R115" i="5" s="1"/>
  <c r="Q116" i="5"/>
  <c r="Q117" i="5"/>
  <c r="Q137" i="5" s="1"/>
  <c r="Q118" i="5"/>
  <c r="R118" i="5" s="1"/>
  <c r="Q119" i="5"/>
  <c r="Q139" i="5" s="1"/>
  <c r="Q120" i="5"/>
  <c r="Q140" i="5" s="1"/>
  <c r="Q112" i="5"/>
  <c r="Q132" i="5" s="1"/>
  <c r="J113" i="5"/>
  <c r="J133" i="5" s="1"/>
  <c r="J114" i="5"/>
  <c r="J134" i="5" s="1"/>
  <c r="J115" i="5"/>
  <c r="J135" i="5" s="1"/>
  <c r="J116" i="5"/>
  <c r="J117" i="5"/>
  <c r="J137" i="5" s="1"/>
  <c r="J118" i="5"/>
  <c r="J138" i="5" s="1"/>
  <c r="J112" i="5"/>
  <c r="J132" i="5" s="1"/>
  <c r="J111" i="5"/>
  <c r="J131" i="5" s="1"/>
  <c r="Y113" i="5"/>
  <c r="Y133" i="5" s="1"/>
  <c r="Y114" i="5"/>
  <c r="Y134" i="5" s="1"/>
  <c r="Y115" i="5"/>
  <c r="Y135" i="5" s="1"/>
  <c r="Y116" i="5"/>
  <c r="Y136" i="5" s="1"/>
  <c r="Y117" i="5"/>
  <c r="Y137" i="5" s="1"/>
  <c r="Y112" i="5"/>
  <c r="Y132" i="5" s="1"/>
  <c r="I119" i="5"/>
  <c r="I139" i="5" s="1"/>
  <c r="J107" i="5"/>
  <c r="J127" i="5" s="1"/>
  <c r="J105" i="5"/>
  <c r="K105" i="5" s="1"/>
  <c r="V111" i="5"/>
  <c r="V110" i="5"/>
  <c r="V130" i="5" s="1"/>
  <c r="J110" i="5"/>
  <c r="J130" i="5" s="1"/>
  <c r="I109" i="5"/>
  <c r="J109" i="5" s="1"/>
  <c r="J129" i="5" s="1"/>
  <c r="I104" i="5"/>
  <c r="J104" i="5" s="1"/>
  <c r="J124" i="5" s="1"/>
  <c r="I106" i="5"/>
  <c r="I126" i="5" s="1"/>
  <c r="I105" i="5"/>
  <c r="I125" i="5" s="1"/>
  <c r="X102" i="5"/>
  <c r="AB102" i="5"/>
  <c r="AA102" i="5"/>
  <c r="Z132" i="5"/>
  <c r="AA112" i="5"/>
  <c r="AA132" i="5" s="1"/>
  <c r="AA121" i="5"/>
  <c r="AA141" i="5" s="1"/>
  <c r="Z122" i="5"/>
  <c r="Z142" i="5" s="1"/>
  <c r="Z121" i="5"/>
  <c r="Z141" i="5" s="1"/>
  <c r="Z118" i="5"/>
  <c r="Z119" i="5" s="1"/>
  <c r="Z120" i="5" s="1"/>
  <c r="AA120" i="5" s="1"/>
  <c r="Z113" i="5"/>
  <c r="Z114" i="5" s="1"/>
  <c r="AA114" i="5" s="1"/>
  <c r="Z112" i="5"/>
  <c r="Z110" i="5"/>
  <c r="Z130" i="5" s="1"/>
  <c r="Z108" i="5"/>
  <c r="Z128" i="5" s="1"/>
  <c r="Z107" i="5"/>
  <c r="Z127" i="5" s="1"/>
  <c r="Z105" i="5"/>
  <c r="Z111" i="5" s="1"/>
  <c r="Z104" i="5"/>
  <c r="Z124" i="5" s="1"/>
  <c r="V154" i="5" l="1"/>
  <c r="BD154" i="5"/>
  <c r="K154" i="5"/>
  <c r="AP154" i="5"/>
  <c r="X160" i="5"/>
  <c r="K160" i="5"/>
  <c r="L160" i="5" s="1"/>
  <c r="W176" i="5"/>
  <c r="BB176" i="5"/>
  <c r="K176" i="5"/>
  <c r="AP176" i="5"/>
  <c r="X168" i="5"/>
  <c r="Q138" i="5"/>
  <c r="Y154" i="5"/>
  <c r="AB112" i="5"/>
  <c r="AB132" i="5" s="1"/>
  <c r="K112" i="5"/>
  <c r="L112" i="5" s="1"/>
  <c r="M112" i="5" s="1"/>
  <c r="N112" i="5" s="1"/>
  <c r="O112" i="5" s="1"/>
  <c r="O132" i="5" s="1"/>
  <c r="V163" i="5"/>
  <c r="K110" i="5"/>
  <c r="L110" i="5" s="1"/>
  <c r="M110" i="5" s="1"/>
  <c r="N110" i="5" s="1"/>
  <c r="O110" i="5" s="1"/>
  <c r="P110" i="5" s="1"/>
  <c r="Q110" i="5" s="1"/>
  <c r="R110" i="5" s="1"/>
  <c r="S110" i="5" s="1"/>
  <c r="T110" i="5" s="1"/>
  <c r="T130" i="5" s="1"/>
  <c r="R120" i="5"/>
  <c r="R140" i="5" s="1"/>
  <c r="N167" i="5"/>
  <c r="X162" i="5"/>
  <c r="K117" i="5"/>
  <c r="S112" i="5"/>
  <c r="S132" i="5" s="1"/>
  <c r="Z131" i="5"/>
  <c r="AA111" i="5"/>
  <c r="AA105" i="5"/>
  <c r="Z125" i="5"/>
  <c r="Z138" i="5"/>
  <c r="Z106" i="5"/>
  <c r="Z126" i="5" s="1"/>
  <c r="AA118" i="5"/>
  <c r="AB118" i="5" s="1"/>
  <c r="AB138" i="5" s="1"/>
  <c r="AB121" i="5"/>
  <c r="AB141" i="5" s="1"/>
  <c r="K114" i="5"/>
  <c r="W115" i="5"/>
  <c r="W135" i="5" s="1"/>
  <c r="Q133" i="5"/>
  <c r="Z109" i="5"/>
  <c r="K111" i="5"/>
  <c r="K107" i="5"/>
  <c r="L107" i="5" s="1"/>
  <c r="K113" i="5"/>
  <c r="W113" i="5"/>
  <c r="W133" i="5" s="1"/>
  <c r="I124" i="5"/>
  <c r="V174" i="5"/>
  <c r="R117" i="5"/>
  <c r="Q130" i="5"/>
  <c r="V168" i="5"/>
  <c r="BB168" i="5" s="1"/>
  <c r="AA110" i="5"/>
  <c r="AB110" i="5" s="1"/>
  <c r="AB130" i="5" s="1"/>
  <c r="AA104" i="5"/>
  <c r="AA124" i="5" s="1"/>
  <c r="AA108" i="5"/>
  <c r="I120" i="5"/>
  <c r="K115" i="5"/>
  <c r="L115" i="5" s="1"/>
  <c r="W112" i="5"/>
  <c r="W132" i="5" s="1"/>
  <c r="Q167" i="5"/>
  <c r="K109" i="5"/>
  <c r="L109" i="5" s="1"/>
  <c r="AA122" i="5"/>
  <c r="AA142" i="5" s="1"/>
  <c r="AA107" i="5"/>
  <c r="I108" i="5"/>
  <c r="S120" i="5"/>
  <c r="S140" i="5" s="1"/>
  <c r="J174" i="5"/>
  <c r="P167" i="5"/>
  <c r="J102" i="5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Y102" i="5"/>
  <c r="Z140" i="5"/>
  <c r="R116" i="5"/>
  <c r="Q136" i="5"/>
  <c r="L105" i="5"/>
  <c r="K125" i="5"/>
  <c r="W170" i="5"/>
  <c r="W162" i="5" s="1"/>
  <c r="V162" i="5"/>
  <c r="AA140" i="5"/>
  <c r="AB120" i="5"/>
  <c r="AB140" i="5" s="1"/>
  <c r="Z139" i="5"/>
  <c r="S115" i="5"/>
  <c r="R135" i="5"/>
  <c r="W141" i="5"/>
  <c r="X121" i="5"/>
  <c r="X141" i="5" s="1"/>
  <c r="AB114" i="5"/>
  <c r="AB134" i="5" s="1"/>
  <c r="AA134" i="5"/>
  <c r="J142" i="5"/>
  <c r="K122" i="5"/>
  <c r="K173" i="5"/>
  <c r="J165" i="5"/>
  <c r="AA131" i="5"/>
  <c r="AB111" i="5"/>
  <c r="AB131" i="5" s="1"/>
  <c r="K129" i="5"/>
  <c r="L170" i="5"/>
  <c r="K162" i="5"/>
  <c r="W114" i="5"/>
  <c r="W134" i="5" s="1"/>
  <c r="V134" i="5"/>
  <c r="AA113" i="5"/>
  <c r="Z133" i="5"/>
  <c r="K116" i="5"/>
  <c r="J136" i="5"/>
  <c r="V131" i="5"/>
  <c r="W111" i="5"/>
  <c r="W131" i="5" s="1"/>
  <c r="Z115" i="5"/>
  <c r="Z134" i="5"/>
  <c r="AA119" i="5"/>
  <c r="AA106" i="5"/>
  <c r="S113" i="5"/>
  <c r="R133" i="5"/>
  <c r="P172" i="5"/>
  <c r="O164" i="5"/>
  <c r="S118" i="5"/>
  <c r="R138" i="5"/>
  <c r="K174" i="5"/>
  <c r="J166" i="5"/>
  <c r="N164" i="5"/>
  <c r="AB104" i="5"/>
  <c r="AB124" i="5" s="1"/>
  <c r="K135" i="5"/>
  <c r="N132" i="5"/>
  <c r="P130" i="5"/>
  <c r="I129" i="5"/>
  <c r="I166" i="5"/>
  <c r="M167" i="5"/>
  <c r="M164" i="5"/>
  <c r="V164" i="5"/>
  <c r="W110" i="5"/>
  <c r="W130" i="5" s="1"/>
  <c r="K104" i="5"/>
  <c r="J106" i="5"/>
  <c r="R114" i="5"/>
  <c r="W117" i="5"/>
  <c r="W137" i="5" s="1"/>
  <c r="M132" i="5"/>
  <c r="O130" i="5"/>
  <c r="K171" i="5"/>
  <c r="X173" i="5"/>
  <c r="I165" i="5"/>
  <c r="L167" i="5"/>
  <c r="L164" i="5"/>
  <c r="K118" i="5"/>
  <c r="L121" i="5"/>
  <c r="Q135" i="5"/>
  <c r="L132" i="5"/>
  <c r="N130" i="5"/>
  <c r="K168" i="5"/>
  <c r="AQ168" i="5" s="1"/>
  <c r="S167" i="5"/>
  <c r="K167" i="5"/>
  <c r="K164" i="5"/>
  <c r="W116" i="5"/>
  <c r="W136" i="5" s="1"/>
  <c r="K132" i="5"/>
  <c r="M130" i="5"/>
  <c r="J125" i="5"/>
  <c r="Y170" i="5"/>
  <c r="J168" i="5"/>
  <c r="AP168" i="5" s="1"/>
  <c r="R167" i="5"/>
  <c r="J167" i="5"/>
  <c r="J162" i="5"/>
  <c r="L130" i="5"/>
  <c r="S130" i="5"/>
  <c r="K130" i="5"/>
  <c r="J119" i="5"/>
  <c r="R119" i="5"/>
  <c r="W122" i="5"/>
  <c r="R130" i="5"/>
  <c r="O167" i="5"/>
  <c r="C142" i="7"/>
  <c r="C143" i="7"/>
  <c r="C144" i="7"/>
  <c r="C145" i="7"/>
  <c r="C146" i="7"/>
  <c r="C147" i="7"/>
  <c r="C141" i="7"/>
  <c r="W154" i="5" l="1"/>
  <c r="BC154" i="5" s="1"/>
  <c r="BB154" i="5"/>
  <c r="Y155" i="5"/>
  <c r="BE155" i="5" s="1"/>
  <c r="BE154" i="5"/>
  <c r="Y160" i="5"/>
  <c r="BE160" i="5" s="1"/>
  <c r="L154" i="5"/>
  <c r="AQ154" i="5"/>
  <c r="BD160" i="5"/>
  <c r="V160" i="5"/>
  <c r="AQ160" i="5"/>
  <c r="L176" i="5"/>
  <c r="AQ176" i="5"/>
  <c r="W168" i="5"/>
  <c r="BC168" i="5" s="1"/>
  <c r="BC176" i="5"/>
  <c r="M160" i="5"/>
  <c r="AR160" i="5"/>
  <c r="AB122" i="5"/>
  <c r="AB142" i="5" s="1"/>
  <c r="T112" i="5"/>
  <c r="T132" i="5" s="1"/>
  <c r="T120" i="5"/>
  <c r="T140" i="5" s="1"/>
  <c r="K137" i="5"/>
  <c r="L117" i="5"/>
  <c r="K131" i="5"/>
  <c r="L111" i="5"/>
  <c r="AA109" i="5"/>
  <c r="Z129" i="5"/>
  <c r="AA138" i="5"/>
  <c r="S117" i="5"/>
  <c r="R137" i="5"/>
  <c r="M115" i="5"/>
  <c r="L135" i="5"/>
  <c r="W174" i="5"/>
  <c r="W166" i="5" s="1"/>
  <c r="V166" i="5"/>
  <c r="AA130" i="5"/>
  <c r="K127" i="5"/>
  <c r="I140" i="5"/>
  <c r="J120" i="5"/>
  <c r="AA125" i="5"/>
  <c r="AB105" i="5"/>
  <c r="AB125" i="5" s="1"/>
  <c r="I128" i="5"/>
  <c r="J108" i="5"/>
  <c r="AB108" i="5"/>
  <c r="AB128" i="5" s="1"/>
  <c r="AA128" i="5"/>
  <c r="K134" i="5"/>
  <c r="L114" i="5"/>
  <c r="AA127" i="5"/>
  <c r="AB107" i="5"/>
  <c r="AB127" i="5" s="1"/>
  <c r="K133" i="5"/>
  <c r="L113" i="5"/>
  <c r="K124" i="5"/>
  <c r="L104" i="5"/>
  <c r="T113" i="5"/>
  <c r="T133" i="5" s="1"/>
  <c r="S133" i="5"/>
  <c r="L171" i="5"/>
  <c r="K163" i="5"/>
  <c r="M170" i="5"/>
  <c r="L162" i="5"/>
  <c r="S116" i="5"/>
  <c r="R136" i="5"/>
  <c r="Y162" i="5"/>
  <c r="Y165" i="5"/>
  <c r="L141" i="5"/>
  <c r="M121" i="5"/>
  <c r="T118" i="5"/>
  <c r="T138" i="5" s="1"/>
  <c r="S138" i="5"/>
  <c r="AA139" i="5"/>
  <c r="AB119" i="5"/>
  <c r="AB139" i="5" s="1"/>
  <c r="L122" i="5"/>
  <c r="K142" i="5"/>
  <c r="L173" i="5"/>
  <c r="K165" i="5"/>
  <c r="K138" i="5"/>
  <c r="L118" i="5"/>
  <c r="AA133" i="5"/>
  <c r="AB113" i="5"/>
  <c r="AB133" i="5" s="1"/>
  <c r="Q172" i="5"/>
  <c r="P164" i="5"/>
  <c r="Z116" i="5"/>
  <c r="Z135" i="5"/>
  <c r="AA115" i="5"/>
  <c r="L129" i="5"/>
  <c r="M109" i="5"/>
  <c r="S119" i="5"/>
  <c r="R139" i="5"/>
  <c r="J126" i="5"/>
  <c r="K106" i="5"/>
  <c r="K119" i="5"/>
  <c r="J139" i="5"/>
  <c r="L125" i="5"/>
  <c r="M105" i="5"/>
  <c r="V173" i="5"/>
  <c r="X165" i="5"/>
  <c r="L174" i="5"/>
  <c r="K166" i="5"/>
  <c r="L116" i="5"/>
  <c r="K136" i="5"/>
  <c r="AB106" i="5"/>
  <c r="AB126" i="5" s="1"/>
  <c r="AA126" i="5"/>
  <c r="W142" i="5"/>
  <c r="X122" i="5"/>
  <c r="X142" i="5" s="1"/>
  <c r="R134" i="5"/>
  <c r="S114" i="5"/>
  <c r="T115" i="5"/>
  <c r="T135" i="5" s="1"/>
  <c r="S135" i="5"/>
  <c r="M107" i="5"/>
  <c r="L127" i="5"/>
  <c r="G226" i="5"/>
  <c r="BB160" i="5" l="1"/>
  <c r="W160" i="5"/>
  <c r="BC160" i="5" s="1"/>
  <c r="M154" i="5"/>
  <c r="AR154" i="5"/>
  <c r="M176" i="5"/>
  <c r="AR176" i="5"/>
  <c r="L168" i="5"/>
  <c r="AR168" i="5" s="1"/>
  <c r="N160" i="5"/>
  <c r="AS160" i="5"/>
  <c r="M117" i="5"/>
  <c r="L137" i="5"/>
  <c r="M114" i="5"/>
  <c r="L134" i="5"/>
  <c r="K120" i="5"/>
  <c r="J140" i="5"/>
  <c r="S137" i="5"/>
  <c r="T117" i="5"/>
  <c r="T137" i="5" s="1"/>
  <c r="M113" i="5"/>
  <c r="L133" i="5"/>
  <c r="K108" i="5"/>
  <c r="J128" i="5"/>
  <c r="AB109" i="5"/>
  <c r="AB129" i="5" s="1"/>
  <c r="AA129" i="5"/>
  <c r="N115" i="5"/>
  <c r="M135" i="5"/>
  <c r="M111" i="5"/>
  <c r="L131" i="5"/>
  <c r="N170" i="5"/>
  <c r="M162" i="5"/>
  <c r="R172" i="5"/>
  <c r="Q164" i="5"/>
  <c r="N107" i="5"/>
  <c r="M127" i="5"/>
  <c r="W173" i="5"/>
  <c r="W165" i="5" s="1"/>
  <c r="V165" i="5"/>
  <c r="T119" i="5"/>
  <c r="T139" i="5" s="1"/>
  <c r="S139" i="5"/>
  <c r="M122" i="5"/>
  <c r="L142" i="5"/>
  <c r="M171" i="5"/>
  <c r="L163" i="5"/>
  <c r="M174" i="5"/>
  <c r="L166" i="5"/>
  <c r="N105" i="5"/>
  <c r="M125" i="5"/>
  <c r="N109" i="5"/>
  <c r="M129" i="5"/>
  <c r="T116" i="5"/>
  <c r="T136" i="5" s="1"/>
  <c r="S136" i="5"/>
  <c r="L138" i="5"/>
  <c r="M118" i="5"/>
  <c r="S134" i="5"/>
  <c r="T114" i="5"/>
  <c r="T134" i="5" s="1"/>
  <c r="AB115" i="5"/>
  <c r="AB135" i="5" s="1"/>
  <c r="AA135" i="5"/>
  <c r="M116" i="5"/>
  <c r="L136" i="5"/>
  <c r="L119" i="5"/>
  <c r="K139" i="5"/>
  <c r="N121" i="5"/>
  <c r="M141" i="5"/>
  <c r="L124" i="5"/>
  <c r="M104" i="5"/>
  <c r="L106" i="5"/>
  <c r="K126" i="5"/>
  <c r="Z117" i="5"/>
  <c r="AA116" i="5"/>
  <c r="Z136" i="5"/>
  <c r="M173" i="5"/>
  <c r="L165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D93" i="5"/>
  <c r="E93" i="5"/>
  <c r="E92" i="5"/>
  <c r="D92" i="5"/>
  <c r="E88" i="5"/>
  <c r="E89" i="5"/>
  <c r="E90" i="5"/>
  <c r="D89" i="5"/>
  <c r="D90" i="5"/>
  <c r="D88" i="5"/>
  <c r="N154" i="5" l="1"/>
  <c r="AS154" i="5"/>
  <c r="N176" i="5"/>
  <c r="AS176" i="5"/>
  <c r="M168" i="5"/>
  <c r="AS168" i="5" s="1"/>
  <c r="O160" i="5"/>
  <c r="AT160" i="5"/>
  <c r="N117" i="5"/>
  <c r="M137" i="5"/>
  <c r="N111" i="5"/>
  <c r="M131" i="5"/>
  <c r="O115" i="5"/>
  <c r="O135" i="5" s="1"/>
  <c r="N135" i="5"/>
  <c r="N113" i="5"/>
  <c r="M133" i="5"/>
  <c r="L120" i="5"/>
  <c r="K140" i="5"/>
  <c r="L108" i="5"/>
  <c r="K128" i="5"/>
  <c r="N114" i="5"/>
  <c r="M134" i="5"/>
  <c r="N116" i="5"/>
  <c r="M136" i="5"/>
  <c r="N174" i="5"/>
  <c r="M166" i="5"/>
  <c r="N173" i="5"/>
  <c r="M165" i="5"/>
  <c r="O121" i="5"/>
  <c r="N141" i="5"/>
  <c r="O109" i="5"/>
  <c r="N129" i="5"/>
  <c r="N171" i="5"/>
  <c r="M163" i="5"/>
  <c r="O107" i="5"/>
  <c r="N127" i="5"/>
  <c r="M106" i="5"/>
  <c r="L126" i="5"/>
  <c r="N104" i="5"/>
  <c r="M124" i="5"/>
  <c r="AB116" i="5"/>
  <c r="AB136" i="5" s="1"/>
  <c r="AA136" i="5"/>
  <c r="O170" i="5"/>
  <c r="N162" i="5"/>
  <c r="Z137" i="5"/>
  <c r="AA117" i="5"/>
  <c r="M119" i="5"/>
  <c r="L139" i="5"/>
  <c r="O105" i="5"/>
  <c r="N125" i="5"/>
  <c r="N122" i="5"/>
  <c r="M142" i="5"/>
  <c r="S172" i="5"/>
  <c r="R164" i="5"/>
  <c r="M138" i="5"/>
  <c r="N118" i="5"/>
  <c r="C237" i="5"/>
  <c r="C229" i="5"/>
  <c r="C245" i="5"/>
  <c r="C235" i="5"/>
  <c r="C227" i="5"/>
  <c r="C223" i="5"/>
  <c r="C241" i="5"/>
  <c r="C233" i="5"/>
  <c r="C225" i="5"/>
  <c r="C247" i="5"/>
  <c r="C239" i="5"/>
  <c r="C231" i="5"/>
  <c r="O154" i="5" l="1"/>
  <c r="AT154" i="5"/>
  <c r="O176" i="5"/>
  <c r="AT176" i="5"/>
  <c r="N168" i="5"/>
  <c r="AT168" i="5" s="1"/>
  <c r="P160" i="5"/>
  <c r="AU160" i="5"/>
  <c r="O117" i="5"/>
  <c r="O137" i="5" s="1"/>
  <c r="N137" i="5"/>
  <c r="M120" i="5"/>
  <c r="L140" i="5"/>
  <c r="O113" i="5"/>
  <c r="O133" i="5" s="1"/>
  <c r="N133" i="5"/>
  <c r="O114" i="5"/>
  <c r="O134" i="5" s="1"/>
  <c r="N134" i="5"/>
  <c r="M108" i="5"/>
  <c r="L128" i="5"/>
  <c r="O111" i="5"/>
  <c r="N131" i="5"/>
  <c r="P105" i="5"/>
  <c r="O125" i="5"/>
  <c r="O116" i="5"/>
  <c r="O136" i="5" s="1"/>
  <c r="N136" i="5"/>
  <c r="O173" i="5"/>
  <c r="N165" i="5"/>
  <c r="O122" i="5"/>
  <c r="N142" i="5"/>
  <c r="P121" i="5"/>
  <c r="O141" i="5"/>
  <c r="N119" i="5"/>
  <c r="M139" i="5"/>
  <c r="P107" i="5"/>
  <c r="O127" i="5"/>
  <c r="AB117" i="5"/>
  <c r="AB137" i="5" s="1"/>
  <c r="AA137" i="5"/>
  <c r="P170" i="5"/>
  <c r="O162" i="5"/>
  <c r="P109" i="5"/>
  <c r="O129" i="5"/>
  <c r="N106" i="5"/>
  <c r="M126" i="5"/>
  <c r="O118" i="5"/>
  <c r="O138" i="5" s="1"/>
  <c r="N138" i="5"/>
  <c r="T172" i="5"/>
  <c r="T164" i="5" s="1"/>
  <c r="S164" i="5"/>
  <c r="O104" i="5"/>
  <c r="N124" i="5"/>
  <c r="O171" i="5"/>
  <c r="N163" i="5"/>
  <c r="O174" i="5"/>
  <c r="N166" i="5"/>
  <c r="E68" i="5"/>
  <c r="E69" i="5"/>
  <c r="E70" i="5"/>
  <c r="E71" i="5"/>
  <c r="E72" i="5"/>
  <c r="E73" i="5"/>
  <c r="E74" i="5"/>
  <c r="D69" i="5"/>
  <c r="D70" i="5"/>
  <c r="D71" i="5"/>
  <c r="D72" i="5"/>
  <c r="D73" i="5"/>
  <c r="D74" i="5"/>
  <c r="D68" i="5"/>
  <c r="P154" i="5" l="1"/>
  <c r="AU154" i="5"/>
  <c r="P176" i="5"/>
  <c r="AU176" i="5"/>
  <c r="O168" i="5"/>
  <c r="AU168" i="5" s="1"/>
  <c r="Q160" i="5"/>
  <c r="AV160" i="5"/>
  <c r="N108" i="5"/>
  <c r="M128" i="5"/>
  <c r="O131" i="5"/>
  <c r="P111" i="5"/>
  <c r="N120" i="5"/>
  <c r="M140" i="5"/>
  <c r="Q107" i="5"/>
  <c r="P127" i="5"/>
  <c r="Q121" i="5"/>
  <c r="P141" i="5"/>
  <c r="P173" i="5"/>
  <c r="O165" i="5"/>
  <c r="P174" i="5"/>
  <c r="O166" i="5"/>
  <c r="O106" i="5"/>
  <c r="N126" i="5"/>
  <c r="Q170" i="5"/>
  <c r="P162" i="5"/>
  <c r="P171" i="5"/>
  <c r="O163" i="5"/>
  <c r="Q105" i="5"/>
  <c r="P125" i="5"/>
  <c r="P104" i="5"/>
  <c r="O124" i="5"/>
  <c r="Q109" i="5"/>
  <c r="P129" i="5"/>
  <c r="O119" i="5"/>
  <c r="O139" i="5" s="1"/>
  <c r="N139" i="5"/>
  <c r="P122" i="5"/>
  <c r="O142" i="5"/>
  <c r="Q154" i="5" l="1"/>
  <c r="AV154" i="5"/>
  <c r="Q176" i="5"/>
  <c r="AV176" i="5"/>
  <c r="P168" i="5"/>
  <c r="AV168" i="5" s="1"/>
  <c r="R160" i="5"/>
  <c r="AW160" i="5"/>
  <c r="Q111" i="5"/>
  <c r="P131" i="5"/>
  <c r="O120" i="5"/>
  <c r="O140" i="5" s="1"/>
  <c r="N140" i="5"/>
  <c r="O108" i="5"/>
  <c r="N128" i="5"/>
  <c r="R170" i="5"/>
  <c r="Q162" i="5"/>
  <c r="Q174" i="5"/>
  <c r="P166" i="5"/>
  <c r="R109" i="5"/>
  <c r="Q129" i="5"/>
  <c r="Q173" i="5"/>
  <c r="P165" i="5"/>
  <c r="Q171" i="5"/>
  <c r="P163" i="5"/>
  <c r="Q104" i="5"/>
  <c r="P124" i="5"/>
  <c r="P106" i="5"/>
  <c r="O126" i="5"/>
  <c r="R121" i="5"/>
  <c r="Q141" i="5"/>
  <c r="Q122" i="5"/>
  <c r="P142" i="5"/>
  <c r="R105" i="5"/>
  <c r="Q125" i="5"/>
  <c r="R107" i="5"/>
  <c r="Q127" i="5"/>
  <c r="D80" i="5"/>
  <c r="E80" i="5"/>
  <c r="D81" i="5"/>
  <c r="E81" i="5"/>
  <c r="D82" i="5"/>
  <c r="E82" i="5"/>
  <c r="D64" i="5"/>
  <c r="E64" i="5"/>
  <c r="R154" i="5" l="1"/>
  <c r="AW154" i="5"/>
  <c r="R176" i="5"/>
  <c r="AW176" i="5"/>
  <c r="Q168" i="5"/>
  <c r="AW168" i="5" s="1"/>
  <c r="S160" i="5"/>
  <c r="AX160" i="5"/>
  <c r="P108" i="5"/>
  <c r="O128" i="5"/>
  <c r="R111" i="5"/>
  <c r="Q131" i="5"/>
  <c r="Q106" i="5"/>
  <c r="P126" i="5"/>
  <c r="S105" i="5"/>
  <c r="R125" i="5"/>
  <c r="R173" i="5"/>
  <c r="Q165" i="5"/>
  <c r="R104" i="5"/>
  <c r="Q124" i="5"/>
  <c r="S109" i="5"/>
  <c r="R129" i="5"/>
  <c r="R122" i="5"/>
  <c r="Q142" i="5"/>
  <c r="R174" i="5"/>
  <c r="Q166" i="5"/>
  <c r="S107" i="5"/>
  <c r="R127" i="5"/>
  <c r="S121" i="5"/>
  <c r="R141" i="5"/>
  <c r="R171" i="5"/>
  <c r="Q163" i="5"/>
  <c r="S170" i="5"/>
  <c r="R162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D18" i="5"/>
  <c r="D19" i="5"/>
  <c r="D20" i="5"/>
  <c r="D21" i="5"/>
  <c r="D22" i="5"/>
  <c r="D23" i="5"/>
  <c r="D24" i="5"/>
  <c r="D25" i="5"/>
  <c r="D26" i="5"/>
  <c r="D27" i="5"/>
  <c r="D28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53" i="5"/>
  <c r="D54" i="5"/>
  <c r="D56" i="5"/>
  <c r="D57" i="5"/>
  <c r="D58" i="5"/>
  <c r="D60" i="5"/>
  <c r="D61" i="5"/>
  <c r="D62" i="5"/>
  <c r="D63" i="5"/>
  <c r="D65" i="5"/>
  <c r="D66" i="5"/>
  <c r="D76" i="5"/>
  <c r="D77" i="5"/>
  <c r="D78" i="5"/>
  <c r="D79" i="5"/>
  <c r="D84" i="5"/>
  <c r="D85" i="5"/>
  <c r="D10" i="5"/>
  <c r="D11" i="5"/>
  <c r="D12" i="5"/>
  <c r="D13" i="5"/>
  <c r="D14" i="5"/>
  <c r="D15" i="5"/>
  <c r="D16" i="5"/>
  <c r="D17" i="5"/>
  <c r="D7" i="5"/>
  <c r="S154" i="5" l="1"/>
  <c r="AX154" i="5"/>
  <c r="S176" i="5"/>
  <c r="AX176" i="5"/>
  <c r="R168" i="5"/>
  <c r="AX168" i="5" s="1"/>
  <c r="T160" i="5"/>
  <c r="AZ160" i="5" s="1"/>
  <c r="AY160" i="5"/>
  <c r="S111" i="5"/>
  <c r="R131" i="5"/>
  <c r="P128" i="5"/>
  <c r="Q108" i="5"/>
  <c r="S171" i="5"/>
  <c r="R163" i="5"/>
  <c r="S173" i="5"/>
  <c r="R165" i="5"/>
  <c r="T121" i="5"/>
  <c r="T141" i="5" s="1"/>
  <c r="S141" i="5"/>
  <c r="S122" i="5"/>
  <c r="R142" i="5"/>
  <c r="T107" i="5"/>
  <c r="S127" i="5"/>
  <c r="T109" i="5"/>
  <c r="S129" i="5"/>
  <c r="T105" i="5"/>
  <c r="S125" i="5"/>
  <c r="T170" i="5"/>
  <c r="T162" i="5" s="1"/>
  <c r="S162" i="5"/>
  <c r="S174" i="5"/>
  <c r="R166" i="5"/>
  <c r="S104" i="5"/>
  <c r="R124" i="5"/>
  <c r="R106" i="5"/>
  <c r="Q126" i="5"/>
  <c r="T154" i="5" l="1"/>
  <c r="AZ154" i="5" s="1"/>
  <c r="AY154" i="5"/>
  <c r="T176" i="5"/>
  <c r="AY176" i="5"/>
  <c r="S168" i="5"/>
  <c r="AY168" i="5" s="1"/>
  <c r="R108" i="5"/>
  <c r="Q128" i="5"/>
  <c r="T111" i="5"/>
  <c r="T131" i="5" s="1"/>
  <c r="S131" i="5"/>
  <c r="U107" i="5"/>
  <c r="T127" i="5"/>
  <c r="T174" i="5"/>
  <c r="T166" i="5" s="1"/>
  <c r="S166" i="5"/>
  <c r="T173" i="5"/>
  <c r="T165" i="5" s="1"/>
  <c r="S165" i="5"/>
  <c r="T171" i="5"/>
  <c r="T163" i="5" s="1"/>
  <c r="S163" i="5"/>
  <c r="S106" i="5"/>
  <c r="R126" i="5"/>
  <c r="U105" i="5"/>
  <c r="T125" i="5"/>
  <c r="T122" i="5"/>
  <c r="T142" i="5" s="1"/>
  <c r="S142" i="5"/>
  <c r="T104" i="5"/>
  <c r="S124" i="5"/>
  <c r="U109" i="5"/>
  <c r="T129" i="5"/>
  <c r="T168" i="5" l="1"/>
  <c r="AZ168" i="5" s="1"/>
  <c r="AZ176" i="5"/>
  <c r="S108" i="5"/>
  <c r="R128" i="5"/>
  <c r="V105" i="5"/>
  <c r="U125" i="5"/>
  <c r="T106" i="5"/>
  <c r="S126" i="5"/>
  <c r="V109" i="5"/>
  <c r="U129" i="5"/>
  <c r="U104" i="5"/>
  <c r="T124" i="5"/>
  <c r="V107" i="5"/>
  <c r="U127" i="5"/>
  <c r="T108" i="5" l="1"/>
  <c r="S128" i="5"/>
  <c r="W109" i="5"/>
  <c r="V129" i="5"/>
  <c r="U106" i="5"/>
  <c r="T126" i="5"/>
  <c r="W107" i="5"/>
  <c r="V127" i="5"/>
  <c r="V104" i="5"/>
  <c r="U124" i="5"/>
  <c r="W105" i="5"/>
  <c r="V125" i="5"/>
  <c r="T128" i="5" l="1"/>
  <c r="U108" i="5"/>
  <c r="X107" i="5"/>
  <c r="W127" i="5"/>
  <c r="X105" i="5"/>
  <c r="W125" i="5"/>
  <c r="V106" i="5"/>
  <c r="U126" i="5"/>
  <c r="W104" i="5"/>
  <c r="V124" i="5"/>
  <c r="X109" i="5"/>
  <c r="W129" i="5"/>
  <c r="V108" i="5" l="1"/>
  <c r="U128" i="5"/>
  <c r="W106" i="5"/>
  <c r="V126" i="5"/>
  <c r="Y105" i="5"/>
  <c r="Y125" i="5" s="1"/>
  <c r="X120" i="5"/>
  <c r="X125" i="5"/>
  <c r="X119" i="5"/>
  <c r="X118" i="5"/>
  <c r="Y109" i="5"/>
  <c r="Y129" i="5" s="1"/>
  <c r="X129" i="5"/>
  <c r="Y107" i="5"/>
  <c r="Y127" i="5" s="1"/>
  <c r="X127" i="5"/>
  <c r="X104" i="5"/>
  <c r="W124" i="5"/>
  <c r="W108" i="5" l="1"/>
  <c r="V128" i="5"/>
  <c r="Y104" i="5"/>
  <c r="Y124" i="5" s="1"/>
  <c r="X124" i="5"/>
  <c r="Y118" i="5"/>
  <c r="Y138" i="5" s="1"/>
  <c r="X138" i="5"/>
  <c r="V118" i="5"/>
  <c r="Y119" i="5"/>
  <c r="Y139" i="5" s="1"/>
  <c r="X139" i="5"/>
  <c r="V119" i="5"/>
  <c r="V120" i="5"/>
  <c r="X140" i="5"/>
  <c r="Y120" i="5"/>
  <c r="Y140" i="5" s="1"/>
  <c r="X106" i="5"/>
  <c r="W126" i="5"/>
  <c r="W128" i="5" l="1"/>
  <c r="X108" i="5"/>
  <c r="Y106" i="5"/>
  <c r="Y126" i="5" s="1"/>
  <c r="X126" i="5"/>
  <c r="W118" i="5"/>
  <c r="W138" i="5" s="1"/>
  <c r="V138" i="5"/>
  <c r="W120" i="5"/>
  <c r="W140" i="5" s="1"/>
  <c r="V140" i="5"/>
  <c r="W119" i="5"/>
  <c r="W139" i="5" s="1"/>
  <c r="V139" i="5"/>
  <c r="X128" i="5" l="1"/>
  <c r="Y108" i="5"/>
  <c r="Y1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tc={C77DD909-7C76-40A8-9099-D4F01382DABD}</author>
    <author>tc={9586CC73-B496-497A-8D56-F5F17129DD04}</author>
    <author>McDonagh, Shane</author>
  </authors>
  <commentList>
    <comment ref="AC104" authorId="0" shapeId="0" xr:uid="{C77DD909-7C76-40A8-9099-D4F01382DAB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BI104" authorId="1" shapeId="0" xr:uid="{9586CC73-B496-497A-8D56-F5F17129DD0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BF158" authorId="2" shapeId="0" xr:uid="{98C4C156-088B-445A-84C1-19EA388DA163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645E252E-EB77-44C7-923C-2743FF475DD3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AH173" authorId="2" shapeId="0" xr:uid="{2022BF42-D770-444C-A954-2494FDD8897D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16E2B175-0424-4E81-8039-31F54006EF16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AH174" authorId="2" shapeId="0" xr:uid="{6FDDB8FA-56B0-4012-A345-058C584F3C31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55EE8C34-D405-437C-AC84-02F70A11A613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AH175" authorId="2" shapeId="0" xr:uid="{E71386C7-A0BC-4C17-B8F3-B4C4233A0726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B176" authorId="2" shapeId="0" xr:uid="{9CB2AB12-2170-4262-BE8D-6FB0CC00383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AH176" authorId="2" shapeId="0" xr:uid="{825475A4-17E5-4714-98E7-3AEAED680097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<sst xmlns="http://schemas.openxmlformats.org/spreadsheetml/2006/main" count="1545" uniqueCount="444">
  <si>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</si>
  <si>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</si>
  <si>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</si>
  <si>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</si>
  <si>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</si>
  <si>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</si>
  <si>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</si>
  <si>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</si>
  <si>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</si>
  <si>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</si>
  <si>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</si>
  <si>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</si>
  <si>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</si>
  <si>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</si>
  <si>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</si>
  <si>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</si>
  <si>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</si>
  <si>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</si>
  <si>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</si>
  <si>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</si>
  <si>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</si>
  <si>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</si>
  <si>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</si>
  <si>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</si>
  <si>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</si>
  <si>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</si>
  <si>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</si>
  <si>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</si>
  <si>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</si>
  <si>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</si>
  <si>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</si>
  <si>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</si>
  <si>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</si>
  <si>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</si>
  <si>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</si>
  <si>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</si>
  <si>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</si>
  <si>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</si>
  <si>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</si>
  <si>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</si>
  <si>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</si>
  <si>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</si>
  <si>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</si>
  <si>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</si>
  <si>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</si>
  <si>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</si>
  <si>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</si>
  <si>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</si>
  <si>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</si>
  <si>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</si>
  <si>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</si>
  <si>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</si>
  <si>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</si>
  <si>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</si>
  <si>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</si>
  <si>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</si>
  <si>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</si>
  <si>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</si>
  <si>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</si>
  <si>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</si>
  <si>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</si>
  <si>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</si>
  <si>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</si>
  <si>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</si>
  <si>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</si>
  <si>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</si>
  <si>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</si>
  <si>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</si>
  <si>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</si>
  <si>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</si>
  <si>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</si>
  <si>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</si>
  <si>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</si>
  <si>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</si>
  <si>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</si>
  <si>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</si>
  <si>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</si>
  <si>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</si>
  <si>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</si>
  <si>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</si>
  <si>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</si>
  <si>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</si>
  <si>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</si>
  <si>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</si>
  <si>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</si>
  <si>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</si>
  <si>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</si>
  <si>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</si>
  <si>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</si>
  <si>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</si>
  <si>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</si>
  <si>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</si>
  <si>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</si>
  <si>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</si>
  <si>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</si>
  <si>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</si>
  <si>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</si>
  <si>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</si>
  <si>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</si>
  <si>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</si>
  <si>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</si>
  <si>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</si>
  <si>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</si>
  <si>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</si>
  <si>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</si>
  <si>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</si>
  <si>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</si>
  <si>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</si>
  <si>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</si>
  <si>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</si>
  <si>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</si>
  <si>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</si>
  <si>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</si>
  <si>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</si>
  <si>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</si>
  <si>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</si>
  <si>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</si>
  <si>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</si>
  <si>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</si>
  <si>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</si>
  <si>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</si>
  <si>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</si>
  <si>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</si>
  <si>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</si>
  <si>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</si>
  <si>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</si>
  <si>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</si>
  <si>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</si>
  <si>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</si>
  <si>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</si>
  <si>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</si>
  <si>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</si>
  <si>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</si>
  <si>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</si>
  <si>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</si>
  <si>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</si>
  <si>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</si>
  <si>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</si>
  <si>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</si>
  <si>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</si>
  <si>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</si>
  <si>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</si>
  <si>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</si>
  <si>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</si>
  <si>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</si>
  <si>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</si>
  <si>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</si>
  <si>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</si>
  <si>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</si>
  <si>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</si>
  <si>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</si>
  <si>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</si>
  <si>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</si>
  <si>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</si>
  <si>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</si>
  <si>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</si>
  <si>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</si>
  <si>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</si>
  <si>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</si>
  <si>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</si>
  <si>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</si>
  <si>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</si>
  <si>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</si>
  <si>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</si>
  <si>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</si>
  <si>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</si>
  <si>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</si>
  <si>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</si>
  <si>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</si>
  <si>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</si>
  <si>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</si>
  <si>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</si>
  <si>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</si>
  <si>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</si>
  <si>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</si>
  <si>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</si>
  <si>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</si>
  <si>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</si>
  <si>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</si>
  <si>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</si>
  <si>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</si>
  <si>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</si>
  <si>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</si>
  <si>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</si>
  <si>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</si>
  <si>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</si>
  <si>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</si>
  <si>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</si>
  <si>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</si>
  <si>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</si>
  <si>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</si>
  <si>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</si>
  <si>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</si>
  <si>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</si>
  <si>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</si>
  <si>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</si>
  <si>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</si>
  <si>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</si>
  <si>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</si>
  <si>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</si>
  <si>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</si>
  <si>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</si>
  <si>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</si>
  <si>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</si>
  <si>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</si>
  <si>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</si>
  <si>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</si>
  <si>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</si>
  <si>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</si>
  <si>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</si>
  <si>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</si>
  <si>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</si>
  <si>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</si>
  <si>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</si>
  <si>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</si>
  <si>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</si>
  <si>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</si>
  <si>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</si>
  <si>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</si>
  <si>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</si>
  <si>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</si>
  <si>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</si>
  <si>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</si>
  <si>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</si>
  <si>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</si>
  <si>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</si>
  <si>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</si>
  <si>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</si>
  <si>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</si>
  <si>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</si>
  <si>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</si>
  <si>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</si>
  <si>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</si>
  <si>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</si>
  <si>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</si>
  <si>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</si>
  <si>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</si>
  <si>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</si>
  <si>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</si>
  <si>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</si>
  <si>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</si>
  <si>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</si>
  <si>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</si>
  <si>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</si>
  <si>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</si>
  <si>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</si>
  <si>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</si>
  <si>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</si>
  <si>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</si>
  <si>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</si>
  <si>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</si>
  <si>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</si>
  <si>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</si>
  <si>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</si>
  <si>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</si>
  <si>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</si>
  <si>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</si>
  <si>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</si>
  <si>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</si>
  <si>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</si>
  <si>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</si>
  <si>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</si>
  <si>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</si>
  <si>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</si>
  <si>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</si>
  <si>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</si>
  <si>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</si>
  <si>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</si>
  <si>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</si>
  <si>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</si>
  <si>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</si>
  <si>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</si>
  <si>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</si>
  <si>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</si>
  <si>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</si>
  <si>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</si>
  <si>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</si>
  <si>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</si>
  <si>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</si>
  <si>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</si>
  <si>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</si>
  <si>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</si>
  <si>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</si>
  <si>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</si>
  <si>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</si>
  <si>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</si>
  <si>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</si>
  <si>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</si>
  <si>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</si>
  <si>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</si>
  <si>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</si>
  <si>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</si>
  <si>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</si>
  <si>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</si>
  <si>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</si>
  <si>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</si>
  <si>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</si>
  <si>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</si>
  <si>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</si>
  <si>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</si>
  <si>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</si>
  <si>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</si>
  <si>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</si>
  <si>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</si>
  <si>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</si>
  <si>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</si>
  <si>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</si>
  <si>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</si>
  <si>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</si>
  <si>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</si>
  <si>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</si>
  <si>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</si>
  <si>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</si>
  <si>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</si>
  <si>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</si>
  <si>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</si>
  <si>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</si>
  <si>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</si>
  <si>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</si>
  <si>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</si>
  <si>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</si>
  <si>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</si>
  <si>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</si>
  <si>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</si>
  <si>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</si>
  <si>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</si>
  <si>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</si>
  <si>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</si>
  <si>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</si>
  <si>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</si>
  <si>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</si>
  <si>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</si>
  <si>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</si>
  <si>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</si>
  <si>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</si>
  <si>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</si>
  <si>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</si>
  <si>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</si>
  <si>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</si>
  <si>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</si>
  <si>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</si>
  <si>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</si>
  <si>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</si>
  <si>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</si>
  <si>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</si>
  <si>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</si>
  <si>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</si>
  <si>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</si>
  <si>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</si>
  <si>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</si>
  <si>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</si>
  <si>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</si>
  <si>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</si>
  <si>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</si>
  <si>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</si>
  <si>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</si>
  <si>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</si>
  <si>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</si>
  <si>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</si>
  <si>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</si>
  <si>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</si>
  <si>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</si>
  <si>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</si>
  <si>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</si>
  <si>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</si>
  <si>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</si>
  <si>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</si>
  <si>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</si>
  <si>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</si>
  <si>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</si>
  <si>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</si>
  <si>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</si>
  <si>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</si>
  <si>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</si>
  <si>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</si>
  <si>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</si>
  <si>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</si>
  <si>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</si>
  <si>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</si>
  <si>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</si>
  <si>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</si>
  <si>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</si>
  <si>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</si>
  <si>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</si>
  <si>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</si>
  <si>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</si>
  <si>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</si>
  <si>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M€2018/000_units</t>
  </si>
  <si>
    <t>M€2018/000_units/a</t>
  </si>
  <si>
    <t>TRAGSL,TRAETH</t>
  </si>
  <si>
    <t>TRAPS,TRAPM</t>
  </si>
  <si>
    <t>TRAPS,TRAPM,TRAPL</t>
  </si>
  <si>
    <t>TRADST,TRABDL</t>
  </si>
  <si>
    <t>TRAGSL,TRACNG</t>
  </si>
  <si>
    <t>TRACNG,TRABNG</t>
  </si>
  <si>
    <t>TRAGSL,TRAELC</t>
  </si>
  <si>
    <t>TRADST,TRAELC</t>
  </si>
  <si>
    <t>TRACNG,TRAELC</t>
  </si>
  <si>
    <t>TRADST,TRABDL,TRAELC</t>
  </si>
  <si>
    <t>TRAGSL,TRAETH,TRADST,TRABDL</t>
  </si>
  <si>
    <t>TRAKER,TRABJK</t>
  </si>
  <si>
    <t>INVCOST~2019</t>
  </si>
  <si>
    <t>INVCOST~2020</t>
  </si>
  <si>
    <t>INVCOST~2021</t>
  </si>
  <si>
    <t>INVCOST~2022</t>
  </si>
  <si>
    <t>INVCOST~2023</t>
  </si>
  <si>
    <t>INVCOST~2024</t>
  </si>
  <si>
    <t>INVCOST~2026</t>
  </si>
  <si>
    <t>INVCOST~2027</t>
  </si>
  <si>
    <t>INVCOST~2028</t>
  </si>
  <si>
    <t>INVCOST~2029</t>
  </si>
  <si>
    <t>INVCOST~2031</t>
  </si>
  <si>
    <t>INVCOST~2032</t>
  </si>
  <si>
    <t>VAROM (M Kr/vkm)</t>
  </si>
  <si>
    <t>ICE-D</t>
  </si>
  <si>
    <t>ICE-G</t>
  </si>
  <si>
    <t>ICE-CNG</t>
  </si>
  <si>
    <t>BEV</t>
  </si>
  <si>
    <t>FCV</t>
  </si>
  <si>
    <t>ICE-E85</t>
  </si>
  <si>
    <t>Source: TIMES-DK</t>
  </si>
  <si>
    <t>PHEV</t>
  </si>
  <si>
    <t>Source: TIMES-UK</t>
  </si>
  <si>
    <t>FIXOM (Euro/yr)</t>
  </si>
  <si>
    <t>Vehicle Registration tax (VRT)</t>
  </si>
  <si>
    <t>Average</t>
  </si>
  <si>
    <t>VRT is calculated as a percentage of the open market selling price (OMSP) of the vehicle. The average value is 14%.</t>
  </si>
  <si>
    <t>ACTFLO~DEMO</t>
  </si>
  <si>
    <t>TIMES-Ireland Model</t>
  </si>
  <si>
    <t>Document type:</t>
  </si>
  <si>
    <t>New Technologies</t>
  </si>
  <si>
    <t>Sector(s):</t>
  </si>
  <si>
    <t>Transport sector (TRA)</t>
  </si>
  <si>
    <t>Purpose:</t>
  </si>
  <si>
    <t>Techno-economic data for new vehicles</t>
  </si>
  <si>
    <t>Original developer(s):</t>
  </si>
  <si>
    <t>Vahid Aryanpur (UCC, vahid.aryanpur@ucc.ie)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</si>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</sst>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\Te\x\t"/>
    <numFmt numFmtId="168" formatCode="_-* #,##0_-;\-* #,##0_-;_-* &quot;-&quot;??_-;_-@_-"/>
    <numFmt numFmtId="169" formatCode="_-* #,##0.000_-;\-* #,##0.000_-;_-* &quot;-&quot;??_-;_-@_-"/>
    <numFmt numFmtId="170" formatCode="_-* #,##0.00\ _k_r_._-;\-* #,##0.00\ _k_r_._-;_-* &quot;-&quot;??\ _k_r_._-;_-@_-"/>
    <numFmt numFmtId="171" formatCode="_ * #,##0.00_ ;_ * \-#,##0.00_ ;_ * &quot;-&quot;??_ ;_ @_ "/>
    <numFmt numFmtId="172" formatCode="0.0"/>
    <numFmt numFmtId="173" formatCode="0.00000"/>
    <numFmt numFmtId="174" formatCode="_-[$€-2]\ * #,##0.00_-;\-[$€-2]\ * #,##0.00_-;_-[$€-2]\ * &quot;-&quot;??_-"/>
    <numFmt numFmtId="175" formatCode="_-&quot;€&quot;\ * #,##0.00_-;\-&quot;€&quot;\ * #,##0.00_-;_-&quot;€&quot;\ * &quot;-&quot;??_-;_-@_-"/>
    <numFmt numFmtId="176" formatCode="_([$€]* #,##0.00_);_([$€]* \(#,##0.00\);_([$€]* &quot;-&quot;??_);_(@_)"/>
    <numFmt numFmtId="177" formatCode="#,##0;\-\ #,##0;_-\ &quot;- &quot;"/>
    <numFmt numFmtId="178" formatCode="#,##0.0000"/>
    <numFmt numFmtId="179" formatCode="0_ ;\-0\ "/>
    <numFmt numFmtId="180" formatCode="_-[$€-2]* #,##0.00_-;\-[$€-2]* #,##0.00_-;_-[$€-2]* &quot;-&quot;??_-"/>
    <numFmt numFmtId="181" formatCode="_-* #,##0.00\ _k_r_-;\-* #,##0.00\ _k_r_-;_-* &quot;-&quot;??\ _k_r_-;_-@_-"/>
    <numFmt numFmtId="182" formatCode="???,???.00"/>
    <numFmt numFmtId="183" formatCode="0.0%"/>
    <numFmt numFmtId="184" formatCode="#,##0;#\ ##0"/>
    <numFmt numFmtId="185" formatCode="_-* #,##0.00\ _€_-;\-* #,##0.00\ _€_-;_-* &quot;-&quot;??\ _€_-;_-@_-"/>
    <numFmt numFmtId="186" formatCode="#,##0.00\ &quot;F&quot;;[Red]\-#,##0.00\ &quot;F&quot;"/>
    <numFmt numFmtId="187" formatCode="#,##0.0_)"/>
    <numFmt numFmtId="188" formatCode="0.0;\-0.0"/>
    <numFmt numFmtId="189" formatCode="\$#,##0\ ;\(\$#,##0\)"/>
    <numFmt numFmtId="190" formatCode="_ * #,##0_ ;_ * \-#,##0_ ;_ * &quot;-&quot;_ ;_ @_ "/>
  </numFmts>
  <fonts count="1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u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sz val="10"/>
      <color rgb="FF00B05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3"/>
      <name val="Cambria"/>
      <family val="2"/>
      <scheme val="major"/>
    </font>
    <font>
      <sz val="10"/>
      <color indexed="10"/>
      <name val="Arial"/>
      <family val="2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2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0695">
    <xf numFmtId="0" fontId="0" fillId="0" borderId="0"/>
    <xf numFmtId="0" fontId="22" fillId="3" borderId="0" applyNumberFormat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0" fontId="10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" borderId="0" applyNumberFormat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36" fillId="0" borderId="0"/>
    <xf numFmtId="9" fontId="12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12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9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4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5" fillId="13" borderId="0" applyNumberFormat="0" applyBorder="0" applyAlignment="0" applyProtection="0"/>
    <xf numFmtId="0" fontId="46" fillId="14" borderId="0" applyNumberFormat="0" applyBorder="0" applyAlignment="0" applyProtection="0"/>
    <xf numFmtId="0" fontId="49" fillId="17" borderId="10" applyNumberFormat="0" applyAlignment="0" applyProtection="0"/>
    <xf numFmtId="0" fontId="50" fillId="0" borderId="12" applyNumberFormat="0" applyFill="0" applyAlignment="0" applyProtection="0"/>
    <xf numFmtId="0" fontId="51" fillId="18" borderId="13" applyNumberFormat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3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7" fillId="36" borderId="0" applyNumberFormat="0" applyBorder="0" applyAlignment="0" applyProtection="0"/>
    <xf numFmtId="0" fontId="2" fillId="37" borderId="0" applyNumberFormat="0" applyBorder="0" applyAlignment="0" applyProtection="0"/>
    <xf numFmtId="0" fontId="37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180" fontId="12" fillId="0" borderId="0"/>
    <xf numFmtId="3" fontId="12" fillId="12" borderId="10" applyFont="0" applyFill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47" borderId="0" applyNumberFormat="0" applyBorder="0" applyAlignment="0" applyProtection="0"/>
    <xf numFmtId="0" fontId="55" fillId="50" borderId="0" applyNumberFormat="0" applyBorder="0" applyAlignment="0" applyProtection="0"/>
    <xf numFmtId="0" fontId="55" fillId="53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49" fontId="75" fillId="0" borderId="17" applyNumberFormat="0" applyFont="0" applyFill="0" applyBorder="0" applyProtection="0">
      <alignment horizontal="left" vertical="center" indent="5"/>
    </xf>
    <xf numFmtId="0" fontId="56" fillId="54" borderId="0" applyNumberFormat="0" applyBorder="0" applyAlignment="0" applyProtection="0"/>
    <xf numFmtId="0" fontId="56" fillId="51" borderId="0" applyNumberFormat="0" applyBorder="0" applyAlignment="0" applyProtection="0"/>
    <xf numFmtId="0" fontId="56" fillId="52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4" fontId="72" fillId="62" borderId="18">
      <alignment horizontal="right" vertical="center"/>
    </xf>
    <xf numFmtId="4" fontId="72" fillId="62" borderId="18">
      <alignment horizontal="right" vertical="center"/>
    </xf>
    <xf numFmtId="0" fontId="87" fillId="14" borderId="0" applyNumberFormat="0" applyBorder="0" applyAlignment="0" applyProtection="0"/>
    <xf numFmtId="4" fontId="77" fillId="0" borderId="19" applyFill="0" applyBorder="0" applyProtection="0">
      <alignment horizontal="right" vertical="center"/>
    </xf>
    <xf numFmtId="3" fontId="88" fillId="71" borderId="10" applyNumberFormat="0" applyBorder="0" applyAlignment="0" applyProtection="0"/>
    <xf numFmtId="0" fontId="58" fillId="63" borderId="16" applyNumberFormat="0" applyAlignment="0" applyProtection="0"/>
    <xf numFmtId="0" fontId="71" fillId="12" borderId="10" applyNumberFormat="0" applyBorder="0" applyAlignment="0" applyProtection="0"/>
    <xf numFmtId="0" fontId="66" fillId="0" borderId="20" applyNumberFormat="0" applyFill="0" applyAlignment="0" applyProtection="0"/>
    <xf numFmtId="0" fontId="59" fillId="64" borderId="21" applyNumberFormat="0" applyAlignment="0" applyProtection="0"/>
    <xf numFmtId="0" fontId="56" fillId="58" borderId="0" applyNumberFormat="0" applyBorder="0" applyAlignment="0" applyProtection="0"/>
    <xf numFmtId="0" fontId="56" fillId="59" borderId="0" applyNumberFormat="0" applyBorder="0" applyAlignment="0" applyProtection="0"/>
    <xf numFmtId="0" fontId="56" fillId="60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61" borderId="0" applyNumberFormat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4" fillId="0" borderId="0"/>
    <xf numFmtId="0" fontId="75" fillId="0" borderId="22">
      <alignment horizontal="left" vertical="center" wrapText="1" indent="2"/>
    </xf>
    <xf numFmtId="174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73" fillId="0" borderId="0" applyFont="0" applyFill="0" applyBorder="0" applyAlignment="0" applyProtection="0"/>
    <xf numFmtId="174" fontId="73" fillId="0" borderId="0" applyFont="0" applyFill="0" applyBorder="0" applyAlignment="0" applyProtection="0"/>
    <xf numFmtId="0" fontId="12" fillId="0" borderId="0" applyFont="0" applyFill="0" applyBorder="0" applyAlignment="0" applyProtection="0"/>
    <xf numFmtId="174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4" fontId="73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74" fillId="0" borderId="0"/>
    <xf numFmtId="0" fontId="31" fillId="72" borderId="0" applyNumberFormat="0" applyAlignment="0" applyProtection="0"/>
    <xf numFmtId="0" fontId="82" fillId="0" borderId="0" applyNumberFormat="0" applyFill="0" applyBorder="0" applyAlignment="0" applyProtection="0"/>
    <xf numFmtId="180" fontId="78" fillId="0" borderId="0" applyNumberFormat="0" applyFill="0" applyBorder="0" applyAlignment="0" applyProtection="0">
      <alignment vertical="top"/>
      <protection locked="0"/>
    </xf>
    <xf numFmtId="179" fontId="89" fillId="73" borderId="0" applyNumberFormat="0" applyBorder="0" applyAlignment="0" applyProtection="0">
      <alignment horizontal="center" vertical="top" wrapText="1"/>
    </xf>
    <xf numFmtId="0" fontId="65" fillId="49" borderId="16" applyNumberFormat="0" applyAlignment="0" applyProtection="0"/>
    <xf numFmtId="4" fontId="75" fillId="0" borderId="0" applyBorder="0">
      <alignment horizontal="right" vertical="center"/>
    </xf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65" borderId="0" applyNumberFormat="0" applyBorder="0" applyAlignment="0" applyProtection="0"/>
    <xf numFmtId="0" fontId="12" fillId="0" borderId="0"/>
    <xf numFmtId="0" fontId="12" fillId="0" borderId="0"/>
    <xf numFmtId="0" fontId="74" fillId="0" borderId="0"/>
    <xf numFmtId="180" fontId="12" fillId="0" borderId="0"/>
    <xf numFmtId="180" fontId="12" fillId="0" borderId="0"/>
    <xf numFmtId="180" fontId="12" fillId="0" borderId="0"/>
    <xf numFmtId="179" fontId="1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90" fillId="0" borderId="0"/>
    <xf numFmtId="0" fontId="2" fillId="0" borderId="0"/>
    <xf numFmtId="0" fontId="91" fillId="0" borderId="0"/>
    <xf numFmtId="182" fontId="79" fillId="0" borderId="0" applyNumberFormat="0" applyProtection="0">
      <alignment horizontal="center" vertical="center"/>
    </xf>
    <xf numFmtId="0" fontId="2" fillId="0" borderId="0"/>
    <xf numFmtId="0" fontId="81" fillId="0" borderId="0"/>
    <xf numFmtId="0" fontId="91" fillId="0" borderId="0"/>
    <xf numFmtId="0" fontId="84" fillId="0" borderId="0"/>
    <xf numFmtId="0" fontId="73" fillId="0" borderId="0"/>
    <xf numFmtId="0" fontId="16" fillId="0" borderId="0"/>
    <xf numFmtId="179" fontId="71" fillId="12" borderId="0" applyNumberFormat="0" applyBorder="0" applyAlignment="0"/>
    <xf numFmtId="4" fontId="75" fillId="0" borderId="18" applyFill="0" applyBorder="0" applyProtection="0">
      <alignment horizontal="right" vertical="center"/>
    </xf>
    <xf numFmtId="0" fontId="77" fillId="0" borderId="0" applyNumberFormat="0" applyFill="0" applyBorder="0" applyProtection="0">
      <alignment horizontal="left" vertical="center"/>
    </xf>
    <xf numFmtId="0" fontId="75" fillId="0" borderId="18" applyNumberFormat="0" applyFill="0" applyAlignment="0" applyProtection="0"/>
    <xf numFmtId="0" fontId="12" fillId="66" borderId="0" applyNumberFormat="0" applyFont="0" applyBorder="0" applyAlignment="0" applyProtection="0"/>
    <xf numFmtId="0" fontId="83" fillId="67" borderId="0" applyNumberFormat="0" applyFont="0" applyBorder="0" applyAlignment="0" applyProtection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55" fillId="0" borderId="0"/>
    <xf numFmtId="0" fontId="55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54" fillId="0" borderId="0"/>
    <xf numFmtId="0" fontId="73" fillId="68" borderId="26" applyNumberFormat="0" applyFont="0" applyAlignment="0" applyProtection="0"/>
    <xf numFmtId="0" fontId="12" fillId="68" borderId="26" applyNumberFormat="0" applyFon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12" fillId="68" borderId="26" applyNumberFormat="0" applyFont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68" fillId="63" borderId="27" applyNumberFormat="0" applyAlignment="0" applyProtection="0"/>
    <xf numFmtId="178" fontId="75" fillId="69" borderId="18" applyNumberFormat="0" applyFont="0" applyBorder="0" applyAlignment="0" applyProtection="0">
      <alignment horizontal="right" vertical="center"/>
    </xf>
    <xf numFmtId="0" fontId="74" fillId="0" borderId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2" fillId="0" borderId="23" applyNumberFormat="0" applyFill="0" applyAlignment="0" applyProtection="0"/>
    <xf numFmtId="0" fontId="63" fillId="0" borderId="24" applyNumberFormat="0" applyFill="0" applyAlignment="0" applyProtection="0"/>
    <xf numFmtId="0" fontId="64" fillId="0" borderId="25" applyNumberFormat="0" applyFill="0" applyAlignment="0" applyProtection="0"/>
    <xf numFmtId="0" fontId="64" fillId="0" borderId="0" applyNumberFormat="0" applyFill="0" applyBorder="0" applyAlignment="0" applyProtection="0"/>
    <xf numFmtId="0" fontId="18" fillId="0" borderId="28" applyNumberFormat="0" applyFill="0" applyAlignment="0" applyProtection="0"/>
    <xf numFmtId="0" fontId="92" fillId="17" borderId="10" applyNumberFormat="0" applyFill="0" applyBorder="0" applyAlignment="0" applyProtection="0"/>
    <xf numFmtId="0" fontId="57" fillId="45" borderId="0" applyNumberFormat="0" applyBorder="0" applyAlignment="0" applyProtection="0"/>
    <xf numFmtId="0" fontId="61" fillId="46" borderId="0" applyNumberFormat="0" applyBorder="0" applyAlignment="0" applyProtection="0"/>
    <xf numFmtId="0" fontId="80" fillId="0" borderId="29">
      <alignment horizontal="center"/>
      <protection hidden="1"/>
    </xf>
    <xf numFmtId="0" fontId="21" fillId="17" borderId="10" applyFill="0" applyBorder="0" applyAlignment="0" applyProtection="0"/>
    <xf numFmtId="4" fontId="75" fillId="0" borderId="0"/>
    <xf numFmtId="0" fontId="31" fillId="72" borderId="0" applyNumberForma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47" borderId="0" applyNumberFormat="0" applyBorder="0" applyAlignment="0" applyProtection="0"/>
    <xf numFmtId="0" fontId="55" fillId="50" borderId="0" applyNumberFormat="0" applyBorder="0" applyAlignment="0" applyProtection="0"/>
    <xf numFmtId="0" fontId="55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1" borderId="0" applyNumberFormat="0" applyBorder="0" applyAlignment="0" applyProtection="0"/>
    <xf numFmtId="0" fontId="56" fillId="52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0" fontId="56" fillId="58" borderId="0" applyNumberFormat="0" applyBorder="0" applyAlignment="0" applyProtection="0"/>
    <xf numFmtId="0" fontId="56" fillId="59" borderId="0" applyNumberFormat="0" applyBorder="0" applyAlignment="0" applyProtection="0"/>
    <xf numFmtId="0" fontId="56" fillId="60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6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1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12" fillId="19" borderId="14" applyNumberFormat="0" applyFont="0" applyAlignment="0" applyProtection="0"/>
    <xf numFmtId="0" fontId="1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1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93" fillId="0" borderId="0"/>
    <xf numFmtId="0" fontId="94" fillId="0" borderId="0">
      <alignment horizontal="right"/>
    </xf>
    <xf numFmtId="0" fontId="95" fillId="0" borderId="0"/>
    <xf numFmtId="0" fontId="96" fillId="0" borderId="0"/>
    <xf numFmtId="0" fontId="97" fillId="0" borderId="0"/>
    <xf numFmtId="0" fontId="98" fillId="0" borderId="31" applyNumberFormat="0" applyAlignment="0"/>
    <xf numFmtId="0" fontId="99" fillId="0" borderId="0" applyAlignment="0">
      <alignment horizontal="left"/>
    </xf>
    <xf numFmtId="0" fontId="99" fillId="0" borderId="0">
      <alignment horizontal="right"/>
    </xf>
    <xf numFmtId="183" fontId="99" fillId="0" borderId="0">
      <alignment horizontal="right"/>
    </xf>
    <xf numFmtId="172" fontId="100" fillId="0" borderId="0">
      <alignment horizontal="right"/>
    </xf>
    <xf numFmtId="0" fontId="101" fillId="0" borderId="0"/>
    <xf numFmtId="0" fontId="58" fillId="63" borderId="16" applyNumberFormat="0" applyAlignment="0" applyProtection="0"/>
    <xf numFmtId="0" fontId="58" fillId="63" borderId="16" applyNumberFormat="0" applyAlignment="0" applyProtection="0"/>
    <xf numFmtId="0" fontId="59" fillId="64" borderId="21" applyNumberFormat="0" applyAlignment="0" applyProtection="0"/>
    <xf numFmtId="171" fontId="12" fillId="0" borderId="0" applyFont="0" applyFill="0" applyBorder="0" applyAlignment="0" applyProtection="0"/>
    <xf numFmtId="171" fontId="102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102" fillId="0" borderId="0" applyFont="0" applyFill="0" applyBorder="0" applyAlignment="0" applyProtection="0"/>
    <xf numFmtId="171" fontId="102" fillId="0" borderId="0" applyFont="0" applyFill="0" applyBorder="0" applyAlignment="0" applyProtection="0"/>
    <xf numFmtId="171" fontId="10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46" borderId="0" applyNumberFormat="0" applyBorder="0" applyAlignment="0" applyProtection="0"/>
    <xf numFmtId="0" fontId="63" fillId="0" borderId="24" applyNumberFormat="0" applyFill="0" applyAlignment="0" applyProtection="0"/>
    <xf numFmtId="0" fontId="64" fillId="0" borderId="25" applyNumberFormat="0" applyFill="0" applyAlignment="0" applyProtection="0"/>
    <xf numFmtId="0" fontId="64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65" fillId="49" borderId="16" applyNumberForma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67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 applyFill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71" fillId="12" borderId="0" applyNumberFormat="0" applyBorder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68" fillId="63" borderId="27" applyNumberFormat="0" applyAlignment="0" applyProtection="0"/>
    <xf numFmtId="0" fontId="43" fillId="0" borderId="8" applyNumberFormat="0" applyFill="0" applyAlignment="0" applyProtection="0"/>
    <xf numFmtId="0" fontId="44" fillId="0" borderId="9" applyNumberFormat="0" applyFill="0" applyAlignment="0" applyProtection="0"/>
    <xf numFmtId="0" fontId="44" fillId="0" borderId="0" applyNumberFormat="0" applyFill="0" applyBorder="0" applyAlignment="0" applyProtection="0"/>
    <xf numFmtId="183" fontId="10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8" fillId="0" borderId="28" applyNumberFormat="0" applyFill="0" applyAlignment="0" applyProtection="0"/>
    <xf numFmtId="0" fontId="18" fillId="0" borderId="28" applyNumberFormat="0" applyFill="0" applyAlignment="0" applyProtection="0"/>
    <xf numFmtId="0" fontId="70" fillId="0" borderId="0" applyNumberFormat="0" applyFill="0" applyBorder="0" applyAlignment="0" applyProtection="0"/>
    <xf numFmtId="0" fontId="106" fillId="0" borderId="32" applyNumberFormat="0">
      <alignment vertical="center"/>
    </xf>
    <xf numFmtId="184" fontId="107" fillId="0" borderId="32">
      <alignment horizontal="right" vertical="center"/>
    </xf>
    <xf numFmtId="179" fontId="89" fillId="73" borderId="0" applyNumberFormat="0" applyBorder="0" applyAlignment="0" applyProtection="0">
      <alignment horizontal="center" vertical="top" wrapText="1"/>
    </xf>
    <xf numFmtId="0" fontId="109" fillId="15" borderId="0" applyNumberFormat="0" applyBorder="0" applyAlignment="0" applyProtection="0"/>
    <xf numFmtId="0" fontId="37" fillId="23" borderId="0" applyNumberFormat="0" applyBorder="0" applyAlignment="0" applyProtection="0"/>
    <xf numFmtId="0" fontId="37" fillId="27" borderId="0" applyNumberFormat="0" applyBorder="0" applyAlignment="0" applyProtection="0"/>
    <xf numFmtId="0" fontId="37" fillId="31" borderId="0" applyNumberFormat="0" applyBorder="0" applyAlignment="0" applyProtection="0"/>
    <xf numFmtId="0" fontId="37" fillId="35" borderId="0" applyNumberFormat="0" applyBorder="0" applyAlignment="0" applyProtection="0"/>
    <xf numFmtId="0" fontId="2" fillId="3" borderId="0" applyNumberFormat="0" applyBorder="0" applyAlignment="0" applyProtection="0"/>
    <xf numFmtId="0" fontId="37" fillId="38" borderId="0" applyNumberFormat="0" applyBorder="0" applyAlignment="0" applyProtection="0"/>
    <xf numFmtId="0" fontId="37" fillId="42" borderId="0" applyNumberFormat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0" fillId="0" borderId="0" applyNumberFormat="0" applyBorder="0" applyAlignment="0"/>
    <xf numFmtId="0" fontId="111" fillId="0" borderId="0" applyNumberFormat="0" applyFill="0" applyBorder="0" applyAlignment="0" applyProtection="0"/>
    <xf numFmtId="3" fontId="113" fillId="7" borderId="0" applyBorder="0" applyAlignment="0">
      <protection locked="0"/>
    </xf>
    <xf numFmtId="180" fontId="12" fillId="0" borderId="0" applyFont="0" applyFill="0" applyBorder="0" applyAlignment="0" applyProtection="0"/>
    <xf numFmtId="4" fontId="86" fillId="70" borderId="30" applyNumberFormat="0" applyFont="0" applyBorder="0" applyAlignment="0" applyProtection="0">
      <alignment horizontal="right"/>
    </xf>
    <xf numFmtId="0" fontId="12" fillId="0" borderId="0"/>
    <xf numFmtId="0" fontId="108" fillId="0" borderId="0"/>
    <xf numFmtId="180" fontId="12" fillId="0" borderId="0" applyFont="0" applyFill="0" applyBorder="0" applyAlignment="0" applyProtection="0"/>
    <xf numFmtId="0" fontId="47" fillId="16" borderId="10" applyNumberFormat="0" applyAlignment="0" applyProtection="0"/>
    <xf numFmtId="0" fontId="48" fillId="17" borderId="11" applyNumberFormat="0" applyAlignment="0" applyProtection="0"/>
    <xf numFmtId="171" fontId="12" fillId="0" borderId="0" applyFont="0" applyFill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86" fillId="77" borderId="0" applyNumberFormat="0" applyFont="0" applyBorder="0" applyAlignment="0" applyProtection="0">
      <alignment horizontal="right"/>
    </xf>
    <xf numFmtId="0" fontId="112" fillId="63" borderId="16" applyNumberFormat="0" applyFill="0" applyBorder="0" applyAlignment="0" applyProtection="0"/>
    <xf numFmtId="0" fontId="38" fillId="0" borderId="0"/>
    <xf numFmtId="171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171" fontId="12" fillId="0" borderId="0" applyFont="0" applyFill="0" applyBorder="0" applyAlignment="0" applyProtection="0"/>
    <xf numFmtId="0" fontId="38" fillId="0" borderId="0"/>
    <xf numFmtId="0" fontId="115" fillId="13" borderId="0" applyNumberFormat="0" applyBorder="0" applyAlignment="0" applyProtection="0"/>
    <xf numFmtId="0" fontId="38" fillId="19" borderId="14" applyNumberFormat="0" applyFont="0" applyAlignment="0" applyProtection="0"/>
    <xf numFmtId="0" fontId="12" fillId="0" borderId="0"/>
    <xf numFmtId="171" fontId="12" fillId="0" borderId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0" fillId="0" borderId="0" applyNumberFormat="0" applyBorder="0" applyAlignment="0"/>
    <xf numFmtId="0" fontId="12" fillId="0" borderId="0" applyNumberFormat="0" applyFont="0" applyFill="0" applyBorder="0" applyProtection="0">
      <alignment horizontal="left" vertical="center" indent="5"/>
    </xf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66" borderId="0" applyNumberFormat="0" applyFon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68" borderId="26" applyNumberFormat="0" applyFont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14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0"/>
    <xf numFmtId="0" fontId="2" fillId="0" borderId="0"/>
    <xf numFmtId="0" fontId="12" fillId="0" borderId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49" fontId="75" fillId="0" borderId="18" applyNumberFormat="0" applyFont="0" applyFill="0" applyBorder="0" applyProtection="0">
      <alignment horizontal="left" vertical="center" indent="2"/>
    </xf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187" fontId="99" fillId="0" borderId="0" applyAlignment="0" applyProtection="0"/>
    <xf numFmtId="187" fontId="99" fillId="0" borderId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146" fillId="79" borderId="10" applyNumberFormat="0" applyAlignment="0" applyProtection="0"/>
    <xf numFmtId="0" fontId="146" fillId="79" borderId="10" applyNumberFormat="0" applyAlignment="0" applyProtection="0"/>
    <xf numFmtId="0" fontId="146" fillId="79" borderId="10" applyNumberFormat="0" applyAlignment="0" applyProtection="0"/>
    <xf numFmtId="0" fontId="146" fillId="79" borderId="10" applyNumberFormat="0" applyAlignment="0" applyProtection="0"/>
    <xf numFmtId="0" fontId="146" fillId="79" borderId="10" applyNumberFormat="0" applyAlignment="0" applyProtection="0"/>
    <xf numFmtId="3" fontId="143" fillId="0" borderId="0" applyFont="0" applyFill="0" applyBorder="0" applyAlignment="0" applyProtection="0"/>
    <xf numFmtId="188" fontId="12" fillId="0" borderId="0"/>
    <xf numFmtId="188" fontId="12" fillId="0" borderId="0"/>
    <xf numFmtId="188" fontId="12" fillId="0" borderId="0"/>
    <xf numFmtId="188" fontId="12" fillId="0" borderId="0"/>
    <xf numFmtId="188" fontId="12" fillId="0" borderId="0"/>
    <xf numFmtId="0" fontId="74" fillId="0" borderId="0"/>
    <xf numFmtId="189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74" fillId="0" borderId="0"/>
    <xf numFmtId="2" fontId="143" fillId="0" borderId="0" applyFont="0" applyFill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45" fillId="48" borderId="0" applyNumberFormat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47" fillId="65" borderId="10" applyNumberFormat="0" applyAlignment="0" applyProtection="0"/>
    <xf numFmtId="0" fontId="47" fillId="65" borderId="10" applyNumberFormat="0" applyAlignment="0" applyProtection="0"/>
    <xf numFmtId="0" fontId="47" fillId="65" borderId="10" applyNumberFormat="0" applyAlignment="0" applyProtection="0"/>
    <xf numFmtId="0" fontId="47" fillId="65" borderId="10" applyNumberFormat="0" applyAlignment="0" applyProtection="0"/>
    <xf numFmtId="0" fontId="47" fillId="65" borderId="10" applyNumberFormat="0" applyAlignment="0" applyProtection="0"/>
    <xf numFmtId="185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54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top"/>
    </xf>
    <xf numFmtId="0" fontId="114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37" fillId="80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81" borderId="0" applyNumberFormat="0" applyBorder="0" applyAlignment="0" applyProtection="0"/>
    <xf numFmtId="0" fontId="37" fillId="81" borderId="0" applyNumberFormat="0" applyBorder="0" applyAlignment="0" applyProtection="0"/>
    <xf numFmtId="0" fontId="37" fillId="81" borderId="0" applyNumberFormat="0" applyBorder="0" applyAlignment="0" applyProtection="0"/>
    <xf numFmtId="0" fontId="37" fillId="81" borderId="0" applyNumberFormat="0" applyBorder="0" applyAlignment="0" applyProtection="0"/>
    <xf numFmtId="0" fontId="37" fillId="81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148" fillId="15" borderId="0" applyNumberFormat="0" applyBorder="0" applyAlignment="0" applyProtection="0"/>
    <xf numFmtId="0" fontId="148" fillId="15" borderId="0" applyNumberFormat="0" applyBorder="0" applyAlignment="0" applyProtection="0"/>
    <xf numFmtId="0" fontId="148" fillId="15" borderId="0" applyNumberFormat="0" applyBorder="0" applyAlignment="0" applyProtection="0"/>
    <xf numFmtId="0" fontId="148" fillId="15" borderId="0" applyNumberFormat="0" applyBorder="0" applyAlignment="0" applyProtection="0"/>
    <xf numFmtId="0" fontId="148" fillId="15" borderId="0" applyNumberFormat="0" applyBorder="0" applyAlignment="0" applyProtection="0"/>
    <xf numFmtId="0" fontId="2" fillId="0" borderId="0"/>
    <xf numFmtId="0" fontId="12" fillId="0" borderId="0"/>
    <xf numFmtId="0" fontId="2" fillId="0" borderId="0"/>
    <xf numFmtId="0" fontId="110" fillId="0" borderId="0" applyNumberFormat="0" applyBorder="0" applyAlignment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>
      <alignment vertical="top"/>
    </xf>
    <xf numFmtId="0" fontId="2" fillId="0" borderId="0"/>
    <xf numFmtId="0" fontId="2" fillId="0" borderId="0"/>
    <xf numFmtId="0" fontId="2" fillId="0" borderId="0"/>
    <xf numFmtId="0" fontId="143" fillId="0" borderId="0"/>
    <xf numFmtId="0" fontId="143" fillId="0" borderId="0"/>
    <xf numFmtId="0" fontId="143" fillId="0" borderId="0"/>
    <xf numFmtId="0" fontId="12" fillId="0" borderId="0"/>
    <xf numFmtId="0" fontId="54" fillId="0" borderId="0">
      <alignment vertical="top"/>
    </xf>
    <xf numFmtId="0" fontId="12" fillId="0" borderId="0"/>
    <xf numFmtId="0" fontId="2" fillId="0" borderId="0"/>
    <xf numFmtId="0" fontId="12" fillId="0" borderId="0"/>
    <xf numFmtId="0" fontId="54" fillId="0" borderId="0">
      <alignment vertical="top"/>
    </xf>
    <xf numFmtId="0" fontId="54" fillId="0" borderId="0">
      <alignment vertical="top"/>
    </xf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85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54" fillId="0" borderId="0">
      <alignment vertical="top"/>
    </xf>
    <xf numFmtId="0" fontId="2" fillId="0" borderId="0"/>
    <xf numFmtId="0" fontId="54" fillId="0" borderId="0">
      <alignment vertical="top"/>
    </xf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54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76" fillId="0" borderId="0"/>
    <xf numFmtId="0" fontId="2" fillId="0" borderId="0"/>
    <xf numFmtId="0" fontId="2" fillId="0" borderId="0"/>
    <xf numFmtId="0" fontId="54" fillId="0" borderId="0">
      <alignment vertical="top"/>
    </xf>
    <xf numFmtId="0" fontId="2" fillId="0" borderId="0"/>
    <xf numFmtId="49" fontId="77" fillId="0" borderId="18" applyNumberFormat="0" applyFill="0" applyBorder="0" applyProtection="0">
      <alignment horizontal="left" vertical="center"/>
    </xf>
    <xf numFmtId="0" fontId="55" fillId="19" borderId="14" applyNumberFormat="0" applyFont="0" applyAlignment="0" applyProtection="0"/>
    <xf numFmtId="0" fontId="55" fillId="19" borderId="14" applyNumberFormat="0" applyFont="0" applyAlignment="0" applyProtection="0"/>
    <xf numFmtId="0" fontId="48" fillId="79" borderId="11" applyNumberFormat="0" applyAlignment="0" applyProtection="0"/>
    <xf numFmtId="0" fontId="48" fillId="79" borderId="11" applyNumberFormat="0" applyAlignment="0" applyProtection="0"/>
    <xf numFmtId="0" fontId="48" fillId="79" borderId="11" applyNumberFormat="0" applyAlignment="0" applyProtection="0"/>
    <xf numFmtId="0" fontId="48" fillId="79" borderId="11" applyNumberFormat="0" applyAlignment="0" applyProtection="0"/>
    <xf numFmtId="0" fontId="48" fillId="79" borderId="11" applyNumberFormat="0" applyAlignment="0" applyProtection="0"/>
    <xf numFmtId="0" fontId="139" fillId="0" borderId="33" applyNumberFormat="0" applyFill="0" applyAlignment="0" applyProtection="0"/>
    <xf numFmtId="0" fontId="139" fillId="0" borderId="33" applyNumberFormat="0" applyFill="0" applyAlignment="0" applyProtection="0"/>
    <xf numFmtId="0" fontId="139" fillId="0" borderId="33" applyNumberFormat="0" applyFill="0" applyAlignment="0" applyProtection="0"/>
    <xf numFmtId="0" fontId="139" fillId="0" borderId="33" applyNumberFormat="0" applyFill="0" applyAlignment="0" applyProtection="0"/>
    <xf numFmtId="0" fontId="139" fillId="0" borderId="33" applyNumberFormat="0" applyFill="0" applyAlignment="0" applyProtection="0"/>
    <xf numFmtId="0" fontId="140" fillId="0" borderId="34" applyNumberFormat="0" applyFill="0" applyAlignment="0" applyProtection="0"/>
    <xf numFmtId="0" fontId="140" fillId="0" borderId="34" applyNumberFormat="0" applyFill="0" applyAlignment="0" applyProtection="0"/>
    <xf numFmtId="0" fontId="140" fillId="0" borderId="34" applyNumberFormat="0" applyFill="0" applyAlignment="0" applyProtection="0"/>
    <xf numFmtId="0" fontId="140" fillId="0" borderId="34" applyNumberFormat="0" applyFill="0" applyAlignment="0" applyProtection="0"/>
    <xf numFmtId="0" fontId="140" fillId="0" borderId="34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35" applyNumberFormat="0" applyFill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74" fillId="0" borderId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10" fontId="14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70" fillId="0" borderId="36" applyNumberFormat="0" applyFill="0" applyAlignment="0" applyProtection="0"/>
    <xf numFmtId="0" fontId="70" fillId="0" borderId="36" applyNumberFormat="0" applyFill="0" applyAlignment="0" applyProtection="0"/>
    <xf numFmtId="0" fontId="70" fillId="0" borderId="36" applyNumberFormat="0" applyFill="0" applyAlignment="0" applyProtection="0"/>
    <xf numFmtId="0" fontId="70" fillId="0" borderId="36" applyNumberFormat="0" applyFill="0" applyAlignment="0" applyProtection="0"/>
    <xf numFmtId="0" fontId="70" fillId="0" borderId="36" applyNumberFormat="0" applyFill="0" applyAlignment="0" applyProtection="0"/>
    <xf numFmtId="0" fontId="70" fillId="0" borderId="36" applyNumberFormat="0" applyFill="0" applyAlignment="0" applyProtection="0"/>
    <xf numFmtId="0" fontId="70" fillId="0" borderId="36" applyNumberFormat="0" applyFill="0" applyAlignment="0" applyProtection="0"/>
    <xf numFmtId="4" fontId="121" fillId="2" borderId="37" applyNumberFormat="0" applyProtection="0">
      <alignment vertical="center"/>
    </xf>
    <xf numFmtId="4" fontId="122" fillId="2" borderId="37" applyNumberFormat="0" applyProtection="0">
      <alignment vertical="center"/>
    </xf>
    <xf numFmtId="4" fontId="123" fillId="65" borderId="37" applyNumberFormat="0" applyProtection="0">
      <alignment horizontal="left" vertical="center" indent="1"/>
    </xf>
    <xf numFmtId="0" fontId="12" fillId="0" borderId="0"/>
    <xf numFmtId="4" fontId="124" fillId="79" borderId="37" applyNumberFormat="0" applyProtection="0">
      <alignment horizontal="left" vertical="center" indent="1"/>
    </xf>
    <xf numFmtId="4" fontId="125" fillId="82" borderId="37" applyNumberFormat="0" applyProtection="0">
      <alignment vertical="center"/>
    </xf>
    <xf numFmtId="0" fontId="12" fillId="0" borderId="0"/>
    <xf numFmtId="0" fontId="12" fillId="0" borderId="0"/>
    <xf numFmtId="0" fontId="12" fillId="0" borderId="0"/>
    <xf numFmtId="4" fontId="116" fillId="62" borderId="37" applyNumberFormat="0" applyProtection="0">
      <alignment vertical="center"/>
    </xf>
    <xf numFmtId="0" fontId="12" fillId="0" borderId="0"/>
    <xf numFmtId="0" fontId="12" fillId="0" borderId="0"/>
    <xf numFmtId="0" fontId="12" fillId="0" borderId="0"/>
    <xf numFmtId="4" fontId="125" fillId="83" borderId="37" applyNumberFormat="0" applyProtection="0">
      <alignment vertical="center"/>
    </xf>
    <xf numFmtId="0" fontId="12" fillId="0" borderId="0"/>
    <xf numFmtId="0" fontId="12" fillId="0" borderId="0"/>
    <xf numFmtId="0" fontId="12" fillId="0" borderId="0"/>
    <xf numFmtId="4" fontId="126" fillId="82" borderId="37" applyNumberFormat="0" applyProtection="0">
      <alignment vertical="center"/>
    </xf>
    <xf numFmtId="4" fontId="127" fillId="84" borderId="37" applyNumberFormat="0" applyProtection="0">
      <alignment horizontal="left" vertical="center" indent="1"/>
    </xf>
    <xf numFmtId="4" fontId="127" fillId="79" borderId="37" applyNumberFormat="0" applyProtection="0">
      <alignment horizontal="left" vertical="center" indent="1"/>
    </xf>
    <xf numFmtId="4" fontId="127" fillId="79" borderId="37" applyNumberFormat="0" applyProtection="0">
      <alignment horizontal="left" vertical="center" indent="1"/>
    </xf>
    <xf numFmtId="4" fontId="128" fillId="78" borderId="37" applyNumberFormat="0" applyProtection="0">
      <alignment vertical="center"/>
    </xf>
    <xf numFmtId="4" fontId="119" fillId="43" borderId="37" applyNumberFormat="0" applyProtection="0">
      <alignment horizontal="left" vertical="center" indent="1"/>
    </xf>
    <xf numFmtId="4" fontId="129" fillId="79" borderId="0" applyNumberFormat="0" applyProtection="0">
      <alignment horizontal="left" vertical="center" indent="1"/>
    </xf>
    <xf numFmtId="4" fontId="130" fillId="79" borderId="0" applyNumberFormat="0" applyProtection="0">
      <alignment horizontal="left" vertical="center" inden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1" fillId="43" borderId="37" applyNumberFormat="0" applyProtection="0">
      <alignment vertical="center"/>
    </xf>
    <xf numFmtId="4" fontId="132" fillId="43" borderId="37" applyNumberFormat="0" applyProtection="0">
      <alignment vertical="center"/>
    </xf>
    <xf numFmtId="4" fontId="133" fillId="76" borderId="37" applyNumberFormat="0" applyProtection="0">
      <alignment horizontal="left" vertical="center" indent="1"/>
    </xf>
    <xf numFmtId="0" fontId="12" fillId="0" borderId="0"/>
    <xf numFmtId="4" fontId="134" fillId="43" borderId="37" applyNumberFormat="0" applyProtection="0">
      <alignment horizontal="right" vertical="center"/>
    </xf>
    <xf numFmtId="4" fontId="135" fillId="43" borderId="37" applyNumberFormat="0" applyProtection="0">
      <alignment vertical="center"/>
    </xf>
    <xf numFmtId="4" fontId="134" fillId="68" borderId="37" applyNumberFormat="0" applyProtection="0">
      <alignment horizontal="left" vertical="center"/>
    </xf>
    <xf numFmtId="0" fontId="12" fillId="0" borderId="0"/>
    <xf numFmtId="4" fontId="136" fillId="43" borderId="37" applyNumberFormat="0" applyProtection="0">
      <alignment vertical="center"/>
    </xf>
    <xf numFmtId="4" fontId="137" fillId="43" borderId="37" applyNumberFormat="0" applyProtection="0">
      <alignment vertical="center"/>
    </xf>
    <xf numFmtId="4" fontId="133" fillId="85" borderId="37" applyNumberFormat="0" applyProtection="0">
      <alignment horizontal="left" vertical="center" indent="1"/>
    </xf>
    <xf numFmtId="4" fontId="138" fillId="86" borderId="0" applyNumberFormat="0" applyProtection="0">
      <alignment horizontal="left" indent="1"/>
    </xf>
    <xf numFmtId="4" fontId="120" fillId="43" borderId="37" applyNumberFormat="0" applyProtection="0">
      <alignment vertical="center"/>
    </xf>
    <xf numFmtId="0" fontId="19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143" fillId="0" borderId="39" applyNumberFormat="0" applyFont="0" applyFill="0" applyAlignment="0" applyProtection="0"/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186" fontId="117" fillId="0" borderId="0" applyFont="0" applyFill="0" applyBorder="0" applyAlignment="0" applyProtection="0"/>
    <xf numFmtId="186" fontId="117" fillId="0" borderId="0" applyFont="0" applyFill="0" applyBorder="0" applyAlignment="0" applyProtection="0"/>
    <xf numFmtId="186" fontId="117" fillId="0" borderId="0" applyFont="0" applyFill="0" applyBorder="0" applyAlignment="0" applyProtection="0"/>
    <xf numFmtId="186" fontId="117" fillId="0" borderId="0" applyFont="0" applyFill="0" applyBorder="0" applyAlignment="0" applyProtection="0"/>
    <xf numFmtId="186" fontId="117" fillId="0" borderId="0" applyFont="0" applyFill="0" applyBorder="0" applyAlignment="0" applyProtection="0"/>
    <xf numFmtId="0" fontId="117" fillId="0" borderId="0"/>
    <xf numFmtId="0" fontId="11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4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5" fillId="13" borderId="0" applyNumberFormat="0" applyBorder="0" applyAlignment="0" applyProtection="0"/>
    <xf numFmtId="0" fontId="46" fillId="14" borderId="0" applyNumberFormat="0" applyBorder="0" applyAlignment="0" applyProtection="0"/>
    <xf numFmtId="0" fontId="109" fillId="15" borderId="0" applyNumberFormat="0" applyBorder="0" applyAlignment="0" applyProtection="0"/>
    <xf numFmtId="0" fontId="47" fillId="16" borderId="10" applyNumberFormat="0" applyAlignment="0" applyProtection="0"/>
    <xf numFmtId="0" fontId="48" fillId="17" borderId="11" applyNumberFormat="0" applyAlignment="0" applyProtection="0"/>
    <xf numFmtId="0" fontId="49" fillId="17" borderId="10" applyNumberFormat="0" applyAlignment="0" applyProtection="0"/>
    <xf numFmtId="0" fontId="50" fillId="0" borderId="12" applyNumberFormat="0" applyFill="0" applyAlignment="0" applyProtection="0"/>
    <xf numFmtId="0" fontId="23" fillId="0" borderId="15" applyNumberFormat="0" applyFill="0" applyAlignment="0" applyProtection="0"/>
    <xf numFmtId="0" fontId="3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7" fillId="35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7" fillId="42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3" fontId="14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7" fillId="31" borderId="0" applyNumberFormat="0" applyBorder="0" applyAlignment="0" applyProtection="0"/>
    <xf numFmtId="0" fontId="37" fillId="35" borderId="0" applyNumberFormat="0" applyBorder="0" applyAlignment="0" applyProtection="0"/>
    <xf numFmtId="0" fontId="37" fillId="42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0" fontId="54" fillId="0" borderId="0">
      <alignment vertical="top"/>
    </xf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4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51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8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43" fillId="0" borderId="8" applyNumberFormat="0" applyFill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44" fillId="0" borderId="9" applyNumberFormat="0" applyFill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9" borderId="0" applyNumberFormat="0" applyBorder="0" applyAlignment="0" applyProtection="0"/>
    <xf numFmtId="9" fontId="2" fillId="0" borderId="0" applyFont="0" applyFill="0" applyBorder="0" applyAlignment="0" applyProtection="0"/>
    <xf numFmtId="0" fontId="109" fillId="15" borderId="0" applyNumberFormat="0" applyBorder="0" applyAlignment="0" applyProtection="0"/>
    <xf numFmtId="0" fontId="2" fillId="6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143" fillId="0" borderId="0"/>
    <xf numFmtId="3" fontId="143" fillId="0" borderId="0" applyFont="0" applyFill="0" applyBorder="0" applyAlignment="0" applyProtection="0"/>
    <xf numFmtId="189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2" fontId="143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10" fontId="143" fillId="0" borderId="0" applyFont="0" applyFill="0" applyBorder="0" applyAlignment="0" applyProtection="0"/>
    <xf numFmtId="0" fontId="143" fillId="0" borderId="39" applyNumberFormat="0" applyFont="0" applyFill="0" applyAlignment="0" applyProtection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143" fillId="0" borderId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37" fillId="3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2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42" fillId="0" borderId="7" applyNumberFormat="0" applyFill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37" fillId="20" borderId="0" applyNumberFormat="0" applyBorder="0" applyAlignment="0" applyProtection="0"/>
    <xf numFmtId="0" fontId="2" fillId="68" borderId="0" applyNumberFormat="0" applyBorder="0" applyAlignment="0" applyProtection="0"/>
    <xf numFmtId="0" fontId="37" fillId="32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50" fillId="0" borderId="12" applyNumberFormat="0" applyFill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48" fillId="17" borderId="11" applyNumberFormat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37" fillId="2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37" fillId="39" borderId="0" applyNumberFormat="0" applyBorder="0" applyAlignment="0" applyProtection="0"/>
    <xf numFmtId="0" fontId="2" fillId="25" borderId="0" applyNumberFormat="0" applyBorder="0" applyAlignment="0" applyProtection="0"/>
    <xf numFmtId="0" fontId="46" fillId="14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7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37" fillId="23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111" fillId="0" borderId="0" applyNumberFormat="0" applyFill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3" fillId="0" borderId="15" applyNumberFormat="0" applyFill="0" applyAlignment="0" applyProtection="0"/>
    <xf numFmtId="0" fontId="2" fillId="51" borderId="0" applyNumberFormat="0" applyBorder="0" applyAlignment="0" applyProtection="0"/>
    <xf numFmtId="0" fontId="37" fillId="31" borderId="0" applyNumberFormat="0" applyBorder="0" applyAlignment="0" applyProtection="0"/>
    <xf numFmtId="0" fontId="12" fillId="0" borderId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49" fillId="17" borderId="10" applyNumberFormat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37" fillId="42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47" fillId="16" borderId="10" applyNumberFormat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37" fillId="27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37" fillId="38" borderId="0" applyNumberFormat="0" applyBorder="0" applyAlignment="0" applyProtection="0"/>
    <xf numFmtId="0" fontId="37" fillId="24" borderId="0" applyNumberFormat="0" applyBorder="0" applyAlignment="0" applyProtection="0"/>
    <xf numFmtId="0" fontId="45" fillId="13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3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188" fontId="12" fillId="0" borderId="0"/>
    <xf numFmtId="188" fontId="12" fillId="0" borderId="0"/>
    <xf numFmtId="188" fontId="12" fillId="0" borderId="0"/>
    <xf numFmtId="188" fontId="12" fillId="0" borderId="0"/>
    <xf numFmtId="188" fontId="12" fillId="0" borderId="0"/>
    <xf numFmtId="180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180" fontId="12" fillId="0" borderId="0" applyFont="0" applyFill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2" fillId="19" borderId="14" applyNumberFormat="0" applyFont="0" applyAlignment="0" applyProtection="0"/>
    <xf numFmtId="0" fontId="2" fillId="0" borderId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4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4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90" fontId="76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2" fillId="0" borderId="0"/>
    <xf numFmtId="0" fontId="73" fillId="0" borderId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" fillId="0" borderId="0"/>
    <xf numFmtId="49" fontId="75" fillId="0" borderId="17" applyNumberFormat="0" applyFont="0" applyFill="0" applyBorder="0" applyProtection="0">
      <alignment horizontal="left" vertical="center" indent="5"/>
    </xf>
    <xf numFmtId="0" fontId="2" fillId="0" borderId="0"/>
    <xf numFmtId="0" fontId="2" fillId="0" borderId="0"/>
    <xf numFmtId="0" fontId="2" fillId="0" borderId="0"/>
    <xf numFmtId="0" fontId="68" fillId="63" borderId="27" applyNumberForma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12" fillId="68" borderId="26" applyNumberFormat="0" applyFont="0" applyAlignment="0" applyProtection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12" fillId="0" borderId="0"/>
    <xf numFmtId="49" fontId="75" fillId="0" borderId="17" applyNumberFormat="0" applyFont="0" applyFill="0" applyBorder="0" applyProtection="0">
      <alignment horizontal="left" vertical="center" indent="5"/>
    </xf>
    <xf numFmtId="0" fontId="58" fillId="63" borderId="16" applyNumberFormat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75" fillId="0" borderId="40">
      <alignment horizontal="left" vertical="center" wrapText="1" indent="2"/>
    </xf>
    <xf numFmtId="0" fontId="65" fillId="49" borderId="16" applyNumberFormat="0" applyAlignment="0" applyProtection="0"/>
    <xf numFmtId="0" fontId="65" fillId="49" borderId="16" applyNumberFormat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0" fontId="16" fillId="0" borderId="0"/>
    <xf numFmtId="4" fontId="75" fillId="0" borderId="18" applyFill="0" applyBorder="0" applyProtection="0">
      <alignment horizontal="right" vertical="center"/>
    </xf>
    <xf numFmtId="0" fontId="75" fillId="0" borderId="18" applyNumberFormat="0" applyFill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0" fontId="68" fillId="63" borderId="27" applyNumberFormat="0" applyAlignment="0" applyProtection="0"/>
    <xf numFmtId="0" fontId="68" fillId="63" borderId="27" applyNumberFormat="0" applyAlignment="0" applyProtection="0"/>
    <xf numFmtId="178" fontId="75" fillId="69" borderId="18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8" fillId="0" borderId="28" applyNumberFormat="0" applyFill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2" fillId="63" borderId="16" applyNumberForma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9" fontId="2" fillId="0" borderId="0" applyFont="0" applyFill="0" applyBorder="0" applyAlignment="0" applyProtection="0"/>
    <xf numFmtId="0" fontId="12" fillId="19" borderId="14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3" borderId="0" applyNumberFormat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49" fontId="75" fillId="0" borderId="18" applyNumberFormat="0" applyFont="0" applyFill="0" applyBorder="0" applyProtection="0">
      <alignment horizontal="left" vertical="center" indent="2"/>
    </xf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77" fillId="0" borderId="18" applyNumberFormat="0" applyFill="0" applyBorder="0" applyProtection="0">
      <alignment horizontal="left" vertical="center"/>
    </xf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23" fillId="0" borderId="38" applyNumberFormat="0" applyFill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4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51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8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9" borderId="0" applyNumberFormat="0" applyBorder="0" applyAlignment="0" applyProtection="0"/>
    <xf numFmtId="9" fontId="2" fillId="0" borderId="0" applyFont="0" applyFill="0" applyBorder="0" applyAlignment="0" applyProtection="0"/>
    <xf numFmtId="0" fontId="2" fillId="6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2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2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7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28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9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4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" fontId="75" fillId="0" borderId="18" applyFill="0" applyBorder="0" applyProtection="0">
      <alignment horizontal="right" vertical="center"/>
    </xf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1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89" fillId="73" borderId="0" applyNumberFormat="0" applyBorder="0" applyAlignment="0" applyProtection="0">
      <alignment horizontal="center" vertical="top" wrapText="1"/>
    </xf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74" fillId="0" borderId="0"/>
    <xf numFmtId="0" fontId="16" fillId="0" borderId="0" applyFill="0" applyBorder="0"/>
    <xf numFmtId="0" fontId="74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73" fillId="0" borderId="0"/>
    <xf numFmtId="0" fontId="2" fillId="0" borderId="0"/>
    <xf numFmtId="179" fontId="71" fillId="12" borderId="0" applyNumberFormat="0" applyBorder="0" applyAlignment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73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73" fillId="68" borderId="26" applyNumberFormat="0" applyFont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68" fillId="63" borderId="27" applyNumberFormat="0" applyAlignment="0" applyProtection="0"/>
    <xf numFmtId="0" fontId="68" fillId="63" borderId="27" applyNumberFormat="0" applyAlignment="0" applyProtection="0"/>
    <xf numFmtId="0" fontId="31" fillId="72" borderId="0" applyNumberFormat="0" applyAlignment="0" applyProtection="0"/>
    <xf numFmtId="0" fontId="151" fillId="75" borderId="0" applyNumberFormat="0" applyAlignment="0" applyProtection="0"/>
    <xf numFmtId="0" fontId="152" fillId="87" borderId="0" applyNumberFormat="0" applyAlignment="0" applyProtection="0"/>
    <xf numFmtId="179" fontId="150" fillId="43" borderId="0" applyNumberFormat="0" applyFill="0" applyBorder="0" applyAlignment="0">
      <alignment horizont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5" fillId="0" borderId="22">
      <alignment horizontal="left" vertical="center" wrapText="1" indent="2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28" applyNumberFormat="0" applyFill="0" applyAlignment="0" applyProtection="0"/>
    <xf numFmtId="0" fontId="2" fillId="0" borderId="0"/>
    <xf numFmtId="171" fontId="2" fillId="0" borderId="0" applyFont="0" applyFill="0" applyBorder="0" applyAlignment="0" applyProtection="0"/>
    <xf numFmtId="0" fontId="87" fillId="14" borderId="0" applyNumberFormat="0" applyBorder="0" applyAlignment="0" applyProtection="0"/>
    <xf numFmtId="0" fontId="49" fillId="17" borderId="10" applyNumberFormat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91" fillId="0" borderId="0"/>
    <xf numFmtId="0" fontId="91" fillId="0" borderId="0"/>
    <xf numFmtId="0" fontId="91" fillId="0" borderId="0"/>
    <xf numFmtId="180" fontId="12" fillId="0" borderId="0"/>
    <xf numFmtId="3" fontId="12" fillId="12" borderId="1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66" borderId="0" applyNumberFormat="0" applyFont="0" applyBorder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73" fillId="0" borderId="0" applyFont="0" applyFill="0" applyBorder="0" applyAlignment="0" applyProtection="0"/>
    <xf numFmtId="171" fontId="10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91" fillId="0" borderId="0"/>
    <xf numFmtId="0" fontId="87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58" fillId="63" borderId="16" applyNumberFormat="0" applyAlignment="0" applyProtection="0"/>
    <xf numFmtId="0" fontId="58" fillId="63" borderId="16" applyNumberFormat="0" applyAlignment="0" applyProtection="0"/>
    <xf numFmtId="43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65" fillId="49" borderId="16" applyNumberForma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68" borderId="26" applyNumberFormat="0" applyFont="0" applyAlignment="0" applyProtection="0"/>
    <xf numFmtId="0" fontId="12" fillId="68" borderId="26" applyNumberFormat="0" applyFont="0" applyAlignment="0" applyProtection="0"/>
    <xf numFmtId="0" fontId="68" fillId="63" borderId="27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28" applyNumberFormat="0" applyFill="0" applyAlignment="0" applyProtection="0"/>
    <xf numFmtId="0" fontId="18" fillId="0" borderId="28" applyNumberFormat="0" applyFill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3" borderId="0" applyNumberFormat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38" applyNumberFormat="0" applyFill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4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51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8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9" borderId="0" applyNumberFormat="0" applyBorder="0" applyAlignment="0" applyProtection="0"/>
    <xf numFmtId="9" fontId="2" fillId="0" borderId="0" applyFont="0" applyFill="0" applyBorder="0" applyAlignment="0" applyProtection="0"/>
    <xf numFmtId="0" fontId="2" fillId="6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2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2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7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3" fillId="68" borderId="26" applyNumberFormat="0" applyFont="0" applyAlignment="0" applyProtection="0"/>
    <xf numFmtId="0" fontId="73" fillId="68" borderId="26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3" borderId="0" applyNumberFormat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4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51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8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9" borderId="0" applyNumberFormat="0" applyBorder="0" applyAlignment="0" applyProtection="0"/>
    <xf numFmtId="9" fontId="2" fillId="0" borderId="0" applyFont="0" applyFill="0" applyBorder="0" applyAlignment="0" applyProtection="0"/>
    <xf numFmtId="0" fontId="2" fillId="6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2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4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3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2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7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21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33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19" borderId="14" applyNumberFormat="0" applyFont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2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0" borderId="0"/>
    <xf numFmtId="0" fontId="2" fillId="68" borderId="0" applyNumberFormat="0" applyBorder="0" applyAlignment="0" applyProtection="0"/>
    <xf numFmtId="0" fontId="2" fillId="45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9" fontId="2" fillId="0" borderId="0" applyFont="0" applyFill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4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68" borderId="0" applyNumberFormat="0" applyBorder="0" applyAlignment="0" applyProtection="0"/>
    <xf numFmtId="0" fontId="2" fillId="68" borderId="0" applyNumberFormat="0" applyBorder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0" fontId="2" fillId="19" borderId="14" applyNumberFormat="0" applyFont="0" applyAlignment="0" applyProtection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71" fontId="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71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/>
    <xf numFmtId="0" fontId="2" fillId="19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0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" fillId="0" borderId="0"/>
    <xf numFmtId="0" fontId="10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/>
    <xf numFmtId="167" fontId="13" fillId="0" borderId="0" xfId="0" applyNumberFormat="1" applyFont="1"/>
    <xf numFmtId="167" fontId="14" fillId="0" borderId="0" xfId="0" applyNumberFormat="1" applyFont="1"/>
    <xf numFmtId="167" fontId="15" fillId="2" borderId="1" xfId="0" applyNumberFormat="1" applyFont="1" applyFill="1" applyBorder="1" applyAlignment="1">
      <alignment horizontal="left"/>
    </xf>
    <xf numFmtId="167" fontId="15" fillId="2" borderId="2" xfId="0" applyNumberFormat="1" applyFont="1" applyFill="1" applyBorder="1" applyAlignment="1">
      <alignment horizontal="left"/>
    </xf>
    <xf numFmtId="167" fontId="24" fillId="3" borderId="3" xfId="1" applyNumberFormat="1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7" fontId="0" fillId="0" borderId="0" xfId="0" applyNumberForma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7" fontId="28" fillId="7" borderId="3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 vertical="center"/>
    </xf>
    <xf numFmtId="167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7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164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164" fontId="29" fillId="8" borderId="0" xfId="0" applyNumberFormat="1" applyFont="1" applyFill="1"/>
    <xf numFmtId="0" fontId="30" fillId="0" borderId="0" xfId="0" applyFont="1"/>
    <xf numFmtId="167" fontId="28" fillId="7" borderId="3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12" fillId="0" borderId="0" xfId="0" applyFont="1"/>
    <xf numFmtId="0" fontId="0" fillId="0" borderId="0" xfId="0" applyBorder="1"/>
    <xf numFmtId="0" fontId="34" fillId="0" borderId="0" xfId="0" applyFont="1" applyAlignment="1">
      <alignment vertical="center"/>
    </xf>
    <xf numFmtId="0" fontId="15" fillId="9" borderId="6" xfId="0" applyFont="1" applyFill="1" applyBorder="1" applyAlignment="1">
      <alignment vertical="center" wrapText="1"/>
    </xf>
    <xf numFmtId="0" fontId="12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166" fontId="23" fillId="6" borderId="0" xfId="0" applyNumberFormat="1" applyFont="1" applyFill="1"/>
    <xf numFmtId="166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4" xfId="0" applyFill="1" applyBorder="1"/>
    <xf numFmtId="167" fontId="12" fillId="0" borderId="0" xfId="0" applyNumberFormat="1" applyFont="1"/>
    <xf numFmtId="166" fontId="0" fillId="0" borderId="4" xfId="0" applyNumberFormat="1" applyFill="1" applyBorder="1"/>
    <xf numFmtId="167" fontId="12" fillId="0" borderId="4" xfId="0" applyNumberFormat="1" applyFont="1" applyBorder="1"/>
    <xf numFmtId="167" fontId="0" fillId="0" borderId="4" xfId="0" applyNumberFormat="1" applyBorder="1"/>
    <xf numFmtId="0" fontId="12" fillId="0" borderId="0" xfId="0" applyFont="1" applyFill="1" applyAlignment="1">
      <alignment vertical="center"/>
    </xf>
    <xf numFmtId="0" fontId="9" fillId="0" borderId="0" xfId="8" applyFill="1" applyBorder="1"/>
    <xf numFmtId="0" fontId="9" fillId="0" borderId="0" xfId="8" applyFill="1"/>
    <xf numFmtId="0" fontId="9" fillId="0" borderId="4" xfId="8" applyFill="1" applyBorder="1"/>
    <xf numFmtId="0" fontId="9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4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6" fontId="38" fillId="11" borderId="0" xfId="53" applyNumberFormat="1" applyFont="1" applyFill="1" applyBorder="1"/>
    <xf numFmtId="166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6" fontId="38" fillId="12" borderId="1" xfId="53" applyNumberFormat="1" applyFont="1" applyFill="1" applyBorder="1"/>
    <xf numFmtId="0" fontId="12" fillId="12" borderId="4" xfId="0" applyFont="1" applyFill="1" applyBorder="1"/>
    <xf numFmtId="0" fontId="38" fillId="11" borderId="0" xfId="53" applyFont="1" applyFill="1" applyBorder="1"/>
    <xf numFmtId="166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12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5" fillId="0" borderId="0" xfId="53"/>
    <xf numFmtId="168" fontId="5" fillId="0" borderId="0" xfId="53" applyNumberFormat="1"/>
    <xf numFmtId="0" fontId="27" fillId="5" borderId="2" xfId="53" applyFont="1" applyFill="1" applyBorder="1" applyAlignment="1">
      <alignment vertical="center"/>
    </xf>
    <xf numFmtId="169" fontId="5" fillId="0" borderId="0" xfId="53" applyNumberFormat="1" applyBorder="1"/>
    <xf numFmtId="0" fontId="37" fillId="4" borderId="0" xfId="53" applyFont="1" applyFill="1"/>
    <xf numFmtId="0" fontId="27" fillId="5" borderId="2" xfId="53" applyFont="1" applyFill="1" applyBorder="1" applyAlignment="1">
      <alignment horizontal="right" vertical="center"/>
    </xf>
    <xf numFmtId="173" fontId="0" fillId="0" borderId="4" xfId="0" applyNumberFormat="1" applyBorder="1"/>
    <xf numFmtId="0" fontId="0" fillId="74" borderId="41" xfId="0" applyFill="1" applyBorder="1"/>
    <xf numFmtId="0" fontId="0" fillId="0" borderId="0" xfId="0"/>
    <xf numFmtId="0" fontId="0" fillId="0" borderId="4" xfId="0" applyBorder="1"/>
    <xf numFmtId="2" fontId="0" fillId="0" borderId="0" xfId="0" applyNumberFormat="1"/>
    <xf numFmtId="173" fontId="0" fillId="0" borderId="0" xfId="0" applyNumberFormat="1"/>
    <xf numFmtId="0" fontId="0" fillId="0" borderId="0" xfId="0" applyFill="1" applyBorder="1"/>
    <xf numFmtId="2" fontId="0" fillId="0" borderId="4" xfId="0" applyNumberFormat="1" applyBorder="1"/>
    <xf numFmtId="2" fontId="12" fillId="0" borderId="0" xfId="0" applyNumberFormat="1" applyFont="1"/>
    <xf numFmtId="166" fontId="0" fillId="0" borderId="0" xfId="0" applyNumberFormat="1"/>
    <xf numFmtId="173" fontId="12" fillId="0" borderId="0" xfId="0" applyNumberFormat="1" applyFont="1"/>
    <xf numFmtId="166" fontId="12" fillId="0" borderId="0" xfId="0" applyNumberFormat="1" applyFont="1" applyFill="1"/>
    <xf numFmtId="166" fontId="15" fillId="74" borderId="4" xfId="0" applyNumberFormat="1" applyFont="1" applyFill="1" applyBorder="1"/>
    <xf numFmtId="166" fontId="0" fillId="0" borderId="2" xfId="0" applyNumberFormat="1" applyBorder="1"/>
    <xf numFmtId="166" fontId="23" fillId="6" borderId="0" xfId="0" applyNumberFormat="1" applyFont="1" applyFill="1" applyBorder="1"/>
    <xf numFmtId="2" fontId="23" fillId="6" borderId="0" xfId="0" applyNumberFormat="1" applyFont="1" applyFill="1" applyBorder="1"/>
    <xf numFmtId="0" fontId="31" fillId="4" borderId="4" xfId="0" applyFont="1" applyFill="1" applyBorder="1" applyAlignment="1">
      <alignment horizontal="center"/>
    </xf>
    <xf numFmtId="0" fontId="1" fillId="12" borderId="0" xfId="2568" applyFont="1" applyFill="1" applyAlignment="1">
      <alignment vertical="center"/>
    </xf>
    <xf numFmtId="0" fontId="1" fillId="11" borderId="0" xfId="2568" applyFont="1" applyFill="1" applyAlignment="1">
      <alignment vertical="center"/>
    </xf>
    <xf numFmtId="0" fontId="1" fillId="0" borderId="0" xfId="40693"/>
    <xf numFmtId="0" fontId="153" fillId="12" borderId="0" xfId="2568" applyFont="1" applyFill="1" applyAlignment="1">
      <alignment horizontal="center" vertical="center"/>
    </xf>
    <xf numFmtId="0" fontId="153" fillId="11" borderId="0" xfId="2568" applyFont="1" applyFill="1" applyAlignment="1">
      <alignment vertical="center"/>
    </xf>
    <xf numFmtId="0" fontId="104" fillId="11" borderId="0" xfId="2568" applyFont="1" applyFill="1" applyAlignment="1">
      <alignment vertical="center"/>
    </xf>
    <xf numFmtId="0" fontId="1" fillId="43" borderId="0" xfId="2568" applyFont="1" applyFill="1" applyAlignment="1">
      <alignment vertical="center"/>
    </xf>
    <xf numFmtId="0" fontId="27" fillId="11" borderId="0" xfId="2568" applyFont="1" applyFill="1" applyAlignment="1">
      <alignment vertical="center"/>
    </xf>
    <xf numFmtId="0" fontId="154" fillId="11" borderId="0" xfId="2568" applyFont="1" applyFill="1" applyAlignment="1">
      <alignment vertical="center"/>
    </xf>
    <xf numFmtId="0" fontId="155" fillId="12" borderId="0" xfId="2568" applyFont="1" applyFill="1" applyAlignment="1">
      <alignment vertical="center"/>
    </xf>
    <xf numFmtId="0" fontId="156" fillId="12" borderId="0" xfId="2568" applyFont="1" applyFill="1" applyAlignment="1">
      <alignment vertical="center"/>
    </xf>
    <xf numFmtId="0" fontId="156" fillId="11" borderId="0" xfId="2568" applyFont="1" applyFill="1" applyAlignment="1">
      <alignment vertical="center"/>
    </xf>
    <xf numFmtId="0" fontId="157" fillId="11" borderId="0" xfId="2568" applyFont="1" applyFill="1" applyAlignment="1">
      <alignment vertical="center"/>
    </xf>
    <xf numFmtId="0" fontId="156" fillId="12" borderId="0" xfId="2568" applyFont="1" applyFill="1" applyAlignment="1">
      <alignment vertical="center"/>
    </xf>
    <xf numFmtId="172" fontId="156" fillId="12" borderId="0" xfId="2568" applyNumberFormat="1" applyFont="1" applyFill="1" applyAlignment="1">
      <alignment horizontal="left" vertical="center"/>
    </xf>
    <xf numFmtId="0" fontId="104" fillId="12" borderId="0" xfId="40694" applyFill="1" applyAlignment="1">
      <alignment vertical="center"/>
    </xf>
    <xf numFmtId="0" fontId="158" fillId="11" borderId="0" xfId="2568" applyFont="1" applyFill="1" applyAlignment="1">
      <alignment vertical="center"/>
    </xf>
    <xf numFmtId="0" fontId="159" fillId="12" borderId="0" xfId="2568" applyFont="1" applyFill="1" applyAlignment="1">
      <alignment vertical="center"/>
    </xf>
    <xf numFmtId="0" fontId="104" fillId="12" borderId="0" xfId="40694" applyFill="1" applyAlignment="1">
      <alignment vertical="center"/>
    </xf>
  </cellXfs>
  <cellStyles count="40695">
    <cellStyle name="_x000a_shell=progma 2" xfId="299" xr:uid="{0DFC25CD-C3C9-47BB-993C-D1D210368E85}"/>
    <cellStyle name="_x000a_shell=progma 2 2" xfId="20502" xr:uid="{4AC86C4E-9A75-479F-A02F-2C45F153BBD1}"/>
    <cellStyle name="1.000" xfId="300" xr:uid="{873C632C-DE20-405D-B9D2-EB552B1DA00D}"/>
    <cellStyle name="1.000 2" xfId="20503" xr:uid="{DD0AB2F9-FCA7-4343-8B75-067E1DE147B9}"/>
    <cellStyle name="20 % - Markeringsfarve1 10" xfId="4096" xr:uid="{D32961B1-A342-4876-9FAF-B8C0F1B79C07}"/>
    <cellStyle name="20 % - Markeringsfarve1 10 2" xfId="4097" xr:uid="{540C5800-CF81-4E4C-ABC1-6AFC4A48E538}"/>
    <cellStyle name="20 % - Markeringsfarve1 10 2 2" xfId="9984" xr:uid="{57621FAB-4363-4CB8-B085-06A8232618B6}"/>
    <cellStyle name="20 % - Markeringsfarve1 10 2 2 2" xfId="17885" xr:uid="{D2B772A5-B957-4201-9C66-B7746AAA95C7}"/>
    <cellStyle name="20 % - Markeringsfarve1 10 2 2 2 2" xfId="36045" xr:uid="{F09FD15D-30DF-4079-8045-52C4A6A51421}"/>
    <cellStyle name="20 % - Markeringsfarve1 10 2 2 3" xfId="29044" xr:uid="{99D482DC-5F93-46B2-89EB-929C818F8AD9}"/>
    <cellStyle name="20 % - Markeringsfarve1 10 2 3" xfId="12651" xr:uid="{88D005EA-27C8-4C8C-8A8D-38CDB9809051}"/>
    <cellStyle name="20 % - Markeringsfarve1 10 2 3 2" xfId="30818" xr:uid="{DFC0B3AA-7218-4CC1-B56D-00FDFD91A05A}"/>
    <cellStyle name="20 % - Markeringsfarve1 10 2 4" xfId="23816" xr:uid="{D6875BD6-2321-4188-B011-B7B3F64B2E9B}"/>
    <cellStyle name="20 % - Markeringsfarve1 10 3" xfId="4098" xr:uid="{60ED0D26-97E9-4730-8A37-644A82828EBD}"/>
    <cellStyle name="20 % - Markeringsfarve1 10 3 2" xfId="9603" xr:uid="{A761F061-36BE-4670-A51B-7BD056BE48B6}"/>
    <cellStyle name="20 % - Markeringsfarve1 10 3 2 2" xfId="17513" xr:uid="{A801EE57-F442-408E-A912-7D8FC1704773}"/>
    <cellStyle name="20 % - Markeringsfarve1 10 3 2 2 2" xfId="35673" xr:uid="{3D812414-3A42-43E9-80EE-7578D0D0B1DE}"/>
    <cellStyle name="20 % - Markeringsfarve1 10 3 2 3" xfId="28672" xr:uid="{4AA91225-66FF-4147-A7FE-4B20A31F16D7}"/>
    <cellStyle name="20 % - Markeringsfarve1 10 3 3" xfId="12652" xr:uid="{9BB6B308-87A5-433C-8A5C-8CE1ADDA5167}"/>
    <cellStyle name="20 % - Markeringsfarve1 10 3 3 2" xfId="30819" xr:uid="{FDEC5BAA-A366-42CF-849B-991642211990}"/>
    <cellStyle name="20 % - Markeringsfarve1 10 3 4" xfId="23817" xr:uid="{99DCDED3-1DBF-4D20-8BEE-38FC2BBE807C}"/>
    <cellStyle name="20 % - Markeringsfarve1 10 4" xfId="7903" xr:uid="{B5019B23-91C4-4C5C-93CE-6916A57D519B}"/>
    <cellStyle name="20 % - Markeringsfarve1 10 4 2" xfId="15821" xr:uid="{668932FB-145A-4CC5-A2A3-865A4EBE3263}"/>
    <cellStyle name="20 % - Markeringsfarve1 10 4 2 2" xfId="33981" xr:uid="{D3000EBC-AEFD-4DD5-AC88-4886D45B18C4}"/>
    <cellStyle name="20 % - Markeringsfarve1 10 4 3" xfId="26980" xr:uid="{D43A454F-222D-418B-8FD0-D91E999C807D}"/>
    <cellStyle name="20 % - Markeringsfarve1 10 5" xfId="12650" xr:uid="{3B2E7D37-EF4D-4490-ACEE-7D6011DE216A}"/>
    <cellStyle name="20 % - Markeringsfarve1 10 5 2" xfId="30817" xr:uid="{F4CD19F3-E281-4A72-928C-A1896247C4AE}"/>
    <cellStyle name="20 % - Markeringsfarve1 10 6" xfId="23815" xr:uid="{D1D8E69F-188E-4C30-9FCC-5FD66E1480DD}"/>
    <cellStyle name="20 % - Markeringsfarve1 11" xfId="4099" xr:uid="{0EBD232F-8781-4CAF-8DE0-A891753DD90F}"/>
    <cellStyle name="20 % - Markeringsfarve1 11 2" xfId="4100" xr:uid="{932A992C-E37E-4313-967E-130032C79EA2}"/>
    <cellStyle name="20 % - Markeringsfarve1 11 2 2" xfId="11021" xr:uid="{54A5F1BC-632E-4DD3-A6C0-CEE1C97ABB9D}"/>
    <cellStyle name="20 % - Markeringsfarve1 11 2 2 2" xfId="18910" xr:uid="{A471AE87-D7FE-44E6-9FBA-69F254D0AEF3}"/>
    <cellStyle name="20 % - Markeringsfarve1 11 2 2 2 2" xfId="37070" xr:uid="{00E97917-47EF-4306-B23B-5FE79043C6E0}"/>
    <cellStyle name="20 % - Markeringsfarve1 11 2 2 3" xfId="30069" xr:uid="{3C443930-F2B3-427E-908B-0E4A0E6AC10B}"/>
    <cellStyle name="20 % - Markeringsfarve1 11 2 3" xfId="12654" xr:uid="{4D54D62D-DCB0-470A-8968-3F7AECD06DB5}"/>
    <cellStyle name="20 % - Markeringsfarve1 11 2 3 2" xfId="30821" xr:uid="{2067D3D1-47DC-40FD-B0C3-2C4F862E0375}"/>
    <cellStyle name="20 % - Markeringsfarve1 11 2 4" xfId="23819" xr:uid="{E034FA19-14EC-4DE3-8B42-47A5DA3259AD}"/>
    <cellStyle name="20 % - Markeringsfarve1 11 3" xfId="7904" xr:uid="{81C37E06-06D1-4059-8175-786DD469AD98}"/>
    <cellStyle name="20 % - Markeringsfarve1 11 3 2" xfId="15822" xr:uid="{B0D727A7-BDD6-4BFB-BA9C-35598F85E2C6}"/>
    <cellStyle name="20 % - Markeringsfarve1 11 3 2 2" xfId="33982" xr:uid="{62EE084E-5204-4299-9683-5D04E64EF437}"/>
    <cellStyle name="20 % - Markeringsfarve1 11 3 3" xfId="26981" xr:uid="{85C765BE-F1EA-4E48-93AD-BFC10D77CF6E}"/>
    <cellStyle name="20 % - Markeringsfarve1 11 4" xfId="12653" xr:uid="{C8FAA96B-888D-457E-BA4A-9A88F4CACCF3}"/>
    <cellStyle name="20 % - Markeringsfarve1 11 4 2" xfId="30820" xr:uid="{550E8E8A-30D3-4FAF-84A3-44CC7DF7E050}"/>
    <cellStyle name="20 % - Markeringsfarve1 11 5" xfId="23818" xr:uid="{60E59759-CE49-4C82-BB45-2BD56ADF02F1}"/>
    <cellStyle name="20 % - Markeringsfarve1 12" xfId="4101" xr:uid="{847874CC-F915-4FFC-98D7-64901BF24C53}"/>
    <cellStyle name="20 % - Markeringsfarve1 12 2" xfId="4102" xr:uid="{9182A397-8ED0-4D90-AA5B-9D6A79EBF4EA}"/>
    <cellStyle name="20 % - Markeringsfarve1 12 2 2" xfId="9595" xr:uid="{CCCBD2BD-454E-41C1-B355-EE3A81F060DB}"/>
    <cellStyle name="20 % - Markeringsfarve1 12 2 2 2" xfId="17505" xr:uid="{0FD90331-BF83-4E6A-B0E2-4E12CAD503F8}"/>
    <cellStyle name="20 % - Markeringsfarve1 12 2 2 2 2" xfId="35665" xr:uid="{8BA2C097-BABD-476B-A3B3-89791E28F625}"/>
    <cellStyle name="20 % - Markeringsfarve1 12 2 2 3" xfId="28664" xr:uid="{17C90343-6749-4E47-81DB-D426470C324B}"/>
    <cellStyle name="20 % - Markeringsfarve1 12 2 3" xfId="12656" xr:uid="{296D464D-E4EF-4838-83F8-87382C6E498C}"/>
    <cellStyle name="20 % - Markeringsfarve1 12 2 3 2" xfId="30823" xr:uid="{74699EBD-98B6-4127-9793-2E5045D9BCB3}"/>
    <cellStyle name="20 % - Markeringsfarve1 12 2 4" xfId="23821" xr:uid="{0CA5B8B3-11D0-4C95-B87B-E3D1217D65A7}"/>
    <cellStyle name="20 % - Markeringsfarve1 12 3" xfId="7905" xr:uid="{115DD803-2487-45F4-B03F-7AAFD464AC8A}"/>
    <cellStyle name="20 % - Markeringsfarve1 12 3 2" xfId="15823" xr:uid="{6E00C8B4-BAFD-4211-86F9-7FA30F367838}"/>
    <cellStyle name="20 % - Markeringsfarve1 12 3 2 2" xfId="33983" xr:uid="{9FB14981-5BAB-444A-BCA1-30481380B2B0}"/>
    <cellStyle name="20 % - Markeringsfarve1 12 3 3" xfId="26982" xr:uid="{777D69B2-18D6-401C-AC36-69EE9533A5A1}"/>
    <cellStyle name="20 % - Markeringsfarve1 12 4" xfId="12655" xr:uid="{6B8B7579-4AB5-43A5-92F8-AA2A2E3107FF}"/>
    <cellStyle name="20 % - Markeringsfarve1 12 4 2" xfId="30822" xr:uid="{EB35163B-E898-4053-A263-DE4A2ACC3ED5}"/>
    <cellStyle name="20 % - Markeringsfarve1 12 5" xfId="23820" xr:uid="{8CB7EC32-6D9D-4AC5-8FE5-BFC3BA0FEF25}"/>
    <cellStyle name="20 % - Markeringsfarve1 13" xfId="4103" xr:uid="{494A47AB-C507-43F7-8DD1-F68E7018155B}"/>
    <cellStyle name="20 % - Markeringsfarve1 13 2" xfId="4104" xr:uid="{1727712A-255F-4338-B734-ABEB55A7D2DC}"/>
    <cellStyle name="20 % - Markeringsfarve1 13 2 2" xfId="10900" xr:uid="{4B8C5228-716E-442C-AB02-E72405481226}"/>
    <cellStyle name="20 % - Markeringsfarve1 13 2 2 2" xfId="18793" xr:uid="{B1C14DD8-4D26-4EA0-930B-459388499709}"/>
    <cellStyle name="20 % - Markeringsfarve1 13 2 2 2 2" xfId="36953" xr:uid="{E929D441-5169-413D-A095-8DD22CC23D81}"/>
    <cellStyle name="20 % - Markeringsfarve1 13 2 2 3" xfId="29952" xr:uid="{215B0095-D212-456F-B9E2-87251C0166F1}"/>
    <cellStyle name="20 % - Markeringsfarve1 13 2 3" xfId="12658" xr:uid="{612607BC-596F-4DC5-B288-8DE1FE1BB1E8}"/>
    <cellStyle name="20 % - Markeringsfarve1 13 2 3 2" xfId="30825" xr:uid="{4DDD1D11-8FD9-4D4A-A02B-14814658BF28}"/>
    <cellStyle name="20 % - Markeringsfarve1 13 2 4" xfId="23823" xr:uid="{C3D40B0C-008A-4F7E-B164-050CBFD9DA4C}"/>
    <cellStyle name="20 % - Markeringsfarve1 13 3" xfId="7902" xr:uid="{C77BFAC0-9780-416E-89A0-3DF2724A8508}"/>
    <cellStyle name="20 % - Markeringsfarve1 13 3 2" xfId="15820" xr:uid="{A6CB44E1-FB44-4269-8580-E4DE380F5115}"/>
    <cellStyle name="20 % - Markeringsfarve1 13 3 2 2" xfId="33980" xr:uid="{CFA39737-8251-46FB-8B30-CA657AB5BC97}"/>
    <cellStyle name="20 % - Markeringsfarve1 13 3 3" xfId="26979" xr:uid="{19FF5E72-323F-49D4-A366-6000D7DD733B}"/>
    <cellStyle name="20 % - Markeringsfarve1 13 4" xfId="12657" xr:uid="{581000BA-1942-4A7D-9DB3-96A9375F6B00}"/>
    <cellStyle name="20 % - Markeringsfarve1 13 4 2" xfId="30824" xr:uid="{E72C05E2-D28D-4724-B868-B8B41BBB6A54}"/>
    <cellStyle name="20 % - Markeringsfarve1 13 5" xfId="23822" xr:uid="{FA7D42B5-DB6C-4AEE-93A1-3C228F016D2F}"/>
    <cellStyle name="20 % - Markeringsfarve1 14" xfId="4105" xr:uid="{14BDAD09-1E70-4245-B5EB-5107202965BD}"/>
    <cellStyle name="20 % - Markeringsfarve1 14 2" xfId="9205" xr:uid="{3A4ED887-6FE5-4E24-B664-46C314393535}"/>
    <cellStyle name="20 % - Markeringsfarve1 14 2 2" xfId="17118" xr:uid="{B557D16C-F641-471F-9F94-55DD563ECC6E}"/>
    <cellStyle name="20 % - Markeringsfarve1 14 2 2 2" xfId="35278" xr:uid="{159A463F-D3AD-412B-8D73-8F34B66075A7}"/>
    <cellStyle name="20 % - Markeringsfarve1 14 2 3" xfId="28277" xr:uid="{CF73E25F-979E-4C5E-AD43-95E75B8B3D37}"/>
    <cellStyle name="20 % - Markeringsfarve1 14 3" xfId="12659" xr:uid="{DB62B16F-1C3D-468B-9199-9B7273C10576}"/>
    <cellStyle name="20 % - Markeringsfarve1 14 3 2" xfId="30826" xr:uid="{D0F0A94C-837E-4E6A-850C-8D615B79EA29}"/>
    <cellStyle name="20 % - Markeringsfarve1 14 4" xfId="23824" xr:uid="{FB12628F-9B8B-4FA5-89C4-7E9CC4E6F0DA}"/>
    <cellStyle name="20 % - Markeringsfarve1 15" xfId="4106" xr:uid="{91C8B231-1C57-4813-AF9F-C67E954D332C}"/>
    <cellStyle name="20 % - Markeringsfarve1 15 2" xfId="11070" xr:uid="{21D1CC5A-50EC-4B9B-88B2-A4678CD0D68B}"/>
    <cellStyle name="20 % - Markeringsfarve1 15 2 2" xfId="18957" xr:uid="{F6C9B1F5-C222-4161-8442-57A0E4DBA4A6}"/>
    <cellStyle name="20 % - Markeringsfarve1 15 2 2 2" xfId="37117" xr:uid="{A4FD2E4C-FD82-4BF9-B393-BEA86CE02523}"/>
    <cellStyle name="20 % - Markeringsfarve1 15 2 3" xfId="30116" xr:uid="{1960F2BD-803C-429B-8F65-42863360737B}"/>
    <cellStyle name="20 % - Markeringsfarve1 15 3" xfId="12660" xr:uid="{5D5D7271-F7E1-4146-A966-ED26113DD18E}"/>
    <cellStyle name="20 % - Markeringsfarve1 15 3 2" xfId="30827" xr:uid="{0D23C10A-A8D0-4FBC-BB8B-7828D5DE062F}"/>
    <cellStyle name="20 % - Markeringsfarve1 15 4" xfId="23825" xr:uid="{FD38A174-D241-4DA1-8418-509EEA5BEF1B}"/>
    <cellStyle name="20 % - Markeringsfarve1 16" xfId="4107" xr:uid="{03DE28E3-398A-404D-8C13-7112BBA9BCFA}"/>
    <cellStyle name="20 % - Markeringsfarve1 16 2" xfId="9611" xr:uid="{A013BA3C-8958-4F90-9437-611BAA5A529E}"/>
    <cellStyle name="20 % - Markeringsfarve1 16 2 2" xfId="17521" xr:uid="{772B3E0E-876A-4999-9692-0E8F9B69646A}"/>
    <cellStyle name="20 % - Markeringsfarve1 16 2 2 2" xfId="35681" xr:uid="{E059A490-7156-48F6-BCAE-1D1BA60F43B1}"/>
    <cellStyle name="20 % - Markeringsfarve1 16 2 3" xfId="28680" xr:uid="{BE7F317E-BEE1-403B-B06E-C71AE1EAD749}"/>
    <cellStyle name="20 % - Markeringsfarve1 16 3" xfId="12661" xr:uid="{353986FD-C37B-4A77-B85D-4CFC7B86FA10}"/>
    <cellStyle name="20 % - Markeringsfarve1 16 3 2" xfId="30828" xr:uid="{9D3ABC04-5B35-4B7C-9EBC-638ACA2E3BF9}"/>
    <cellStyle name="20 % - Markeringsfarve1 16 4" xfId="23826" xr:uid="{FE21445D-D24B-42B7-AE44-A5BDD1966342}"/>
    <cellStyle name="20 % - Markeringsfarve1 17" xfId="7880" xr:uid="{5DF375FB-A3B3-4AF5-81DC-6E78AAD09D5D}"/>
    <cellStyle name="20 % - Markeringsfarve1 17 2" xfId="15808" xr:uid="{7E619961-1FC1-4464-AE06-A09159371DE6}"/>
    <cellStyle name="20 % - Markeringsfarve1 17 2 2" xfId="33968" xr:uid="{C87E8210-7129-412F-A017-0FCB070ACE31}"/>
    <cellStyle name="20 % - Markeringsfarve1 17 3" xfId="26967" xr:uid="{BCFC19F9-640A-4075-9360-62A953915693}"/>
    <cellStyle name="20 % - Markeringsfarve1 18" xfId="4095" xr:uid="{A040F74E-26CC-4ACC-A4A1-5A9C3548AA03}"/>
    <cellStyle name="20 % - Markeringsfarve1 18 2" xfId="12649" xr:uid="{33524B0C-1450-4203-A745-30E2E1721C8A}"/>
    <cellStyle name="20 % - Markeringsfarve1 18 2 2" xfId="30816" xr:uid="{9E326F4C-01D8-4BE1-9687-6C7008DDAC66}"/>
    <cellStyle name="20 % - Markeringsfarve1 18 3" xfId="23814" xr:uid="{1C9BC59F-519D-40B1-B2E2-7E7E50546547}"/>
    <cellStyle name="20 % - Markeringsfarve1 2" xfId="2064" xr:uid="{17BF925E-44E7-44E5-9C7C-3A4673159C91}"/>
    <cellStyle name="20 % - Markeringsfarve1 2 10" xfId="4109" xr:uid="{168CEC1C-4ECA-4BA8-91B8-702533C6A575}"/>
    <cellStyle name="20 % - Markeringsfarve1 2 10 2" xfId="9238" xr:uid="{61B20D60-26C1-4BF0-A010-8DACDAC58A21}"/>
    <cellStyle name="20 % - Markeringsfarve1 2 10 2 2" xfId="17149" xr:uid="{F80C0030-8926-4666-B92A-1C924C260DA9}"/>
    <cellStyle name="20 % - Markeringsfarve1 2 10 2 2 2" xfId="35309" xr:uid="{FB13EF8D-89E9-47B7-A172-3925F95C0872}"/>
    <cellStyle name="20 % - Markeringsfarve1 2 10 2 3" xfId="28308" xr:uid="{9DD6A15D-5603-4323-B849-0ACE0D3D725B}"/>
    <cellStyle name="20 % - Markeringsfarve1 2 10 3" xfId="12663" xr:uid="{2034E2C1-BA0A-4EE6-9C0C-276853AA57FD}"/>
    <cellStyle name="20 % - Markeringsfarve1 2 10 3 2" xfId="30830" xr:uid="{0D1B47B2-D3BE-4AE0-942D-57C680207AA6}"/>
    <cellStyle name="20 % - Markeringsfarve1 2 10 4" xfId="23828" xr:uid="{A07551D2-F273-407B-9FE1-89BDB49764A5}"/>
    <cellStyle name="20 % - Markeringsfarve1 2 11" xfId="4110" xr:uid="{4940A829-8A86-4524-9243-8F00215366D8}"/>
    <cellStyle name="20 % - Markeringsfarve1 2 11 2" xfId="9609" xr:uid="{7B3EC797-C1FA-4D99-8757-C48F57AA14DE}"/>
    <cellStyle name="20 % - Markeringsfarve1 2 11 2 2" xfId="17519" xr:uid="{52B3714D-A091-456B-AD1E-825C619CEE09}"/>
    <cellStyle name="20 % - Markeringsfarve1 2 11 2 2 2" xfId="35679" xr:uid="{2C3F2DEF-CE2D-4413-8465-83E9EB779318}"/>
    <cellStyle name="20 % - Markeringsfarve1 2 11 2 3" xfId="28678" xr:uid="{EC776AC4-BF28-4DA0-A957-7A35921B6A50}"/>
    <cellStyle name="20 % - Markeringsfarve1 2 11 3" xfId="12664" xr:uid="{1842AB9B-A1D2-4A31-98DB-37C412EE1C20}"/>
    <cellStyle name="20 % - Markeringsfarve1 2 11 3 2" xfId="30831" xr:uid="{3058989B-091F-42E4-8793-875B86061460}"/>
    <cellStyle name="20 % - Markeringsfarve1 2 11 4" xfId="23829" xr:uid="{723EA574-93A4-4B56-B15D-422407EDF299}"/>
    <cellStyle name="20 % - Markeringsfarve1 2 12" xfId="7906" xr:uid="{EAB1C610-FFC0-4002-8F24-AA160BEE46B2}"/>
    <cellStyle name="20 % - Markeringsfarve1 2 12 2" xfId="15824" xr:uid="{CD0C57AA-511C-45E3-A7D3-410595AF22CA}"/>
    <cellStyle name="20 % - Markeringsfarve1 2 12 2 2" xfId="33984" xr:uid="{6D04DFF7-D1FD-4A62-955D-2769572647FA}"/>
    <cellStyle name="20 % - Markeringsfarve1 2 12 3" xfId="26983" xr:uid="{C34E3D64-ACA4-49E1-A661-B697645B01FB}"/>
    <cellStyle name="20 % - Markeringsfarve1 2 13" xfId="12662" xr:uid="{DD128258-4B98-46C2-B484-D34FEB3BF3FB}"/>
    <cellStyle name="20 % - Markeringsfarve1 2 13 2" xfId="30829" xr:uid="{6CC221E0-1070-48D4-ACF2-AFD25ED251BE}"/>
    <cellStyle name="20 % - Markeringsfarve1 2 14" xfId="4108" xr:uid="{975499EC-074B-49B1-91B1-2DDAA8E5CFCB}"/>
    <cellStyle name="20 % - Markeringsfarve1 2 14 2" xfId="23827" xr:uid="{6790CB3B-906C-441B-A3DB-5B8D61B0551A}"/>
    <cellStyle name="20 % - Markeringsfarve1 2 15" xfId="22159" xr:uid="{749CBE8F-81C6-4F54-BBD7-46BD2A0B06E2}"/>
    <cellStyle name="20 % - Markeringsfarve1 2 2" xfId="2065" xr:uid="{EE696A1B-5E93-4C7C-9628-276E8A1F890D}"/>
    <cellStyle name="20 % - Markeringsfarve1 2 2 10" xfId="7907" xr:uid="{BD220F12-4090-4492-87A0-AC7A0E06A14C}"/>
    <cellStyle name="20 % - Markeringsfarve1 2 2 10 2" xfId="15825" xr:uid="{4C2C6003-EA54-49AC-8D28-A4EB9B5DB88A}"/>
    <cellStyle name="20 % - Markeringsfarve1 2 2 10 2 2" xfId="33985" xr:uid="{62CCF483-6DBB-4E10-B3AC-08A874AB4ACD}"/>
    <cellStyle name="20 % - Markeringsfarve1 2 2 10 3" xfId="26984" xr:uid="{FB5B2371-FDFF-4313-B0BF-D9EB59214BC6}"/>
    <cellStyle name="20 % - Markeringsfarve1 2 2 11" xfId="12665" xr:uid="{EC7A02C7-1B3E-4A15-9214-5F247A8A090D}"/>
    <cellStyle name="20 % - Markeringsfarve1 2 2 11 2" xfId="30832" xr:uid="{347A0B23-5FCE-4DEE-B0B7-2444F6B27189}"/>
    <cellStyle name="20 % - Markeringsfarve1 2 2 12" xfId="4111" xr:uid="{8C8E0AA0-AC2E-4916-A951-E3638D4C55E3}"/>
    <cellStyle name="20 % - Markeringsfarve1 2 2 12 2" xfId="23830" xr:uid="{275C8ED8-CB1C-4AF9-9A06-DD98B7A0B94E}"/>
    <cellStyle name="20 % - Markeringsfarve1 2 2 13" xfId="22160" xr:uid="{439662D0-43E9-4D5E-BC73-9BB2509914E3}"/>
    <cellStyle name="20 % - Markeringsfarve1 2 2 2" xfId="2066" xr:uid="{66C6A5D8-D5FA-4C1B-B593-14106540FCF9}"/>
    <cellStyle name="20 % - Markeringsfarve1 2 2 2 2" xfId="4113" xr:uid="{6F3882FA-8B46-4DD0-B86A-DFF68A95F588}"/>
    <cellStyle name="20 % - Markeringsfarve1 2 2 2 2 2" xfId="4114" xr:uid="{E7BA0473-E8B0-43A1-8B4A-8E430F39933A}"/>
    <cellStyle name="20 % - Markeringsfarve1 2 2 2 2 2 2" xfId="10169" xr:uid="{EAF8DCD5-8950-4E8C-9C11-48CF2F835935}"/>
    <cellStyle name="20 % - Markeringsfarve1 2 2 2 2 2 2 2" xfId="18070" xr:uid="{95FA75A9-5F2F-4776-B87F-417C7F8B8E4F}"/>
    <cellStyle name="20 % - Markeringsfarve1 2 2 2 2 2 2 2 2" xfId="36230" xr:uid="{67D6DC4F-5A24-4F25-8E7C-D7121262DC5F}"/>
    <cellStyle name="20 % - Markeringsfarve1 2 2 2 2 2 2 3" xfId="29229" xr:uid="{AF8BFFBC-470A-4BE5-93A6-4C356FDCB59D}"/>
    <cellStyle name="20 % - Markeringsfarve1 2 2 2 2 2 3" xfId="12668" xr:uid="{F55C81EB-A6A5-40D9-A732-7909CBD79665}"/>
    <cellStyle name="20 % - Markeringsfarve1 2 2 2 2 2 3 2" xfId="30835" xr:uid="{46EE09A1-2F76-4321-AA89-2D33A3303452}"/>
    <cellStyle name="20 % - Markeringsfarve1 2 2 2 2 2 4" xfId="23833" xr:uid="{3BEB711E-A5B8-4D5D-89C9-52C4D22F6099}"/>
    <cellStyle name="20 % - Markeringsfarve1 2 2 2 2 3" xfId="8742" xr:uid="{7736B769-1596-4C7F-AC20-B13D7EEE482A}"/>
    <cellStyle name="20 % - Markeringsfarve1 2 2 2 2 3 2" xfId="16659" xr:uid="{417C4F17-A5D3-4D73-9866-4384811CB7F0}"/>
    <cellStyle name="20 % - Markeringsfarve1 2 2 2 2 3 2 2" xfId="34819" xr:uid="{69AA7BDC-452B-4816-9195-EACCA121B30E}"/>
    <cellStyle name="20 % - Markeringsfarve1 2 2 2 2 3 3" xfId="27818" xr:uid="{E11B9BE4-7D04-4186-B178-270D3B23871A}"/>
    <cellStyle name="20 % - Markeringsfarve1 2 2 2 2 4" xfId="12667" xr:uid="{68296241-B36D-422F-B5A7-67FAEC78B41D}"/>
    <cellStyle name="20 % - Markeringsfarve1 2 2 2 2 4 2" xfId="30834" xr:uid="{7D98E650-09FE-47ED-AAC6-483D63BFA8C5}"/>
    <cellStyle name="20 % - Markeringsfarve1 2 2 2 2 5" xfId="23832" xr:uid="{00AC9226-2830-443D-9D7B-8E7E52241326}"/>
    <cellStyle name="20 % - Markeringsfarve1 2 2 2 3" xfId="4115" xr:uid="{A25C6A52-2A34-46DF-84E3-82484593FDD0}"/>
    <cellStyle name="20 % - Markeringsfarve1 2 2 2 3 2" xfId="9399" xr:uid="{C76B3222-8DF0-46BF-8B6D-497DAE2C4F9B}"/>
    <cellStyle name="20 % - Markeringsfarve1 2 2 2 3 2 2" xfId="17310" xr:uid="{224FFA69-3293-4729-B51C-05614C798ADA}"/>
    <cellStyle name="20 % - Markeringsfarve1 2 2 2 3 2 2 2" xfId="35470" xr:uid="{C9039E3F-F3E7-49C7-A5C7-F2BABE3E5661}"/>
    <cellStyle name="20 % - Markeringsfarve1 2 2 2 3 2 3" xfId="28469" xr:uid="{C74FA1DF-18A8-47F7-9DF7-406F561B1EDF}"/>
    <cellStyle name="20 % - Markeringsfarve1 2 2 2 3 3" xfId="12669" xr:uid="{ABCDB04A-E1D6-4025-BC3F-AB63B705C142}"/>
    <cellStyle name="20 % - Markeringsfarve1 2 2 2 3 3 2" xfId="30836" xr:uid="{A77387A9-37B7-4CBE-9F57-4D1D72FE2923}"/>
    <cellStyle name="20 % - Markeringsfarve1 2 2 2 3 4" xfId="23834" xr:uid="{8D1A0F08-2AC6-4B02-91C4-E81610CE9A54}"/>
    <cellStyle name="20 % - Markeringsfarve1 2 2 2 4" xfId="4116" xr:uid="{07C8C6D4-7498-48FC-AB47-BE1C9E60E6DD}"/>
    <cellStyle name="20 % - Markeringsfarve1 2 2 2 4 2" xfId="10877" xr:uid="{6F6AE8D2-E207-4AAD-B04A-D4E3B38409BC}"/>
    <cellStyle name="20 % - Markeringsfarve1 2 2 2 4 2 2" xfId="18771" xr:uid="{3E4A8917-BDE9-480F-BB8B-537AC66C4B51}"/>
    <cellStyle name="20 % - Markeringsfarve1 2 2 2 4 2 2 2" xfId="36931" xr:uid="{5C7865CF-1822-4537-93BB-9BF11F95CC2A}"/>
    <cellStyle name="20 % - Markeringsfarve1 2 2 2 4 2 3" xfId="29930" xr:uid="{77D95360-04A0-4400-BD8D-361AC68D99E2}"/>
    <cellStyle name="20 % - Markeringsfarve1 2 2 2 4 3" xfId="12670" xr:uid="{F0084A71-18C0-478C-AADA-0322504D44C5}"/>
    <cellStyle name="20 % - Markeringsfarve1 2 2 2 4 3 2" xfId="30837" xr:uid="{593CE959-BE4B-431E-B576-3CAFAB153EB9}"/>
    <cellStyle name="20 % - Markeringsfarve1 2 2 2 4 4" xfId="23835" xr:uid="{34033FEE-7C9F-4610-93A3-B9C91F2DB6A5}"/>
    <cellStyle name="20 % - Markeringsfarve1 2 2 2 5" xfId="7908" xr:uid="{7F5D0E2F-5EA0-478C-89B3-6C97AA108394}"/>
    <cellStyle name="20 % - Markeringsfarve1 2 2 2 5 2" xfId="15826" xr:uid="{595CF073-3C13-4BB2-BE77-EA6EBBE0374D}"/>
    <cellStyle name="20 % - Markeringsfarve1 2 2 2 5 2 2" xfId="33986" xr:uid="{9E38BA4F-ECED-4CFD-A6B5-1E7D9768972B}"/>
    <cellStyle name="20 % - Markeringsfarve1 2 2 2 5 3" xfId="26985" xr:uid="{2FBEE973-BD1A-4AC5-A4E8-59247F1EBCB3}"/>
    <cellStyle name="20 % - Markeringsfarve1 2 2 2 6" xfId="12666" xr:uid="{DCD5F0B7-58BE-4F89-B1C7-D4D78F5DD3A5}"/>
    <cellStyle name="20 % - Markeringsfarve1 2 2 2 6 2" xfId="30833" xr:uid="{E6039800-E4E3-454C-82DB-51D5AEC85774}"/>
    <cellStyle name="20 % - Markeringsfarve1 2 2 2 7" xfId="4112" xr:uid="{99154D5D-813D-4DAA-B782-F9C03881A346}"/>
    <cellStyle name="20 % - Markeringsfarve1 2 2 2 7 2" xfId="23831" xr:uid="{D87549D6-D050-4D19-A01E-0C9E659D0C49}"/>
    <cellStyle name="20 % - Markeringsfarve1 2 2 2 8" xfId="22161" xr:uid="{4D052653-4E57-402E-843A-4A5B9B7E1858}"/>
    <cellStyle name="20 % - Markeringsfarve1 2 2 3" xfId="4117" xr:uid="{64753BE6-034B-4A16-99B3-785418F8EC94}"/>
    <cellStyle name="20 % - Markeringsfarve1 2 2 3 2" xfId="4118" xr:uid="{022FCF0D-61AC-485E-8EC3-D3F09932E6F4}"/>
    <cellStyle name="20 % - Markeringsfarve1 2 2 3 2 2" xfId="4119" xr:uid="{C6AE388A-F0DB-4AB9-A2B2-8190ABB14889}"/>
    <cellStyle name="20 % - Markeringsfarve1 2 2 3 2 2 2" xfId="10223" xr:uid="{41157F17-6FFD-4377-B79A-4DB7BEF567E0}"/>
    <cellStyle name="20 % - Markeringsfarve1 2 2 3 2 2 2 2" xfId="18124" xr:uid="{7BE26E18-E6BA-4290-AA6A-F064F20E8B3D}"/>
    <cellStyle name="20 % - Markeringsfarve1 2 2 3 2 2 2 2 2" xfId="36284" xr:uid="{C4A56C27-7198-48F0-A9F0-34B7E0E464F7}"/>
    <cellStyle name="20 % - Markeringsfarve1 2 2 3 2 2 2 3" xfId="29283" xr:uid="{803102C0-BFC3-4FB4-9053-AF8922BD5C25}"/>
    <cellStyle name="20 % - Markeringsfarve1 2 2 3 2 2 3" xfId="12673" xr:uid="{76C2C950-FC1E-423E-B9C0-C61677FE1422}"/>
    <cellStyle name="20 % - Markeringsfarve1 2 2 3 2 2 3 2" xfId="30840" xr:uid="{E49DC291-1B17-4FE8-ABF2-0E3BC50B1139}"/>
    <cellStyle name="20 % - Markeringsfarve1 2 2 3 2 2 4" xfId="23838" xr:uid="{46278390-063B-452D-A21C-10E4403AE82D}"/>
    <cellStyle name="20 % - Markeringsfarve1 2 2 3 2 3" xfId="8787" xr:uid="{E46AD3E0-84DE-4752-8A5D-1C1CD1711B8C}"/>
    <cellStyle name="20 % - Markeringsfarve1 2 2 3 2 3 2" xfId="16704" xr:uid="{D4DF4F24-0E7A-4EAD-8C65-3518A95BA977}"/>
    <cellStyle name="20 % - Markeringsfarve1 2 2 3 2 3 2 2" xfId="34864" xr:uid="{CB50198B-FD4B-4F22-99FC-CE64565302AA}"/>
    <cellStyle name="20 % - Markeringsfarve1 2 2 3 2 3 3" xfId="27863" xr:uid="{D2BCE242-9451-4DEE-A36F-71FF97947A3B}"/>
    <cellStyle name="20 % - Markeringsfarve1 2 2 3 2 4" xfId="12672" xr:uid="{93433A76-C2D3-45D7-A315-597ED884A649}"/>
    <cellStyle name="20 % - Markeringsfarve1 2 2 3 2 4 2" xfId="30839" xr:uid="{15C682B9-1CFC-4B8C-860A-F339E41F4720}"/>
    <cellStyle name="20 % - Markeringsfarve1 2 2 3 2 5" xfId="23837" xr:uid="{4DE40967-C055-4EFF-9956-5D0E785355DC}"/>
    <cellStyle name="20 % - Markeringsfarve1 2 2 3 3" xfId="4120" xr:uid="{09BF509F-70EB-48F7-8BC4-479D0DD967BB}"/>
    <cellStyle name="20 % - Markeringsfarve1 2 2 3 3 2" xfId="9453" xr:uid="{F320C130-8CFF-40CD-B6CE-5D91DE27178E}"/>
    <cellStyle name="20 % - Markeringsfarve1 2 2 3 3 2 2" xfId="17364" xr:uid="{807F3606-166F-47EC-97FF-5C6F702C11D1}"/>
    <cellStyle name="20 % - Markeringsfarve1 2 2 3 3 2 2 2" xfId="35524" xr:uid="{1005E925-A5E4-49C1-B45E-A06CD9BC5883}"/>
    <cellStyle name="20 % - Markeringsfarve1 2 2 3 3 2 3" xfId="28523" xr:uid="{106633FE-228B-45D3-BD53-410959CB770C}"/>
    <cellStyle name="20 % - Markeringsfarve1 2 2 3 3 3" xfId="12674" xr:uid="{568550A0-DC62-4CA0-9D53-9D008F5A017C}"/>
    <cellStyle name="20 % - Markeringsfarve1 2 2 3 3 3 2" xfId="30841" xr:uid="{4051118C-8A5E-437A-8BF8-D9272B817668}"/>
    <cellStyle name="20 % - Markeringsfarve1 2 2 3 3 4" xfId="23839" xr:uid="{5B112018-E4FE-4392-BCB1-F224FC7A45B5}"/>
    <cellStyle name="20 % - Markeringsfarve1 2 2 3 4" xfId="4121" xr:uid="{9D11ECE9-CEAF-4301-AAED-BFFA9FBEBF5C}"/>
    <cellStyle name="20 % - Markeringsfarve1 2 2 3 4 2" xfId="10876" xr:uid="{C313659D-DEAF-4659-9B23-BC6DDA1FB88A}"/>
    <cellStyle name="20 % - Markeringsfarve1 2 2 3 4 2 2" xfId="18770" xr:uid="{D3FC44F4-928B-4C22-B06E-8E44F1A02343}"/>
    <cellStyle name="20 % - Markeringsfarve1 2 2 3 4 2 2 2" xfId="36930" xr:uid="{6B132DAE-192D-4D7E-97B5-9A9A15C30C0D}"/>
    <cellStyle name="20 % - Markeringsfarve1 2 2 3 4 2 3" xfId="29929" xr:uid="{7392F1B2-545C-45EA-AC2F-AF5069D47E73}"/>
    <cellStyle name="20 % - Markeringsfarve1 2 2 3 4 3" xfId="12675" xr:uid="{F0FF3F68-55A3-49F2-9978-2F39E6C5C804}"/>
    <cellStyle name="20 % - Markeringsfarve1 2 2 3 4 3 2" xfId="30842" xr:uid="{89747FDA-7C82-430D-B190-A75472A7FFF7}"/>
    <cellStyle name="20 % - Markeringsfarve1 2 2 3 4 4" xfId="23840" xr:uid="{E2046787-B635-4ABD-90ED-285D20E06A51}"/>
    <cellStyle name="20 % - Markeringsfarve1 2 2 3 5" xfId="7909" xr:uid="{619A60E5-CE35-4F09-9759-92D784564C2E}"/>
    <cellStyle name="20 % - Markeringsfarve1 2 2 3 5 2" xfId="15827" xr:uid="{E1ED6578-8A56-4DFE-94E6-24A45F7B746E}"/>
    <cellStyle name="20 % - Markeringsfarve1 2 2 3 5 2 2" xfId="33987" xr:uid="{190D0F37-0E87-4FC0-B82B-53B9E4ACB2FD}"/>
    <cellStyle name="20 % - Markeringsfarve1 2 2 3 5 3" xfId="26986" xr:uid="{5998CC57-ECEC-4255-9595-6A9FADAFD73C}"/>
    <cellStyle name="20 % - Markeringsfarve1 2 2 3 6" xfId="12671" xr:uid="{6B045FA4-6290-4224-AC5C-0531D373764B}"/>
    <cellStyle name="20 % - Markeringsfarve1 2 2 3 6 2" xfId="30838" xr:uid="{62518B84-ED67-43FC-8896-ABB4937109AF}"/>
    <cellStyle name="20 % - Markeringsfarve1 2 2 3 7" xfId="23836" xr:uid="{50629C6B-6C70-4857-ABD3-AFCA77159409}"/>
    <cellStyle name="20 % - Markeringsfarve1 2 2 4" xfId="4122" xr:uid="{95CADC18-289F-41CC-BA31-C925CA53ED74}"/>
    <cellStyle name="20 % - Markeringsfarve1 2 2 4 2" xfId="4123" xr:uid="{2653EDDF-4C6C-4814-8ED5-D7718CBC63A1}"/>
    <cellStyle name="20 % - Markeringsfarve1 2 2 4 2 2" xfId="4124" xr:uid="{FFB81ED6-FBA3-4D06-A8FD-9724B6614169}"/>
    <cellStyle name="20 % - Markeringsfarve1 2 2 4 2 2 2" xfId="10407" xr:uid="{69B3FEB5-E6E7-45CD-BC6A-2B2D18B53248}"/>
    <cellStyle name="20 % - Markeringsfarve1 2 2 4 2 2 2 2" xfId="18308" xr:uid="{59B1653D-A94A-4F0B-B08D-FAD849E91D0A}"/>
    <cellStyle name="20 % - Markeringsfarve1 2 2 4 2 2 2 2 2" xfId="36468" xr:uid="{B310F7C5-45B6-4105-8926-AF9B75742FF6}"/>
    <cellStyle name="20 % - Markeringsfarve1 2 2 4 2 2 2 3" xfId="29467" xr:uid="{F2AD2800-D8C7-48EB-9357-0285C97A382C}"/>
    <cellStyle name="20 % - Markeringsfarve1 2 2 4 2 2 3" xfId="12678" xr:uid="{BFB88CEC-3BDB-40E2-A5FE-B94FA895258F}"/>
    <cellStyle name="20 % - Markeringsfarve1 2 2 4 2 2 3 2" xfId="30845" xr:uid="{6740BB1A-CD85-4513-A2E8-56748F00B23B}"/>
    <cellStyle name="20 % - Markeringsfarve1 2 2 4 2 2 4" xfId="23843" xr:uid="{B0D42CF5-59E2-4EBE-800C-1C7AF9E73C15}"/>
    <cellStyle name="20 % - Markeringsfarve1 2 2 4 2 3" xfId="8944" xr:uid="{4D499FEC-D498-43E8-B572-8871ACCD869D}"/>
    <cellStyle name="20 % - Markeringsfarve1 2 2 4 2 3 2" xfId="16858" xr:uid="{437B6DA2-26BA-4B41-B184-E3275B5E1F0B}"/>
    <cellStyle name="20 % - Markeringsfarve1 2 2 4 2 3 2 2" xfId="35018" xr:uid="{6111E51E-0BEA-4F72-A5BA-DF83E595B7F8}"/>
    <cellStyle name="20 % - Markeringsfarve1 2 2 4 2 3 3" xfId="28017" xr:uid="{C908D672-9F98-4CC5-B6E4-E955C9706811}"/>
    <cellStyle name="20 % - Markeringsfarve1 2 2 4 2 4" xfId="12677" xr:uid="{8920D48B-24E2-4416-BFCB-A90DE85A3082}"/>
    <cellStyle name="20 % - Markeringsfarve1 2 2 4 2 4 2" xfId="30844" xr:uid="{023B90A6-27B3-4F76-8C74-818BBF08A0DD}"/>
    <cellStyle name="20 % - Markeringsfarve1 2 2 4 2 5" xfId="23842" xr:uid="{11389F6B-AB4D-40DD-968F-FD1154E3B909}"/>
    <cellStyle name="20 % - Markeringsfarve1 2 2 4 3" xfId="4125" xr:uid="{798A7978-176C-4BF1-AEB5-D3C51AAAC311}"/>
    <cellStyle name="20 % - Markeringsfarve1 2 2 4 3 2" xfId="9683" xr:uid="{0FC46214-E2FC-40D5-BA4A-78370C0621C2}"/>
    <cellStyle name="20 % - Markeringsfarve1 2 2 4 3 2 2" xfId="17593" xr:uid="{B044CC1D-ECEA-40F0-817D-CDBD42FCDC7D}"/>
    <cellStyle name="20 % - Markeringsfarve1 2 2 4 3 2 2 2" xfId="35753" xr:uid="{C208CE05-9FC0-42FE-9CD9-B7231C43FF3A}"/>
    <cellStyle name="20 % - Markeringsfarve1 2 2 4 3 2 3" xfId="28752" xr:uid="{B2E77938-5853-426C-9224-DB055D8C63D3}"/>
    <cellStyle name="20 % - Markeringsfarve1 2 2 4 3 3" xfId="12679" xr:uid="{7E409E37-8E13-4EEE-A8FB-11AF66B5DB9D}"/>
    <cellStyle name="20 % - Markeringsfarve1 2 2 4 3 3 2" xfId="30846" xr:uid="{94E1852D-1A00-466B-8D4E-6167CF882553}"/>
    <cellStyle name="20 % - Markeringsfarve1 2 2 4 3 4" xfId="23844" xr:uid="{AAF1910D-6FA3-4A1F-86A0-A0BAF08CC424}"/>
    <cellStyle name="20 % - Markeringsfarve1 2 2 4 4" xfId="4126" xr:uid="{97840F40-77BE-4800-A4D5-763F72C006A6}"/>
    <cellStyle name="20 % - Markeringsfarve1 2 2 4 4 2" xfId="10875" xr:uid="{DFAFF684-62D3-4188-8B1B-CF8E36EC8931}"/>
    <cellStyle name="20 % - Markeringsfarve1 2 2 4 4 2 2" xfId="18769" xr:uid="{79046E04-2DE0-4BE6-975C-4AD23EFF6F70}"/>
    <cellStyle name="20 % - Markeringsfarve1 2 2 4 4 2 2 2" xfId="36929" xr:uid="{4EF97BBC-6C60-4DA7-B521-B804984F3E52}"/>
    <cellStyle name="20 % - Markeringsfarve1 2 2 4 4 2 3" xfId="29928" xr:uid="{7773E010-4A59-4F42-897C-F144C3B43397}"/>
    <cellStyle name="20 % - Markeringsfarve1 2 2 4 4 3" xfId="12680" xr:uid="{4B165AF2-CDE5-4F90-BFB0-1EE9D21E7425}"/>
    <cellStyle name="20 % - Markeringsfarve1 2 2 4 4 3 2" xfId="30847" xr:uid="{C4900C9E-3DAE-4131-8DF0-0C11424A7AE1}"/>
    <cellStyle name="20 % - Markeringsfarve1 2 2 4 4 4" xfId="23845" xr:uid="{DC373E9A-D5D2-4C93-AA00-5D670A6F46E5}"/>
    <cellStyle name="20 % - Markeringsfarve1 2 2 4 5" xfId="7910" xr:uid="{36CECA11-D489-4E6C-8B8D-02FB21EA8102}"/>
    <cellStyle name="20 % - Markeringsfarve1 2 2 4 5 2" xfId="15828" xr:uid="{DB4B698B-2FA2-4CA4-B9D2-5FFAE3503B32}"/>
    <cellStyle name="20 % - Markeringsfarve1 2 2 4 5 2 2" xfId="33988" xr:uid="{BF770BCF-FC6B-479F-82F1-D2D325D43774}"/>
    <cellStyle name="20 % - Markeringsfarve1 2 2 4 5 3" xfId="26987" xr:uid="{CEF43A0B-877E-42CB-8614-6D81439AC4A0}"/>
    <cellStyle name="20 % - Markeringsfarve1 2 2 4 6" xfId="12676" xr:uid="{010582BC-6A12-4B62-9944-374FD4416192}"/>
    <cellStyle name="20 % - Markeringsfarve1 2 2 4 6 2" xfId="30843" xr:uid="{47CF5160-3C51-4C8F-982A-44836AE125CB}"/>
    <cellStyle name="20 % - Markeringsfarve1 2 2 4 7" xfId="23841" xr:uid="{6802DE79-B9B6-4843-BED6-A72B902431A3}"/>
    <cellStyle name="20 % - Markeringsfarve1 2 2 5" xfId="4127" xr:uid="{A08CA4F1-FFEC-416E-8442-E5C57B571143}"/>
    <cellStyle name="20 % - Markeringsfarve1 2 2 5 2" xfId="4128" xr:uid="{7B7D2965-51E5-4C6E-84BA-680036A9DB31}"/>
    <cellStyle name="20 % - Markeringsfarve1 2 2 5 2 2" xfId="4129" xr:uid="{1B30D33F-FB1E-496D-A971-0A28B7958CAE}"/>
    <cellStyle name="20 % - Markeringsfarve1 2 2 5 2 2 2" xfId="10524" xr:uid="{CE0CDEA8-6080-4C9D-A619-8C92E4C3E083}"/>
    <cellStyle name="20 % - Markeringsfarve1 2 2 5 2 2 2 2" xfId="18425" xr:uid="{EBE96F71-1BF8-4854-B6F0-06A3E88CF99A}"/>
    <cellStyle name="20 % - Markeringsfarve1 2 2 5 2 2 2 2 2" xfId="36585" xr:uid="{89A846DE-8907-4371-9C27-4D606CDF0A10}"/>
    <cellStyle name="20 % - Markeringsfarve1 2 2 5 2 2 2 3" xfId="29584" xr:uid="{0C7C4F18-7847-49B5-B77B-A185D1FB0721}"/>
    <cellStyle name="20 % - Markeringsfarve1 2 2 5 2 2 3" xfId="12683" xr:uid="{5BFEEB14-1BAE-497A-B4DE-A77FB161104C}"/>
    <cellStyle name="20 % - Markeringsfarve1 2 2 5 2 2 3 2" xfId="30850" xr:uid="{4C96E5EA-082B-4C2E-95E1-4F072B58B9BC}"/>
    <cellStyle name="20 % - Markeringsfarve1 2 2 5 2 2 4" xfId="23848" xr:uid="{2491E296-8C7C-4D9C-BDA6-1B8FCE963B5E}"/>
    <cellStyle name="20 % - Markeringsfarve1 2 2 5 2 3" xfId="9043" xr:uid="{ACD7CEEF-AFD7-4DF8-8DFF-5043261B08B6}"/>
    <cellStyle name="20 % - Markeringsfarve1 2 2 5 2 3 2" xfId="16957" xr:uid="{13F68E02-4B29-4747-AB05-897192DBFC6F}"/>
    <cellStyle name="20 % - Markeringsfarve1 2 2 5 2 3 2 2" xfId="35117" xr:uid="{BFD71B9A-7EB9-4DFE-8F9D-06E2CD38474A}"/>
    <cellStyle name="20 % - Markeringsfarve1 2 2 5 2 3 3" xfId="28116" xr:uid="{305B33FB-9946-4BDE-B999-BD22CCC7B187}"/>
    <cellStyle name="20 % - Markeringsfarve1 2 2 5 2 4" xfId="12682" xr:uid="{00DCA97E-0375-481C-AB12-35606CF21D9D}"/>
    <cellStyle name="20 % - Markeringsfarve1 2 2 5 2 4 2" xfId="30849" xr:uid="{F6DB08A9-C036-4DEA-89CD-7C8977139E0C}"/>
    <cellStyle name="20 % - Markeringsfarve1 2 2 5 2 5" xfId="23847" xr:uid="{EF978364-0A79-4C00-B751-81A8B50EBEBE}"/>
    <cellStyle name="20 % - Markeringsfarve1 2 2 5 3" xfId="4130" xr:uid="{AD7F162B-BB7C-45B8-B3DE-331BF5A3E300}"/>
    <cellStyle name="20 % - Markeringsfarve1 2 2 5 3 2" xfId="9800" xr:uid="{E459016B-BA2C-4C29-9625-AF6749845EF6}"/>
    <cellStyle name="20 % - Markeringsfarve1 2 2 5 3 2 2" xfId="17710" xr:uid="{72D6B1E0-9FC2-49F2-93D7-8031929B7BBC}"/>
    <cellStyle name="20 % - Markeringsfarve1 2 2 5 3 2 2 2" xfId="35870" xr:uid="{BF49CDDA-104D-48AE-AC00-D79A88E7BF12}"/>
    <cellStyle name="20 % - Markeringsfarve1 2 2 5 3 2 3" xfId="28869" xr:uid="{918DB079-18CC-4CEF-A39B-0DAC6B0C442D}"/>
    <cellStyle name="20 % - Markeringsfarve1 2 2 5 3 3" xfId="12684" xr:uid="{E28BBADF-734B-4381-B075-01706B3023CB}"/>
    <cellStyle name="20 % - Markeringsfarve1 2 2 5 3 3 2" xfId="30851" xr:uid="{5D4210AD-4211-49E1-A9AD-1B07C423E861}"/>
    <cellStyle name="20 % - Markeringsfarve1 2 2 5 3 4" xfId="23849" xr:uid="{4642B888-1CF5-4F30-A3E2-841634B7DCDD}"/>
    <cellStyle name="20 % - Markeringsfarve1 2 2 5 4" xfId="4131" xr:uid="{EE7EDE86-1D40-40E2-A962-C643BF746C05}"/>
    <cellStyle name="20 % - Markeringsfarve1 2 2 5 4 2" xfId="10874" xr:uid="{86CFFD64-5F95-450D-B59D-D33280C40FD7}"/>
    <cellStyle name="20 % - Markeringsfarve1 2 2 5 4 2 2" xfId="18768" xr:uid="{32F36DFA-7DA6-4BA0-983E-DF6605D58FDD}"/>
    <cellStyle name="20 % - Markeringsfarve1 2 2 5 4 2 2 2" xfId="36928" xr:uid="{5FC6EB0B-1DFB-4396-81C4-9B3B7F661E14}"/>
    <cellStyle name="20 % - Markeringsfarve1 2 2 5 4 2 3" xfId="29927" xr:uid="{9035EB80-49BE-41CD-BE3A-9437A4242043}"/>
    <cellStyle name="20 % - Markeringsfarve1 2 2 5 4 3" xfId="12685" xr:uid="{50927D25-AE72-4E2D-9F62-F0FB216F6EED}"/>
    <cellStyle name="20 % - Markeringsfarve1 2 2 5 4 3 2" xfId="30852" xr:uid="{EB7A7251-BAFF-4B73-AE37-463A0BA5C78F}"/>
    <cellStyle name="20 % - Markeringsfarve1 2 2 5 4 4" xfId="23850" xr:uid="{7892EF07-1A69-4B46-A20B-3AE7C0D2F8F4}"/>
    <cellStyle name="20 % - Markeringsfarve1 2 2 5 5" xfId="7911" xr:uid="{1D6A3D41-DCB9-4AA2-8C8A-7E7C72A10A08}"/>
    <cellStyle name="20 % - Markeringsfarve1 2 2 5 5 2" xfId="15829" xr:uid="{D7DD4686-DFA5-4A9A-9C88-E0A75EBF7B9C}"/>
    <cellStyle name="20 % - Markeringsfarve1 2 2 5 5 2 2" xfId="33989" xr:uid="{9B4E76AF-9C1B-4E92-AE24-D2AA10EA6CD8}"/>
    <cellStyle name="20 % - Markeringsfarve1 2 2 5 5 3" xfId="26988" xr:uid="{7CFE1145-DA31-476A-9298-A5C2869F9D99}"/>
    <cellStyle name="20 % - Markeringsfarve1 2 2 5 6" xfId="12681" xr:uid="{9DB0F905-65C7-4324-A353-CD098D1F2151}"/>
    <cellStyle name="20 % - Markeringsfarve1 2 2 5 6 2" xfId="30848" xr:uid="{08948662-D1E3-414D-A048-34F1C7169514}"/>
    <cellStyle name="20 % - Markeringsfarve1 2 2 5 7" xfId="23846" xr:uid="{C531E1C7-49AB-493A-8FFE-61AFE2A12D0C}"/>
    <cellStyle name="20 % - Markeringsfarve1 2 2 6" xfId="4132" xr:uid="{B4AC9A6D-4FF1-4207-B45D-3DE14D437BA9}"/>
    <cellStyle name="20 % - Markeringsfarve1 2 2 6 2" xfId="4133" xr:uid="{83885543-4E2D-444E-9047-7F5579EFF9BD}"/>
    <cellStyle name="20 % - Markeringsfarve1 2 2 6 2 2" xfId="4134" xr:uid="{C0CAAF7F-2982-4FDA-B512-E26162769B3D}"/>
    <cellStyle name="20 % - Markeringsfarve1 2 2 6 2 2 2" xfId="10578" xr:uid="{7C140446-2D7A-40C6-9B15-17207FCD3CBF}"/>
    <cellStyle name="20 % - Markeringsfarve1 2 2 6 2 2 2 2" xfId="18479" xr:uid="{D2B8D1C4-8A29-4DC1-9EA8-56BEFAB75B50}"/>
    <cellStyle name="20 % - Markeringsfarve1 2 2 6 2 2 2 2 2" xfId="36639" xr:uid="{50D2FAF6-95FB-4D82-8504-213E6CB82EE3}"/>
    <cellStyle name="20 % - Markeringsfarve1 2 2 6 2 2 2 3" xfId="29638" xr:uid="{E3AB0331-AFDE-4C01-94F9-B90926F998C8}"/>
    <cellStyle name="20 % - Markeringsfarve1 2 2 6 2 2 3" xfId="12688" xr:uid="{B5EBD6AD-7837-4387-BE79-A793D9CF35E8}"/>
    <cellStyle name="20 % - Markeringsfarve1 2 2 6 2 2 3 2" xfId="30855" xr:uid="{B62A0A77-9085-4920-B726-75142C6BD917}"/>
    <cellStyle name="20 % - Markeringsfarve1 2 2 6 2 2 4" xfId="23853" xr:uid="{E946944B-10D3-4C3E-8656-A2A311AB837E}"/>
    <cellStyle name="20 % - Markeringsfarve1 2 2 6 2 3" xfId="9089" xr:uid="{F415732F-097B-49AB-A9B6-6F15C67BF9F4}"/>
    <cellStyle name="20 % - Markeringsfarve1 2 2 6 2 3 2" xfId="17003" xr:uid="{FAF10FBA-D1DE-4F28-AA2C-3BBA0B1021D4}"/>
    <cellStyle name="20 % - Markeringsfarve1 2 2 6 2 3 2 2" xfId="35163" xr:uid="{DA66EC1A-F36E-418A-AD26-19C2D6A1166A}"/>
    <cellStyle name="20 % - Markeringsfarve1 2 2 6 2 3 3" xfId="28162" xr:uid="{E8E9B9B1-0CD5-4450-85F0-1BBB1428A35B}"/>
    <cellStyle name="20 % - Markeringsfarve1 2 2 6 2 4" xfId="12687" xr:uid="{5E93BD1F-0C82-4ABC-BE90-7B9F45F89363}"/>
    <cellStyle name="20 % - Markeringsfarve1 2 2 6 2 4 2" xfId="30854" xr:uid="{AA4BD2F5-7A7F-4DF2-AD62-40E9FA6BDD06}"/>
    <cellStyle name="20 % - Markeringsfarve1 2 2 6 2 5" xfId="23852" xr:uid="{92A6753D-1D55-49A6-8854-C7E9092020D4}"/>
    <cellStyle name="20 % - Markeringsfarve1 2 2 6 3" xfId="4135" xr:uid="{E9622F93-B422-470B-BDA0-08E0EC56F558}"/>
    <cellStyle name="20 % - Markeringsfarve1 2 2 6 3 2" xfId="9855" xr:uid="{69CD5A86-2A4B-4CF4-9F69-6AA632C61251}"/>
    <cellStyle name="20 % - Markeringsfarve1 2 2 6 3 2 2" xfId="17765" xr:uid="{4DDF63CE-029C-4046-8435-85FF86938F31}"/>
    <cellStyle name="20 % - Markeringsfarve1 2 2 6 3 2 2 2" xfId="35925" xr:uid="{8D3C8095-7B2E-44E6-A31A-1E20204EFE19}"/>
    <cellStyle name="20 % - Markeringsfarve1 2 2 6 3 2 3" xfId="28924" xr:uid="{F9A6A875-C404-46AA-B429-1CF295539888}"/>
    <cellStyle name="20 % - Markeringsfarve1 2 2 6 3 3" xfId="12689" xr:uid="{B1A9CB12-E36B-4F1A-9460-25EC7F11559C}"/>
    <cellStyle name="20 % - Markeringsfarve1 2 2 6 3 3 2" xfId="30856" xr:uid="{C407AE2F-FC08-4C4A-9B1D-8E3FD02BC10D}"/>
    <cellStyle name="20 % - Markeringsfarve1 2 2 6 3 4" xfId="23854" xr:uid="{E0E0FC6A-D30D-4B3E-A699-C9E76D7297D5}"/>
    <cellStyle name="20 % - Markeringsfarve1 2 2 6 4" xfId="4136" xr:uid="{8AC89375-879B-490B-A1E0-C21B54F84937}"/>
    <cellStyle name="20 % - Markeringsfarve1 2 2 6 4 2" xfId="10873" xr:uid="{9EB6FC4D-8FB4-433D-AAB5-985F029D4183}"/>
    <cellStyle name="20 % - Markeringsfarve1 2 2 6 4 2 2" xfId="18767" xr:uid="{1E579497-054F-4E58-BF80-FB5CB82FB543}"/>
    <cellStyle name="20 % - Markeringsfarve1 2 2 6 4 2 2 2" xfId="36927" xr:uid="{A70FADF9-E0CE-435B-90DD-EA3A4612444E}"/>
    <cellStyle name="20 % - Markeringsfarve1 2 2 6 4 2 3" xfId="29926" xr:uid="{15D11505-E7A1-4596-A8A7-95DF45EE36A9}"/>
    <cellStyle name="20 % - Markeringsfarve1 2 2 6 4 3" xfId="12690" xr:uid="{04E033BE-8A9B-4461-BF12-32D19D870DF8}"/>
    <cellStyle name="20 % - Markeringsfarve1 2 2 6 4 3 2" xfId="30857" xr:uid="{44FCE625-EF0F-40BA-9B23-BD6AE62FD76F}"/>
    <cellStyle name="20 % - Markeringsfarve1 2 2 6 4 4" xfId="23855" xr:uid="{A7C17BE7-6B24-448D-8EA8-8EC99C9A3E60}"/>
    <cellStyle name="20 % - Markeringsfarve1 2 2 6 5" xfId="7912" xr:uid="{D6D71372-E2D3-47F8-B940-11BF7DF07B5C}"/>
    <cellStyle name="20 % - Markeringsfarve1 2 2 6 5 2" xfId="15830" xr:uid="{8A29A8F3-D500-4EBC-9EF9-7288AFB6FAFA}"/>
    <cellStyle name="20 % - Markeringsfarve1 2 2 6 5 2 2" xfId="33990" xr:uid="{E7E87C10-D24E-4F91-B9AD-ED6A28285CBF}"/>
    <cellStyle name="20 % - Markeringsfarve1 2 2 6 5 3" xfId="26989" xr:uid="{3E4504E8-409A-43A6-BA52-39ABFF056703}"/>
    <cellStyle name="20 % - Markeringsfarve1 2 2 6 6" xfId="12686" xr:uid="{87890CBB-D779-46CB-9DE6-A8FE16110144}"/>
    <cellStyle name="20 % - Markeringsfarve1 2 2 6 6 2" xfId="30853" xr:uid="{93339B8A-9CBC-42FE-9322-AC2F87F0EAD1}"/>
    <cellStyle name="20 % - Markeringsfarve1 2 2 6 7" xfId="23851" xr:uid="{95630EAF-FD0B-49F3-8F4B-A2A3955B8A4B}"/>
    <cellStyle name="20 % - Markeringsfarve1 2 2 7" xfId="4137" xr:uid="{1791031D-464B-4E30-9F63-E649D1438C16}"/>
    <cellStyle name="20 % - Markeringsfarve1 2 2 7 2" xfId="4138" xr:uid="{052D5A3C-6FBD-4D8E-881D-4B448FB6EF0C}"/>
    <cellStyle name="20 % - Markeringsfarve1 2 2 7 2 2" xfId="10050" xr:uid="{054FEC23-BE85-4980-95D8-2F89C755F356}"/>
    <cellStyle name="20 % - Markeringsfarve1 2 2 7 2 2 2" xfId="17951" xr:uid="{042744A5-4043-4F38-B253-C7907DC02FE8}"/>
    <cellStyle name="20 % - Markeringsfarve1 2 2 7 2 2 2 2" xfId="36111" xr:uid="{7465C23C-9469-4736-A2F3-38DAB84CFFE4}"/>
    <cellStyle name="20 % - Markeringsfarve1 2 2 7 2 2 3" xfId="29110" xr:uid="{F1C9A48C-A928-4DC2-9E45-5DA3A25D6AA2}"/>
    <cellStyle name="20 % - Markeringsfarve1 2 2 7 2 3" xfId="12692" xr:uid="{8A2A0B77-AD09-4F08-9302-8443B2AE14FD}"/>
    <cellStyle name="20 % - Markeringsfarve1 2 2 7 2 3 2" xfId="30859" xr:uid="{DEEDA1D7-E07C-482D-8064-D9820EC30B21}"/>
    <cellStyle name="20 % - Markeringsfarve1 2 2 7 2 4" xfId="23857" xr:uid="{8D0CD939-3B1B-46C8-A182-481A9792983C}"/>
    <cellStyle name="20 % - Markeringsfarve1 2 2 7 3" xfId="8643" xr:uid="{B41AAAFA-E1D8-48F5-8657-57F92F5D130F}"/>
    <cellStyle name="20 % - Markeringsfarve1 2 2 7 3 2" xfId="16560" xr:uid="{6CB76A5E-FE38-4673-A95D-9037183B9B64}"/>
    <cellStyle name="20 % - Markeringsfarve1 2 2 7 3 2 2" xfId="34720" xr:uid="{758A59F9-5C61-45C1-9D2F-D72FE00763B4}"/>
    <cellStyle name="20 % - Markeringsfarve1 2 2 7 3 3" xfId="27719" xr:uid="{5A0FBA4D-881D-4939-958A-B9BD929B9B6F}"/>
    <cellStyle name="20 % - Markeringsfarve1 2 2 7 4" xfId="12691" xr:uid="{81C3C90F-C153-47CF-9AD1-13F61660E4D2}"/>
    <cellStyle name="20 % - Markeringsfarve1 2 2 7 4 2" xfId="30858" xr:uid="{0E2CE245-6640-411C-8613-765F5977688A}"/>
    <cellStyle name="20 % - Markeringsfarve1 2 2 7 5" xfId="23856" xr:uid="{CEF6CE6D-4086-423B-8462-771EC227AAE8}"/>
    <cellStyle name="20 % - Markeringsfarve1 2 2 8" xfId="4139" xr:uid="{4C85F453-C4F6-4D2E-8AC7-8062A7E859B0}"/>
    <cellStyle name="20 % - Markeringsfarve1 2 2 8 2" xfId="9278" xr:uid="{3B615CA9-DEEF-4D63-93E6-A4B1A2CB7A72}"/>
    <cellStyle name="20 % - Markeringsfarve1 2 2 8 2 2" xfId="17189" xr:uid="{95AEBAAB-F1C0-4A57-A266-00BF657C0937}"/>
    <cellStyle name="20 % - Markeringsfarve1 2 2 8 2 2 2" xfId="35349" xr:uid="{83B239C3-5C73-45C9-AB18-D4ACD10F6987}"/>
    <cellStyle name="20 % - Markeringsfarve1 2 2 8 2 3" xfId="28348" xr:uid="{827B43CC-8097-430D-B580-F0F80500C1D7}"/>
    <cellStyle name="20 % - Markeringsfarve1 2 2 8 3" xfId="12693" xr:uid="{6F7DD0AE-FDF5-437C-9BA4-60B90EE17E62}"/>
    <cellStyle name="20 % - Markeringsfarve1 2 2 8 3 2" xfId="30860" xr:uid="{F876EFA3-30A2-4875-915B-6884BAE60FC1}"/>
    <cellStyle name="20 % - Markeringsfarve1 2 2 8 4" xfId="23858" xr:uid="{A75C2953-4F82-43F5-AD22-68E6C2208EB7}"/>
    <cellStyle name="20 % - Markeringsfarve1 2 2 9" xfId="4140" xr:uid="{76CAAB94-5EC0-4736-8821-C7E05074AB41}"/>
    <cellStyle name="20 % - Markeringsfarve1 2 2 9 2" xfId="10878" xr:uid="{5708DE20-3F06-499D-A3AE-3F0CF593D577}"/>
    <cellStyle name="20 % - Markeringsfarve1 2 2 9 2 2" xfId="18772" xr:uid="{40D16A41-0624-4725-B9B5-7E869147EF69}"/>
    <cellStyle name="20 % - Markeringsfarve1 2 2 9 2 2 2" xfId="36932" xr:uid="{43B7FA42-E794-4F72-ABB0-6BAEA6135EF6}"/>
    <cellStyle name="20 % - Markeringsfarve1 2 2 9 2 3" xfId="29931" xr:uid="{C84ACED0-4451-4778-8BE2-E33F1E544BF8}"/>
    <cellStyle name="20 % - Markeringsfarve1 2 2 9 3" xfId="12694" xr:uid="{D3E31F9F-F221-4B97-8845-8318B1F7F0B6}"/>
    <cellStyle name="20 % - Markeringsfarve1 2 2 9 3 2" xfId="30861" xr:uid="{EBDBB411-E16F-49BF-A01C-2439604279BD}"/>
    <cellStyle name="20 % - Markeringsfarve1 2 2 9 4" xfId="23859" xr:uid="{DE860D7A-5962-41D4-878F-4AF0B2BB4DD9}"/>
    <cellStyle name="20 % - Markeringsfarve1 2 3" xfId="2067" xr:uid="{64A2F3E9-D330-4D1D-A164-5F4ACB3E664C}"/>
    <cellStyle name="20 % - Markeringsfarve1 2 3 10" xfId="7913" xr:uid="{9D942B1A-9EAB-4897-B53F-E8401826A5DD}"/>
    <cellStyle name="20 % - Markeringsfarve1 2 3 10 2" xfId="15831" xr:uid="{8AB5C5F6-9F0B-491B-A6E9-70734999F3FF}"/>
    <cellStyle name="20 % - Markeringsfarve1 2 3 10 2 2" xfId="33991" xr:uid="{3E042D41-0BF9-480C-816C-62EF20F1CA17}"/>
    <cellStyle name="20 % - Markeringsfarve1 2 3 10 3" xfId="26990" xr:uid="{B0520781-B7A4-47BE-AA80-5685E94D431D}"/>
    <cellStyle name="20 % - Markeringsfarve1 2 3 11" xfId="12695" xr:uid="{B2CB8DEF-2BEC-46F5-84C6-04067F43A966}"/>
    <cellStyle name="20 % - Markeringsfarve1 2 3 11 2" xfId="30862" xr:uid="{9D6C7757-1ED4-4EF1-BFB9-A0D5DCE40E32}"/>
    <cellStyle name="20 % - Markeringsfarve1 2 3 12" xfId="4141" xr:uid="{2D493D32-52A6-43C1-8496-06ACD000BF1E}"/>
    <cellStyle name="20 % - Markeringsfarve1 2 3 12 2" xfId="23860" xr:uid="{5C318BCB-80D9-44D4-B246-A5A97D01EE06}"/>
    <cellStyle name="20 % - Markeringsfarve1 2 3 13" xfId="22162" xr:uid="{F9D76ED4-4E8C-4B4C-B6B4-681888581884}"/>
    <cellStyle name="20 % - Markeringsfarve1 2 3 2" xfId="2068" xr:uid="{F75A626D-95CA-4D30-B661-F6CD2D76DF70}"/>
    <cellStyle name="20 % - Markeringsfarve1 2 3 2 2" xfId="4143" xr:uid="{E4C33975-B4A9-4326-AE0D-559E1812C2E6}"/>
    <cellStyle name="20 % - Markeringsfarve1 2 3 2 2 2" xfId="4144" xr:uid="{E66D2FE4-77DB-4BA8-8150-E764B73EABC7}"/>
    <cellStyle name="20 % - Markeringsfarve1 2 3 2 2 2 2" xfId="10208" xr:uid="{390BA219-29B7-4F08-A479-0FFB49658A48}"/>
    <cellStyle name="20 % - Markeringsfarve1 2 3 2 2 2 2 2" xfId="18109" xr:uid="{11BF18F7-A07E-4D53-AFBE-946CFDACBEAA}"/>
    <cellStyle name="20 % - Markeringsfarve1 2 3 2 2 2 2 2 2" xfId="36269" xr:uid="{B9C4F5E2-45D4-4124-A4EF-35B9BEB61862}"/>
    <cellStyle name="20 % - Markeringsfarve1 2 3 2 2 2 2 3" xfId="29268" xr:uid="{3E7AFC5A-8104-409D-AF0E-664EA3A8C50E}"/>
    <cellStyle name="20 % - Markeringsfarve1 2 3 2 2 2 3" xfId="12698" xr:uid="{D69BC596-20BE-4783-B630-2EF11F420164}"/>
    <cellStyle name="20 % - Markeringsfarve1 2 3 2 2 2 3 2" xfId="30865" xr:uid="{76A4A8C6-B5BD-4F08-90A5-C9B83E1B7879}"/>
    <cellStyle name="20 % - Markeringsfarve1 2 3 2 2 2 4" xfId="23863" xr:uid="{625ABCAF-E7CA-4D0F-8665-7B3EF559123F}"/>
    <cellStyle name="20 % - Markeringsfarve1 2 3 2 2 3" xfId="8775" xr:uid="{56659BE9-2523-4C98-B803-3BBD0CF17EF7}"/>
    <cellStyle name="20 % - Markeringsfarve1 2 3 2 2 3 2" xfId="16692" xr:uid="{874CF9C0-EA46-4DFA-AE4A-4A2BF1B3CB30}"/>
    <cellStyle name="20 % - Markeringsfarve1 2 3 2 2 3 2 2" xfId="34852" xr:uid="{6FB0CFB1-8FCA-4BA8-B801-8CF7A44B6DFE}"/>
    <cellStyle name="20 % - Markeringsfarve1 2 3 2 2 3 3" xfId="27851" xr:uid="{AB245551-029E-43E3-9CFC-95558FE6F636}"/>
    <cellStyle name="20 % - Markeringsfarve1 2 3 2 2 4" xfId="12697" xr:uid="{A67F7279-F618-482C-94DA-DE9B665A4BE0}"/>
    <cellStyle name="20 % - Markeringsfarve1 2 3 2 2 4 2" xfId="30864" xr:uid="{7E5D9BE3-0186-4D93-9957-50FBD3A45F32}"/>
    <cellStyle name="20 % - Markeringsfarve1 2 3 2 2 5" xfId="23862" xr:uid="{9824B9B9-62EA-4101-8AFF-183A5975CB4B}"/>
    <cellStyle name="20 % - Markeringsfarve1 2 3 2 3" xfId="4145" xr:uid="{B4859095-0C44-4A8D-A5C9-258CF175B1F8}"/>
    <cellStyle name="20 % - Markeringsfarve1 2 3 2 3 2" xfId="9438" xr:uid="{68ADF9EC-8F1B-456B-8217-8C2565B59BC9}"/>
    <cellStyle name="20 % - Markeringsfarve1 2 3 2 3 2 2" xfId="17349" xr:uid="{98E47895-1505-454A-9FF3-8BC30B1417B2}"/>
    <cellStyle name="20 % - Markeringsfarve1 2 3 2 3 2 2 2" xfId="35509" xr:uid="{8BF2749E-9C83-4228-9042-529DC3684160}"/>
    <cellStyle name="20 % - Markeringsfarve1 2 3 2 3 2 3" xfId="28508" xr:uid="{74580DC6-9500-436D-9757-01A69506A9F4}"/>
    <cellStyle name="20 % - Markeringsfarve1 2 3 2 3 3" xfId="12699" xr:uid="{4ECBEC91-B98F-43C3-B443-B822CF57A879}"/>
    <cellStyle name="20 % - Markeringsfarve1 2 3 2 3 3 2" xfId="30866" xr:uid="{05FEE712-8E29-41B5-8211-ACF43B4D09DD}"/>
    <cellStyle name="20 % - Markeringsfarve1 2 3 2 3 4" xfId="23864" xr:uid="{575BDFEE-6D32-49A4-8681-C91A604E0953}"/>
    <cellStyle name="20 % - Markeringsfarve1 2 3 2 4" xfId="4146" xr:uid="{14185774-28E5-44A4-9D9E-671BCD5372A2}"/>
    <cellStyle name="20 % - Markeringsfarve1 2 3 2 4 2" xfId="10871" xr:uid="{AB75FD47-070A-4C17-9B2F-6AF6E6380BA6}"/>
    <cellStyle name="20 % - Markeringsfarve1 2 3 2 4 2 2" xfId="18765" xr:uid="{7B81B0A4-BB05-4D8F-847D-01DB6AFFF793}"/>
    <cellStyle name="20 % - Markeringsfarve1 2 3 2 4 2 2 2" xfId="36925" xr:uid="{B4BC564D-5F1D-434C-B003-BA918182897F}"/>
    <cellStyle name="20 % - Markeringsfarve1 2 3 2 4 2 3" xfId="29924" xr:uid="{8C99DCAC-23FA-4FFD-AD17-ED292329453F}"/>
    <cellStyle name="20 % - Markeringsfarve1 2 3 2 4 3" xfId="12700" xr:uid="{2F6A39CD-4A42-4B85-A478-0FAB81688F88}"/>
    <cellStyle name="20 % - Markeringsfarve1 2 3 2 4 3 2" xfId="30867" xr:uid="{9194E3F0-3AB1-4DC5-90D6-F2E501B77DCB}"/>
    <cellStyle name="20 % - Markeringsfarve1 2 3 2 4 4" xfId="23865" xr:uid="{C16B830B-2633-419F-98C6-40C781F18F31}"/>
    <cellStyle name="20 % - Markeringsfarve1 2 3 2 5" xfId="7914" xr:uid="{86AD8BFA-8347-4458-A213-761FA5C1751D}"/>
    <cellStyle name="20 % - Markeringsfarve1 2 3 2 5 2" xfId="15832" xr:uid="{ACBC1D9A-54D8-4FDB-869A-3A7C573407EC}"/>
    <cellStyle name="20 % - Markeringsfarve1 2 3 2 5 2 2" xfId="33992" xr:uid="{43F1F698-1040-4BF9-BF2A-191358B0ED20}"/>
    <cellStyle name="20 % - Markeringsfarve1 2 3 2 5 3" xfId="26991" xr:uid="{C536C5DC-9EF6-4EFD-9805-6F5B3DCA4108}"/>
    <cellStyle name="20 % - Markeringsfarve1 2 3 2 6" xfId="12696" xr:uid="{EF26283D-B91B-4865-AB43-79EDAC8FEF54}"/>
    <cellStyle name="20 % - Markeringsfarve1 2 3 2 6 2" xfId="30863" xr:uid="{EFEA8ECD-F83F-406E-A07B-AC5C49C1E8B8}"/>
    <cellStyle name="20 % - Markeringsfarve1 2 3 2 7" xfId="4142" xr:uid="{B1C6613A-BE3C-4DCC-8599-5374A18ABE24}"/>
    <cellStyle name="20 % - Markeringsfarve1 2 3 2 7 2" xfId="23861" xr:uid="{94DCC279-7130-43B4-9CEA-0B5F45630540}"/>
    <cellStyle name="20 % - Markeringsfarve1 2 3 2 8" xfId="22163" xr:uid="{C5BEF2EA-3B46-4CA7-9556-EA06B3CF79C2}"/>
    <cellStyle name="20 % - Markeringsfarve1 2 3 3" xfId="4147" xr:uid="{E4721BF8-EB65-4ADF-A95B-269A816B270C}"/>
    <cellStyle name="20 % - Markeringsfarve1 2 3 3 2" xfId="4148" xr:uid="{4EF0F35C-EC30-45DF-8B52-2E332AC19939}"/>
    <cellStyle name="20 % - Markeringsfarve1 2 3 3 2 2" xfId="4149" xr:uid="{9D34F9E8-FE60-44A0-B95D-EFCDF37C47DC}"/>
    <cellStyle name="20 % - Markeringsfarve1 2 3 3 2 2 2" xfId="10224" xr:uid="{0E6D3EEF-38E5-4730-8EEE-5AF7BB147980}"/>
    <cellStyle name="20 % - Markeringsfarve1 2 3 3 2 2 2 2" xfId="18125" xr:uid="{0677795B-D676-4FF6-A07B-FF578F4AD891}"/>
    <cellStyle name="20 % - Markeringsfarve1 2 3 3 2 2 2 2 2" xfId="36285" xr:uid="{4DDC52D1-7AE7-4597-955F-7B687CBBFEDA}"/>
    <cellStyle name="20 % - Markeringsfarve1 2 3 3 2 2 2 3" xfId="29284" xr:uid="{F7405FED-146F-4B8E-8867-CFC0D8DD893D}"/>
    <cellStyle name="20 % - Markeringsfarve1 2 3 3 2 2 3" xfId="12703" xr:uid="{49269B67-33DD-4B85-89E9-C506F8BB085B}"/>
    <cellStyle name="20 % - Markeringsfarve1 2 3 3 2 2 3 2" xfId="30870" xr:uid="{DA2DE73A-819C-45DA-93CA-10DB54024E2A}"/>
    <cellStyle name="20 % - Markeringsfarve1 2 3 3 2 2 4" xfId="23868" xr:uid="{E86176B1-D5F2-4382-8CA7-E34E7023E07E}"/>
    <cellStyle name="20 % - Markeringsfarve1 2 3 3 2 3" xfId="8788" xr:uid="{DB2419A7-1E2F-4A39-9BFA-8F1C97978C91}"/>
    <cellStyle name="20 % - Markeringsfarve1 2 3 3 2 3 2" xfId="16705" xr:uid="{19A8B974-5BCE-4D27-9345-862F3387B658}"/>
    <cellStyle name="20 % - Markeringsfarve1 2 3 3 2 3 2 2" xfId="34865" xr:uid="{6FAAD094-7070-4D61-B3AE-2A8A388AAE84}"/>
    <cellStyle name="20 % - Markeringsfarve1 2 3 3 2 3 3" xfId="27864" xr:uid="{1C883906-1DFD-4B33-A47F-1C1CBC651730}"/>
    <cellStyle name="20 % - Markeringsfarve1 2 3 3 2 4" xfId="12702" xr:uid="{99D94623-A537-47DF-A879-E508EFFD93A5}"/>
    <cellStyle name="20 % - Markeringsfarve1 2 3 3 2 4 2" xfId="30869" xr:uid="{EE467C96-29FE-4606-8434-27DF7C770758}"/>
    <cellStyle name="20 % - Markeringsfarve1 2 3 3 2 5" xfId="23867" xr:uid="{45B7E72D-B102-4CA0-B377-B6E89C1E5AF2}"/>
    <cellStyle name="20 % - Markeringsfarve1 2 3 3 3" xfId="4150" xr:uid="{5BA6956A-CE42-4200-B6EB-4ECB22FAECE4}"/>
    <cellStyle name="20 % - Markeringsfarve1 2 3 3 3 2" xfId="9454" xr:uid="{A247CDD6-616E-4E4E-84F8-6753BFDBCC1D}"/>
    <cellStyle name="20 % - Markeringsfarve1 2 3 3 3 2 2" xfId="17365" xr:uid="{3AC749D9-FAD0-4D90-A751-FFBABCC630C0}"/>
    <cellStyle name="20 % - Markeringsfarve1 2 3 3 3 2 2 2" xfId="35525" xr:uid="{9717DCED-5172-40AD-A23D-D465F94FAA35}"/>
    <cellStyle name="20 % - Markeringsfarve1 2 3 3 3 2 3" xfId="28524" xr:uid="{D2AF67AC-D19D-43CA-8224-01B139253030}"/>
    <cellStyle name="20 % - Markeringsfarve1 2 3 3 3 3" xfId="12704" xr:uid="{1911BB3F-5A50-4481-8094-6ECBFE1515C9}"/>
    <cellStyle name="20 % - Markeringsfarve1 2 3 3 3 3 2" xfId="30871" xr:uid="{679503C3-4912-46FF-A265-00D728F6D5CD}"/>
    <cellStyle name="20 % - Markeringsfarve1 2 3 3 3 4" xfId="23869" xr:uid="{86F3913E-8E36-4F70-852B-AB78DF7320BA}"/>
    <cellStyle name="20 % - Markeringsfarve1 2 3 3 4" xfId="4151" xr:uid="{6C8A4FA1-BE4C-4D96-ADAF-DC84578BFECD}"/>
    <cellStyle name="20 % - Markeringsfarve1 2 3 3 4 2" xfId="10870" xr:uid="{72A5FCE8-90CE-4997-8D38-E13968D64B4F}"/>
    <cellStyle name="20 % - Markeringsfarve1 2 3 3 4 2 2" xfId="18764" xr:uid="{7F950AD5-1976-4218-8075-E30DD5BD6AAF}"/>
    <cellStyle name="20 % - Markeringsfarve1 2 3 3 4 2 2 2" xfId="36924" xr:uid="{0A018406-55C2-45AC-9106-91008258C188}"/>
    <cellStyle name="20 % - Markeringsfarve1 2 3 3 4 2 3" xfId="29923" xr:uid="{6665D9F6-EE46-45F1-9BB1-A4BAD7FBDF1D}"/>
    <cellStyle name="20 % - Markeringsfarve1 2 3 3 4 3" xfId="12705" xr:uid="{A1512189-D671-4E6C-B3DA-6AF79F265BA8}"/>
    <cellStyle name="20 % - Markeringsfarve1 2 3 3 4 3 2" xfId="30872" xr:uid="{2B49CA38-2379-45A7-B4B2-472911A035F1}"/>
    <cellStyle name="20 % - Markeringsfarve1 2 3 3 4 4" xfId="23870" xr:uid="{4EF967C3-DFB6-4D55-9391-3ABA0638E99C}"/>
    <cellStyle name="20 % - Markeringsfarve1 2 3 3 5" xfId="7915" xr:uid="{962970FC-1B22-4087-80B5-7B405B4E42E8}"/>
    <cellStyle name="20 % - Markeringsfarve1 2 3 3 5 2" xfId="15833" xr:uid="{F5EF1EFB-A47D-45B5-8F91-3D91AFC74E93}"/>
    <cellStyle name="20 % - Markeringsfarve1 2 3 3 5 2 2" xfId="33993" xr:uid="{8E8D2FA7-2951-42A7-AD8C-C660CE4E9B32}"/>
    <cellStyle name="20 % - Markeringsfarve1 2 3 3 5 3" xfId="26992" xr:uid="{CD203E09-4C41-4E67-890D-B2E7D6DC0382}"/>
    <cellStyle name="20 % - Markeringsfarve1 2 3 3 6" xfId="12701" xr:uid="{B0B03E7F-6F8F-4DB2-9BCE-10BAC4B4A036}"/>
    <cellStyle name="20 % - Markeringsfarve1 2 3 3 6 2" xfId="30868" xr:uid="{34183155-4B6F-4439-8CD6-68128AF9A246}"/>
    <cellStyle name="20 % - Markeringsfarve1 2 3 3 7" xfId="23866" xr:uid="{E83366A2-637D-4171-B1C2-7FBE4AE2A3FF}"/>
    <cellStyle name="20 % - Markeringsfarve1 2 3 4" xfId="4152" xr:uid="{894EF010-0756-4AAA-B0EA-9C98280B08F2}"/>
    <cellStyle name="20 % - Markeringsfarve1 2 3 4 2" xfId="4153" xr:uid="{25E81ADC-1284-46C5-B1FF-280EFCD36D5C}"/>
    <cellStyle name="20 % - Markeringsfarve1 2 3 4 2 2" xfId="4154" xr:uid="{B7E8E598-7456-4CB5-B022-7D30B7825961}"/>
    <cellStyle name="20 % - Markeringsfarve1 2 3 4 2 2 2" xfId="10446" xr:uid="{83369016-8BB8-44B9-815A-ED042624FC55}"/>
    <cellStyle name="20 % - Markeringsfarve1 2 3 4 2 2 2 2" xfId="18347" xr:uid="{D731E671-80E9-4762-A3A9-D0E1D6BC3D32}"/>
    <cellStyle name="20 % - Markeringsfarve1 2 3 4 2 2 2 2 2" xfId="36507" xr:uid="{914F7486-6CCE-4802-B3AE-0A4F45E34557}"/>
    <cellStyle name="20 % - Markeringsfarve1 2 3 4 2 2 2 3" xfId="29506" xr:uid="{033B4935-E0D0-45C5-96BD-3D1A4B656155}"/>
    <cellStyle name="20 % - Markeringsfarve1 2 3 4 2 2 3" xfId="12708" xr:uid="{37207622-B8BC-4539-8FE3-F506C57B23AA}"/>
    <cellStyle name="20 % - Markeringsfarve1 2 3 4 2 2 3 2" xfId="30875" xr:uid="{7BA2EF79-E4D0-4874-918E-08D58B36D2EB}"/>
    <cellStyle name="20 % - Markeringsfarve1 2 3 4 2 2 4" xfId="23873" xr:uid="{CC4B67D9-A90B-4E7E-AAF1-DC74BBE177D5}"/>
    <cellStyle name="20 % - Markeringsfarve1 2 3 4 2 3" xfId="8977" xr:uid="{F0B1113C-06C5-4771-B248-0AB43DE0DC19}"/>
    <cellStyle name="20 % - Markeringsfarve1 2 3 4 2 3 2" xfId="16891" xr:uid="{155BB3B6-DAF1-48BE-92B2-5ECAC440DC61}"/>
    <cellStyle name="20 % - Markeringsfarve1 2 3 4 2 3 2 2" xfId="35051" xr:uid="{9FF88C2A-E0C0-413B-B78A-3A9CA0C126B5}"/>
    <cellStyle name="20 % - Markeringsfarve1 2 3 4 2 3 3" xfId="28050" xr:uid="{EE0B64E7-6AE1-48A7-889F-FB1229681B37}"/>
    <cellStyle name="20 % - Markeringsfarve1 2 3 4 2 4" xfId="12707" xr:uid="{633F4BA9-7319-4B06-A501-2BF0410B02EB}"/>
    <cellStyle name="20 % - Markeringsfarve1 2 3 4 2 4 2" xfId="30874" xr:uid="{1168C600-EA19-4B27-BB51-88ACB2D23BC5}"/>
    <cellStyle name="20 % - Markeringsfarve1 2 3 4 2 5" xfId="23872" xr:uid="{A9269E2D-380B-41E7-803B-DB7734B4B2D4}"/>
    <cellStyle name="20 % - Markeringsfarve1 2 3 4 3" xfId="4155" xr:uid="{185ED839-0D6A-4D9F-BA9A-26CCC6902558}"/>
    <cellStyle name="20 % - Markeringsfarve1 2 3 4 3 2" xfId="9722" xr:uid="{04A2885A-4E02-4854-B7BD-57573E66A26B}"/>
    <cellStyle name="20 % - Markeringsfarve1 2 3 4 3 2 2" xfId="17632" xr:uid="{5EA81AB9-6D46-46E3-BF18-F7E28662C9CA}"/>
    <cellStyle name="20 % - Markeringsfarve1 2 3 4 3 2 2 2" xfId="35792" xr:uid="{E2F5249D-BED6-42F2-811D-E7C148016C34}"/>
    <cellStyle name="20 % - Markeringsfarve1 2 3 4 3 2 3" xfId="28791" xr:uid="{77F5BDF4-3A6F-442A-B20C-9EB72412312E}"/>
    <cellStyle name="20 % - Markeringsfarve1 2 3 4 3 3" xfId="12709" xr:uid="{B28F63E4-3FCA-40E2-B0EF-5798297DE1E3}"/>
    <cellStyle name="20 % - Markeringsfarve1 2 3 4 3 3 2" xfId="30876" xr:uid="{2F3B9F7B-B7E9-4B62-9F04-894DD65BD60E}"/>
    <cellStyle name="20 % - Markeringsfarve1 2 3 4 3 4" xfId="23874" xr:uid="{92A1A7D6-9AA8-4302-BFF6-F1AFEC99DA73}"/>
    <cellStyle name="20 % - Markeringsfarve1 2 3 4 4" xfId="4156" xr:uid="{73E056C3-E6A4-4505-8006-ED407A931D44}"/>
    <cellStyle name="20 % - Markeringsfarve1 2 3 4 4 2" xfId="10869" xr:uid="{CD0DF895-14BE-4D11-937B-627ED7EFE43B}"/>
    <cellStyle name="20 % - Markeringsfarve1 2 3 4 4 2 2" xfId="18763" xr:uid="{2C634539-B4A2-48F6-887C-BCA83CA16D74}"/>
    <cellStyle name="20 % - Markeringsfarve1 2 3 4 4 2 2 2" xfId="36923" xr:uid="{339E32E3-7B83-40EF-8772-09C10E345D74}"/>
    <cellStyle name="20 % - Markeringsfarve1 2 3 4 4 2 3" xfId="29922" xr:uid="{14AD467B-CD7E-48C2-8926-0FA52C12EFC0}"/>
    <cellStyle name="20 % - Markeringsfarve1 2 3 4 4 3" xfId="12710" xr:uid="{7FCD74C0-25FB-4058-96C9-0EE337B459C5}"/>
    <cellStyle name="20 % - Markeringsfarve1 2 3 4 4 3 2" xfId="30877" xr:uid="{B0AB17A7-6726-4E45-9BAA-C0B133C95CCC}"/>
    <cellStyle name="20 % - Markeringsfarve1 2 3 4 4 4" xfId="23875" xr:uid="{6E8A40B0-5DE9-4751-988B-3B6E926729D9}"/>
    <cellStyle name="20 % - Markeringsfarve1 2 3 4 5" xfId="7916" xr:uid="{C8CAE71C-766A-4669-9A1C-C01AB45A1D45}"/>
    <cellStyle name="20 % - Markeringsfarve1 2 3 4 5 2" xfId="15834" xr:uid="{B4197DB6-54DE-47BE-97BF-C04905E3C2B8}"/>
    <cellStyle name="20 % - Markeringsfarve1 2 3 4 5 2 2" xfId="33994" xr:uid="{C8D912BB-3B69-44AC-B58E-19D761874ABE}"/>
    <cellStyle name="20 % - Markeringsfarve1 2 3 4 5 3" xfId="26993" xr:uid="{C5B04EE0-E4A1-4027-97D4-7330D873A285}"/>
    <cellStyle name="20 % - Markeringsfarve1 2 3 4 6" xfId="12706" xr:uid="{23B80729-38C3-4EF1-9CA2-1A19DDBDD0AF}"/>
    <cellStyle name="20 % - Markeringsfarve1 2 3 4 6 2" xfId="30873" xr:uid="{8CA46FF7-3BD8-4A71-BFBC-4A2953E6188D}"/>
    <cellStyle name="20 % - Markeringsfarve1 2 3 4 7" xfId="23871" xr:uid="{198EFF87-82C3-47B8-82E5-CE6FB13A8F99}"/>
    <cellStyle name="20 % - Markeringsfarve1 2 3 5" xfId="4157" xr:uid="{FAEE778B-4D1C-44CB-BE84-76D8DA994FA2}"/>
    <cellStyle name="20 % - Markeringsfarve1 2 3 5 2" xfId="4158" xr:uid="{0F27DDD2-5859-444D-B9E1-D9AC5D27EC95}"/>
    <cellStyle name="20 % - Markeringsfarve1 2 3 5 2 2" xfId="4159" xr:uid="{3E393E3F-13A3-4B30-AC0D-45B6D40ECF0D}"/>
    <cellStyle name="20 % - Markeringsfarve1 2 3 5 2 2 2" xfId="10563" xr:uid="{9FE470C3-2A61-44D0-ADCA-1CB1332D4448}"/>
    <cellStyle name="20 % - Markeringsfarve1 2 3 5 2 2 2 2" xfId="18464" xr:uid="{B8BB9380-5F44-4B5F-BEA7-97460C15E289}"/>
    <cellStyle name="20 % - Markeringsfarve1 2 3 5 2 2 2 2 2" xfId="36624" xr:uid="{4D6658A1-52F8-4FDF-B764-C5C6B5DF8D4F}"/>
    <cellStyle name="20 % - Markeringsfarve1 2 3 5 2 2 2 3" xfId="29623" xr:uid="{1FFF5CAC-CB75-4A0E-8FDF-43EEDBEC435D}"/>
    <cellStyle name="20 % - Markeringsfarve1 2 3 5 2 2 3" xfId="12713" xr:uid="{5EC6260C-EBB9-4558-954E-36F5A885AE1B}"/>
    <cellStyle name="20 % - Markeringsfarve1 2 3 5 2 2 3 2" xfId="30880" xr:uid="{FDB66DB5-9D92-4A63-8A7F-72B2CCE31E02}"/>
    <cellStyle name="20 % - Markeringsfarve1 2 3 5 2 2 4" xfId="23878" xr:uid="{31814E28-37F5-4F74-B57E-41B4F65117C2}"/>
    <cellStyle name="20 % - Markeringsfarve1 2 3 5 2 3" xfId="9076" xr:uid="{C7D0D0EB-0484-49CD-98F2-17EE1AE540A9}"/>
    <cellStyle name="20 % - Markeringsfarve1 2 3 5 2 3 2" xfId="16990" xr:uid="{CF3B13F9-064E-4401-8C40-9DDEBEED6B26}"/>
    <cellStyle name="20 % - Markeringsfarve1 2 3 5 2 3 2 2" xfId="35150" xr:uid="{D5ED768C-D1B4-418C-A1D9-676EBB94E771}"/>
    <cellStyle name="20 % - Markeringsfarve1 2 3 5 2 3 3" xfId="28149" xr:uid="{F82FC018-319B-4558-8400-E80135BBB9B1}"/>
    <cellStyle name="20 % - Markeringsfarve1 2 3 5 2 4" xfId="12712" xr:uid="{3DB85846-8C87-4D26-A5BE-A3A9217A19EC}"/>
    <cellStyle name="20 % - Markeringsfarve1 2 3 5 2 4 2" xfId="30879" xr:uid="{637480E6-2E1E-45D5-8274-50052417CBCA}"/>
    <cellStyle name="20 % - Markeringsfarve1 2 3 5 2 5" xfId="23877" xr:uid="{EA9FBDAB-296F-4A8A-A1BC-01504690E91E}"/>
    <cellStyle name="20 % - Markeringsfarve1 2 3 5 3" xfId="4160" xr:uid="{78218DE5-D7A6-4BF7-B479-0FCDB576C73C}"/>
    <cellStyle name="20 % - Markeringsfarve1 2 3 5 3 2" xfId="9839" xr:uid="{C351B73F-50E6-4A98-9A49-AD8E9D30CE01}"/>
    <cellStyle name="20 % - Markeringsfarve1 2 3 5 3 2 2" xfId="17749" xr:uid="{0C364993-6D43-4F13-B1E7-D1DC68BD9BC6}"/>
    <cellStyle name="20 % - Markeringsfarve1 2 3 5 3 2 2 2" xfId="35909" xr:uid="{B7AF2B58-DBDF-45B5-81EC-1A41C846CB26}"/>
    <cellStyle name="20 % - Markeringsfarve1 2 3 5 3 2 3" xfId="28908" xr:uid="{CBFF31E0-3AF0-4DA3-A396-96F1230E0F1C}"/>
    <cellStyle name="20 % - Markeringsfarve1 2 3 5 3 3" xfId="12714" xr:uid="{70537C0F-D18E-4450-855E-2EB1395E2E3E}"/>
    <cellStyle name="20 % - Markeringsfarve1 2 3 5 3 3 2" xfId="30881" xr:uid="{B6B55D89-490D-414E-BC4C-1C07A990D642}"/>
    <cellStyle name="20 % - Markeringsfarve1 2 3 5 3 4" xfId="23879" xr:uid="{DBF9DBA8-6327-49D0-9BB3-59571F81E230}"/>
    <cellStyle name="20 % - Markeringsfarve1 2 3 5 4" xfId="4161" xr:uid="{2A48E0FB-DFBE-45D6-9876-A9B02A0DA22A}"/>
    <cellStyle name="20 % - Markeringsfarve1 2 3 5 4 2" xfId="10868" xr:uid="{42BD7347-D559-4325-A77A-2A922EF0D837}"/>
    <cellStyle name="20 % - Markeringsfarve1 2 3 5 4 2 2" xfId="18762" xr:uid="{1349FAC7-73CD-4399-A569-92DB2C2A5171}"/>
    <cellStyle name="20 % - Markeringsfarve1 2 3 5 4 2 2 2" xfId="36922" xr:uid="{5D4A2301-192E-46F4-A9E8-4A5F6C680F00}"/>
    <cellStyle name="20 % - Markeringsfarve1 2 3 5 4 2 3" xfId="29921" xr:uid="{C3B705EE-6EFB-4E5E-AD47-B73855122D3C}"/>
    <cellStyle name="20 % - Markeringsfarve1 2 3 5 4 3" xfId="12715" xr:uid="{FCC19D44-7E28-4853-B21B-A2307CCBBC00}"/>
    <cellStyle name="20 % - Markeringsfarve1 2 3 5 4 3 2" xfId="30882" xr:uid="{832C7E11-7CD5-40E4-BFFD-EB1721A60F68}"/>
    <cellStyle name="20 % - Markeringsfarve1 2 3 5 4 4" xfId="23880" xr:uid="{4288CFF3-006F-4A39-B458-B8A78B3EF018}"/>
    <cellStyle name="20 % - Markeringsfarve1 2 3 5 5" xfId="7917" xr:uid="{39F4F655-5490-4A8D-AD31-A8316F353D08}"/>
    <cellStyle name="20 % - Markeringsfarve1 2 3 5 5 2" xfId="15835" xr:uid="{3C32EE79-B1D7-4518-8906-6E17E7A95F7D}"/>
    <cellStyle name="20 % - Markeringsfarve1 2 3 5 5 2 2" xfId="33995" xr:uid="{531F3E21-1DEB-4F0B-A806-C06CD797EF4A}"/>
    <cellStyle name="20 % - Markeringsfarve1 2 3 5 5 3" xfId="26994" xr:uid="{357D4609-D1F7-49A3-8C6C-A76B267A47C5}"/>
    <cellStyle name="20 % - Markeringsfarve1 2 3 5 6" xfId="12711" xr:uid="{5DCDA140-EFB7-4A1E-848A-F065C3883FF6}"/>
    <cellStyle name="20 % - Markeringsfarve1 2 3 5 6 2" xfId="30878" xr:uid="{28EB3426-B7A3-4F8E-8196-C20FEE1FFBD6}"/>
    <cellStyle name="20 % - Markeringsfarve1 2 3 5 7" xfId="23876" xr:uid="{4FDC52CC-F014-4057-8B5F-EE8F58499119}"/>
    <cellStyle name="20 % - Markeringsfarve1 2 3 6" xfId="4162" xr:uid="{77F7A6AD-9742-4397-A2C1-D5624E3D22EB}"/>
    <cellStyle name="20 % - Markeringsfarve1 2 3 6 2" xfId="4163" xr:uid="{1DB9523C-C876-4503-997D-0E9394172FE8}"/>
    <cellStyle name="20 % - Markeringsfarve1 2 3 6 2 2" xfId="4164" xr:uid="{BFD83439-6A2E-4E52-B071-72D814EDD8C3}"/>
    <cellStyle name="20 % - Markeringsfarve1 2 3 6 2 2 2" xfId="10579" xr:uid="{29B7ECF4-05C9-43A4-B2B9-E5AEECE4ED9B}"/>
    <cellStyle name="20 % - Markeringsfarve1 2 3 6 2 2 2 2" xfId="18480" xr:uid="{F3C38B1E-E915-4F6E-ADC2-CF2AC0DD131A}"/>
    <cellStyle name="20 % - Markeringsfarve1 2 3 6 2 2 2 2 2" xfId="36640" xr:uid="{BE7373D2-0FE1-4491-9542-D30580A42698}"/>
    <cellStyle name="20 % - Markeringsfarve1 2 3 6 2 2 2 3" xfId="29639" xr:uid="{5061D21C-1FA1-4592-8A23-8EC64F4E2F5A}"/>
    <cellStyle name="20 % - Markeringsfarve1 2 3 6 2 2 3" xfId="12718" xr:uid="{8ACA01DA-F2A4-4EDF-9089-D67C35BDF666}"/>
    <cellStyle name="20 % - Markeringsfarve1 2 3 6 2 2 3 2" xfId="30885" xr:uid="{49B70473-024E-47EB-9C9C-954595A9D780}"/>
    <cellStyle name="20 % - Markeringsfarve1 2 3 6 2 2 4" xfId="23883" xr:uid="{FDAC0A6A-F920-460C-A485-7B600316F437}"/>
    <cellStyle name="20 % - Markeringsfarve1 2 3 6 2 3" xfId="9090" xr:uid="{1D42CE97-E0C2-47A1-AB3C-6444F0F4D7CE}"/>
    <cellStyle name="20 % - Markeringsfarve1 2 3 6 2 3 2" xfId="17004" xr:uid="{2D2CE715-945C-4078-AC0D-E84A543B9EFC}"/>
    <cellStyle name="20 % - Markeringsfarve1 2 3 6 2 3 2 2" xfId="35164" xr:uid="{7C518ADE-7CE1-43FC-84D4-0F9072267E5D}"/>
    <cellStyle name="20 % - Markeringsfarve1 2 3 6 2 3 3" xfId="28163" xr:uid="{276C441D-33DC-4F37-8D98-778A6C9CDB21}"/>
    <cellStyle name="20 % - Markeringsfarve1 2 3 6 2 4" xfId="12717" xr:uid="{092DC1FB-53AD-4957-9E66-C6B90C62F281}"/>
    <cellStyle name="20 % - Markeringsfarve1 2 3 6 2 4 2" xfId="30884" xr:uid="{6B779A44-6868-4489-9AEA-6D3AA2808A48}"/>
    <cellStyle name="20 % - Markeringsfarve1 2 3 6 2 5" xfId="23882" xr:uid="{2DCBDC8C-3543-4C87-9AAD-F1B2E35F47E6}"/>
    <cellStyle name="20 % - Markeringsfarve1 2 3 6 3" xfId="4165" xr:uid="{96AA2CF1-5FE5-4E3F-B7C6-FE0C8F4554D7}"/>
    <cellStyle name="20 % - Markeringsfarve1 2 3 6 3 2" xfId="9856" xr:uid="{4861A047-E38C-441E-BB6B-B0D62D064529}"/>
    <cellStyle name="20 % - Markeringsfarve1 2 3 6 3 2 2" xfId="17766" xr:uid="{BDBF2A64-747B-492F-BDFB-447A8EE46442}"/>
    <cellStyle name="20 % - Markeringsfarve1 2 3 6 3 2 2 2" xfId="35926" xr:uid="{CE2D82B9-F596-44DF-950F-25BBD0A0DDAC}"/>
    <cellStyle name="20 % - Markeringsfarve1 2 3 6 3 2 3" xfId="28925" xr:uid="{9F13D482-84D6-4C1C-923C-747A0C7921BE}"/>
    <cellStyle name="20 % - Markeringsfarve1 2 3 6 3 3" xfId="12719" xr:uid="{1C00A470-B55D-42D5-82F0-0F3E91B66547}"/>
    <cellStyle name="20 % - Markeringsfarve1 2 3 6 3 3 2" xfId="30886" xr:uid="{C659B162-8E67-4752-B81E-055DF9C74DDE}"/>
    <cellStyle name="20 % - Markeringsfarve1 2 3 6 3 4" xfId="23884" xr:uid="{90E85768-D9B4-446B-A22B-32F6177A93E8}"/>
    <cellStyle name="20 % - Markeringsfarve1 2 3 6 4" xfId="4166" xr:uid="{B6EECAAA-BE71-41FD-8AB3-0AC1EE900DE7}"/>
    <cellStyle name="20 % - Markeringsfarve1 2 3 6 4 2" xfId="10867" xr:uid="{35086647-7E10-4F5C-B506-9D1DD88A7681}"/>
    <cellStyle name="20 % - Markeringsfarve1 2 3 6 4 2 2" xfId="18761" xr:uid="{6CE692A9-48C9-44AD-B74D-BC08FDD88981}"/>
    <cellStyle name="20 % - Markeringsfarve1 2 3 6 4 2 2 2" xfId="36921" xr:uid="{2952135E-259D-4488-BE5B-931FA85549A1}"/>
    <cellStyle name="20 % - Markeringsfarve1 2 3 6 4 2 3" xfId="29920" xr:uid="{8948548B-025F-4FCD-957C-054BF8AAA610}"/>
    <cellStyle name="20 % - Markeringsfarve1 2 3 6 4 3" xfId="12720" xr:uid="{D7C5003B-7082-4C30-9CB5-8A4CA78D21BD}"/>
    <cellStyle name="20 % - Markeringsfarve1 2 3 6 4 3 2" xfId="30887" xr:uid="{94BF2864-A733-4751-BD5B-1B1E8B189BD3}"/>
    <cellStyle name="20 % - Markeringsfarve1 2 3 6 4 4" xfId="23885" xr:uid="{ABA86380-3097-4431-9248-159600A0F694}"/>
    <cellStyle name="20 % - Markeringsfarve1 2 3 6 5" xfId="7918" xr:uid="{C3779CD4-7FEB-4770-B2B4-6C11B5C09C91}"/>
    <cellStyle name="20 % - Markeringsfarve1 2 3 6 5 2" xfId="15836" xr:uid="{ECF0F485-A3F9-46DC-97C5-8D191F77D9FF}"/>
    <cellStyle name="20 % - Markeringsfarve1 2 3 6 5 2 2" xfId="33996" xr:uid="{26FA8BF6-6702-4AAA-993F-5D57A12A45B1}"/>
    <cellStyle name="20 % - Markeringsfarve1 2 3 6 5 3" xfId="26995" xr:uid="{8169332C-9A86-4B42-8B0F-A24F0CE11872}"/>
    <cellStyle name="20 % - Markeringsfarve1 2 3 6 6" xfId="12716" xr:uid="{E9B08178-E304-482A-A373-99955216387B}"/>
    <cellStyle name="20 % - Markeringsfarve1 2 3 6 6 2" xfId="30883" xr:uid="{BC571156-ECBF-4B16-83E8-C53403DA85F5}"/>
    <cellStyle name="20 % - Markeringsfarve1 2 3 6 7" xfId="23881" xr:uid="{500A9A1A-1A97-4634-AD28-0E3F81CF02E0}"/>
    <cellStyle name="20 % - Markeringsfarve1 2 3 7" xfId="4167" xr:uid="{A9A74167-15A8-4C57-A5BB-5FA6E20C1243}"/>
    <cellStyle name="20 % - Markeringsfarve1 2 3 7 2" xfId="4168" xr:uid="{BAB4AC6D-AD30-4775-BEA9-29D06CD221FF}"/>
    <cellStyle name="20 % - Markeringsfarve1 2 3 7 2 2" xfId="10089" xr:uid="{5C3354EF-C1F8-4F92-96D6-B7CACF3A8CC4}"/>
    <cellStyle name="20 % - Markeringsfarve1 2 3 7 2 2 2" xfId="17990" xr:uid="{DAA8BBBE-358C-4CF7-9AB8-05C050B9072C}"/>
    <cellStyle name="20 % - Markeringsfarve1 2 3 7 2 2 2 2" xfId="36150" xr:uid="{D285D869-FE05-43A4-9A25-57863B6B68A1}"/>
    <cellStyle name="20 % - Markeringsfarve1 2 3 7 2 2 3" xfId="29149" xr:uid="{1F1D80FF-F858-4560-B2C1-D4F482E29BB1}"/>
    <cellStyle name="20 % - Markeringsfarve1 2 3 7 2 3" xfId="12722" xr:uid="{A15EF356-03E5-474F-A08E-82693271DB6B}"/>
    <cellStyle name="20 % - Markeringsfarve1 2 3 7 2 3 2" xfId="30889" xr:uid="{338DA454-77E7-47E2-8414-4A0A6933DADF}"/>
    <cellStyle name="20 % - Markeringsfarve1 2 3 7 2 4" xfId="23887" xr:uid="{CEB7C57F-58BB-48C6-BBCD-66B848637904}"/>
    <cellStyle name="20 % - Markeringsfarve1 2 3 7 3" xfId="8676" xr:uid="{3FBD1C3C-2A21-4170-8D6F-47D293D360BF}"/>
    <cellStyle name="20 % - Markeringsfarve1 2 3 7 3 2" xfId="16593" xr:uid="{7C01BDE5-F8DB-4A9D-B9A7-6C90CA45842D}"/>
    <cellStyle name="20 % - Markeringsfarve1 2 3 7 3 2 2" xfId="34753" xr:uid="{69811347-7A27-441F-99B8-AEC5178EBD7B}"/>
    <cellStyle name="20 % - Markeringsfarve1 2 3 7 3 3" xfId="27752" xr:uid="{6CB84754-3C5E-4415-BC45-5C8D314E3BB0}"/>
    <cellStyle name="20 % - Markeringsfarve1 2 3 7 4" xfId="12721" xr:uid="{C1EE6553-7F02-4995-B5D7-C44BE6892248}"/>
    <cellStyle name="20 % - Markeringsfarve1 2 3 7 4 2" xfId="30888" xr:uid="{1A28FFA7-0364-46DC-9199-3792CE36AE2B}"/>
    <cellStyle name="20 % - Markeringsfarve1 2 3 7 5" xfId="23886" xr:uid="{0A574D45-2A84-4358-A456-53E5970D25D0}"/>
    <cellStyle name="20 % - Markeringsfarve1 2 3 8" xfId="4169" xr:uid="{FAB95AB2-B2AD-4A28-AF67-30DB17ABFEBD}"/>
    <cellStyle name="20 % - Markeringsfarve1 2 3 8 2" xfId="9317" xr:uid="{FEA0BEE2-FF86-4531-AD3D-AAF079D9196A}"/>
    <cellStyle name="20 % - Markeringsfarve1 2 3 8 2 2" xfId="17228" xr:uid="{01FC62A0-0683-4438-A26F-8CEFB58B5019}"/>
    <cellStyle name="20 % - Markeringsfarve1 2 3 8 2 2 2" xfId="35388" xr:uid="{51EAF1BB-00CB-431C-BFC4-FD1EB317BB48}"/>
    <cellStyle name="20 % - Markeringsfarve1 2 3 8 2 3" xfId="28387" xr:uid="{D2DD00F0-4340-477A-A2DD-0040635777A8}"/>
    <cellStyle name="20 % - Markeringsfarve1 2 3 8 3" xfId="12723" xr:uid="{82B5EEE3-8AB2-4007-A746-1436C01FD6CB}"/>
    <cellStyle name="20 % - Markeringsfarve1 2 3 8 3 2" xfId="30890" xr:uid="{4E4FCA2B-1987-4734-8461-640C595D22C6}"/>
    <cellStyle name="20 % - Markeringsfarve1 2 3 8 4" xfId="23888" xr:uid="{8DF9DB83-EBD0-442A-9E56-3DC2D74EA286}"/>
    <cellStyle name="20 % - Markeringsfarve1 2 3 9" xfId="4170" xr:uid="{9D4BFDD2-C89D-413F-AA25-3E20E0000D5B}"/>
    <cellStyle name="20 % - Markeringsfarve1 2 3 9 2" xfId="10872" xr:uid="{AAFEEA28-4A40-4062-920A-428526F9CDD4}"/>
    <cellStyle name="20 % - Markeringsfarve1 2 3 9 2 2" xfId="18766" xr:uid="{4C8BECC1-FAE7-47A9-90F4-A818A611A6BB}"/>
    <cellStyle name="20 % - Markeringsfarve1 2 3 9 2 2 2" xfId="36926" xr:uid="{5D11931D-1C57-4AAB-BB6A-0ACCCFF34411}"/>
    <cellStyle name="20 % - Markeringsfarve1 2 3 9 2 3" xfId="29925" xr:uid="{E35DD3C7-8077-415E-A665-4C7521D6D3D4}"/>
    <cellStyle name="20 % - Markeringsfarve1 2 3 9 3" xfId="12724" xr:uid="{EDC9C8A1-9380-48C2-9104-3FC1943E2FAF}"/>
    <cellStyle name="20 % - Markeringsfarve1 2 3 9 3 2" xfId="30891" xr:uid="{7731D106-ADE2-4C32-B097-97E2EF910B43}"/>
    <cellStyle name="20 % - Markeringsfarve1 2 3 9 4" xfId="23889" xr:uid="{9055EAA5-748D-4E10-9700-AFE0E983E244}"/>
    <cellStyle name="20 % - Markeringsfarve1 2 4" xfId="2069" xr:uid="{8CAF9325-B522-4B7F-82F8-80B343CAC298}"/>
    <cellStyle name="20 % - Markeringsfarve1 2 4 2" xfId="4172" xr:uid="{A9DC31E3-E618-474D-A26E-5DDD9E107114}"/>
    <cellStyle name="20 % - Markeringsfarve1 2 4 2 2" xfId="4173" xr:uid="{406E4D09-5C7F-4F9E-8D2F-F78768B9AA2F}"/>
    <cellStyle name="20 % - Markeringsfarve1 2 4 2 2 2" xfId="10130" xr:uid="{74A5990B-3A23-4448-8DC2-ABB79B20A1D1}"/>
    <cellStyle name="20 % - Markeringsfarve1 2 4 2 2 2 2" xfId="18031" xr:uid="{89E78FCB-30FC-4C0D-B8D5-6282B8F49025}"/>
    <cellStyle name="20 % - Markeringsfarve1 2 4 2 2 2 2 2" xfId="36191" xr:uid="{A677CAD3-0584-472E-BBAE-68A40BCB8E6E}"/>
    <cellStyle name="20 % - Markeringsfarve1 2 4 2 2 2 3" xfId="29190" xr:uid="{00026FB3-E6A9-47DD-A0F7-DAE7CDF19B86}"/>
    <cellStyle name="20 % - Markeringsfarve1 2 4 2 2 3" xfId="12727" xr:uid="{3F1A4022-8C17-4EAF-A234-AA24BB70CE11}"/>
    <cellStyle name="20 % - Markeringsfarve1 2 4 2 2 3 2" xfId="30894" xr:uid="{048ECF24-97E7-4E68-A827-12538D8708FB}"/>
    <cellStyle name="20 % - Markeringsfarve1 2 4 2 2 4" xfId="23892" xr:uid="{753DB429-620D-4CC9-816C-28DA9069C4F7}"/>
    <cellStyle name="20 % - Markeringsfarve1 2 4 2 3" xfId="8709" xr:uid="{C0BEE389-9F46-4507-A893-9A5AEA72919C}"/>
    <cellStyle name="20 % - Markeringsfarve1 2 4 2 3 2" xfId="16626" xr:uid="{B736D93A-62A0-474B-89E1-F766D2566C46}"/>
    <cellStyle name="20 % - Markeringsfarve1 2 4 2 3 2 2" xfId="34786" xr:uid="{C2A8D2D6-EC3E-435F-B4DF-0F32D60EB547}"/>
    <cellStyle name="20 % - Markeringsfarve1 2 4 2 3 3" xfId="27785" xr:uid="{D3327D31-DF1B-41E3-854A-36B173D542E3}"/>
    <cellStyle name="20 % - Markeringsfarve1 2 4 2 4" xfId="12726" xr:uid="{2007F8AA-DE5B-4764-B19B-40661D9DF361}"/>
    <cellStyle name="20 % - Markeringsfarve1 2 4 2 4 2" xfId="30893" xr:uid="{3E57D416-2E53-4FBB-8C88-DAB5ABEB9419}"/>
    <cellStyle name="20 % - Markeringsfarve1 2 4 2 5" xfId="23891" xr:uid="{D8049FD5-0353-4C4E-9173-B058C8C78C7C}"/>
    <cellStyle name="20 % - Markeringsfarve1 2 4 3" xfId="4174" xr:uid="{3A795CE8-8386-4570-AAEF-BE3C5480D2F2}"/>
    <cellStyle name="20 % - Markeringsfarve1 2 4 3 2" xfId="9360" xr:uid="{3F25E753-FE1A-41B9-964E-676286003253}"/>
    <cellStyle name="20 % - Markeringsfarve1 2 4 3 2 2" xfId="17271" xr:uid="{9D74DBF7-A5BF-488D-B728-FE36D964508F}"/>
    <cellStyle name="20 % - Markeringsfarve1 2 4 3 2 2 2" xfId="35431" xr:uid="{9845EDDD-BF3E-4F28-83F8-2877E84227EE}"/>
    <cellStyle name="20 % - Markeringsfarve1 2 4 3 2 3" xfId="28430" xr:uid="{B5B40821-5D36-454A-B82C-B9F751D845F0}"/>
    <cellStyle name="20 % - Markeringsfarve1 2 4 3 3" xfId="12728" xr:uid="{AD0D04E6-6CCB-4221-B116-150A8ED91FB1}"/>
    <cellStyle name="20 % - Markeringsfarve1 2 4 3 3 2" xfId="30895" xr:uid="{3DF49DDB-FDB8-4D72-B794-C0B224823248}"/>
    <cellStyle name="20 % - Markeringsfarve1 2 4 3 4" xfId="23893" xr:uid="{8E7B0E6E-DB80-4E4B-B0F9-7A390FA82217}"/>
    <cellStyle name="20 % - Markeringsfarve1 2 4 4" xfId="4175" xr:uid="{A392A70B-99B3-423E-A197-8AD2B4740194}"/>
    <cellStyle name="20 % - Markeringsfarve1 2 4 4 2" xfId="10866" xr:uid="{58327E35-36B1-403B-AF6A-2F3A6731C1E4}"/>
    <cellStyle name="20 % - Markeringsfarve1 2 4 4 2 2" xfId="18760" xr:uid="{3365B8B6-BCB0-44EB-BDB7-D67DB550ABAA}"/>
    <cellStyle name="20 % - Markeringsfarve1 2 4 4 2 2 2" xfId="36920" xr:uid="{BD23D2DE-6B7A-4746-8D14-D50A005CF57F}"/>
    <cellStyle name="20 % - Markeringsfarve1 2 4 4 2 3" xfId="29919" xr:uid="{CB663E56-7A11-4895-86E5-56538FFF2186}"/>
    <cellStyle name="20 % - Markeringsfarve1 2 4 4 3" xfId="12729" xr:uid="{7A0484BC-260D-4CDC-A388-DCDF5D36170D}"/>
    <cellStyle name="20 % - Markeringsfarve1 2 4 4 3 2" xfId="30896" xr:uid="{F6476551-DB76-4AD6-BBCF-52305795E327}"/>
    <cellStyle name="20 % - Markeringsfarve1 2 4 4 4" xfId="23894" xr:uid="{80A63052-B9AB-4937-B21B-E085A38A15BD}"/>
    <cellStyle name="20 % - Markeringsfarve1 2 4 5" xfId="7919" xr:uid="{3088EA54-15EF-4A7B-85B5-DBE9971F2D65}"/>
    <cellStyle name="20 % - Markeringsfarve1 2 4 5 2" xfId="15837" xr:uid="{C8556113-2B2C-4C45-905B-C8B18471F51F}"/>
    <cellStyle name="20 % - Markeringsfarve1 2 4 5 2 2" xfId="33997" xr:uid="{BEED4D19-10F6-4BD3-B4FC-F0D924240033}"/>
    <cellStyle name="20 % - Markeringsfarve1 2 4 5 3" xfId="26996" xr:uid="{58CA4279-EC45-403C-918B-D78B1F4CD21B}"/>
    <cellStyle name="20 % - Markeringsfarve1 2 4 6" xfId="12725" xr:uid="{517A7A66-EA19-4221-89D7-8FD2D4107606}"/>
    <cellStyle name="20 % - Markeringsfarve1 2 4 6 2" xfId="30892" xr:uid="{29B364F2-39E1-40B0-A6BA-D250AC863C79}"/>
    <cellStyle name="20 % - Markeringsfarve1 2 4 7" xfId="4171" xr:uid="{7B390714-8177-414C-BC14-643A5B5E79CE}"/>
    <cellStyle name="20 % - Markeringsfarve1 2 4 7 2" xfId="23890" xr:uid="{862F8184-7B22-4630-91DD-54C144EC5604}"/>
    <cellStyle name="20 % - Markeringsfarve1 2 4 8" xfId="22164" xr:uid="{17E41685-4D4B-4059-8158-43139B1FBC6A}"/>
    <cellStyle name="20 % - Markeringsfarve1 2 5" xfId="4176" xr:uid="{DD4CB60B-5788-4EC4-9B53-FDCFD2A0D82F}"/>
    <cellStyle name="20 % - Markeringsfarve1 2 5 2" xfId="4177" xr:uid="{BA61B213-0A45-4BDF-B61C-9E4F90938860}"/>
    <cellStyle name="20 % - Markeringsfarve1 2 5 2 2" xfId="4178" xr:uid="{5ECA97C1-E645-4C23-910E-DDEAB577AF21}"/>
    <cellStyle name="20 % - Markeringsfarve1 2 5 2 2 2" xfId="10222" xr:uid="{6527CD6E-2D69-4BDF-A1E3-F1FDE6CC1222}"/>
    <cellStyle name="20 % - Markeringsfarve1 2 5 2 2 2 2" xfId="18123" xr:uid="{439951D9-1BFA-4749-8FAC-DF9CCA1858BC}"/>
    <cellStyle name="20 % - Markeringsfarve1 2 5 2 2 2 2 2" xfId="36283" xr:uid="{660D4ACA-8B32-419A-B7B0-7FE98EAD5AD9}"/>
    <cellStyle name="20 % - Markeringsfarve1 2 5 2 2 2 3" xfId="29282" xr:uid="{3C31F5BF-7737-4809-86BF-6C45FA339482}"/>
    <cellStyle name="20 % - Markeringsfarve1 2 5 2 2 3" xfId="12732" xr:uid="{5CB45791-6F00-480A-9DC1-F7DAC72074F8}"/>
    <cellStyle name="20 % - Markeringsfarve1 2 5 2 2 3 2" xfId="30899" xr:uid="{11C9E0A7-D045-4104-B7A4-B43ECF74B729}"/>
    <cellStyle name="20 % - Markeringsfarve1 2 5 2 2 4" xfId="23897" xr:uid="{883A1F04-A3CF-4187-B698-89A14C9D26E1}"/>
    <cellStyle name="20 % - Markeringsfarve1 2 5 2 3" xfId="8786" xr:uid="{FD070A4C-8E42-4C18-A1FE-67D0DA558975}"/>
    <cellStyle name="20 % - Markeringsfarve1 2 5 2 3 2" xfId="16703" xr:uid="{4CA851B8-E6B7-49B3-915E-A53B877CB51B}"/>
    <cellStyle name="20 % - Markeringsfarve1 2 5 2 3 2 2" xfId="34863" xr:uid="{B9BEBD59-C337-4BE9-A56F-A5201DC2E4AA}"/>
    <cellStyle name="20 % - Markeringsfarve1 2 5 2 3 3" xfId="27862" xr:uid="{C25896F7-2A67-4E1E-A543-7CA9265386B7}"/>
    <cellStyle name="20 % - Markeringsfarve1 2 5 2 4" xfId="12731" xr:uid="{6BF10C0E-52A7-4526-849F-D95382FD63B2}"/>
    <cellStyle name="20 % - Markeringsfarve1 2 5 2 4 2" xfId="30898" xr:uid="{C30DAD68-A0F3-42AA-88F7-D3FAFCC23116}"/>
    <cellStyle name="20 % - Markeringsfarve1 2 5 2 5" xfId="23896" xr:uid="{90043DC6-0595-46D3-899C-ED10DEBC564A}"/>
    <cellStyle name="20 % - Markeringsfarve1 2 5 3" xfId="4179" xr:uid="{8B99C63B-F76E-400D-AD8D-66A68B8CD75B}"/>
    <cellStyle name="20 % - Markeringsfarve1 2 5 3 2" xfId="9452" xr:uid="{51BD8116-2A27-4997-936B-C57D2F6D5BE2}"/>
    <cellStyle name="20 % - Markeringsfarve1 2 5 3 2 2" xfId="17363" xr:uid="{8C8AB94E-77B6-41C8-AEFE-9A1B60A06740}"/>
    <cellStyle name="20 % - Markeringsfarve1 2 5 3 2 2 2" xfId="35523" xr:uid="{FCFE5300-4466-4634-BAEB-190F7ACF8E4D}"/>
    <cellStyle name="20 % - Markeringsfarve1 2 5 3 2 3" xfId="28522" xr:uid="{D8B3405E-C2B5-458B-9086-691F7D396630}"/>
    <cellStyle name="20 % - Markeringsfarve1 2 5 3 3" xfId="12733" xr:uid="{54D76472-E3C1-4BF1-A9FF-A814D8E7121E}"/>
    <cellStyle name="20 % - Markeringsfarve1 2 5 3 3 2" xfId="30900" xr:uid="{2C11E2C7-0448-4649-B99C-92C5331D4E15}"/>
    <cellStyle name="20 % - Markeringsfarve1 2 5 3 4" xfId="23898" xr:uid="{37D37EEC-59FA-4EA7-808B-341D4C78F128}"/>
    <cellStyle name="20 % - Markeringsfarve1 2 5 4" xfId="4180" xr:uid="{E1D33B2B-7FE1-4E41-AA70-D3D2F4C5A83E}"/>
    <cellStyle name="20 % - Markeringsfarve1 2 5 4 2" xfId="10865" xr:uid="{F2DE6310-EC1F-4065-8FA4-F65350A5B203}"/>
    <cellStyle name="20 % - Markeringsfarve1 2 5 4 2 2" xfId="18759" xr:uid="{134F8E1C-E960-4F5E-A02A-BA4FE791C16B}"/>
    <cellStyle name="20 % - Markeringsfarve1 2 5 4 2 2 2" xfId="36919" xr:uid="{CAD83E6E-0261-4643-B480-FE0AC746AC45}"/>
    <cellStyle name="20 % - Markeringsfarve1 2 5 4 2 3" xfId="29918" xr:uid="{261E3C4F-32E1-4F42-9149-3D359D847B16}"/>
    <cellStyle name="20 % - Markeringsfarve1 2 5 4 3" xfId="12734" xr:uid="{8E62DA98-1192-448D-A354-C1A9CF2AC21D}"/>
    <cellStyle name="20 % - Markeringsfarve1 2 5 4 3 2" xfId="30901" xr:uid="{A0E91367-FB3F-4A02-B3CE-5B0797E2731A}"/>
    <cellStyle name="20 % - Markeringsfarve1 2 5 4 4" xfId="23899" xr:uid="{39DACA02-D196-4A9C-A0A1-3B22DD094DA4}"/>
    <cellStyle name="20 % - Markeringsfarve1 2 5 5" xfId="7920" xr:uid="{F14E1AD8-04B0-4632-BB0B-350BE8694357}"/>
    <cellStyle name="20 % - Markeringsfarve1 2 5 5 2" xfId="15838" xr:uid="{8E86488F-9AEA-42AD-BE18-11855B5BE1E4}"/>
    <cellStyle name="20 % - Markeringsfarve1 2 5 5 2 2" xfId="33998" xr:uid="{28E2C013-9C78-409E-9399-1B34FFBC0914}"/>
    <cellStyle name="20 % - Markeringsfarve1 2 5 5 3" xfId="26997" xr:uid="{1D044A99-DAB0-466B-BB19-F7A6CB8D104B}"/>
    <cellStyle name="20 % - Markeringsfarve1 2 5 6" xfId="12730" xr:uid="{9B128C93-37C0-4925-B9E2-B9047930F44D}"/>
    <cellStyle name="20 % - Markeringsfarve1 2 5 6 2" xfId="30897" xr:uid="{AFC6BF6C-B167-4AB4-BC8B-3E631587DAC7}"/>
    <cellStyle name="20 % - Markeringsfarve1 2 5 7" xfId="23895" xr:uid="{C90D6C32-5B67-4760-852A-5FDBC5179B15}"/>
    <cellStyle name="20 % - Markeringsfarve1 2 6" xfId="4181" xr:uid="{97A2F9D8-1FB9-4E4E-8CDB-F1F23B432066}"/>
    <cellStyle name="20 % - Markeringsfarve1 2 6 2" xfId="4182" xr:uid="{622946A0-C4D2-4CAA-84B4-5E6EB3333CD8}"/>
    <cellStyle name="20 % - Markeringsfarve1 2 6 2 2" xfId="4183" xr:uid="{46320FD5-CD8A-4876-A4D6-9BC8472F34AC}"/>
    <cellStyle name="20 % - Markeringsfarve1 2 6 2 2 2" xfId="10368" xr:uid="{40007D25-8DE7-4BCC-9CF2-7145238AA49C}"/>
    <cellStyle name="20 % - Markeringsfarve1 2 6 2 2 2 2" xfId="18269" xr:uid="{644CCCB1-EEEE-47CF-B933-226FBDDA991C}"/>
    <cellStyle name="20 % - Markeringsfarve1 2 6 2 2 2 2 2" xfId="36429" xr:uid="{2DB7692F-A641-4B0C-A797-D913E731F1A1}"/>
    <cellStyle name="20 % - Markeringsfarve1 2 6 2 2 2 3" xfId="29428" xr:uid="{49397D12-7B6A-4D1F-821C-4D2BE5A2BC36}"/>
    <cellStyle name="20 % - Markeringsfarve1 2 6 2 2 3" xfId="12737" xr:uid="{B3C55594-3589-4FDF-BA74-EB053C4637A5}"/>
    <cellStyle name="20 % - Markeringsfarve1 2 6 2 2 3 2" xfId="30904" xr:uid="{BE75621F-8538-4B7E-88B1-4EDBDBF41B2B}"/>
    <cellStyle name="20 % - Markeringsfarve1 2 6 2 2 4" xfId="23902" xr:uid="{C38B7EA0-4316-4CE6-BF62-8D2D4E8781FC}"/>
    <cellStyle name="20 % - Markeringsfarve1 2 6 2 3" xfId="8911" xr:uid="{BCA3BA8D-3B77-4F4C-86D7-EE76428ACCF5}"/>
    <cellStyle name="20 % - Markeringsfarve1 2 6 2 3 2" xfId="16825" xr:uid="{5309C0D3-3DBA-4AA0-BB34-72AE2BADDC26}"/>
    <cellStyle name="20 % - Markeringsfarve1 2 6 2 3 2 2" xfId="34985" xr:uid="{3FF73112-7620-4996-9B72-90C37127A69B}"/>
    <cellStyle name="20 % - Markeringsfarve1 2 6 2 3 3" xfId="27984" xr:uid="{9647C81C-CF87-4C1A-8E0C-3D4C1A3E8DCC}"/>
    <cellStyle name="20 % - Markeringsfarve1 2 6 2 4" xfId="12736" xr:uid="{AFB4F9C7-13C3-45C6-8376-A948235C6182}"/>
    <cellStyle name="20 % - Markeringsfarve1 2 6 2 4 2" xfId="30903" xr:uid="{CDA42754-9E23-4D8B-80C9-6C550AA9F6F4}"/>
    <cellStyle name="20 % - Markeringsfarve1 2 6 2 5" xfId="23901" xr:uid="{D8D56B4F-BCFD-473B-9BAC-AD501917E0E9}"/>
    <cellStyle name="20 % - Markeringsfarve1 2 6 3" xfId="4184" xr:uid="{DC7CFC5C-F3B5-46DA-BD75-C687544E27A9}"/>
    <cellStyle name="20 % - Markeringsfarve1 2 6 3 2" xfId="9644" xr:uid="{5C81AA31-FBCF-47C3-BDBF-B588A05EE1B2}"/>
    <cellStyle name="20 % - Markeringsfarve1 2 6 3 2 2" xfId="17554" xr:uid="{BF2B22C9-EA6D-4418-847A-361F59F809A2}"/>
    <cellStyle name="20 % - Markeringsfarve1 2 6 3 2 2 2" xfId="35714" xr:uid="{964F3A67-87C4-4AA1-A75B-107D12AC815E}"/>
    <cellStyle name="20 % - Markeringsfarve1 2 6 3 2 3" xfId="28713" xr:uid="{DBE1276B-2424-46F1-A2F4-FB68D97FAED5}"/>
    <cellStyle name="20 % - Markeringsfarve1 2 6 3 3" xfId="12738" xr:uid="{11C8C64C-ABB3-415E-A1E3-66BBB8D1900E}"/>
    <cellStyle name="20 % - Markeringsfarve1 2 6 3 3 2" xfId="30905" xr:uid="{22AC1878-3CE3-4E36-9BD7-B00CA117B4C3}"/>
    <cellStyle name="20 % - Markeringsfarve1 2 6 3 4" xfId="23903" xr:uid="{197BE059-BF5C-4A58-936D-C582D4278199}"/>
    <cellStyle name="20 % - Markeringsfarve1 2 6 4" xfId="4185" xr:uid="{18507E3E-16B7-4C0B-8AC4-C0BD23191DEB}"/>
    <cellStyle name="20 % - Markeringsfarve1 2 6 4 2" xfId="10864" xr:uid="{24D9FFFB-FE93-4D71-AC02-FC1EAFBC4E65}"/>
    <cellStyle name="20 % - Markeringsfarve1 2 6 4 2 2" xfId="18758" xr:uid="{188E3F90-6DC3-414D-8A13-3F7997328E6E}"/>
    <cellStyle name="20 % - Markeringsfarve1 2 6 4 2 2 2" xfId="36918" xr:uid="{C467C018-7093-4CE1-904A-0B39BED6761E}"/>
    <cellStyle name="20 % - Markeringsfarve1 2 6 4 2 3" xfId="29917" xr:uid="{E65D0D8B-833E-45C8-861B-3FDEE1C769CA}"/>
    <cellStyle name="20 % - Markeringsfarve1 2 6 4 3" xfId="12739" xr:uid="{ACDA3A32-2241-445E-9A9C-BBE960A99828}"/>
    <cellStyle name="20 % - Markeringsfarve1 2 6 4 3 2" xfId="30906" xr:uid="{75D171CE-05BA-497F-9760-0EF5D094E76E}"/>
    <cellStyle name="20 % - Markeringsfarve1 2 6 4 4" xfId="23904" xr:uid="{D88AB0F7-139B-44F3-BF65-83347547CB1D}"/>
    <cellStyle name="20 % - Markeringsfarve1 2 6 5" xfId="7921" xr:uid="{0CDC8E2F-10B6-469D-AD52-43A0625316CA}"/>
    <cellStyle name="20 % - Markeringsfarve1 2 6 5 2" xfId="15839" xr:uid="{9AA7DC7D-EC84-4AB2-9777-8F97DFB68AFF}"/>
    <cellStyle name="20 % - Markeringsfarve1 2 6 5 2 2" xfId="33999" xr:uid="{4D71B0F0-3F0E-4EE1-A560-85F9798037F8}"/>
    <cellStyle name="20 % - Markeringsfarve1 2 6 5 3" xfId="26998" xr:uid="{02FD366E-32B0-4044-8278-D3B0A258A599}"/>
    <cellStyle name="20 % - Markeringsfarve1 2 6 6" xfId="12735" xr:uid="{CEB57253-6F51-4A67-B86D-0EF3936FF222}"/>
    <cellStyle name="20 % - Markeringsfarve1 2 6 6 2" xfId="30902" xr:uid="{158EFA35-1076-4FEE-87B8-47A945FB309E}"/>
    <cellStyle name="20 % - Markeringsfarve1 2 6 7" xfId="23900" xr:uid="{89D2C869-A6CB-4AC5-BABD-AB89506ED60A}"/>
    <cellStyle name="20 % - Markeringsfarve1 2 7" xfId="4186" xr:uid="{945F58E7-8208-45F3-81F7-1E279BCA3C8C}"/>
    <cellStyle name="20 % - Markeringsfarve1 2 7 2" xfId="4187" xr:uid="{07BE40CF-A633-4590-9887-0BDB6F23D4C8}"/>
    <cellStyle name="20 % - Markeringsfarve1 2 7 2 2" xfId="4188" xr:uid="{93E7804B-9918-48C8-A27E-A8F5F99158D9}"/>
    <cellStyle name="20 % - Markeringsfarve1 2 7 2 2 2" xfId="10485" xr:uid="{FA831DA4-C7A8-4DC9-88E6-716779DC1737}"/>
    <cellStyle name="20 % - Markeringsfarve1 2 7 2 2 2 2" xfId="18386" xr:uid="{C5D5E2A4-B2A3-481A-889F-14D23D70F004}"/>
    <cellStyle name="20 % - Markeringsfarve1 2 7 2 2 2 2 2" xfId="36546" xr:uid="{1AE4B500-263F-4CE7-9730-D2F7A821ECF2}"/>
    <cellStyle name="20 % - Markeringsfarve1 2 7 2 2 2 3" xfId="29545" xr:uid="{EE3ED6CC-14D7-4212-8D0A-D882B1F99B4A}"/>
    <cellStyle name="20 % - Markeringsfarve1 2 7 2 2 3" xfId="12742" xr:uid="{DF1A77DA-3882-403C-8D2A-65E4611E2AA5}"/>
    <cellStyle name="20 % - Markeringsfarve1 2 7 2 2 3 2" xfId="30909" xr:uid="{7C703C35-9150-48AF-8C99-FB7860EECB36}"/>
    <cellStyle name="20 % - Markeringsfarve1 2 7 2 2 4" xfId="23907" xr:uid="{7920944F-17B2-4C38-9A48-F12618C95C29}"/>
    <cellStyle name="20 % - Markeringsfarve1 2 7 2 3" xfId="9010" xr:uid="{787FFF50-3C2B-4F80-94FE-C245A65C41E0}"/>
    <cellStyle name="20 % - Markeringsfarve1 2 7 2 3 2" xfId="16924" xr:uid="{F7A6C9E4-9B98-4B51-B20A-35328F251E00}"/>
    <cellStyle name="20 % - Markeringsfarve1 2 7 2 3 2 2" xfId="35084" xr:uid="{ED3AD106-BA36-42FE-9D93-3652E347AA6A}"/>
    <cellStyle name="20 % - Markeringsfarve1 2 7 2 3 3" xfId="28083" xr:uid="{FF7EB5F7-690D-4948-9186-60095EB79582}"/>
    <cellStyle name="20 % - Markeringsfarve1 2 7 2 4" xfId="12741" xr:uid="{C13796EB-BE64-47C8-97E1-6A8904838D8C}"/>
    <cellStyle name="20 % - Markeringsfarve1 2 7 2 4 2" xfId="30908" xr:uid="{BA200794-2F6F-4A13-9E55-72536B26C18E}"/>
    <cellStyle name="20 % - Markeringsfarve1 2 7 2 5" xfId="23906" xr:uid="{D405BCE8-3102-4904-9203-25478EAC8A80}"/>
    <cellStyle name="20 % - Markeringsfarve1 2 7 3" xfId="4189" xr:uid="{1C4F1118-EC0F-407D-8F01-6BE51146AAF6}"/>
    <cellStyle name="20 % - Markeringsfarve1 2 7 3 2" xfId="9761" xr:uid="{947F9AD7-1C74-4B64-9CA6-62713132A3D2}"/>
    <cellStyle name="20 % - Markeringsfarve1 2 7 3 2 2" xfId="17671" xr:uid="{C4D018FB-BC97-4B66-92D8-363BC995CDA0}"/>
    <cellStyle name="20 % - Markeringsfarve1 2 7 3 2 2 2" xfId="35831" xr:uid="{97DDA473-6152-43BD-9C86-BAA4E273CE3A}"/>
    <cellStyle name="20 % - Markeringsfarve1 2 7 3 2 3" xfId="28830" xr:uid="{8850219C-13AB-477D-9C7E-B04176D9E10D}"/>
    <cellStyle name="20 % - Markeringsfarve1 2 7 3 3" xfId="12743" xr:uid="{E2C97BDE-335A-426E-AA23-BFA5EA0A98C5}"/>
    <cellStyle name="20 % - Markeringsfarve1 2 7 3 3 2" xfId="30910" xr:uid="{CD2C7352-7FD1-4F13-8C1F-57106C8BF89E}"/>
    <cellStyle name="20 % - Markeringsfarve1 2 7 3 4" xfId="23908" xr:uid="{EE78C6B9-22CC-41E9-9ECF-D0F2A4CC5C13}"/>
    <cellStyle name="20 % - Markeringsfarve1 2 7 4" xfId="4190" xr:uid="{0ABC2C29-74B5-4791-8732-283BB6ECC0B3}"/>
    <cellStyle name="20 % - Markeringsfarve1 2 7 4 2" xfId="10863" xr:uid="{1EBE594E-AB84-47B9-AA27-CF7643A2BB9B}"/>
    <cellStyle name="20 % - Markeringsfarve1 2 7 4 2 2" xfId="18757" xr:uid="{9CAA5F3A-330B-4D2A-81D3-29EEE1BCF8C4}"/>
    <cellStyle name="20 % - Markeringsfarve1 2 7 4 2 2 2" xfId="36917" xr:uid="{04FB17FF-5163-4B79-BBEF-DDCFB850BF4C}"/>
    <cellStyle name="20 % - Markeringsfarve1 2 7 4 2 3" xfId="29916" xr:uid="{321A604B-EE30-4CD6-A3A4-384256D116C7}"/>
    <cellStyle name="20 % - Markeringsfarve1 2 7 4 3" xfId="12744" xr:uid="{AE939451-D67A-435E-8C70-F4F7882F6CE3}"/>
    <cellStyle name="20 % - Markeringsfarve1 2 7 4 3 2" xfId="30911" xr:uid="{1B816053-DAF6-4FAB-9ACD-0CDBD28BAC78}"/>
    <cellStyle name="20 % - Markeringsfarve1 2 7 4 4" xfId="23909" xr:uid="{C698EA8F-6EBE-4E86-9573-54C937D3E7D3}"/>
    <cellStyle name="20 % - Markeringsfarve1 2 7 5" xfId="7922" xr:uid="{59077C66-DE99-4727-911D-BD4F46F21383}"/>
    <cellStyle name="20 % - Markeringsfarve1 2 7 5 2" xfId="15840" xr:uid="{9EE5F6D2-E270-48DF-8B46-964A775DB709}"/>
    <cellStyle name="20 % - Markeringsfarve1 2 7 5 2 2" xfId="34000" xr:uid="{85A0B3FD-0B73-40CB-A0F4-3AFDBE8FAFD5}"/>
    <cellStyle name="20 % - Markeringsfarve1 2 7 5 3" xfId="26999" xr:uid="{4C89AC75-C00F-4838-99F2-E389ED188379}"/>
    <cellStyle name="20 % - Markeringsfarve1 2 7 6" xfId="12740" xr:uid="{374BCC95-56B7-46C3-B867-47B93F4A34CD}"/>
    <cellStyle name="20 % - Markeringsfarve1 2 7 6 2" xfId="30907" xr:uid="{07CD6EFD-CF88-4FB9-9369-34BAF3AC442C}"/>
    <cellStyle name="20 % - Markeringsfarve1 2 7 7" xfId="23905" xr:uid="{7F3E855F-9445-44F0-BBCD-278A7B693C24}"/>
    <cellStyle name="20 % - Markeringsfarve1 2 8" xfId="4191" xr:uid="{007BF4F1-ECB2-448D-935B-5BAE6598889C}"/>
    <cellStyle name="20 % - Markeringsfarve1 2 8 2" xfId="4192" xr:uid="{1294B400-C19B-4750-AE56-FA610FCC982F}"/>
    <cellStyle name="20 % - Markeringsfarve1 2 8 2 2" xfId="4193" xr:uid="{E2905CF9-E0C7-4760-ADFA-7B92086953FD}"/>
    <cellStyle name="20 % - Markeringsfarve1 2 8 2 2 2" xfId="10577" xr:uid="{D3EF6C78-13B2-428A-B411-CE9D968CE039}"/>
    <cellStyle name="20 % - Markeringsfarve1 2 8 2 2 2 2" xfId="18478" xr:uid="{0625D845-86B7-450D-9F08-8029FF8FC371}"/>
    <cellStyle name="20 % - Markeringsfarve1 2 8 2 2 2 2 2" xfId="36638" xr:uid="{2FADF741-1E9C-4E5C-995C-39AF9FD8018E}"/>
    <cellStyle name="20 % - Markeringsfarve1 2 8 2 2 2 3" xfId="29637" xr:uid="{0D236FAF-B667-4ED2-85AE-85DC7AF5408E}"/>
    <cellStyle name="20 % - Markeringsfarve1 2 8 2 2 3" xfId="12747" xr:uid="{2ECFE674-45D6-47C6-A992-676630537102}"/>
    <cellStyle name="20 % - Markeringsfarve1 2 8 2 2 3 2" xfId="30914" xr:uid="{26A2D1F4-040F-4617-81E6-95D2F6DBEC98}"/>
    <cellStyle name="20 % - Markeringsfarve1 2 8 2 2 4" xfId="23912" xr:uid="{57BC2077-9874-406F-B981-24A76FF15361}"/>
    <cellStyle name="20 % - Markeringsfarve1 2 8 2 3" xfId="9088" xr:uid="{6F68986A-D2C1-42D5-A9B5-474B3E82762B}"/>
    <cellStyle name="20 % - Markeringsfarve1 2 8 2 3 2" xfId="17002" xr:uid="{AEAAFED0-C2ED-485E-B41E-4BAE0E97392B}"/>
    <cellStyle name="20 % - Markeringsfarve1 2 8 2 3 2 2" xfId="35162" xr:uid="{B8B12842-99F0-4D26-B6B3-CAFE6E251A1A}"/>
    <cellStyle name="20 % - Markeringsfarve1 2 8 2 3 3" xfId="28161" xr:uid="{EBF2B0A2-3480-4B54-B4AC-677E519E6AF4}"/>
    <cellStyle name="20 % - Markeringsfarve1 2 8 2 4" xfId="12746" xr:uid="{BE4A1CC8-E188-47D7-86DD-0995BA65E74D}"/>
    <cellStyle name="20 % - Markeringsfarve1 2 8 2 4 2" xfId="30913" xr:uid="{7D2FBA77-2617-43C4-BEF5-1E033CE91A29}"/>
    <cellStyle name="20 % - Markeringsfarve1 2 8 2 5" xfId="23911" xr:uid="{2621120D-C67C-4937-9E4B-0C42DBF5431D}"/>
    <cellStyle name="20 % - Markeringsfarve1 2 8 3" xfId="4194" xr:uid="{2497BB5D-2645-4E1B-ABE5-560321E7140C}"/>
    <cellStyle name="20 % - Markeringsfarve1 2 8 3 2" xfId="9854" xr:uid="{2303EE49-196D-47E4-ABC6-4F667D28D611}"/>
    <cellStyle name="20 % - Markeringsfarve1 2 8 3 2 2" xfId="17764" xr:uid="{9893DB1A-C87A-4A35-8287-2754365AA1CD}"/>
    <cellStyle name="20 % - Markeringsfarve1 2 8 3 2 2 2" xfId="35924" xr:uid="{53E2B879-8246-41E7-AFFD-3B68654051C5}"/>
    <cellStyle name="20 % - Markeringsfarve1 2 8 3 2 3" xfId="28923" xr:uid="{914F76D8-139B-401F-9738-0242486ABB61}"/>
    <cellStyle name="20 % - Markeringsfarve1 2 8 3 3" xfId="12748" xr:uid="{3E168F1C-DEF8-49BB-9781-53A191E00E56}"/>
    <cellStyle name="20 % - Markeringsfarve1 2 8 3 3 2" xfId="30915" xr:uid="{2B284351-39F9-4684-B1A1-6EDF69326D23}"/>
    <cellStyle name="20 % - Markeringsfarve1 2 8 3 4" xfId="23913" xr:uid="{43D6726F-A814-4B0A-9034-BBC54CDF4CD2}"/>
    <cellStyle name="20 % - Markeringsfarve1 2 8 4" xfId="4195" xr:uid="{759EEA76-333A-462A-9B73-CD120F4D9A00}"/>
    <cellStyle name="20 % - Markeringsfarve1 2 8 4 2" xfId="10862" xr:uid="{E63DDABB-144C-46E6-90A7-D8FD3EB13BFA}"/>
    <cellStyle name="20 % - Markeringsfarve1 2 8 4 2 2" xfId="18756" xr:uid="{D9E2DE1B-3EC8-428F-9DDA-CA29E692C1E8}"/>
    <cellStyle name="20 % - Markeringsfarve1 2 8 4 2 2 2" xfId="36916" xr:uid="{AC59CA83-8A5E-44DF-A787-8FF9827C9ED9}"/>
    <cellStyle name="20 % - Markeringsfarve1 2 8 4 2 3" xfId="29915" xr:uid="{5EBCF8DB-325F-41D7-94DA-C8D98D34EE7F}"/>
    <cellStyle name="20 % - Markeringsfarve1 2 8 4 3" xfId="12749" xr:uid="{3C729F15-A8AE-4FBD-A0CA-EC14DE9ADE0C}"/>
    <cellStyle name="20 % - Markeringsfarve1 2 8 4 3 2" xfId="30916" xr:uid="{C096287B-AE0E-4B10-8B93-FC4B6F0DE769}"/>
    <cellStyle name="20 % - Markeringsfarve1 2 8 4 4" xfId="23914" xr:uid="{A151D619-A274-434F-9415-EFBDD08AFC07}"/>
    <cellStyle name="20 % - Markeringsfarve1 2 8 5" xfId="7923" xr:uid="{996C1066-84CD-461C-8717-EA8DAF507AF1}"/>
    <cellStyle name="20 % - Markeringsfarve1 2 8 5 2" xfId="15841" xr:uid="{D80A1771-98A2-4E8C-AA3A-E20C5F5A4685}"/>
    <cellStyle name="20 % - Markeringsfarve1 2 8 5 2 2" xfId="34001" xr:uid="{42D94563-3DA7-40F6-95B6-0A338F3F2589}"/>
    <cellStyle name="20 % - Markeringsfarve1 2 8 5 3" xfId="27000" xr:uid="{1531BBF1-47DF-41F7-ACB6-B39A7B7AD2E3}"/>
    <cellStyle name="20 % - Markeringsfarve1 2 8 6" xfId="12745" xr:uid="{D740DD47-C24C-4E92-A12F-DFCB0F31A65D}"/>
    <cellStyle name="20 % - Markeringsfarve1 2 8 6 2" xfId="30912" xr:uid="{147745AD-E24D-4E5F-B99E-913A56D36EE7}"/>
    <cellStyle name="20 % - Markeringsfarve1 2 8 7" xfId="23910" xr:uid="{A956B531-1357-491E-809B-4F2134CC26D3}"/>
    <cellStyle name="20 % - Markeringsfarve1 2 9" xfId="4196" xr:uid="{06E6521B-BE55-42F6-9B0A-465D8D96E935}"/>
    <cellStyle name="20 % - Markeringsfarve1 2 9 2" xfId="4197" xr:uid="{F8D2E336-8F02-49C1-950D-CC02A2DFA1CA}"/>
    <cellStyle name="20 % - Markeringsfarve1 2 9 2 2" xfId="10011" xr:uid="{CD061CBC-1805-4AD4-B164-0B651E6E873B}"/>
    <cellStyle name="20 % - Markeringsfarve1 2 9 2 2 2" xfId="17912" xr:uid="{3758EFEA-BC53-40B1-9D86-8E45A373B62F}"/>
    <cellStyle name="20 % - Markeringsfarve1 2 9 2 2 2 2" xfId="36072" xr:uid="{FAA24194-627C-45C3-BF0F-F7311308F89E}"/>
    <cellStyle name="20 % - Markeringsfarve1 2 9 2 2 3" xfId="29071" xr:uid="{1CD2CD96-0F19-4DE0-B6BF-4550D6601943}"/>
    <cellStyle name="20 % - Markeringsfarve1 2 9 2 3" xfId="12751" xr:uid="{94995D38-1956-469C-B9B4-D20F0B4D8A84}"/>
    <cellStyle name="20 % - Markeringsfarve1 2 9 2 3 2" xfId="30918" xr:uid="{3720716E-E5D3-4FD1-B936-3FC5FEA211CB}"/>
    <cellStyle name="20 % - Markeringsfarve1 2 9 2 4" xfId="23916" xr:uid="{1C703141-BDFE-47E8-80EB-CCB8CD521B6E}"/>
    <cellStyle name="20 % - Markeringsfarve1 2 9 3" xfId="8610" xr:uid="{7E563AC3-192C-4E0B-B801-2BD7CE41016A}"/>
    <cellStyle name="20 % - Markeringsfarve1 2 9 3 2" xfId="16527" xr:uid="{9E252736-1E51-49BB-AF3B-85DB143961A3}"/>
    <cellStyle name="20 % - Markeringsfarve1 2 9 3 2 2" xfId="34687" xr:uid="{3CB38AB3-7744-4D01-B9BD-87DD06D36839}"/>
    <cellStyle name="20 % - Markeringsfarve1 2 9 3 3" xfId="27686" xr:uid="{C181C08F-4A2D-49B8-B145-AD43245C3C4E}"/>
    <cellStyle name="20 % - Markeringsfarve1 2 9 4" xfId="12750" xr:uid="{0E00461A-566A-4B6E-AD6B-3E0195B8841D}"/>
    <cellStyle name="20 % - Markeringsfarve1 2 9 4 2" xfId="30917" xr:uid="{28BBA7A5-0E3F-44D2-B68B-E2CF3B8DCC29}"/>
    <cellStyle name="20 % - Markeringsfarve1 2 9 5" xfId="23915" xr:uid="{DB49146A-F47A-48BC-ADBE-F7CE98E2637F}"/>
    <cellStyle name="20 % - Markeringsfarve1 3" xfId="2070" xr:uid="{E7A6D0B9-349F-4FCE-B02B-8A86927D3544}"/>
    <cellStyle name="20 % - Markeringsfarve1 3 10" xfId="4199" xr:uid="{39883D13-364A-4D30-9947-2B318486D9F5}"/>
    <cellStyle name="20 % - Markeringsfarve1 3 10 2" xfId="9224" xr:uid="{E28E1798-56D3-4A39-A405-C77511BD9828}"/>
    <cellStyle name="20 % - Markeringsfarve1 3 10 2 2" xfId="17136" xr:uid="{DE0BAC9E-B668-447A-A00A-21DB7949794A}"/>
    <cellStyle name="20 % - Markeringsfarve1 3 10 2 2 2" xfId="35296" xr:uid="{109A9B11-EA04-49EF-856C-58B16F207F7D}"/>
    <cellStyle name="20 % - Markeringsfarve1 3 10 2 3" xfId="28295" xr:uid="{50D30438-7062-41B1-B84B-3B5F1459FFD0}"/>
    <cellStyle name="20 % - Markeringsfarve1 3 10 3" xfId="12753" xr:uid="{9D4C88AF-1ACC-43AC-A03B-DA7C8AB82A21}"/>
    <cellStyle name="20 % - Markeringsfarve1 3 10 3 2" xfId="30920" xr:uid="{BD05C363-1F21-44C1-B88F-14D28C98083C}"/>
    <cellStyle name="20 % - Markeringsfarve1 3 10 4" xfId="23918" xr:uid="{B400A133-916F-401B-9FC2-BBFCA3AF1A16}"/>
    <cellStyle name="20 % - Markeringsfarve1 3 11" xfId="4200" xr:uid="{145B22A6-FDF5-4097-BFBC-2651ACB1B071}"/>
    <cellStyle name="20 % - Markeringsfarve1 3 11 2" xfId="10861" xr:uid="{6EBFB716-33EE-490F-8F66-4E29A8B2A5B7}"/>
    <cellStyle name="20 % - Markeringsfarve1 3 11 2 2" xfId="18755" xr:uid="{58C0E9AA-45AC-4864-8E09-5CD64B516335}"/>
    <cellStyle name="20 % - Markeringsfarve1 3 11 2 2 2" xfId="36915" xr:uid="{CA8E2E8A-1059-48B6-9209-7CBFA7BD155E}"/>
    <cellStyle name="20 % - Markeringsfarve1 3 11 2 3" xfId="29914" xr:uid="{2293501C-5DBB-4E3A-9550-62937341FE2E}"/>
    <cellStyle name="20 % - Markeringsfarve1 3 11 3" xfId="12754" xr:uid="{3C1A43CB-0A71-4F18-BCF1-684909F9FB7C}"/>
    <cellStyle name="20 % - Markeringsfarve1 3 11 3 2" xfId="30921" xr:uid="{7355D4A4-A330-4EDB-B17F-F1CDE461D9B4}"/>
    <cellStyle name="20 % - Markeringsfarve1 3 11 4" xfId="23919" xr:uid="{2CF1D7F7-DA31-4EF4-A3B2-3F0961C962D8}"/>
    <cellStyle name="20 % - Markeringsfarve1 3 12" xfId="7924" xr:uid="{FEA39BF6-B99D-4C3C-BD99-82E153A0E104}"/>
    <cellStyle name="20 % - Markeringsfarve1 3 12 2" xfId="15842" xr:uid="{47000530-F5BE-47BC-8AB0-94A988F02681}"/>
    <cellStyle name="20 % - Markeringsfarve1 3 12 2 2" xfId="34002" xr:uid="{5F12B6DF-68E5-4B98-A088-2881B7362758}"/>
    <cellStyle name="20 % - Markeringsfarve1 3 12 3" xfId="27001" xr:uid="{92934679-E44F-4C43-ABAB-E157DEECA4A3}"/>
    <cellStyle name="20 % - Markeringsfarve1 3 13" xfId="12752" xr:uid="{16B32F72-394A-4FF1-A443-B14B31C358B4}"/>
    <cellStyle name="20 % - Markeringsfarve1 3 13 2" xfId="30919" xr:uid="{22185E98-F149-4EFF-BEDD-797C4AB34D7A}"/>
    <cellStyle name="20 % - Markeringsfarve1 3 14" xfId="4198" xr:uid="{08F928A6-B9DC-4BCE-8232-5ED14FFCBCBB}"/>
    <cellStyle name="20 % - Markeringsfarve1 3 14 2" xfId="23917" xr:uid="{EFF28BFB-63DB-43A0-8978-3A1B9710DDFE}"/>
    <cellStyle name="20 % - Markeringsfarve1 3 15" xfId="22165" xr:uid="{56EC1794-6462-4E84-9EE2-7DF8E6776575}"/>
    <cellStyle name="20 % - Markeringsfarve1 3 2" xfId="2071" xr:uid="{39C11366-84A1-4126-801D-9CF5F38621A9}"/>
    <cellStyle name="20 % - Markeringsfarve1 3 2 10" xfId="7925" xr:uid="{C44CD42E-4887-4231-BC61-95ED98FA0465}"/>
    <cellStyle name="20 % - Markeringsfarve1 3 2 10 2" xfId="15843" xr:uid="{A93A9905-B013-445E-AA37-8C55828313AE}"/>
    <cellStyle name="20 % - Markeringsfarve1 3 2 10 2 2" xfId="34003" xr:uid="{C1A8368E-D243-42B0-A059-2B1B96404A4F}"/>
    <cellStyle name="20 % - Markeringsfarve1 3 2 10 3" xfId="27002" xr:uid="{C48EF613-DCD4-4ADB-AA2F-EE6E5ACFFD51}"/>
    <cellStyle name="20 % - Markeringsfarve1 3 2 11" xfId="12755" xr:uid="{14761415-30DF-41B3-B053-44A8CB579715}"/>
    <cellStyle name="20 % - Markeringsfarve1 3 2 11 2" xfId="30922" xr:uid="{E9C1EE80-F3D3-4BC2-BAF0-DAAE263DDB29}"/>
    <cellStyle name="20 % - Markeringsfarve1 3 2 12" xfId="4201" xr:uid="{752D3E55-653D-4482-B87F-7FB951485ACF}"/>
    <cellStyle name="20 % - Markeringsfarve1 3 2 12 2" xfId="23920" xr:uid="{5A48DFA5-832E-423D-A06C-06E31061B285}"/>
    <cellStyle name="20 % - Markeringsfarve1 3 2 13" xfId="22166" xr:uid="{697077C3-C7BC-4EA8-AB69-18DC73B1E875}"/>
    <cellStyle name="20 % - Markeringsfarve1 3 2 2" xfId="2072" xr:uid="{7F45A47E-ADEB-4525-8D12-8562D065926A}"/>
    <cellStyle name="20 % - Markeringsfarve1 3 2 2 2" xfId="4203" xr:uid="{1216EAD3-04D2-4BDA-A49B-DE063BD0DEA4}"/>
    <cellStyle name="20 % - Markeringsfarve1 3 2 2 2 2" xfId="4204" xr:uid="{2D230FC6-6DEB-4A94-942F-EB13AA28BC14}"/>
    <cellStyle name="20 % - Markeringsfarve1 3 2 2 2 2 2" xfId="10157" xr:uid="{EB1FA2DB-B539-4627-B0BB-7C994492D06F}"/>
    <cellStyle name="20 % - Markeringsfarve1 3 2 2 2 2 2 2" xfId="18058" xr:uid="{C3DB35E5-505D-4AEC-BFD9-8C781657369E}"/>
    <cellStyle name="20 % - Markeringsfarve1 3 2 2 2 2 2 2 2" xfId="36218" xr:uid="{BA8A5092-C317-481F-AA39-8FCF6AF124BD}"/>
    <cellStyle name="20 % - Markeringsfarve1 3 2 2 2 2 2 3" xfId="29217" xr:uid="{55807379-D536-44F9-BB51-4A11F15C0D78}"/>
    <cellStyle name="20 % - Markeringsfarve1 3 2 2 2 2 3" xfId="12758" xr:uid="{78A1D537-6DBA-4288-840C-FE616454D826}"/>
    <cellStyle name="20 % - Markeringsfarve1 3 2 2 2 2 3 2" xfId="30925" xr:uid="{CEAD7FBF-C9E7-4A69-AFB7-2BA9D1DCC8BD}"/>
    <cellStyle name="20 % - Markeringsfarve1 3 2 2 2 2 4" xfId="23923" xr:uid="{6556DEC6-846F-4199-BFBE-99BAF8CF0433}"/>
    <cellStyle name="20 % - Markeringsfarve1 3 2 2 2 3" xfId="8732" xr:uid="{89BA4178-67B7-4EF8-90EC-079FE34D51F5}"/>
    <cellStyle name="20 % - Markeringsfarve1 3 2 2 2 3 2" xfId="16649" xr:uid="{1A755C8C-3210-4C02-A008-50624CF584C8}"/>
    <cellStyle name="20 % - Markeringsfarve1 3 2 2 2 3 2 2" xfId="34809" xr:uid="{18F61C32-2CB6-48E3-AA1D-77F6FF8FDB5C}"/>
    <cellStyle name="20 % - Markeringsfarve1 3 2 2 2 3 3" xfId="27808" xr:uid="{DA3DD105-6A9E-49FA-A57C-B4F8BD4C43F2}"/>
    <cellStyle name="20 % - Markeringsfarve1 3 2 2 2 4" xfId="12757" xr:uid="{30C544D0-98A7-42BF-A023-BC32255512E2}"/>
    <cellStyle name="20 % - Markeringsfarve1 3 2 2 2 4 2" xfId="30924" xr:uid="{A8EE64BB-A9D4-47ED-A40E-20D239547616}"/>
    <cellStyle name="20 % - Markeringsfarve1 3 2 2 2 5" xfId="23922" xr:uid="{CE08396B-F125-4C65-ADD5-203AE0D5450A}"/>
    <cellStyle name="20 % - Markeringsfarve1 3 2 2 3" xfId="4205" xr:uid="{01916A7B-6798-4232-8A59-708A8657D530}"/>
    <cellStyle name="20 % - Markeringsfarve1 3 2 2 3 2" xfId="9387" xr:uid="{B33AF2D6-06E7-4DB7-BA05-7C68313F2531}"/>
    <cellStyle name="20 % - Markeringsfarve1 3 2 2 3 2 2" xfId="17298" xr:uid="{CF5D8A83-ECC5-4FD0-8602-C5877A71B879}"/>
    <cellStyle name="20 % - Markeringsfarve1 3 2 2 3 2 2 2" xfId="35458" xr:uid="{98D78F9B-D7B0-4262-8C14-FDE9B9754B34}"/>
    <cellStyle name="20 % - Markeringsfarve1 3 2 2 3 2 3" xfId="28457" xr:uid="{75D9594C-B6C3-4486-BF50-C21E098BA9C6}"/>
    <cellStyle name="20 % - Markeringsfarve1 3 2 2 3 3" xfId="12759" xr:uid="{7656678E-FF53-47F1-A02A-39365F65FD7B}"/>
    <cellStyle name="20 % - Markeringsfarve1 3 2 2 3 3 2" xfId="30926" xr:uid="{9C77E7B4-5CC9-4A21-9121-D9E2E6D2E583}"/>
    <cellStyle name="20 % - Markeringsfarve1 3 2 2 3 4" xfId="23924" xr:uid="{4E5684AE-C64B-461D-8574-CE2EEF869932}"/>
    <cellStyle name="20 % - Markeringsfarve1 3 2 2 4" xfId="4206" xr:uid="{F01D8FB9-D95B-4194-896D-F8892B309E2A}"/>
    <cellStyle name="20 % - Markeringsfarve1 3 2 2 4 2" xfId="10859" xr:uid="{CEBBFCD6-B960-4401-ADCB-4915694C10A9}"/>
    <cellStyle name="20 % - Markeringsfarve1 3 2 2 4 2 2" xfId="18753" xr:uid="{53C5C22E-6C41-4429-B6D3-70C581275C67}"/>
    <cellStyle name="20 % - Markeringsfarve1 3 2 2 4 2 2 2" xfId="36913" xr:uid="{3ACFD3E1-9B4C-4D1A-AD63-23E18F080BD5}"/>
    <cellStyle name="20 % - Markeringsfarve1 3 2 2 4 2 3" xfId="29912" xr:uid="{3C4B8992-505F-419A-9C80-CEE43F8B3506}"/>
    <cellStyle name="20 % - Markeringsfarve1 3 2 2 4 3" xfId="12760" xr:uid="{1144B06E-71D8-4AAC-99C9-38A309B4BFF1}"/>
    <cellStyle name="20 % - Markeringsfarve1 3 2 2 4 3 2" xfId="30927" xr:uid="{34FB0A8D-4450-456A-9981-B3807BA5AC2E}"/>
    <cellStyle name="20 % - Markeringsfarve1 3 2 2 4 4" xfId="23925" xr:uid="{1A307D25-E795-4A0B-92B1-5F47846F3B7A}"/>
    <cellStyle name="20 % - Markeringsfarve1 3 2 2 5" xfId="7926" xr:uid="{D19FA392-492B-44A0-866F-C23100108779}"/>
    <cellStyle name="20 % - Markeringsfarve1 3 2 2 5 2" xfId="15844" xr:uid="{F854EC29-A667-4EB1-914A-33A2812224C2}"/>
    <cellStyle name="20 % - Markeringsfarve1 3 2 2 5 2 2" xfId="34004" xr:uid="{B50DDAEC-82AE-4FA5-8A0F-D46062393A85}"/>
    <cellStyle name="20 % - Markeringsfarve1 3 2 2 5 3" xfId="27003" xr:uid="{35C08615-4EE6-42AA-A1AE-5BF52CEE5F99}"/>
    <cellStyle name="20 % - Markeringsfarve1 3 2 2 6" xfId="12756" xr:uid="{7E261F12-22A5-417F-A73E-8E3D1DBB39BD}"/>
    <cellStyle name="20 % - Markeringsfarve1 3 2 2 6 2" xfId="30923" xr:uid="{9EEB106A-EBEC-42EB-B49D-A085299D77CA}"/>
    <cellStyle name="20 % - Markeringsfarve1 3 2 2 7" xfId="4202" xr:uid="{33035F99-F265-41AE-9F26-3EE7EB7A4C52}"/>
    <cellStyle name="20 % - Markeringsfarve1 3 2 2 7 2" xfId="23921" xr:uid="{20C6117C-09C2-4805-B675-B8717C980576}"/>
    <cellStyle name="20 % - Markeringsfarve1 3 2 2 8" xfId="22167" xr:uid="{912AC51B-BFDE-4AA3-A84B-5150ABF7C594}"/>
    <cellStyle name="20 % - Markeringsfarve1 3 2 3" xfId="4207" xr:uid="{354C23B2-68BF-4E6C-9B58-C0E5C264A1BB}"/>
    <cellStyle name="20 % - Markeringsfarve1 3 2 3 2" xfId="4208" xr:uid="{140AD263-5FB4-4CCB-A5B7-2F96D055E269}"/>
    <cellStyle name="20 % - Markeringsfarve1 3 2 3 2 2" xfId="4209" xr:uid="{3DC772C3-9446-4797-A755-829A3BF773AD}"/>
    <cellStyle name="20 % - Markeringsfarve1 3 2 3 2 2 2" xfId="10226" xr:uid="{5F2AD722-0B21-438A-B64B-09168052F628}"/>
    <cellStyle name="20 % - Markeringsfarve1 3 2 3 2 2 2 2" xfId="18127" xr:uid="{C3614AC1-1946-4659-80CB-5C48F52DEFD7}"/>
    <cellStyle name="20 % - Markeringsfarve1 3 2 3 2 2 2 2 2" xfId="36287" xr:uid="{9488F9AB-1F14-4BB8-B98B-9A00D959163E}"/>
    <cellStyle name="20 % - Markeringsfarve1 3 2 3 2 2 2 3" xfId="29286" xr:uid="{5B5D391B-B036-40CA-B043-B4B1A97554EE}"/>
    <cellStyle name="20 % - Markeringsfarve1 3 2 3 2 2 3" xfId="12763" xr:uid="{9DB782AB-B13E-4D5C-A1CB-6E980ECDE757}"/>
    <cellStyle name="20 % - Markeringsfarve1 3 2 3 2 2 3 2" xfId="30930" xr:uid="{BD47F7C7-806D-40BD-BB9D-30B0E4EE88DA}"/>
    <cellStyle name="20 % - Markeringsfarve1 3 2 3 2 2 4" xfId="23928" xr:uid="{01AAB9BC-6547-42F3-8B5C-7A8B93DF6066}"/>
    <cellStyle name="20 % - Markeringsfarve1 3 2 3 2 3" xfId="8790" xr:uid="{1BB877A0-4537-48DC-A219-B1D8EA9D3F8B}"/>
    <cellStyle name="20 % - Markeringsfarve1 3 2 3 2 3 2" xfId="16707" xr:uid="{82BBFDA2-6290-4D9B-AE60-AD7DF8ED1734}"/>
    <cellStyle name="20 % - Markeringsfarve1 3 2 3 2 3 2 2" xfId="34867" xr:uid="{24E89D17-07A2-4F0D-9615-43D473225B23}"/>
    <cellStyle name="20 % - Markeringsfarve1 3 2 3 2 3 3" xfId="27866" xr:uid="{1943CC1C-0B0F-4A20-A41A-2B081818D245}"/>
    <cellStyle name="20 % - Markeringsfarve1 3 2 3 2 4" xfId="12762" xr:uid="{00B2BC07-6C60-48FC-96D0-562F1AD6FF44}"/>
    <cellStyle name="20 % - Markeringsfarve1 3 2 3 2 4 2" xfId="30929" xr:uid="{C3FD0DB6-8E52-4E00-9836-D3BD63C68084}"/>
    <cellStyle name="20 % - Markeringsfarve1 3 2 3 2 5" xfId="23927" xr:uid="{0AE29D15-8EFC-4198-B76C-9C319AFFF35A}"/>
    <cellStyle name="20 % - Markeringsfarve1 3 2 3 3" xfId="4210" xr:uid="{85D338B7-F11D-4FBD-8267-78B9747BFC3F}"/>
    <cellStyle name="20 % - Markeringsfarve1 3 2 3 3 2" xfId="9456" xr:uid="{49AEC098-4303-43AF-929B-97D3D5A8A24C}"/>
    <cellStyle name="20 % - Markeringsfarve1 3 2 3 3 2 2" xfId="17367" xr:uid="{8B286C94-36BE-42A7-ADBE-75826CFF4A8C}"/>
    <cellStyle name="20 % - Markeringsfarve1 3 2 3 3 2 2 2" xfId="35527" xr:uid="{BC0821DB-5EC4-4956-B33B-5CD096476867}"/>
    <cellStyle name="20 % - Markeringsfarve1 3 2 3 3 2 3" xfId="28526" xr:uid="{F462F8E7-DA4C-4BE4-A439-9809CFEA65C7}"/>
    <cellStyle name="20 % - Markeringsfarve1 3 2 3 3 3" xfId="12764" xr:uid="{49240012-8CED-4D28-8E13-926B7F16DEA0}"/>
    <cellStyle name="20 % - Markeringsfarve1 3 2 3 3 3 2" xfId="30931" xr:uid="{CDA13B00-B252-46D1-9662-FE939601C27F}"/>
    <cellStyle name="20 % - Markeringsfarve1 3 2 3 3 4" xfId="23929" xr:uid="{B291EDAC-3511-4178-988F-BFE32EB96C3D}"/>
    <cellStyle name="20 % - Markeringsfarve1 3 2 3 4" xfId="4211" xr:uid="{D94E5FD8-0EDD-477F-B9BD-3C5C38E6602F}"/>
    <cellStyle name="20 % - Markeringsfarve1 3 2 3 4 2" xfId="10858" xr:uid="{D829E0C6-41FA-41F9-9504-0A1F445791A9}"/>
    <cellStyle name="20 % - Markeringsfarve1 3 2 3 4 2 2" xfId="18752" xr:uid="{D8C8F0F7-EECD-449C-863A-73B0FC88CB54}"/>
    <cellStyle name="20 % - Markeringsfarve1 3 2 3 4 2 2 2" xfId="36912" xr:uid="{625224BF-4D29-4743-8833-508EC7FAD79F}"/>
    <cellStyle name="20 % - Markeringsfarve1 3 2 3 4 2 3" xfId="29911" xr:uid="{A47E45EA-0319-4B9F-A091-64F049A695AA}"/>
    <cellStyle name="20 % - Markeringsfarve1 3 2 3 4 3" xfId="12765" xr:uid="{56799C63-713D-4184-B794-7293A9EA4643}"/>
    <cellStyle name="20 % - Markeringsfarve1 3 2 3 4 3 2" xfId="30932" xr:uid="{CDF1BF16-B440-4FB7-BFF5-0F11A7CDE7A8}"/>
    <cellStyle name="20 % - Markeringsfarve1 3 2 3 4 4" xfId="23930" xr:uid="{AB8501D5-3978-44E2-A183-405114231084}"/>
    <cellStyle name="20 % - Markeringsfarve1 3 2 3 5" xfId="7927" xr:uid="{E4BF9FA4-2E4A-46D3-B2A3-D3AD16D9BFF9}"/>
    <cellStyle name="20 % - Markeringsfarve1 3 2 3 5 2" xfId="15845" xr:uid="{F9148077-181F-4850-9A03-EB24E4C9F325}"/>
    <cellStyle name="20 % - Markeringsfarve1 3 2 3 5 2 2" xfId="34005" xr:uid="{D134283D-D29A-45AA-8B0C-D1D7CB20299E}"/>
    <cellStyle name="20 % - Markeringsfarve1 3 2 3 5 3" xfId="27004" xr:uid="{8AF6E9D9-983A-4C71-937D-390F89B788DB}"/>
    <cellStyle name="20 % - Markeringsfarve1 3 2 3 6" xfId="12761" xr:uid="{B75EF261-5943-475F-BAC7-2557ED49ACC7}"/>
    <cellStyle name="20 % - Markeringsfarve1 3 2 3 6 2" xfId="30928" xr:uid="{B2046881-BE8A-4D5A-B040-AE94AF5F137A}"/>
    <cellStyle name="20 % - Markeringsfarve1 3 2 3 7" xfId="23926" xr:uid="{8002A3A1-0BDE-43CD-B1E3-514905985240}"/>
    <cellStyle name="20 % - Markeringsfarve1 3 2 4" xfId="4212" xr:uid="{4F253306-7F76-4DB9-BF1A-60A801863CF1}"/>
    <cellStyle name="20 % - Markeringsfarve1 3 2 4 2" xfId="4213" xr:uid="{A504D4EA-4931-4797-A681-5AC000EEAF93}"/>
    <cellStyle name="20 % - Markeringsfarve1 3 2 4 2 2" xfId="4214" xr:uid="{7ED54767-D734-47C8-AA1E-29DCE8DD0C6C}"/>
    <cellStyle name="20 % - Markeringsfarve1 3 2 4 2 2 2" xfId="10395" xr:uid="{EE0BEDDC-DA69-4836-94AE-4362C67AF5D6}"/>
    <cellStyle name="20 % - Markeringsfarve1 3 2 4 2 2 2 2" xfId="18296" xr:uid="{291867D1-A8EE-4BFA-BAD0-7ADD4ED146D8}"/>
    <cellStyle name="20 % - Markeringsfarve1 3 2 4 2 2 2 2 2" xfId="36456" xr:uid="{AECB749B-F64D-40C3-AB6A-C6A25E4391DC}"/>
    <cellStyle name="20 % - Markeringsfarve1 3 2 4 2 2 2 3" xfId="29455" xr:uid="{C1238BB1-F14A-46F3-AA32-7C005BF96929}"/>
    <cellStyle name="20 % - Markeringsfarve1 3 2 4 2 2 3" xfId="12768" xr:uid="{DC771939-0174-4250-9105-3935BA9E3DA7}"/>
    <cellStyle name="20 % - Markeringsfarve1 3 2 4 2 2 3 2" xfId="30935" xr:uid="{D483D415-2680-4943-8079-630B478BED46}"/>
    <cellStyle name="20 % - Markeringsfarve1 3 2 4 2 2 4" xfId="23933" xr:uid="{6BCF8934-1B93-4121-9366-C1A9DB9DA3BE}"/>
    <cellStyle name="20 % - Markeringsfarve1 3 2 4 2 3" xfId="8934" xr:uid="{8B53EC87-012F-4E4B-98BD-73553F08ACB0}"/>
    <cellStyle name="20 % - Markeringsfarve1 3 2 4 2 3 2" xfId="16848" xr:uid="{659D85FB-3A20-4AA5-A2E6-36E541570DF4}"/>
    <cellStyle name="20 % - Markeringsfarve1 3 2 4 2 3 2 2" xfId="35008" xr:uid="{DBED1B44-6F11-4501-84C9-C48273036A43}"/>
    <cellStyle name="20 % - Markeringsfarve1 3 2 4 2 3 3" xfId="28007" xr:uid="{08C6D824-CC43-49BA-BB37-0A56CC493C64}"/>
    <cellStyle name="20 % - Markeringsfarve1 3 2 4 2 4" xfId="12767" xr:uid="{0360BB19-51D4-403B-81AA-F7E237103595}"/>
    <cellStyle name="20 % - Markeringsfarve1 3 2 4 2 4 2" xfId="30934" xr:uid="{7E9C0186-D9A2-49E4-8880-A47CD146F289}"/>
    <cellStyle name="20 % - Markeringsfarve1 3 2 4 2 5" xfId="23932" xr:uid="{EC7671B5-48D7-42B2-860A-0273EC0AB9A5}"/>
    <cellStyle name="20 % - Markeringsfarve1 3 2 4 3" xfId="4215" xr:uid="{F7D42D66-0D08-4CA1-9558-C306F73CAC96}"/>
    <cellStyle name="20 % - Markeringsfarve1 3 2 4 3 2" xfId="9671" xr:uid="{F4D8CA95-9D5E-488C-A0F4-17C71900B649}"/>
    <cellStyle name="20 % - Markeringsfarve1 3 2 4 3 2 2" xfId="17581" xr:uid="{BF1B9398-7658-49D7-991A-1DEFEEDEA76A}"/>
    <cellStyle name="20 % - Markeringsfarve1 3 2 4 3 2 2 2" xfId="35741" xr:uid="{B4321E23-6D11-44E2-A857-ED3D78DC6572}"/>
    <cellStyle name="20 % - Markeringsfarve1 3 2 4 3 2 3" xfId="28740" xr:uid="{3D913DE3-9F75-4F23-97EC-D6D61189E9C0}"/>
    <cellStyle name="20 % - Markeringsfarve1 3 2 4 3 3" xfId="12769" xr:uid="{6AD4E34E-FCBF-4257-8A60-4EF711792406}"/>
    <cellStyle name="20 % - Markeringsfarve1 3 2 4 3 3 2" xfId="30936" xr:uid="{A1861D44-8056-45D5-8843-26F8646FA088}"/>
    <cellStyle name="20 % - Markeringsfarve1 3 2 4 3 4" xfId="23934" xr:uid="{53328DC4-4D0D-47D0-BEFB-11EC77C51981}"/>
    <cellStyle name="20 % - Markeringsfarve1 3 2 4 4" xfId="4216" xr:uid="{18185B5C-F8A4-48C9-B73E-5F63F997DCBD}"/>
    <cellStyle name="20 % - Markeringsfarve1 3 2 4 4 2" xfId="10857" xr:uid="{FF785E86-E3A7-4801-8497-80524C0CFAA7}"/>
    <cellStyle name="20 % - Markeringsfarve1 3 2 4 4 2 2" xfId="18751" xr:uid="{3B6EF3B0-A15F-4A7B-A0CE-1FFABDF12981}"/>
    <cellStyle name="20 % - Markeringsfarve1 3 2 4 4 2 2 2" xfId="36911" xr:uid="{A0A5093F-B08C-417D-8B4F-98B533602965}"/>
    <cellStyle name="20 % - Markeringsfarve1 3 2 4 4 2 3" xfId="29910" xr:uid="{C2640FB1-CBE1-43EC-A1C2-8F870DD274F7}"/>
    <cellStyle name="20 % - Markeringsfarve1 3 2 4 4 3" xfId="12770" xr:uid="{8A131440-2975-4407-BD2B-3B8671266419}"/>
    <cellStyle name="20 % - Markeringsfarve1 3 2 4 4 3 2" xfId="30937" xr:uid="{F127CFFF-0720-489C-AE9F-3663351CE140}"/>
    <cellStyle name="20 % - Markeringsfarve1 3 2 4 4 4" xfId="23935" xr:uid="{DD7872B0-4519-4F28-8426-A4A40D44D52F}"/>
    <cellStyle name="20 % - Markeringsfarve1 3 2 4 5" xfId="7928" xr:uid="{6C41F267-9FCB-4886-8D7F-AB78DB6981D5}"/>
    <cellStyle name="20 % - Markeringsfarve1 3 2 4 5 2" xfId="15846" xr:uid="{99D158B0-228D-4F1A-AD0F-8B5B4356EF54}"/>
    <cellStyle name="20 % - Markeringsfarve1 3 2 4 5 2 2" xfId="34006" xr:uid="{8D368AD3-D45C-4F91-8E94-34C2F33350D2}"/>
    <cellStyle name="20 % - Markeringsfarve1 3 2 4 5 3" xfId="27005" xr:uid="{8E6C62F0-0BF1-4870-A504-4F7829E9A1E0}"/>
    <cellStyle name="20 % - Markeringsfarve1 3 2 4 6" xfId="12766" xr:uid="{7A96E813-5CE4-43A9-8428-FAA8AE29A50C}"/>
    <cellStyle name="20 % - Markeringsfarve1 3 2 4 6 2" xfId="30933" xr:uid="{638FB3BA-7916-400C-9667-591A39431AF7}"/>
    <cellStyle name="20 % - Markeringsfarve1 3 2 4 7" xfId="23931" xr:uid="{754BB151-AE19-41D9-B0AE-E3FE1D3EBA87}"/>
    <cellStyle name="20 % - Markeringsfarve1 3 2 5" xfId="4217" xr:uid="{3CEA29BB-04B3-4FE1-BDD3-13FACB5DA1AE}"/>
    <cellStyle name="20 % - Markeringsfarve1 3 2 5 2" xfId="4218" xr:uid="{71B1DAAF-FF15-4E84-86D2-82BC487B002C}"/>
    <cellStyle name="20 % - Markeringsfarve1 3 2 5 2 2" xfId="4219" xr:uid="{F51923BC-4FF1-42A6-83C2-12CBCAAD2777}"/>
    <cellStyle name="20 % - Markeringsfarve1 3 2 5 2 2 2" xfId="10512" xr:uid="{26D81127-EB7D-46AA-9FAC-2E83771531A8}"/>
    <cellStyle name="20 % - Markeringsfarve1 3 2 5 2 2 2 2" xfId="18413" xr:uid="{6C3FF220-D434-4B99-B568-A302ACF48967}"/>
    <cellStyle name="20 % - Markeringsfarve1 3 2 5 2 2 2 2 2" xfId="36573" xr:uid="{0BACE8E8-3849-4DDA-AB72-3D125B3E3287}"/>
    <cellStyle name="20 % - Markeringsfarve1 3 2 5 2 2 2 3" xfId="29572" xr:uid="{F0ED165C-87BB-43A3-BB24-0BBDCBCDC8A8}"/>
    <cellStyle name="20 % - Markeringsfarve1 3 2 5 2 2 3" xfId="12773" xr:uid="{5C04F508-6C92-4950-AF45-BF3546E31CAC}"/>
    <cellStyle name="20 % - Markeringsfarve1 3 2 5 2 2 3 2" xfId="30940" xr:uid="{6DEC67DB-FB7C-42BD-B6D2-F859A8448835}"/>
    <cellStyle name="20 % - Markeringsfarve1 3 2 5 2 2 4" xfId="23938" xr:uid="{EBDC4418-907A-4B14-9AAC-94943CEC9EAD}"/>
    <cellStyle name="20 % - Markeringsfarve1 3 2 5 2 3" xfId="9033" xr:uid="{4B5A520E-D71E-43E0-B95D-04915BE95FA0}"/>
    <cellStyle name="20 % - Markeringsfarve1 3 2 5 2 3 2" xfId="16947" xr:uid="{B2EF3BF2-8612-4350-BD2B-F6A7D44DDA7C}"/>
    <cellStyle name="20 % - Markeringsfarve1 3 2 5 2 3 2 2" xfId="35107" xr:uid="{716D80B2-8A9B-4C7A-933A-C1B8934A0838}"/>
    <cellStyle name="20 % - Markeringsfarve1 3 2 5 2 3 3" xfId="28106" xr:uid="{BBDD584E-898E-4EB0-809A-5A27625E65D6}"/>
    <cellStyle name="20 % - Markeringsfarve1 3 2 5 2 4" xfId="12772" xr:uid="{CF88A311-9017-457B-9849-F8B4390C4159}"/>
    <cellStyle name="20 % - Markeringsfarve1 3 2 5 2 4 2" xfId="30939" xr:uid="{E7ECDB8B-1D25-4288-9E21-01034600844E}"/>
    <cellStyle name="20 % - Markeringsfarve1 3 2 5 2 5" xfId="23937" xr:uid="{FA3ADE3B-C439-4696-B39D-46A04D8EFE0D}"/>
    <cellStyle name="20 % - Markeringsfarve1 3 2 5 3" xfId="4220" xr:uid="{704C4B70-EE5A-4BDA-BDC4-03E7D457786B}"/>
    <cellStyle name="20 % - Markeringsfarve1 3 2 5 3 2" xfId="9788" xr:uid="{91C2E31F-6B7D-4EB1-BA08-331F77DC04E9}"/>
    <cellStyle name="20 % - Markeringsfarve1 3 2 5 3 2 2" xfId="17698" xr:uid="{9B207EE3-5D1F-4358-9C0C-A0293FC45FD3}"/>
    <cellStyle name="20 % - Markeringsfarve1 3 2 5 3 2 2 2" xfId="35858" xr:uid="{D3DEAA2A-1E3D-4724-AEFF-0A59FFAEFFC8}"/>
    <cellStyle name="20 % - Markeringsfarve1 3 2 5 3 2 3" xfId="28857" xr:uid="{B0503697-8A7C-4EB9-A87A-D884C99DE463}"/>
    <cellStyle name="20 % - Markeringsfarve1 3 2 5 3 3" xfId="12774" xr:uid="{D4BEC1C2-A355-4284-8901-8578AB3E59D3}"/>
    <cellStyle name="20 % - Markeringsfarve1 3 2 5 3 3 2" xfId="30941" xr:uid="{EC11C13A-EF03-426E-A28C-5CA2E7558B23}"/>
    <cellStyle name="20 % - Markeringsfarve1 3 2 5 3 4" xfId="23939" xr:uid="{2529515F-E0CF-43E9-B29C-DF0628957F02}"/>
    <cellStyle name="20 % - Markeringsfarve1 3 2 5 4" xfId="4221" xr:uid="{00F2BAEC-728C-4879-8311-9C9C26ACB7FE}"/>
    <cellStyle name="20 % - Markeringsfarve1 3 2 5 4 2" xfId="10856" xr:uid="{8807341C-D790-4D54-AC2E-0A055B564CCC}"/>
    <cellStyle name="20 % - Markeringsfarve1 3 2 5 4 2 2" xfId="18750" xr:uid="{AA58308D-E191-48F5-BF55-E185AEBB1157}"/>
    <cellStyle name="20 % - Markeringsfarve1 3 2 5 4 2 2 2" xfId="36910" xr:uid="{FD1067BA-6447-49F5-B393-FC481EAD2501}"/>
    <cellStyle name="20 % - Markeringsfarve1 3 2 5 4 2 3" xfId="29909" xr:uid="{2AF31BB6-530E-49D3-BE3A-F890DD61CF71}"/>
    <cellStyle name="20 % - Markeringsfarve1 3 2 5 4 3" xfId="12775" xr:uid="{15F6448F-E915-4AC0-8FF8-EFB9EF04EDAA}"/>
    <cellStyle name="20 % - Markeringsfarve1 3 2 5 4 3 2" xfId="30942" xr:uid="{8533D959-2BE6-45B8-990F-EED97AB519CA}"/>
    <cellStyle name="20 % - Markeringsfarve1 3 2 5 4 4" xfId="23940" xr:uid="{E99B0862-5854-428E-9BA3-D33AF8F25A7D}"/>
    <cellStyle name="20 % - Markeringsfarve1 3 2 5 5" xfId="7929" xr:uid="{B0181DFF-AB86-4EDD-B2F3-70A9BB2166B2}"/>
    <cellStyle name="20 % - Markeringsfarve1 3 2 5 5 2" xfId="15847" xr:uid="{BFF8A03C-D43C-4D9E-8231-C5DCFB6974DE}"/>
    <cellStyle name="20 % - Markeringsfarve1 3 2 5 5 2 2" xfId="34007" xr:uid="{1FC9D77B-7BBF-4F6D-A948-B6A3E0E63EEC}"/>
    <cellStyle name="20 % - Markeringsfarve1 3 2 5 5 3" xfId="27006" xr:uid="{7542BD75-FAD4-479F-A86B-42682CB89722}"/>
    <cellStyle name="20 % - Markeringsfarve1 3 2 5 6" xfId="12771" xr:uid="{7BB0A182-B22C-4CCC-AC77-36AC10D2EE92}"/>
    <cellStyle name="20 % - Markeringsfarve1 3 2 5 6 2" xfId="30938" xr:uid="{E442ABEA-EEDE-4EEE-AAB4-FA7371F6D347}"/>
    <cellStyle name="20 % - Markeringsfarve1 3 2 5 7" xfId="23936" xr:uid="{3166AAA3-9900-4F24-A348-38F26835B88D}"/>
    <cellStyle name="20 % - Markeringsfarve1 3 2 6" xfId="4222" xr:uid="{183380DD-007F-4CDB-9662-746FFA3A27B6}"/>
    <cellStyle name="20 % - Markeringsfarve1 3 2 6 2" xfId="4223" xr:uid="{AAFD8561-46D8-4728-A6BC-2B35CFD7C4B5}"/>
    <cellStyle name="20 % - Markeringsfarve1 3 2 6 2 2" xfId="4224" xr:uid="{286FABFC-E224-433B-84BB-E8906CD52B90}"/>
    <cellStyle name="20 % - Markeringsfarve1 3 2 6 2 2 2" xfId="10581" xr:uid="{9820EDAF-2778-4024-A00E-D5567D81BD24}"/>
    <cellStyle name="20 % - Markeringsfarve1 3 2 6 2 2 2 2" xfId="18482" xr:uid="{56C13292-A5E1-4F93-9799-4DCC71D6EEC7}"/>
    <cellStyle name="20 % - Markeringsfarve1 3 2 6 2 2 2 2 2" xfId="36642" xr:uid="{9C9A41C1-ACF3-4E0E-A211-DDFF71D832D2}"/>
    <cellStyle name="20 % - Markeringsfarve1 3 2 6 2 2 2 3" xfId="29641" xr:uid="{D09F148D-9BA2-4224-85F3-2B2BC7324893}"/>
    <cellStyle name="20 % - Markeringsfarve1 3 2 6 2 2 3" xfId="12778" xr:uid="{9952AFAB-5281-4152-86C7-3CB4E0A33A05}"/>
    <cellStyle name="20 % - Markeringsfarve1 3 2 6 2 2 3 2" xfId="30945" xr:uid="{7960A237-8F9E-4D03-AEA1-14FA0AC57D65}"/>
    <cellStyle name="20 % - Markeringsfarve1 3 2 6 2 2 4" xfId="23943" xr:uid="{8AE7BE51-6681-42D4-91AC-076EC3FE0CE6}"/>
    <cellStyle name="20 % - Markeringsfarve1 3 2 6 2 3" xfId="9092" xr:uid="{855525E1-66B6-4259-A240-C518CE9BC1E0}"/>
    <cellStyle name="20 % - Markeringsfarve1 3 2 6 2 3 2" xfId="17006" xr:uid="{8B4F97BD-791A-4D52-B083-534CE58E1A24}"/>
    <cellStyle name="20 % - Markeringsfarve1 3 2 6 2 3 2 2" xfId="35166" xr:uid="{278468C6-80F3-471C-BAAD-BDD457896F63}"/>
    <cellStyle name="20 % - Markeringsfarve1 3 2 6 2 3 3" xfId="28165" xr:uid="{A364B472-54D1-4ACD-B3A8-F5DBC76B647C}"/>
    <cellStyle name="20 % - Markeringsfarve1 3 2 6 2 4" xfId="12777" xr:uid="{D4F46A68-DF9F-4007-9ABE-7D06C71E3EB3}"/>
    <cellStyle name="20 % - Markeringsfarve1 3 2 6 2 4 2" xfId="30944" xr:uid="{EE2D822F-8119-405F-8DDD-455303294414}"/>
    <cellStyle name="20 % - Markeringsfarve1 3 2 6 2 5" xfId="23942" xr:uid="{6C1EBC2D-813E-42A1-9D4A-8E5F5DE3C616}"/>
    <cellStyle name="20 % - Markeringsfarve1 3 2 6 3" xfId="4225" xr:uid="{FC5E685B-C159-4367-8410-182F7F3D591E}"/>
    <cellStyle name="20 % - Markeringsfarve1 3 2 6 3 2" xfId="9858" xr:uid="{6A47CC9A-7570-453A-90E5-B29BF2F647C0}"/>
    <cellStyle name="20 % - Markeringsfarve1 3 2 6 3 2 2" xfId="17768" xr:uid="{ACAA05D8-2A14-4C09-B55B-2D73A915D6B4}"/>
    <cellStyle name="20 % - Markeringsfarve1 3 2 6 3 2 2 2" xfId="35928" xr:uid="{994A9D63-76AC-4344-A001-76970D5B4ED1}"/>
    <cellStyle name="20 % - Markeringsfarve1 3 2 6 3 2 3" xfId="28927" xr:uid="{256AE511-AD21-4FF9-8801-C363A921ED1E}"/>
    <cellStyle name="20 % - Markeringsfarve1 3 2 6 3 3" xfId="12779" xr:uid="{08F19643-06A6-47B1-ABA3-E20220A685E8}"/>
    <cellStyle name="20 % - Markeringsfarve1 3 2 6 3 3 2" xfId="30946" xr:uid="{E83B6C03-1E73-4D02-AD93-035B69917DD3}"/>
    <cellStyle name="20 % - Markeringsfarve1 3 2 6 3 4" xfId="23944" xr:uid="{FD68B070-3133-4666-993E-2675CCAC1712}"/>
    <cellStyle name="20 % - Markeringsfarve1 3 2 6 4" xfId="4226" xr:uid="{E0FDE5A3-413A-4E21-8749-FDB9367ADEF3}"/>
    <cellStyle name="20 % - Markeringsfarve1 3 2 6 4 2" xfId="10855" xr:uid="{BD051D0A-04CF-451B-AF80-E1740FEB918B}"/>
    <cellStyle name="20 % - Markeringsfarve1 3 2 6 4 2 2" xfId="18749" xr:uid="{74EC9866-BD77-4CC2-8D02-F9E799B7DDDB}"/>
    <cellStyle name="20 % - Markeringsfarve1 3 2 6 4 2 2 2" xfId="36909" xr:uid="{B8B95672-7ABD-4E02-A453-6CB06A2402BF}"/>
    <cellStyle name="20 % - Markeringsfarve1 3 2 6 4 2 3" xfId="29908" xr:uid="{11D28D8C-81D8-4BB7-B316-68E28C96A9E4}"/>
    <cellStyle name="20 % - Markeringsfarve1 3 2 6 4 3" xfId="12780" xr:uid="{306B9474-C38A-4FA4-B3C2-B50A5A881F83}"/>
    <cellStyle name="20 % - Markeringsfarve1 3 2 6 4 3 2" xfId="30947" xr:uid="{0DC7F045-66DC-46BE-83A3-F6F56CE9DAA1}"/>
    <cellStyle name="20 % - Markeringsfarve1 3 2 6 4 4" xfId="23945" xr:uid="{7344B014-02FD-4FDD-9D15-6F5BDC2DBCA4}"/>
    <cellStyle name="20 % - Markeringsfarve1 3 2 6 5" xfId="7930" xr:uid="{0C3F1F53-213F-4022-B579-CD2875F50866}"/>
    <cellStyle name="20 % - Markeringsfarve1 3 2 6 5 2" xfId="15848" xr:uid="{1041EB35-77B8-41BB-96EA-A77E470B65EA}"/>
    <cellStyle name="20 % - Markeringsfarve1 3 2 6 5 2 2" xfId="34008" xr:uid="{87594F15-00CC-4C78-87BB-FE61CBA192B0}"/>
    <cellStyle name="20 % - Markeringsfarve1 3 2 6 5 3" xfId="27007" xr:uid="{0419686E-10C1-48F3-B729-819A1650AC23}"/>
    <cellStyle name="20 % - Markeringsfarve1 3 2 6 6" xfId="12776" xr:uid="{4A35203E-523D-4226-A1B2-7558CD685879}"/>
    <cellStyle name="20 % - Markeringsfarve1 3 2 6 6 2" xfId="30943" xr:uid="{6EE968E5-BE5F-42DF-8FDB-AED12F235B8A}"/>
    <cellStyle name="20 % - Markeringsfarve1 3 2 6 7" xfId="23941" xr:uid="{0EAF5C7D-25F0-4A61-AB21-8C0833D9DA3C}"/>
    <cellStyle name="20 % - Markeringsfarve1 3 2 7" xfId="4227" xr:uid="{261DA674-EE72-4794-8609-C7883676F01D}"/>
    <cellStyle name="20 % - Markeringsfarve1 3 2 7 2" xfId="4228" xr:uid="{730BA613-BE5D-4F14-8C52-135151E5840E}"/>
    <cellStyle name="20 % - Markeringsfarve1 3 2 7 2 2" xfId="10038" xr:uid="{62C9E510-3686-4CFB-A231-80FB26CBE505}"/>
    <cellStyle name="20 % - Markeringsfarve1 3 2 7 2 2 2" xfId="17939" xr:uid="{2250DB56-8890-4F9C-87BC-ADF91876348D}"/>
    <cellStyle name="20 % - Markeringsfarve1 3 2 7 2 2 2 2" xfId="36099" xr:uid="{4DEE7080-A3BB-4A9D-B59C-5D3055703382}"/>
    <cellStyle name="20 % - Markeringsfarve1 3 2 7 2 2 3" xfId="29098" xr:uid="{76707947-E294-4B5D-9D17-194EE38558A9}"/>
    <cellStyle name="20 % - Markeringsfarve1 3 2 7 2 3" xfId="12782" xr:uid="{25CDBB9E-578D-4F6A-BF03-37748EF5C837}"/>
    <cellStyle name="20 % - Markeringsfarve1 3 2 7 2 3 2" xfId="30949" xr:uid="{FFEF216C-43D5-4CF2-A74F-ED03CD66BE19}"/>
    <cellStyle name="20 % - Markeringsfarve1 3 2 7 2 4" xfId="23947" xr:uid="{EA9D5847-2F09-41E3-833A-C5C5990BBA4A}"/>
    <cellStyle name="20 % - Markeringsfarve1 3 2 7 3" xfId="8633" xr:uid="{5AE0A4E0-5F87-4D01-86D2-939ADF74F7EF}"/>
    <cellStyle name="20 % - Markeringsfarve1 3 2 7 3 2" xfId="16550" xr:uid="{E9188CA0-D524-43EF-9E5F-E0BA371F0477}"/>
    <cellStyle name="20 % - Markeringsfarve1 3 2 7 3 2 2" xfId="34710" xr:uid="{92DB9428-B117-49EB-ABAC-8A59DE802350}"/>
    <cellStyle name="20 % - Markeringsfarve1 3 2 7 3 3" xfId="27709" xr:uid="{4331A680-93DA-4488-B9C5-6B05CEBE543D}"/>
    <cellStyle name="20 % - Markeringsfarve1 3 2 7 4" xfId="12781" xr:uid="{545C44DB-575F-4150-9B21-4841D1F61972}"/>
    <cellStyle name="20 % - Markeringsfarve1 3 2 7 4 2" xfId="30948" xr:uid="{CB4A4CC5-6AC4-405A-BDC3-876156BFAE9A}"/>
    <cellStyle name="20 % - Markeringsfarve1 3 2 7 5" xfId="23946" xr:uid="{160F095F-150E-4BA0-B513-D467DEC7D2D9}"/>
    <cellStyle name="20 % - Markeringsfarve1 3 2 8" xfId="4229" xr:uid="{BF29099B-4551-4643-9BAD-8F82DD4D7CDB}"/>
    <cellStyle name="20 % - Markeringsfarve1 3 2 8 2" xfId="9266" xr:uid="{AF935B81-ABAB-44F4-88D6-F7AD37FD62D9}"/>
    <cellStyle name="20 % - Markeringsfarve1 3 2 8 2 2" xfId="17177" xr:uid="{E2ED1E83-2D08-4FCA-95B4-DBBF72CF8C34}"/>
    <cellStyle name="20 % - Markeringsfarve1 3 2 8 2 2 2" xfId="35337" xr:uid="{22E6CC4E-5EFE-418D-A2F0-2DD8BF7D5648}"/>
    <cellStyle name="20 % - Markeringsfarve1 3 2 8 2 3" xfId="28336" xr:uid="{0047EF24-E478-402C-8120-4FC3CC338151}"/>
    <cellStyle name="20 % - Markeringsfarve1 3 2 8 3" xfId="12783" xr:uid="{03BBDB4C-B160-4D49-B97A-904B09E67967}"/>
    <cellStyle name="20 % - Markeringsfarve1 3 2 8 3 2" xfId="30950" xr:uid="{C19CA0D3-AE0A-4E8F-8D23-6E11E1F4D9A0}"/>
    <cellStyle name="20 % - Markeringsfarve1 3 2 8 4" xfId="23948" xr:uid="{C1DFEE33-22D9-42CC-B418-1E2525203A96}"/>
    <cellStyle name="20 % - Markeringsfarve1 3 2 9" xfId="4230" xr:uid="{EA7CACFE-CE61-4A20-9DCD-ABD4FBCC7F21}"/>
    <cellStyle name="20 % - Markeringsfarve1 3 2 9 2" xfId="10860" xr:uid="{B792B9B7-0157-43E7-8C4C-89300F69B540}"/>
    <cellStyle name="20 % - Markeringsfarve1 3 2 9 2 2" xfId="18754" xr:uid="{2AE47C6F-EB1C-4CAD-B1D2-1669F303C2A9}"/>
    <cellStyle name="20 % - Markeringsfarve1 3 2 9 2 2 2" xfId="36914" xr:uid="{5477BC55-48C0-4338-8880-096067512176}"/>
    <cellStyle name="20 % - Markeringsfarve1 3 2 9 2 3" xfId="29913" xr:uid="{7B784E76-629B-4C9E-8067-576AFB1B67E8}"/>
    <cellStyle name="20 % - Markeringsfarve1 3 2 9 3" xfId="12784" xr:uid="{57155222-CFE3-49D0-9EFF-874FB7789A5C}"/>
    <cellStyle name="20 % - Markeringsfarve1 3 2 9 3 2" xfId="30951" xr:uid="{F3F07D88-327E-4211-B87F-760AD601D4D1}"/>
    <cellStyle name="20 % - Markeringsfarve1 3 2 9 4" xfId="23949" xr:uid="{AFBCA071-506B-4861-9BE2-6E078B4E0509}"/>
    <cellStyle name="20 % - Markeringsfarve1 3 3" xfId="2073" xr:uid="{DC60565C-C9DD-47E6-BDAD-74438C2316AF}"/>
    <cellStyle name="20 % - Markeringsfarve1 3 3 10" xfId="7931" xr:uid="{A462E086-38DA-4A2A-BCBC-80EA5E980548}"/>
    <cellStyle name="20 % - Markeringsfarve1 3 3 10 2" xfId="15849" xr:uid="{C6A39C24-037E-42AF-8B9D-F61907BB273F}"/>
    <cellStyle name="20 % - Markeringsfarve1 3 3 10 2 2" xfId="34009" xr:uid="{A495FD86-A259-4B52-98F9-7F888EB51D68}"/>
    <cellStyle name="20 % - Markeringsfarve1 3 3 10 3" xfId="27008" xr:uid="{18623A2B-00DD-405C-A36F-D3F0157AC0A9}"/>
    <cellStyle name="20 % - Markeringsfarve1 3 3 11" xfId="12785" xr:uid="{FED0F1BB-B7C2-4DA8-AF5D-2B42CA9A5E6C}"/>
    <cellStyle name="20 % - Markeringsfarve1 3 3 11 2" xfId="30952" xr:uid="{E3D18B06-3A2D-4A11-A3BF-A5ED50AA6146}"/>
    <cellStyle name="20 % - Markeringsfarve1 3 3 12" xfId="4231" xr:uid="{92E45437-FD5E-4767-BA73-D292CD94285C}"/>
    <cellStyle name="20 % - Markeringsfarve1 3 3 12 2" xfId="23950" xr:uid="{76A5E32D-CE5E-4861-A56B-48AA93FF5727}"/>
    <cellStyle name="20 % - Markeringsfarve1 3 3 13" xfId="22168" xr:uid="{70AC018A-FB9E-4C51-8D5A-EB51C59BF9B7}"/>
    <cellStyle name="20 % - Markeringsfarve1 3 3 2" xfId="4232" xr:uid="{0DCBE26B-82AE-46A4-9887-85DDBAAB19D6}"/>
    <cellStyle name="20 % - Markeringsfarve1 3 3 2 2" xfId="4233" xr:uid="{1F014C62-F355-45C1-B32B-184BEC9D9EEA}"/>
    <cellStyle name="20 % - Markeringsfarve1 3 3 2 2 2" xfId="4234" xr:uid="{C09822F8-5609-4780-9F95-B809AD887036}"/>
    <cellStyle name="20 % - Markeringsfarve1 3 3 2 2 2 2" xfId="10196" xr:uid="{8296B257-9870-4C64-9030-317FB5FEFEA0}"/>
    <cellStyle name="20 % - Markeringsfarve1 3 3 2 2 2 2 2" xfId="18097" xr:uid="{D1A4DB90-AA09-4FD0-80A7-6432EF5CDB99}"/>
    <cellStyle name="20 % - Markeringsfarve1 3 3 2 2 2 2 2 2" xfId="36257" xr:uid="{3785C469-DE1C-4867-8D3C-3DFABF441AF3}"/>
    <cellStyle name="20 % - Markeringsfarve1 3 3 2 2 2 2 3" xfId="29256" xr:uid="{BCB6D140-9F4A-4019-AD63-4FE6A8A04F7A}"/>
    <cellStyle name="20 % - Markeringsfarve1 3 3 2 2 2 3" xfId="12788" xr:uid="{2260534B-15EB-449B-9D26-09EB3DCCEB4F}"/>
    <cellStyle name="20 % - Markeringsfarve1 3 3 2 2 2 3 2" xfId="30955" xr:uid="{F5EF630B-710B-49DB-A445-E7013195BA62}"/>
    <cellStyle name="20 % - Markeringsfarve1 3 3 2 2 2 4" xfId="23953" xr:uid="{F9FB95C2-F7C0-494A-A582-25932753FA03}"/>
    <cellStyle name="20 % - Markeringsfarve1 3 3 2 2 3" xfId="8765" xr:uid="{36935400-9BB7-47E6-B482-22D236D8926F}"/>
    <cellStyle name="20 % - Markeringsfarve1 3 3 2 2 3 2" xfId="16682" xr:uid="{1BB73A61-572C-49B1-A441-A0C86DF95913}"/>
    <cellStyle name="20 % - Markeringsfarve1 3 3 2 2 3 2 2" xfId="34842" xr:uid="{702955CD-5C3B-4236-A5BC-D31EF75F8E37}"/>
    <cellStyle name="20 % - Markeringsfarve1 3 3 2 2 3 3" xfId="27841" xr:uid="{5B93047B-0D42-4517-AFFC-625F3ED514DF}"/>
    <cellStyle name="20 % - Markeringsfarve1 3 3 2 2 4" xfId="12787" xr:uid="{8F63EA3D-2715-4C69-9CCE-73713590484D}"/>
    <cellStyle name="20 % - Markeringsfarve1 3 3 2 2 4 2" xfId="30954" xr:uid="{DDA71AA7-2F13-4063-BCED-804C181F477F}"/>
    <cellStyle name="20 % - Markeringsfarve1 3 3 2 2 5" xfId="23952" xr:uid="{CE2347E9-071A-4171-B2FB-9E25C54CCFCC}"/>
    <cellStyle name="20 % - Markeringsfarve1 3 3 2 3" xfId="4235" xr:uid="{3DD141A0-E46A-47C8-878C-1229082A3A0C}"/>
    <cellStyle name="20 % - Markeringsfarve1 3 3 2 3 2" xfId="9426" xr:uid="{E5DE0EA6-1E21-46B8-A071-9548CE2AB236}"/>
    <cellStyle name="20 % - Markeringsfarve1 3 3 2 3 2 2" xfId="17337" xr:uid="{DFE20AE5-5D30-4DE3-87AC-F842AE345043}"/>
    <cellStyle name="20 % - Markeringsfarve1 3 3 2 3 2 2 2" xfId="35497" xr:uid="{11A3F41C-56A8-4A20-8D39-0A22D01292B7}"/>
    <cellStyle name="20 % - Markeringsfarve1 3 3 2 3 2 3" xfId="28496" xr:uid="{3C65AFB4-FB5D-440D-B650-17EC9E624507}"/>
    <cellStyle name="20 % - Markeringsfarve1 3 3 2 3 3" xfId="12789" xr:uid="{AD1BB5B7-E500-4672-AA62-8EF348821F6C}"/>
    <cellStyle name="20 % - Markeringsfarve1 3 3 2 3 3 2" xfId="30956" xr:uid="{CB072A5C-7B64-4CAE-8C62-9817F14D08DD}"/>
    <cellStyle name="20 % - Markeringsfarve1 3 3 2 3 4" xfId="23954" xr:uid="{188B104E-FC1B-4A1E-97FB-472EF43416E1}"/>
    <cellStyle name="20 % - Markeringsfarve1 3 3 2 4" xfId="4236" xr:uid="{58D85390-4BE5-4F48-B4D6-8043AF8949C1}"/>
    <cellStyle name="20 % - Markeringsfarve1 3 3 2 4 2" xfId="10853" xr:uid="{E00536BD-C25A-4164-8BD0-2B52972DEDC2}"/>
    <cellStyle name="20 % - Markeringsfarve1 3 3 2 4 2 2" xfId="18747" xr:uid="{82A54FD1-6D56-4BED-9811-9BAAD197B4DA}"/>
    <cellStyle name="20 % - Markeringsfarve1 3 3 2 4 2 2 2" xfId="36907" xr:uid="{67367C1F-6EBC-4736-B32F-3A87BA8E14A8}"/>
    <cellStyle name="20 % - Markeringsfarve1 3 3 2 4 2 3" xfId="29906" xr:uid="{10930ABC-3205-491B-9EFF-C3274DD929BF}"/>
    <cellStyle name="20 % - Markeringsfarve1 3 3 2 4 3" xfId="12790" xr:uid="{70080E67-945D-4721-B251-635E0C948A41}"/>
    <cellStyle name="20 % - Markeringsfarve1 3 3 2 4 3 2" xfId="30957" xr:uid="{9EF33C5F-FDFD-43EF-A8BD-E3B2BE8D272A}"/>
    <cellStyle name="20 % - Markeringsfarve1 3 3 2 4 4" xfId="23955" xr:uid="{BACF0635-3BF2-4951-A164-62E8A262B197}"/>
    <cellStyle name="20 % - Markeringsfarve1 3 3 2 5" xfId="7932" xr:uid="{1617E652-2101-4943-B483-0FE59B10866A}"/>
    <cellStyle name="20 % - Markeringsfarve1 3 3 2 5 2" xfId="15850" xr:uid="{6C8B36CD-68B4-41DF-98F9-1412E6835E2D}"/>
    <cellStyle name="20 % - Markeringsfarve1 3 3 2 5 2 2" xfId="34010" xr:uid="{5C022EA5-1104-4F39-B450-40ECE20DA446}"/>
    <cellStyle name="20 % - Markeringsfarve1 3 3 2 5 3" xfId="27009" xr:uid="{9BC35178-5DFA-4354-9510-410F0151840F}"/>
    <cellStyle name="20 % - Markeringsfarve1 3 3 2 6" xfId="12786" xr:uid="{402C7E36-C1A7-417D-91D8-9ED0E3E0C70F}"/>
    <cellStyle name="20 % - Markeringsfarve1 3 3 2 6 2" xfId="30953" xr:uid="{2EFFEB9F-B169-43F2-BD72-40B0D0ED398C}"/>
    <cellStyle name="20 % - Markeringsfarve1 3 3 2 7" xfId="23951" xr:uid="{2D941175-DDC9-4486-AE4B-A8C89C3AAEB6}"/>
    <cellStyle name="20 % - Markeringsfarve1 3 3 3" xfId="4237" xr:uid="{06ED59F6-1217-4DB7-9D04-C84400F084BD}"/>
    <cellStyle name="20 % - Markeringsfarve1 3 3 3 2" xfId="4238" xr:uid="{E2C8A15E-758C-40FF-AFC0-17CC47EA18A9}"/>
    <cellStyle name="20 % - Markeringsfarve1 3 3 3 2 2" xfId="4239" xr:uid="{73D8525A-6D73-4B6F-A647-E1966BFF5A4F}"/>
    <cellStyle name="20 % - Markeringsfarve1 3 3 3 2 2 2" xfId="10227" xr:uid="{2D27DE94-F8F4-4C26-9BFD-8967C5EAA4C3}"/>
    <cellStyle name="20 % - Markeringsfarve1 3 3 3 2 2 2 2" xfId="18128" xr:uid="{606CE73E-BF2B-4B6F-AE6C-6549B188824D}"/>
    <cellStyle name="20 % - Markeringsfarve1 3 3 3 2 2 2 2 2" xfId="36288" xr:uid="{331BE534-D6E8-4FE2-BC04-AD9E35C420B1}"/>
    <cellStyle name="20 % - Markeringsfarve1 3 3 3 2 2 2 3" xfId="29287" xr:uid="{A4517EDD-CFDA-4941-8376-468AC84A71BA}"/>
    <cellStyle name="20 % - Markeringsfarve1 3 3 3 2 2 3" xfId="12793" xr:uid="{5AF79A63-99DD-46DC-BB03-6D521A8B827D}"/>
    <cellStyle name="20 % - Markeringsfarve1 3 3 3 2 2 3 2" xfId="30960" xr:uid="{20D55835-F40C-4230-BA38-EDD7D99DD58C}"/>
    <cellStyle name="20 % - Markeringsfarve1 3 3 3 2 2 4" xfId="23958" xr:uid="{6E835952-782D-47EC-9E04-E3E44CD474DB}"/>
    <cellStyle name="20 % - Markeringsfarve1 3 3 3 2 3" xfId="8791" xr:uid="{8FCF2E59-12A2-44EF-9B5E-3613F014DF69}"/>
    <cellStyle name="20 % - Markeringsfarve1 3 3 3 2 3 2" xfId="16708" xr:uid="{96298F22-7B98-44F2-BED8-3D12DFA64FD3}"/>
    <cellStyle name="20 % - Markeringsfarve1 3 3 3 2 3 2 2" xfId="34868" xr:uid="{F4666409-0A0F-4C98-81B5-B34B48B37D95}"/>
    <cellStyle name="20 % - Markeringsfarve1 3 3 3 2 3 3" xfId="27867" xr:uid="{E5E336D5-D3DA-4A6C-936E-538D438C94B4}"/>
    <cellStyle name="20 % - Markeringsfarve1 3 3 3 2 4" xfId="12792" xr:uid="{16C6C365-B2DF-4003-9FC4-2BFEE7F7419E}"/>
    <cellStyle name="20 % - Markeringsfarve1 3 3 3 2 4 2" xfId="30959" xr:uid="{E16458FC-8F54-410A-B6F4-B2C6581692EB}"/>
    <cellStyle name="20 % - Markeringsfarve1 3 3 3 2 5" xfId="23957" xr:uid="{2E088BF9-5737-4467-81E7-FB45B48AAECF}"/>
    <cellStyle name="20 % - Markeringsfarve1 3 3 3 3" xfId="4240" xr:uid="{5F8102FB-A336-46A9-B8F9-737A25E6EBE5}"/>
    <cellStyle name="20 % - Markeringsfarve1 3 3 3 3 2" xfId="9457" xr:uid="{B7824C92-42C7-423F-81CC-47F3C50F6B95}"/>
    <cellStyle name="20 % - Markeringsfarve1 3 3 3 3 2 2" xfId="17368" xr:uid="{9F8937F7-BCC1-4D4E-96B6-8CB02B3538B8}"/>
    <cellStyle name="20 % - Markeringsfarve1 3 3 3 3 2 2 2" xfId="35528" xr:uid="{087A5378-04D8-40FD-9D63-5A09AD881446}"/>
    <cellStyle name="20 % - Markeringsfarve1 3 3 3 3 2 3" xfId="28527" xr:uid="{E4387F3B-2E43-4B39-8829-57348018EEDD}"/>
    <cellStyle name="20 % - Markeringsfarve1 3 3 3 3 3" xfId="12794" xr:uid="{984519E4-B73C-4D88-8492-116F594282ED}"/>
    <cellStyle name="20 % - Markeringsfarve1 3 3 3 3 3 2" xfId="30961" xr:uid="{AB53E393-88A9-4467-A133-1805853B2706}"/>
    <cellStyle name="20 % - Markeringsfarve1 3 3 3 3 4" xfId="23959" xr:uid="{32952C00-B2D8-4A52-B8DE-511A02400872}"/>
    <cellStyle name="20 % - Markeringsfarve1 3 3 3 4" xfId="4241" xr:uid="{81725442-1A25-482F-A6EE-CA40405031F2}"/>
    <cellStyle name="20 % - Markeringsfarve1 3 3 3 4 2" xfId="10852" xr:uid="{601A0964-1392-4627-8669-1AE3DA39A70E}"/>
    <cellStyle name="20 % - Markeringsfarve1 3 3 3 4 2 2" xfId="18746" xr:uid="{4AD7F196-DE6E-4B68-8CE5-76070F2AB61A}"/>
    <cellStyle name="20 % - Markeringsfarve1 3 3 3 4 2 2 2" xfId="36906" xr:uid="{41A11A7E-F9FC-401B-BFD3-75848C348486}"/>
    <cellStyle name="20 % - Markeringsfarve1 3 3 3 4 2 3" xfId="29905" xr:uid="{D7064E1C-01F3-41A2-B589-0E4AB101B4D6}"/>
    <cellStyle name="20 % - Markeringsfarve1 3 3 3 4 3" xfId="12795" xr:uid="{2C4D1206-43B2-47FE-8BB0-EF3C00080E4A}"/>
    <cellStyle name="20 % - Markeringsfarve1 3 3 3 4 3 2" xfId="30962" xr:uid="{837CEF9E-DD4E-49AF-8682-1B764357F6A4}"/>
    <cellStyle name="20 % - Markeringsfarve1 3 3 3 4 4" xfId="23960" xr:uid="{23C9511F-E596-4087-9914-F24E67FA4796}"/>
    <cellStyle name="20 % - Markeringsfarve1 3 3 3 5" xfId="7933" xr:uid="{3D8D5752-328B-47AD-8385-C19580735810}"/>
    <cellStyle name="20 % - Markeringsfarve1 3 3 3 5 2" xfId="15851" xr:uid="{C59E8B74-6F6C-45F4-B4D6-5887939F2B6F}"/>
    <cellStyle name="20 % - Markeringsfarve1 3 3 3 5 2 2" xfId="34011" xr:uid="{052BFDF9-51FB-4D32-9710-565AF4916350}"/>
    <cellStyle name="20 % - Markeringsfarve1 3 3 3 5 3" xfId="27010" xr:uid="{33BD7B24-3495-4E32-A1B6-C8C060A6B161}"/>
    <cellStyle name="20 % - Markeringsfarve1 3 3 3 6" xfId="12791" xr:uid="{6B16CD0C-CA3D-4968-BBA3-36830C81A6BD}"/>
    <cellStyle name="20 % - Markeringsfarve1 3 3 3 6 2" xfId="30958" xr:uid="{3129E72C-DD40-458C-983C-F41CCA438E93}"/>
    <cellStyle name="20 % - Markeringsfarve1 3 3 3 7" xfId="23956" xr:uid="{342E1893-4E29-4463-BCCE-1BF34CC2A2E4}"/>
    <cellStyle name="20 % - Markeringsfarve1 3 3 4" xfId="4242" xr:uid="{6D2AB261-0864-415D-A887-D67B616E6C70}"/>
    <cellStyle name="20 % - Markeringsfarve1 3 3 4 2" xfId="4243" xr:uid="{4D28298A-9FEC-4593-A406-06128FBD4FCD}"/>
    <cellStyle name="20 % - Markeringsfarve1 3 3 4 2 2" xfId="4244" xr:uid="{601BA84B-F916-41B2-9026-FCC7B8C9E628}"/>
    <cellStyle name="20 % - Markeringsfarve1 3 3 4 2 2 2" xfId="10434" xr:uid="{B53F183B-27F1-49D7-9BBD-DCE67832EC62}"/>
    <cellStyle name="20 % - Markeringsfarve1 3 3 4 2 2 2 2" xfId="18335" xr:uid="{CA7FCACA-D8C6-4DAC-BFB2-A42779F77C09}"/>
    <cellStyle name="20 % - Markeringsfarve1 3 3 4 2 2 2 2 2" xfId="36495" xr:uid="{999BA4ED-CEA0-4591-9859-0B5188E563A4}"/>
    <cellStyle name="20 % - Markeringsfarve1 3 3 4 2 2 2 3" xfId="29494" xr:uid="{E077BF6A-629D-4C48-821E-162E23E5968A}"/>
    <cellStyle name="20 % - Markeringsfarve1 3 3 4 2 2 3" xfId="12798" xr:uid="{FF19C7DF-9992-4F71-B0CF-1C8CF7628710}"/>
    <cellStyle name="20 % - Markeringsfarve1 3 3 4 2 2 3 2" xfId="30965" xr:uid="{226C66E7-F8C2-41AB-BF8A-263A51A5AF6A}"/>
    <cellStyle name="20 % - Markeringsfarve1 3 3 4 2 2 4" xfId="23963" xr:uid="{039E6248-10DC-46BE-B446-6F398E95969C}"/>
    <cellStyle name="20 % - Markeringsfarve1 3 3 4 2 3" xfId="8967" xr:uid="{B03A1C9F-AB43-44A2-826D-CE0D113EB2AC}"/>
    <cellStyle name="20 % - Markeringsfarve1 3 3 4 2 3 2" xfId="16881" xr:uid="{9BF3B8CB-4B07-409E-A7DB-D5CBC01EC063}"/>
    <cellStyle name="20 % - Markeringsfarve1 3 3 4 2 3 2 2" xfId="35041" xr:uid="{573E3F9B-111A-4AD8-9522-4A1BAD75E956}"/>
    <cellStyle name="20 % - Markeringsfarve1 3 3 4 2 3 3" xfId="28040" xr:uid="{169CB24C-F886-4766-9D95-53E453D41C4A}"/>
    <cellStyle name="20 % - Markeringsfarve1 3 3 4 2 4" xfId="12797" xr:uid="{2F7361E8-F26F-4966-B46B-2FDDD519DD0F}"/>
    <cellStyle name="20 % - Markeringsfarve1 3 3 4 2 4 2" xfId="30964" xr:uid="{DAD19A3C-9606-4FB5-9678-24CD7AB428C6}"/>
    <cellStyle name="20 % - Markeringsfarve1 3 3 4 2 5" xfId="23962" xr:uid="{61957FA1-D450-4A30-97B7-4592CC05AF82}"/>
    <cellStyle name="20 % - Markeringsfarve1 3 3 4 3" xfId="4245" xr:uid="{5FABD562-9838-4498-BCCF-CF4C851C81A4}"/>
    <cellStyle name="20 % - Markeringsfarve1 3 3 4 3 2" xfId="9710" xr:uid="{C764D2DE-3769-4A71-8E26-90785CC1240F}"/>
    <cellStyle name="20 % - Markeringsfarve1 3 3 4 3 2 2" xfId="17620" xr:uid="{CA89A60A-DCCB-4473-966F-93572BBAF5B3}"/>
    <cellStyle name="20 % - Markeringsfarve1 3 3 4 3 2 2 2" xfId="35780" xr:uid="{B5440F2A-DF1E-468C-9EAD-D21BCB34ED13}"/>
    <cellStyle name="20 % - Markeringsfarve1 3 3 4 3 2 3" xfId="28779" xr:uid="{6D4DC3B2-A7D6-41CA-B2D8-9043CE8DC081}"/>
    <cellStyle name="20 % - Markeringsfarve1 3 3 4 3 3" xfId="12799" xr:uid="{0C4A5D11-B5CF-412E-AED6-9BBB217245A2}"/>
    <cellStyle name="20 % - Markeringsfarve1 3 3 4 3 3 2" xfId="30966" xr:uid="{91D059B3-0256-4828-B1D9-2B4EF9E789AD}"/>
    <cellStyle name="20 % - Markeringsfarve1 3 3 4 3 4" xfId="23964" xr:uid="{A64198FC-2544-4AD8-86BD-F24042E1BEB2}"/>
    <cellStyle name="20 % - Markeringsfarve1 3 3 4 4" xfId="4246" xr:uid="{7C33DEE5-EC1F-4482-8874-97A443CF2A2A}"/>
    <cellStyle name="20 % - Markeringsfarve1 3 3 4 4 2" xfId="10851" xr:uid="{5BBE06B4-3C28-4F3F-B883-783A0E823450}"/>
    <cellStyle name="20 % - Markeringsfarve1 3 3 4 4 2 2" xfId="18745" xr:uid="{86C5A6AB-5186-4522-BD7C-D45B139F6CEE}"/>
    <cellStyle name="20 % - Markeringsfarve1 3 3 4 4 2 2 2" xfId="36905" xr:uid="{0D4F65E3-C1C0-435B-AA0B-F79069E5A53F}"/>
    <cellStyle name="20 % - Markeringsfarve1 3 3 4 4 2 3" xfId="29904" xr:uid="{CFB302CD-DF70-4EF2-8DC5-A037827FBBE5}"/>
    <cellStyle name="20 % - Markeringsfarve1 3 3 4 4 3" xfId="12800" xr:uid="{08886E48-8E8E-470E-8455-78D1C8060FE2}"/>
    <cellStyle name="20 % - Markeringsfarve1 3 3 4 4 3 2" xfId="30967" xr:uid="{43714277-AA3C-4554-A2B6-D2F97C666BF0}"/>
    <cellStyle name="20 % - Markeringsfarve1 3 3 4 4 4" xfId="23965" xr:uid="{A3F8A0F0-5527-4F25-9C79-B1470216E1DE}"/>
    <cellStyle name="20 % - Markeringsfarve1 3 3 4 5" xfId="7934" xr:uid="{E66B8E65-5CBF-4932-BC02-85CB0958A963}"/>
    <cellStyle name="20 % - Markeringsfarve1 3 3 4 5 2" xfId="15852" xr:uid="{677AFC5F-4EC5-49A1-B03F-CAD2482067F3}"/>
    <cellStyle name="20 % - Markeringsfarve1 3 3 4 5 2 2" xfId="34012" xr:uid="{BD2068D1-83F8-47E5-A7EB-7BFD9D501D67}"/>
    <cellStyle name="20 % - Markeringsfarve1 3 3 4 5 3" xfId="27011" xr:uid="{46C87E17-1E65-44D0-BD85-D0301F29F564}"/>
    <cellStyle name="20 % - Markeringsfarve1 3 3 4 6" xfId="12796" xr:uid="{2EC3BDD3-514F-479A-A8CA-5A4B06F63CD0}"/>
    <cellStyle name="20 % - Markeringsfarve1 3 3 4 6 2" xfId="30963" xr:uid="{4205B959-93B1-4A4A-9B9E-D25E07C50130}"/>
    <cellStyle name="20 % - Markeringsfarve1 3 3 4 7" xfId="23961" xr:uid="{705E39E8-2131-4EB2-B275-B8DF424B82EB}"/>
    <cellStyle name="20 % - Markeringsfarve1 3 3 5" xfId="4247" xr:uid="{E6FAB5FE-D924-46AF-AF83-0F72BEA2500C}"/>
    <cellStyle name="20 % - Markeringsfarve1 3 3 5 2" xfId="4248" xr:uid="{BC4F218C-7F73-4884-AF27-814252755413}"/>
    <cellStyle name="20 % - Markeringsfarve1 3 3 5 2 2" xfId="4249" xr:uid="{9D6B82BA-A1F6-4382-8E9F-5B8560ADAC19}"/>
    <cellStyle name="20 % - Markeringsfarve1 3 3 5 2 2 2" xfId="10551" xr:uid="{20A6D9C3-727B-47A8-B145-14E60A6D91D2}"/>
    <cellStyle name="20 % - Markeringsfarve1 3 3 5 2 2 2 2" xfId="18452" xr:uid="{6B6AE8FD-F99E-4E6F-A5E0-33D0D7124BC1}"/>
    <cellStyle name="20 % - Markeringsfarve1 3 3 5 2 2 2 2 2" xfId="36612" xr:uid="{0917B0D5-FC36-4FC6-8A4B-A407505AAC36}"/>
    <cellStyle name="20 % - Markeringsfarve1 3 3 5 2 2 2 3" xfId="29611" xr:uid="{E6F10847-F7C8-4775-920D-E27F26C939B9}"/>
    <cellStyle name="20 % - Markeringsfarve1 3 3 5 2 2 3" xfId="12803" xr:uid="{30E7E5BD-4860-4315-89A4-B41815F79732}"/>
    <cellStyle name="20 % - Markeringsfarve1 3 3 5 2 2 3 2" xfId="30970" xr:uid="{4FF0C83E-1F60-4AD0-81CF-0D6B1229C032}"/>
    <cellStyle name="20 % - Markeringsfarve1 3 3 5 2 2 4" xfId="23968" xr:uid="{D61629EE-9505-47A1-AE0F-4FE6CF6AA472}"/>
    <cellStyle name="20 % - Markeringsfarve1 3 3 5 2 3" xfId="9066" xr:uid="{50FF0443-CAC9-47E3-BD1E-68C24047E4B4}"/>
    <cellStyle name="20 % - Markeringsfarve1 3 3 5 2 3 2" xfId="16980" xr:uid="{53977896-F6F3-494C-B886-913EF3B5ED1C}"/>
    <cellStyle name="20 % - Markeringsfarve1 3 3 5 2 3 2 2" xfId="35140" xr:uid="{079A67DD-5996-4166-8623-34CB6E5C9893}"/>
    <cellStyle name="20 % - Markeringsfarve1 3 3 5 2 3 3" xfId="28139" xr:uid="{B60B6F96-C3EF-4C28-899B-111EB334E302}"/>
    <cellStyle name="20 % - Markeringsfarve1 3 3 5 2 4" xfId="12802" xr:uid="{3647BF93-C42E-4CE3-A77F-706D88E52ABD}"/>
    <cellStyle name="20 % - Markeringsfarve1 3 3 5 2 4 2" xfId="30969" xr:uid="{1F91581E-3BFB-4ACF-A3E9-4326238F0F78}"/>
    <cellStyle name="20 % - Markeringsfarve1 3 3 5 2 5" xfId="23967" xr:uid="{0D869EEE-3DA1-4B84-AB59-96DAC556387F}"/>
    <cellStyle name="20 % - Markeringsfarve1 3 3 5 3" xfId="4250" xr:uid="{5BF32767-3DD3-4D6E-8C8A-F2A6C8D13DC8}"/>
    <cellStyle name="20 % - Markeringsfarve1 3 3 5 3 2" xfId="9827" xr:uid="{84278FFD-62B3-4320-8B3B-0FA988AC6FBD}"/>
    <cellStyle name="20 % - Markeringsfarve1 3 3 5 3 2 2" xfId="17737" xr:uid="{52B1AB1F-D27E-4D9D-94DE-F1799DA1DF0F}"/>
    <cellStyle name="20 % - Markeringsfarve1 3 3 5 3 2 2 2" xfId="35897" xr:uid="{767660F2-30D6-4AE9-A11B-8F52CE97FF1A}"/>
    <cellStyle name="20 % - Markeringsfarve1 3 3 5 3 2 3" xfId="28896" xr:uid="{81B0ACEA-8786-4E31-9E1A-2E2E788C42DF}"/>
    <cellStyle name="20 % - Markeringsfarve1 3 3 5 3 3" xfId="12804" xr:uid="{7A458CA3-4856-4132-82BE-89A4911658CD}"/>
    <cellStyle name="20 % - Markeringsfarve1 3 3 5 3 3 2" xfId="30971" xr:uid="{0D5B8483-09CA-4BC9-8491-42796AD727B0}"/>
    <cellStyle name="20 % - Markeringsfarve1 3 3 5 3 4" xfId="23969" xr:uid="{FF6CC313-FC7A-482B-B2C9-F7CE9616055C}"/>
    <cellStyle name="20 % - Markeringsfarve1 3 3 5 4" xfId="4251" xr:uid="{8808B013-38E4-4456-9C2E-3E3A3B7E4D1A}"/>
    <cellStyle name="20 % - Markeringsfarve1 3 3 5 4 2" xfId="10850" xr:uid="{3AA46148-C0D3-4B90-A716-477203433451}"/>
    <cellStyle name="20 % - Markeringsfarve1 3 3 5 4 2 2" xfId="18744" xr:uid="{A0E976CF-5C9F-4CD9-A2FF-5CE4DC81031D}"/>
    <cellStyle name="20 % - Markeringsfarve1 3 3 5 4 2 2 2" xfId="36904" xr:uid="{5000B5E9-9359-4BC1-82BF-F995BD702E5F}"/>
    <cellStyle name="20 % - Markeringsfarve1 3 3 5 4 2 3" xfId="29903" xr:uid="{91D711FB-7064-436D-A8D2-682085215549}"/>
    <cellStyle name="20 % - Markeringsfarve1 3 3 5 4 3" xfId="12805" xr:uid="{8E5BA9C6-1064-43ED-A507-FA43D7F79F8D}"/>
    <cellStyle name="20 % - Markeringsfarve1 3 3 5 4 3 2" xfId="30972" xr:uid="{92930FC7-C4FD-4F91-A7CD-F64B23629629}"/>
    <cellStyle name="20 % - Markeringsfarve1 3 3 5 4 4" xfId="23970" xr:uid="{9ABADA21-3A62-466E-BE6F-2A55A9CF5C2A}"/>
    <cellStyle name="20 % - Markeringsfarve1 3 3 5 5" xfId="7935" xr:uid="{B65AD033-5188-4E32-B585-CA862A6C51B1}"/>
    <cellStyle name="20 % - Markeringsfarve1 3 3 5 5 2" xfId="15853" xr:uid="{C19C1560-E50C-41A1-BDB5-925FBB7F7033}"/>
    <cellStyle name="20 % - Markeringsfarve1 3 3 5 5 2 2" xfId="34013" xr:uid="{3F2FFDDC-ED1B-4D58-A23D-404DFB150BC9}"/>
    <cellStyle name="20 % - Markeringsfarve1 3 3 5 5 3" xfId="27012" xr:uid="{B19F84F1-8C11-49F6-A3A6-C2E51EB6A311}"/>
    <cellStyle name="20 % - Markeringsfarve1 3 3 5 6" xfId="12801" xr:uid="{99E1F29D-F5E2-4405-A23A-A60CF6407E7E}"/>
    <cellStyle name="20 % - Markeringsfarve1 3 3 5 6 2" xfId="30968" xr:uid="{4A80B26D-3C25-4D5C-B170-172548C63D0A}"/>
    <cellStyle name="20 % - Markeringsfarve1 3 3 5 7" xfId="23966" xr:uid="{BE9405D8-7046-4F9C-AA07-7BE8AF1D4913}"/>
    <cellStyle name="20 % - Markeringsfarve1 3 3 6" xfId="4252" xr:uid="{A1522E36-68ED-40FA-9274-8CFBCB92DF8A}"/>
    <cellStyle name="20 % - Markeringsfarve1 3 3 6 2" xfId="4253" xr:uid="{F19D2A6D-2EF1-4B55-AB4E-ED77A629517A}"/>
    <cellStyle name="20 % - Markeringsfarve1 3 3 6 2 2" xfId="4254" xr:uid="{F8DAED87-BCC1-443F-AAAE-A93378D2F26E}"/>
    <cellStyle name="20 % - Markeringsfarve1 3 3 6 2 2 2" xfId="10582" xr:uid="{8204CD17-E093-4B08-8832-A56B34F6391E}"/>
    <cellStyle name="20 % - Markeringsfarve1 3 3 6 2 2 2 2" xfId="18483" xr:uid="{8B189C07-665C-4A03-B94C-6C5E0DE7A7AE}"/>
    <cellStyle name="20 % - Markeringsfarve1 3 3 6 2 2 2 2 2" xfId="36643" xr:uid="{5056D632-E5D1-44C8-A939-895FC2FD3B86}"/>
    <cellStyle name="20 % - Markeringsfarve1 3 3 6 2 2 2 3" xfId="29642" xr:uid="{6D04EF09-9CC2-4029-B9B1-122DD980FC12}"/>
    <cellStyle name="20 % - Markeringsfarve1 3 3 6 2 2 3" xfId="12808" xr:uid="{FD25C519-04A4-495E-9924-CB72E300FCB3}"/>
    <cellStyle name="20 % - Markeringsfarve1 3 3 6 2 2 3 2" xfId="30975" xr:uid="{B1E73E40-576B-4370-94FF-11E86F965136}"/>
    <cellStyle name="20 % - Markeringsfarve1 3 3 6 2 2 4" xfId="23973" xr:uid="{BC25F45D-830D-4CA2-B850-D07098158452}"/>
    <cellStyle name="20 % - Markeringsfarve1 3 3 6 2 3" xfId="9093" xr:uid="{F8120522-71D8-4525-8F23-506C28BC7533}"/>
    <cellStyle name="20 % - Markeringsfarve1 3 3 6 2 3 2" xfId="17007" xr:uid="{6B3B9E40-DFCD-48A2-869B-A950C6BF963F}"/>
    <cellStyle name="20 % - Markeringsfarve1 3 3 6 2 3 2 2" xfId="35167" xr:uid="{9A165772-3947-46FF-B224-8A6A6CD459DA}"/>
    <cellStyle name="20 % - Markeringsfarve1 3 3 6 2 3 3" xfId="28166" xr:uid="{BEE78CE1-EBE4-4D17-93BA-5A0CA5BF4C80}"/>
    <cellStyle name="20 % - Markeringsfarve1 3 3 6 2 4" xfId="12807" xr:uid="{21A1CF10-CEB2-4759-AA38-1A6131F846C7}"/>
    <cellStyle name="20 % - Markeringsfarve1 3 3 6 2 4 2" xfId="30974" xr:uid="{8A483A37-DBF7-4EC5-A236-C1CBFDF426AA}"/>
    <cellStyle name="20 % - Markeringsfarve1 3 3 6 2 5" xfId="23972" xr:uid="{12E702DB-3430-49B8-9321-25F7CC56EA9B}"/>
    <cellStyle name="20 % - Markeringsfarve1 3 3 6 3" xfId="4255" xr:uid="{800E9572-8774-4AEC-BC50-797E90398BC1}"/>
    <cellStyle name="20 % - Markeringsfarve1 3 3 6 3 2" xfId="9859" xr:uid="{E9614401-4EC2-4FD1-AABA-0C368D594AF7}"/>
    <cellStyle name="20 % - Markeringsfarve1 3 3 6 3 2 2" xfId="17769" xr:uid="{6BB0C439-7567-4738-8BCE-8B29CC05482E}"/>
    <cellStyle name="20 % - Markeringsfarve1 3 3 6 3 2 2 2" xfId="35929" xr:uid="{A33967D1-C3AC-4EB4-AAFE-C3725706EDDC}"/>
    <cellStyle name="20 % - Markeringsfarve1 3 3 6 3 2 3" xfId="28928" xr:uid="{667456CA-FC60-466F-9EF4-D54D4876EEFE}"/>
    <cellStyle name="20 % - Markeringsfarve1 3 3 6 3 3" xfId="12809" xr:uid="{56E7691D-A712-4E9B-8C1F-F78C5208AB1D}"/>
    <cellStyle name="20 % - Markeringsfarve1 3 3 6 3 3 2" xfId="30976" xr:uid="{196C3D5D-352D-42AB-82AC-64D66C6A72D1}"/>
    <cellStyle name="20 % - Markeringsfarve1 3 3 6 3 4" xfId="23974" xr:uid="{0E800D57-9744-4BD6-A5FA-332A3A274040}"/>
    <cellStyle name="20 % - Markeringsfarve1 3 3 6 4" xfId="4256" xr:uid="{5F1B86C2-E459-40DC-9670-193D061E67F2}"/>
    <cellStyle name="20 % - Markeringsfarve1 3 3 6 4 2" xfId="10849" xr:uid="{5CA1D56B-97A1-422B-AD48-AEE184482674}"/>
    <cellStyle name="20 % - Markeringsfarve1 3 3 6 4 2 2" xfId="18743" xr:uid="{C15816F1-1400-4B66-A020-2D15920066CA}"/>
    <cellStyle name="20 % - Markeringsfarve1 3 3 6 4 2 2 2" xfId="36903" xr:uid="{D34E0B4B-E5BB-4F11-A747-09AB9E08C6A6}"/>
    <cellStyle name="20 % - Markeringsfarve1 3 3 6 4 2 3" xfId="29902" xr:uid="{00B74353-BA32-490E-A68A-8AE4753DF250}"/>
    <cellStyle name="20 % - Markeringsfarve1 3 3 6 4 3" xfId="12810" xr:uid="{146A336E-6914-47E1-B6D9-3A44A7DB31F1}"/>
    <cellStyle name="20 % - Markeringsfarve1 3 3 6 4 3 2" xfId="30977" xr:uid="{D69B5027-09F8-488A-B1AB-C4323F97AAB3}"/>
    <cellStyle name="20 % - Markeringsfarve1 3 3 6 4 4" xfId="23975" xr:uid="{A2C824E9-72E7-40E0-8FA1-A8E3CDBC2F08}"/>
    <cellStyle name="20 % - Markeringsfarve1 3 3 6 5" xfId="7936" xr:uid="{87336984-72D1-4711-B66F-0332DE16C8A8}"/>
    <cellStyle name="20 % - Markeringsfarve1 3 3 6 5 2" xfId="15854" xr:uid="{1356FA95-0BFE-43B2-851B-A5399F247A4C}"/>
    <cellStyle name="20 % - Markeringsfarve1 3 3 6 5 2 2" xfId="34014" xr:uid="{BDB60051-409B-4FD3-865A-E4DCD1C7E127}"/>
    <cellStyle name="20 % - Markeringsfarve1 3 3 6 5 3" xfId="27013" xr:uid="{37F8714E-2B75-44AF-9B2C-6FBE41D6C7DD}"/>
    <cellStyle name="20 % - Markeringsfarve1 3 3 6 6" xfId="12806" xr:uid="{EF29C0D2-F69A-4DCD-A1C3-6D9260421FDC}"/>
    <cellStyle name="20 % - Markeringsfarve1 3 3 6 6 2" xfId="30973" xr:uid="{A9265372-720E-46BD-B043-23582ABBD11E}"/>
    <cellStyle name="20 % - Markeringsfarve1 3 3 6 7" xfId="23971" xr:uid="{1FBD20F2-EFE2-4324-89BC-370B357F9570}"/>
    <cellStyle name="20 % - Markeringsfarve1 3 3 7" xfId="4257" xr:uid="{1B39201E-5BD6-4123-ACF6-40C35D6DF31A}"/>
    <cellStyle name="20 % - Markeringsfarve1 3 3 7 2" xfId="4258" xr:uid="{EC9750CB-A559-41D1-8C58-90E36023AE80}"/>
    <cellStyle name="20 % - Markeringsfarve1 3 3 7 2 2" xfId="10077" xr:uid="{0C30767E-A0BC-497A-BCAB-117DBE04753D}"/>
    <cellStyle name="20 % - Markeringsfarve1 3 3 7 2 2 2" xfId="17978" xr:uid="{B6688583-DD9E-426A-91B4-DE7528AB6B0B}"/>
    <cellStyle name="20 % - Markeringsfarve1 3 3 7 2 2 2 2" xfId="36138" xr:uid="{D89566E7-7F21-4A06-ACCF-926B0B300802}"/>
    <cellStyle name="20 % - Markeringsfarve1 3 3 7 2 2 3" xfId="29137" xr:uid="{2323A4F9-30D8-4492-9726-DF56CADBAF66}"/>
    <cellStyle name="20 % - Markeringsfarve1 3 3 7 2 3" xfId="12812" xr:uid="{53A8B65E-7733-433B-86F3-C5009EEFF1A5}"/>
    <cellStyle name="20 % - Markeringsfarve1 3 3 7 2 3 2" xfId="30979" xr:uid="{09FA779B-C31A-4CE2-ABC2-61D86B82CC4B}"/>
    <cellStyle name="20 % - Markeringsfarve1 3 3 7 2 4" xfId="23977" xr:uid="{3220C59B-8754-4A96-87BB-E8F585B81E7B}"/>
    <cellStyle name="20 % - Markeringsfarve1 3 3 7 3" xfId="8666" xr:uid="{9A967F5E-4919-4257-A246-511CFC925E8D}"/>
    <cellStyle name="20 % - Markeringsfarve1 3 3 7 3 2" xfId="16583" xr:uid="{2267F266-7500-4E5C-9D1C-42446AE24E9B}"/>
    <cellStyle name="20 % - Markeringsfarve1 3 3 7 3 2 2" xfId="34743" xr:uid="{B1DC4AA5-ED4C-4832-B012-966D90F8C7EF}"/>
    <cellStyle name="20 % - Markeringsfarve1 3 3 7 3 3" xfId="27742" xr:uid="{CE585A13-D53A-4FDF-A4D3-8B6DEF4D0982}"/>
    <cellStyle name="20 % - Markeringsfarve1 3 3 7 4" xfId="12811" xr:uid="{67F4E74E-FAB4-4489-8D51-F4FBDEA90F87}"/>
    <cellStyle name="20 % - Markeringsfarve1 3 3 7 4 2" xfId="30978" xr:uid="{C9A7F425-8313-4674-A032-D0CDEABA50AC}"/>
    <cellStyle name="20 % - Markeringsfarve1 3 3 7 5" xfId="23976" xr:uid="{D6277AB9-3E4F-462C-82E0-D7B089754BB4}"/>
    <cellStyle name="20 % - Markeringsfarve1 3 3 8" xfId="4259" xr:uid="{FF0B903F-8F41-413B-99BD-7BAF91E7653C}"/>
    <cellStyle name="20 % - Markeringsfarve1 3 3 8 2" xfId="9305" xr:uid="{529D8079-C3B0-4731-91EB-EEBBC697B5BA}"/>
    <cellStyle name="20 % - Markeringsfarve1 3 3 8 2 2" xfId="17216" xr:uid="{428879E4-464A-482B-B5E8-CC6B0E5B7CA7}"/>
    <cellStyle name="20 % - Markeringsfarve1 3 3 8 2 2 2" xfId="35376" xr:uid="{7A1A5F8F-3447-458D-A72F-672B1526541A}"/>
    <cellStyle name="20 % - Markeringsfarve1 3 3 8 2 3" xfId="28375" xr:uid="{E9E3FFAC-9D29-49F3-8E6B-DFBF72314BEE}"/>
    <cellStyle name="20 % - Markeringsfarve1 3 3 8 3" xfId="12813" xr:uid="{FB125133-D921-41A1-98F9-49B4C0892964}"/>
    <cellStyle name="20 % - Markeringsfarve1 3 3 8 3 2" xfId="30980" xr:uid="{E664E68B-BE62-40F3-8300-99A4B9B371D0}"/>
    <cellStyle name="20 % - Markeringsfarve1 3 3 8 4" xfId="23978" xr:uid="{034D34BE-4CC2-4003-BABC-05015C7EFDF3}"/>
    <cellStyle name="20 % - Markeringsfarve1 3 3 9" xfId="4260" xr:uid="{5366FEB2-8938-45EA-A43C-31590EBA6376}"/>
    <cellStyle name="20 % - Markeringsfarve1 3 3 9 2" xfId="10854" xr:uid="{3AE31AFC-CABA-4D5E-B8AD-D5DDCE27C1E6}"/>
    <cellStyle name="20 % - Markeringsfarve1 3 3 9 2 2" xfId="18748" xr:uid="{2A297483-F0DF-4595-926C-658219ACE680}"/>
    <cellStyle name="20 % - Markeringsfarve1 3 3 9 2 2 2" xfId="36908" xr:uid="{D56E4FE6-7915-4059-998B-9DA1A2C54C12}"/>
    <cellStyle name="20 % - Markeringsfarve1 3 3 9 2 3" xfId="29907" xr:uid="{37F4D883-2F7E-4D12-B2F2-B492BA0C358C}"/>
    <cellStyle name="20 % - Markeringsfarve1 3 3 9 3" xfId="12814" xr:uid="{8F4E9BA8-CFA8-47B5-9BD2-80B95EEE9AFB}"/>
    <cellStyle name="20 % - Markeringsfarve1 3 3 9 3 2" xfId="30981" xr:uid="{FC3DCE85-FE14-432B-BED7-B44DA01B2019}"/>
    <cellStyle name="20 % - Markeringsfarve1 3 3 9 4" xfId="23979" xr:uid="{9A95FECE-FC2E-4E8C-97A0-A635D713992D}"/>
    <cellStyle name="20 % - Markeringsfarve1 3 4" xfId="4261" xr:uid="{DDCB76E7-A4C6-4A7B-A7B9-01EC663799E9}"/>
    <cellStyle name="20 % - Markeringsfarve1 3 4 2" xfId="4262" xr:uid="{B101AAF8-DF0F-492A-8A99-6A1ACE0D1D84}"/>
    <cellStyle name="20 % - Markeringsfarve1 3 4 2 2" xfId="4263" xr:uid="{25CB7761-DF82-4911-B722-90A75FD18661}"/>
    <cellStyle name="20 % - Markeringsfarve1 3 4 2 2 2" xfId="10118" xr:uid="{0E7FC6A1-7E7F-46F2-B254-69E0BA590A84}"/>
    <cellStyle name="20 % - Markeringsfarve1 3 4 2 2 2 2" xfId="18019" xr:uid="{E89BAC80-35CD-4107-9E6A-E187CDB68DE4}"/>
    <cellStyle name="20 % - Markeringsfarve1 3 4 2 2 2 2 2" xfId="36179" xr:uid="{E0F18D15-499B-465A-9EAC-D21D877ADF29}"/>
    <cellStyle name="20 % - Markeringsfarve1 3 4 2 2 2 3" xfId="29178" xr:uid="{79971A5A-6B0F-4A2E-B503-C10A7211BC65}"/>
    <cellStyle name="20 % - Markeringsfarve1 3 4 2 2 3" xfId="12817" xr:uid="{FB4CEA97-C635-4C4A-9A0C-788C5E4A03A6}"/>
    <cellStyle name="20 % - Markeringsfarve1 3 4 2 2 3 2" xfId="30984" xr:uid="{8EBB2FC8-4BB5-4886-A03C-300D4492C69B}"/>
    <cellStyle name="20 % - Markeringsfarve1 3 4 2 2 4" xfId="23982" xr:uid="{00394BCB-4F6A-47C1-97BF-331429ABA62A}"/>
    <cellStyle name="20 % - Markeringsfarve1 3 4 2 3" xfId="8699" xr:uid="{469C2EA3-0A01-4ABC-AA38-A52A8B829A4C}"/>
    <cellStyle name="20 % - Markeringsfarve1 3 4 2 3 2" xfId="16616" xr:uid="{ABDA1EDF-94D9-4BC9-8E61-CF4D6BBE716F}"/>
    <cellStyle name="20 % - Markeringsfarve1 3 4 2 3 2 2" xfId="34776" xr:uid="{6138B25E-CE3E-4603-A38E-EAD530CE7CF7}"/>
    <cellStyle name="20 % - Markeringsfarve1 3 4 2 3 3" xfId="27775" xr:uid="{D71E5980-0DEC-4019-9EFC-FB247E281B01}"/>
    <cellStyle name="20 % - Markeringsfarve1 3 4 2 4" xfId="12816" xr:uid="{A85AEE15-0EEE-4C3F-B799-B0993461C069}"/>
    <cellStyle name="20 % - Markeringsfarve1 3 4 2 4 2" xfId="30983" xr:uid="{DC369957-F8F8-4B4C-94A8-9F0814123B1C}"/>
    <cellStyle name="20 % - Markeringsfarve1 3 4 2 5" xfId="23981" xr:uid="{56728F13-D849-4CCA-B3B2-367BAA70D93B}"/>
    <cellStyle name="20 % - Markeringsfarve1 3 4 3" xfId="4264" xr:uid="{4FAB2156-98BF-4687-987D-D0C916AEADF9}"/>
    <cellStyle name="20 % - Markeringsfarve1 3 4 3 2" xfId="9348" xr:uid="{F9E7DA48-11B2-4D60-81DB-FD2F5BC48214}"/>
    <cellStyle name="20 % - Markeringsfarve1 3 4 3 2 2" xfId="17259" xr:uid="{E4F05570-5A8F-4066-A30C-D97F46CCB0CD}"/>
    <cellStyle name="20 % - Markeringsfarve1 3 4 3 2 2 2" xfId="35419" xr:uid="{2F2730DF-9419-40E8-8C77-C0BDBE177E98}"/>
    <cellStyle name="20 % - Markeringsfarve1 3 4 3 2 3" xfId="28418" xr:uid="{D957906F-7A0A-4808-9AD1-DE2E0A55AC0F}"/>
    <cellStyle name="20 % - Markeringsfarve1 3 4 3 3" xfId="12818" xr:uid="{CA738B51-1057-4B88-9105-25A531410858}"/>
    <cellStyle name="20 % - Markeringsfarve1 3 4 3 3 2" xfId="30985" xr:uid="{A1A19233-428E-4487-94FD-99C8A617B7CD}"/>
    <cellStyle name="20 % - Markeringsfarve1 3 4 3 4" xfId="23983" xr:uid="{F3048E16-7535-4BE9-B83D-25DAA6BEEA76}"/>
    <cellStyle name="20 % - Markeringsfarve1 3 4 4" xfId="4265" xr:uid="{10F365EF-B5F3-44EC-9194-18C123F913C3}"/>
    <cellStyle name="20 % - Markeringsfarve1 3 4 4 2" xfId="10848" xr:uid="{ED07A618-E6AF-437E-A08B-4D59D281B753}"/>
    <cellStyle name="20 % - Markeringsfarve1 3 4 4 2 2" xfId="18742" xr:uid="{1EAD209E-1DF0-4110-82BE-02C9EBA50B23}"/>
    <cellStyle name="20 % - Markeringsfarve1 3 4 4 2 2 2" xfId="36902" xr:uid="{06969BE2-4ECC-4962-B6AD-CEE6835B1B26}"/>
    <cellStyle name="20 % - Markeringsfarve1 3 4 4 2 3" xfId="29901" xr:uid="{53084613-2ED6-40E6-AD4E-663FB95DE8F5}"/>
    <cellStyle name="20 % - Markeringsfarve1 3 4 4 3" xfId="12819" xr:uid="{831F19AE-4545-401A-9BB3-A77520975DC2}"/>
    <cellStyle name="20 % - Markeringsfarve1 3 4 4 3 2" xfId="30986" xr:uid="{8E07FBBB-C90A-4368-BC1A-E133AEE49129}"/>
    <cellStyle name="20 % - Markeringsfarve1 3 4 4 4" xfId="23984" xr:uid="{14728E3C-43D5-4CDF-966D-46C404DF3ACD}"/>
    <cellStyle name="20 % - Markeringsfarve1 3 4 5" xfId="7937" xr:uid="{FB4B23D0-3B1A-421B-BC7E-4EEF52824644}"/>
    <cellStyle name="20 % - Markeringsfarve1 3 4 5 2" xfId="15855" xr:uid="{FBF55C8F-A7B6-4B7F-B88D-DEEC537A23C7}"/>
    <cellStyle name="20 % - Markeringsfarve1 3 4 5 2 2" xfId="34015" xr:uid="{56244ABC-1FBE-40FF-8B0B-84278B8B39B9}"/>
    <cellStyle name="20 % - Markeringsfarve1 3 4 5 3" xfId="27014" xr:uid="{6DC36D77-0B7D-4591-A357-624882903217}"/>
    <cellStyle name="20 % - Markeringsfarve1 3 4 6" xfId="12815" xr:uid="{22751962-ABBD-40A0-9C62-F31F5A4E1A80}"/>
    <cellStyle name="20 % - Markeringsfarve1 3 4 6 2" xfId="30982" xr:uid="{0F9C5A85-91DE-42EB-9CA5-4BFEC99EA201}"/>
    <cellStyle name="20 % - Markeringsfarve1 3 4 7" xfId="23980" xr:uid="{364BA4E2-BD29-491A-8BBC-8D8390825612}"/>
    <cellStyle name="20 % - Markeringsfarve1 3 5" xfId="4266" xr:uid="{FF398D11-3F29-4DB7-A636-FC40776F9A21}"/>
    <cellStyle name="20 % - Markeringsfarve1 3 5 2" xfId="4267" xr:uid="{8458F5A3-300D-484E-9413-3E0DE5F63601}"/>
    <cellStyle name="20 % - Markeringsfarve1 3 5 2 2" xfId="4268" xr:uid="{7B5E47E2-D730-469F-B32D-8881236D1906}"/>
    <cellStyle name="20 % - Markeringsfarve1 3 5 2 2 2" xfId="10225" xr:uid="{951C8AFC-1873-41EA-AE21-9A52E38A5F84}"/>
    <cellStyle name="20 % - Markeringsfarve1 3 5 2 2 2 2" xfId="18126" xr:uid="{49C5F35C-D55E-4DB8-9F60-67AAD6E2C78E}"/>
    <cellStyle name="20 % - Markeringsfarve1 3 5 2 2 2 2 2" xfId="36286" xr:uid="{2F8A45D9-C65C-4F99-A39C-526204FD4489}"/>
    <cellStyle name="20 % - Markeringsfarve1 3 5 2 2 2 3" xfId="29285" xr:uid="{2FC222F8-AFD4-4318-87E7-885EBF83D6B0}"/>
    <cellStyle name="20 % - Markeringsfarve1 3 5 2 2 3" xfId="12822" xr:uid="{F42ABB33-7F41-4C16-8101-2630F5BB6BEA}"/>
    <cellStyle name="20 % - Markeringsfarve1 3 5 2 2 3 2" xfId="30989" xr:uid="{46D2E4E7-980A-4AD9-AB1E-735E9DED1CA4}"/>
    <cellStyle name="20 % - Markeringsfarve1 3 5 2 2 4" xfId="23987" xr:uid="{56EC6857-3578-499A-AF58-2549BE69E94A}"/>
    <cellStyle name="20 % - Markeringsfarve1 3 5 2 3" xfId="8789" xr:uid="{96B528E7-0918-4D08-BEED-E321E386557C}"/>
    <cellStyle name="20 % - Markeringsfarve1 3 5 2 3 2" xfId="16706" xr:uid="{2DE8B4E3-A1FB-4CBF-9B7B-68088B849281}"/>
    <cellStyle name="20 % - Markeringsfarve1 3 5 2 3 2 2" xfId="34866" xr:uid="{A8986C39-CE51-4C91-8F90-E2BB11912ACA}"/>
    <cellStyle name="20 % - Markeringsfarve1 3 5 2 3 3" xfId="27865" xr:uid="{957B0FFE-7604-4A44-AC66-B22ECD5D17FF}"/>
    <cellStyle name="20 % - Markeringsfarve1 3 5 2 4" xfId="12821" xr:uid="{38F1C291-76FA-440A-8D22-AEB371DDAD66}"/>
    <cellStyle name="20 % - Markeringsfarve1 3 5 2 4 2" xfId="30988" xr:uid="{945347D7-5AE6-4D44-B7C6-0402D948E3DC}"/>
    <cellStyle name="20 % - Markeringsfarve1 3 5 2 5" xfId="23986" xr:uid="{79A752F5-F320-49B5-A71F-45D421DAA90E}"/>
    <cellStyle name="20 % - Markeringsfarve1 3 5 3" xfId="4269" xr:uid="{D231A0F8-C2A4-41E5-94DF-C3E1F12FC1C7}"/>
    <cellStyle name="20 % - Markeringsfarve1 3 5 3 2" xfId="9455" xr:uid="{B8E18362-F7D0-4EA9-BB0B-9838FE04E936}"/>
    <cellStyle name="20 % - Markeringsfarve1 3 5 3 2 2" xfId="17366" xr:uid="{46E52ECA-23E8-478D-9552-B7AC024823B1}"/>
    <cellStyle name="20 % - Markeringsfarve1 3 5 3 2 2 2" xfId="35526" xr:uid="{FD4E59A2-4988-408B-886B-4FAD41D6DFDA}"/>
    <cellStyle name="20 % - Markeringsfarve1 3 5 3 2 3" xfId="28525" xr:uid="{EEECB409-3429-473D-A760-0090E91AF1B4}"/>
    <cellStyle name="20 % - Markeringsfarve1 3 5 3 3" xfId="12823" xr:uid="{A983B1DB-B2C3-402F-BE8C-66FB14283E6D}"/>
    <cellStyle name="20 % - Markeringsfarve1 3 5 3 3 2" xfId="30990" xr:uid="{C08D8A7C-A326-4E85-9E78-B468082F69E2}"/>
    <cellStyle name="20 % - Markeringsfarve1 3 5 3 4" xfId="23988" xr:uid="{17A5A02B-5576-4EAB-9A2A-C9248AE72A36}"/>
    <cellStyle name="20 % - Markeringsfarve1 3 5 4" xfId="4270" xr:uid="{E6682523-F18B-45A9-A150-55D78BB06BD1}"/>
    <cellStyle name="20 % - Markeringsfarve1 3 5 4 2" xfId="10847" xr:uid="{A54CB106-F5EE-42A4-ADB0-4CCECEC2036A}"/>
    <cellStyle name="20 % - Markeringsfarve1 3 5 4 2 2" xfId="18741" xr:uid="{7C4C7BD1-D530-4945-887D-C7E801487A99}"/>
    <cellStyle name="20 % - Markeringsfarve1 3 5 4 2 2 2" xfId="36901" xr:uid="{BD551F4C-9004-4F11-AE9F-4DF9F5445D75}"/>
    <cellStyle name="20 % - Markeringsfarve1 3 5 4 2 3" xfId="29900" xr:uid="{559905D0-E6D9-41ED-B452-C010C8DE5593}"/>
    <cellStyle name="20 % - Markeringsfarve1 3 5 4 3" xfId="12824" xr:uid="{050AC0C3-60F0-4A44-AAC9-1C94F501E235}"/>
    <cellStyle name="20 % - Markeringsfarve1 3 5 4 3 2" xfId="30991" xr:uid="{E0C69EDA-94CC-4227-9E13-8E1541E26C2C}"/>
    <cellStyle name="20 % - Markeringsfarve1 3 5 4 4" xfId="23989" xr:uid="{D3F74C89-1A89-4698-9F77-CA739C30CDEE}"/>
    <cellStyle name="20 % - Markeringsfarve1 3 5 5" xfId="7938" xr:uid="{47EF697F-1420-4045-8778-7678CFB0B32F}"/>
    <cellStyle name="20 % - Markeringsfarve1 3 5 5 2" xfId="15856" xr:uid="{E756668E-79C7-4D1A-92C0-D1A03ADDFE0A}"/>
    <cellStyle name="20 % - Markeringsfarve1 3 5 5 2 2" xfId="34016" xr:uid="{C2D769CC-2858-4DBD-AC9A-B6BE1BCE7D78}"/>
    <cellStyle name="20 % - Markeringsfarve1 3 5 5 3" xfId="27015" xr:uid="{D35457FA-0C76-4880-B8A0-A4EBDF5B5C5D}"/>
    <cellStyle name="20 % - Markeringsfarve1 3 5 6" xfId="12820" xr:uid="{E9013BD4-4B09-4E1B-B3DA-23E58674B123}"/>
    <cellStyle name="20 % - Markeringsfarve1 3 5 6 2" xfId="30987" xr:uid="{B2694896-1EDA-4B72-8689-BA215ADB1766}"/>
    <cellStyle name="20 % - Markeringsfarve1 3 5 7" xfId="23985" xr:uid="{E84F4CA5-CAEC-45D2-95EE-D9D217DE6E1E}"/>
    <cellStyle name="20 % - Markeringsfarve1 3 6" xfId="4271" xr:uid="{8CE20A4F-57E8-4801-8669-863A26FDC9D4}"/>
    <cellStyle name="20 % - Markeringsfarve1 3 6 2" xfId="4272" xr:uid="{ECCD569C-32AF-44D4-AF71-5FF84CEED502}"/>
    <cellStyle name="20 % - Markeringsfarve1 3 6 2 2" xfId="4273" xr:uid="{E4CB5D27-D88A-4DAB-9414-2176EC24A7AD}"/>
    <cellStyle name="20 % - Markeringsfarve1 3 6 2 2 2" xfId="10356" xr:uid="{5B898ED2-1F29-4B01-9D57-503A3DF088C3}"/>
    <cellStyle name="20 % - Markeringsfarve1 3 6 2 2 2 2" xfId="18257" xr:uid="{AC94BDE6-3C00-444D-BD6C-5CCF711262F1}"/>
    <cellStyle name="20 % - Markeringsfarve1 3 6 2 2 2 2 2" xfId="36417" xr:uid="{25CD58F9-6EBB-4263-B537-30F15FBE11BD}"/>
    <cellStyle name="20 % - Markeringsfarve1 3 6 2 2 2 3" xfId="29416" xr:uid="{3328C4B4-EE16-44E2-9818-7E9DDDCD3FCD}"/>
    <cellStyle name="20 % - Markeringsfarve1 3 6 2 2 3" xfId="12827" xr:uid="{2280680A-1692-46AA-B94D-76423A6EA226}"/>
    <cellStyle name="20 % - Markeringsfarve1 3 6 2 2 3 2" xfId="30994" xr:uid="{B02B9AF4-9D2A-44C5-BF55-9EC86FD1C4A0}"/>
    <cellStyle name="20 % - Markeringsfarve1 3 6 2 2 4" xfId="23992" xr:uid="{23CF97EF-4575-44C3-BF5E-BE41BA8FB201}"/>
    <cellStyle name="20 % - Markeringsfarve1 3 6 2 3" xfId="8901" xr:uid="{AAE97585-3967-48BA-96B7-B9049B47165D}"/>
    <cellStyle name="20 % - Markeringsfarve1 3 6 2 3 2" xfId="16815" xr:uid="{CE2137E9-E74F-4B4D-A9D9-399CCD9B30B4}"/>
    <cellStyle name="20 % - Markeringsfarve1 3 6 2 3 2 2" xfId="34975" xr:uid="{5BC23577-33E5-4F63-AE4F-86AC540ABE8C}"/>
    <cellStyle name="20 % - Markeringsfarve1 3 6 2 3 3" xfId="27974" xr:uid="{10848FFA-9FD0-4363-8927-5057CAA063BF}"/>
    <cellStyle name="20 % - Markeringsfarve1 3 6 2 4" xfId="12826" xr:uid="{7E623E6B-3650-4F31-91E6-91E095AB83A5}"/>
    <cellStyle name="20 % - Markeringsfarve1 3 6 2 4 2" xfId="30993" xr:uid="{60B0420B-B8C4-4D1F-B516-E47915DB13F7}"/>
    <cellStyle name="20 % - Markeringsfarve1 3 6 2 5" xfId="23991" xr:uid="{3668A268-BD38-46A3-8241-AA3E855BBB78}"/>
    <cellStyle name="20 % - Markeringsfarve1 3 6 3" xfId="4274" xr:uid="{C1F0162E-08F0-41F9-83FE-79C5B559E531}"/>
    <cellStyle name="20 % - Markeringsfarve1 3 6 3 2" xfId="9632" xr:uid="{DA5C2534-2E14-45F2-A5C4-DF72D7B033F8}"/>
    <cellStyle name="20 % - Markeringsfarve1 3 6 3 2 2" xfId="17542" xr:uid="{B29512CF-5B92-4AAD-A339-0D50EFDBBF1A}"/>
    <cellStyle name="20 % - Markeringsfarve1 3 6 3 2 2 2" xfId="35702" xr:uid="{6BB46FE1-BBB2-4C38-8AFA-F6EA1C6B577D}"/>
    <cellStyle name="20 % - Markeringsfarve1 3 6 3 2 3" xfId="28701" xr:uid="{98EAEBA0-A3C5-438F-9914-9A17C3566608}"/>
    <cellStyle name="20 % - Markeringsfarve1 3 6 3 3" xfId="12828" xr:uid="{A3796F86-F8AC-46BA-B9EF-712FC83811BD}"/>
    <cellStyle name="20 % - Markeringsfarve1 3 6 3 3 2" xfId="30995" xr:uid="{99945097-ED9B-4F35-A284-2DBF9F7C79E5}"/>
    <cellStyle name="20 % - Markeringsfarve1 3 6 3 4" xfId="23993" xr:uid="{6B0447BD-DDE9-4B82-AAAF-8896A346632C}"/>
    <cellStyle name="20 % - Markeringsfarve1 3 6 4" xfId="4275" xr:uid="{1704C870-19A7-47B7-BE2F-B61C47737E87}"/>
    <cellStyle name="20 % - Markeringsfarve1 3 6 4 2" xfId="10846" xr:uid="{4A0FF0EF-6EF1-4A4C-9A3A-687E3DC1436C}"/>
    <cellStyle name="20 % - Markeringsfarve1 3 6 4 2 2" xfId="18740" xr:uid="{397F81D5-FD28-4014-BDB5-465A2835A25C}"/>
    <cellStyle name="20 % - Markeringsfarve1 3 6 4 2 2 2" xfId="36900" xr:uid="{5C47EAB6-7DF4-4E21-B2CD-0B37D4F9F59A}"/>
    <cellStyle name="20 % - Markeringsfarve1 3 6 4 2 3" xfId="29899" xr:uid="{22004A00-4F94-48A2-9A40-2C616C2F21CB}"/>
    <cellStyle name="20 % - Markeringsfarve1 3 6 4 3" xfId="12829" xr:uid="{540050B7-CD05-4293-BE05-0615B0B82875}"/>
    <cellStyle name="20 % - Markeringsfarve1 3 6 4 3 2" xfId="30996" xr:uid="{C12EC11B-76C4-4083-A15A-258728679FB1}"/>
    <cellStyle name="20 % - Markeringsfarve1 3 6 4 4" xfId="23994" xr:uid="{75D9CD7E-A2EA-4186-A19A-0B78C9FC26FD}"/>
    <cellStyle name="20 % - Markeringsfarve1 3 6 5" xfId="7939" xr:uid="{B09F2860-7C48-46A3-9DC9-FF4ECAA21C07}"/>
    <cellStyle name="20 % - Markeringsfarve1 3 6 5 2" xfId="15857" xr:uid="{5926C1C9-8AD3-49EE-898B-E00DE6C81F78}"/>
    <cellStyle name="20 % - Markeringsfarve1 3 6 5 2 2" xfId="34017" xr:uid="{D36D7125-CE7D-43DF-BD9E-923AE51D9F57}"/>
    <cellStyle name="20 % - Markeringsfarve1 3 6 5 3" xfId="27016" xr:uid="{3D8E3EF3-C8C4-46D5-9AE8-6EDB85229FE3}"/>
    <cellStyle name="20 % - Markeringsfarve1 3 6 6" xfId="12825" xr:uid="{DF1CD079-B0CE-4EE8-8C8D-D1FAD41BA8D3}"/>
    <cellStyle name="20 % - Markeringsfarve1 3 6 6 2" xfId="30992" xr:uid="{6B33D578-93CE-4013-B50C-4805187DB993}"/>
    <cellStyle name="20 % - Markeringsfarve1 3 6 7" xfId="23990" xr:uid="{13AA70B0-24B2-4FC7-AB0D-13ABA4695BEB}"/>
    <cellStyle name="20 % - Markeringsfarve1 3 7" xfId="4276" xr:uid="{6B947050-25A6-4D8D-BFA9-F0D8FD831C75}"/>
    <cellStyle name="20 % - Markeringsfarve1 3 7 2" xfId="4277" xr:uid="{26914AC3-573E-4F21-B5A4-20568317BFA9}"/>
    <cellStyle name="20 % - Markeringsfarve1 3 7 2 2" xfId="4278" xr:uid="{5C5FFC20-F5BA-405A-8AAF-14B36427C9CD}"/>
    <cellStyle name="20 % - Markeringsfarve1 3 7 2 2 2" xfId="10473" xr:uid="{F24A771B-8C4F-43F1-90EB-7315EA265B3E}"/>
    <cellStyle name="20 % - Markeringsfarve1 3 7 2 2 2 2" xfId="18374" xr:uid="{DECD431C-CB5D-4AAB-93C3-6735DED65F20}"/>
    <cellStyle name="20 % - Markeringsfarve1 3 7 2 2 2 2 2" xfId="36534" xr:uid="{79E9979C-A4A4-46C8-878C-93CAC85749A6}"/>
    <cellStyle name="20 % - Markeringsfarve1 3 7 2 2 2 3" xfId="29533" xr:uid="{31F5E26C-5D52-4935-ACB8-101A90C7B7DD}"/>
    <cellStyle name="20 % - Markeringsfarve1 3 7 2 2 3" xfId="12832" xr:uid="{048CA05D-03A1-4D23-AB27-D6D72FBF9385}"/>
    <cellStyle name="20 % - Markeringsfarve1 3 7 2 2 3 2" xfId="30999" xr:uid="{A3E82EBB-5F21-4284-B9F7-273374F25F97}"/>
    <cellStyle name="20 % - Markeringsfarve1 3 7 2 2 4" xfId="23997" xr:uid="{53214DB8-4A77-42DA-9098-710AD9991906}"/>
    <cellStyle name="20 % - Markeringsfarve1 3 7 2 3" xfId="9000" xr:uid="{FAF03637-73D6-4E0E-A7BD-4BCFF26020CA}"/>
    <cellStyle name="20 % - Markeringsfarve1 3 7 2 3 2" xfId="16914" xr:uid="{72BDB229-3E1D-46BA-8E29-953B1C36BECA}"/>
    <cellStyle name="20 % - Markeringsfarve1 3 7 2 3 2 2" xfId="35074" xr:uid="{F1BE545B-EE09-47BB-9B4B-3F819895E9DD}"/>
    <cellStyle name="20 % - Markeringsfarve1 3 7 2 3 3" xfId="28073" xr:uid="{C93A4BA4-FAE5-4C60-BD30-AE6AC4255DD9}"/>
    <cellStyle name="20 % - Markeringsfarve1 3 7 2 4" xfId="12831" xr:uid="{D3C4A8FB-CE5E-49DA-B166-F0BB3CBC9632}"/>
    <cellStyle name="20 % - Markeringsfarve1 3 7 2 4 2" xfId="30998" xr:uid="{E1854B92-2AC1-4D48-9CEF-411569D7D0FD}"/>
    <cellStyle name="20 % - Markeringsfarve1 3 7 2 5" xfId="23996" xr:uid="{DB00D19C-4C93-4C75-B7AB-FE470C00CA90}"/>
    <cellStyle name="20 % - Markeringsfarve1 3 7 3" xfId="4279" xr:uid="{D67EBEA8-E0F8-498B-A732-7A5DF8B6A3E0}"/>
    <cellStyle name="20 % - Markeringsfarve1 3 7 3 2" xfId="9749" xr:uid="{88B9730E-F3C6-4253-A36E-EB0075644370}"/>
    <cellStyle name="20 % - Markeringsfarve1 3 7 3 2 2" xfId="17659" xr:uid="{5365CD31-889F-4F49-85A7-9A0157DCF916}"/>
    <cellStyle name="20 % - Markeringsfarve1 3 7 3 2 2 2" xfId="35819" xr:uid="{D4CCE22D-F6B6-404F-9FDF-8D7F1B0ED220}"/>
    <cellStyle name="20 % - Markeringsfarve1 3 7 3 2 3" xfId="28818" xr:uid="{98ED0E46-257E-4AC6-A0B8-ADCAFC2FA718}"/>
    <cellStyle name="20 % - Markeringsfarve1 3 7 3 3" xfId="12833" xr:uid="{30B4C037-994F-4160-BFC5-0E1B22BACBEE}"/>
    <cellStyle name="20 % - Markeringsfarve1 3 7 3 3 2" xfId="31000" xr:uid="{59AE0FB7-7846-4DF5-9CF3-50A9B8B3D75B}"/>
    <cellStyle name="20 % - Markeringsfarve1 3 7 3 4" xfId="23998" xr:uid="{ACFE7DFE-EF1C-42EC-A855-8B293C5CD060}"/>
    <cellStyle name="20 % - Markeringsfarve1 3 7 4" xfId="4280" xr:uid="{1F94A1D4-E72E-4F1E-B75A-D6ECA7F670C5}"/>
    <cellStyle name="20 % - Markeringsfarve1 3 7 4 2" xfId="10845" xr:uid="{6CAC626D-A93F-46C7-9003-A71A1408D9FF}"/>
    <cellStyle name="20 % - Markeringsfarve1 3 7 4 2 2" xfId="18739" xr:uid="{7ACB7D81-E586-4568-9AB6-732ECC17242E}"/>
    <cellStyle name="20 % - Markeringsfarve1 3 7 4 2 2 2" xfId="36899" xr:uid="{C803D93A-A466-4271-A0F7-677D11AB46AD}"/>
    <cellStyle name="20 % - Markeringsfarve1 3 7 4 2 3" xfId="29898" xr:uid="{96449C99-A6DC-4FF6-9750-A1407D75A950}"/>
    <cellStyle name="20 % - Markeringsfarve1 3 7 4 3" xfId="12834" xr:uid="{A6AEF481-8AAC-43E5-BD0C-3176E89410B4}"/>
    <cellStyle name="20 % - Markeringsfarve1 3 7 4 3 2" xfId="31001" xr:uid="{8BC61C9D-36AF-4446-A629-43D60351EC87}"/>
    <cellStyle name="20 % - Markeringsfarve1 3 7 4 4" xfId="23999" xr:uid="{FD9DFCF2-D187-4204-BA0F-E9ECBB8A9A21}"/>
    <cellStyle name="20 % - Markeringsfarve1 3 7 5" xfId="7940" xr:uid="{13810FAE-EE65-49EA-822F-BA96C185D786}"/>
    <cellStyle name="20 % - Markeringsfarve1 3 7 5 2" xfId="15858" xr:uid="{605298D1-561A-4C02-B848-A29A1160FC4C}"/>
    <cellStyle name="20 % - Markeringsfarve1 3 7 5 2 2" xfId="34018" xr:uid="{B0062FC7-FA80-47C2-97AF-5E22F30DE043}"/>
    <cellStyle name="20 % - Markeringsfarve1 3 7 5 3" xfId="27017" xr:uid="{8E099B06-50CD-4399-B6C1-306383183BE8}"/>
    <cellStyle name="20 % - Markeringsfarve1 3 7 6" xfId="12830" xr:uid="{92C3D3E1-D80F-4555-B70E-1B6A76302FDF}"/>
    <cellStyle name="20 % - Markeringsfarve1 3 7 6 2" xfId="30997" xr:uid="{DCDBE897-195D-433B-B29F-43A7A4B7F7C3}"/>
    <cellStyle name="20 % - Markeringsfarve1 3 7 7" xfId="23995" xr:uid="{371730AC-E6C8-49BE-B33C-A75545A8B476}"/>
    <cellStyle name="20 % - Markeringsfarve1 3 8" xfId="4281" xr:uid="{42C53FCB-96FD-4900-88FD-E664310B3896}"/>
    <cellStyle name="20 % - Markeringsfarve1 3 8 2" xfId="4282" xr:uid="{BA331496-01C5-4B74-AB6B-60C854BF7F74}"/>
    <cellStyle name="20 % - Markeringsfarve1 3 8 2 2" xfId="4283" xr:uid="{9FB586F7-2F5E-481A-8E22-8DB51B8B01AD}"/>
    <cellStyle name="20 % - Markeringsfarve1 3 8 2 2 2" xfId="10580" xr:uid="{CBC92A4B-E95D-45C2-8FFD-D776057054CF}"/>
    <cellStyle name="20 % - Markeringsfarve1 3 8 2 2 2 2" xfId="18481" xr:uid="{1E746804-DCE4-4648-B833-EE8B92F5BF52}"/>
    <cellStyle name="20 % - Markeringsfarve1 3 8 2 2 2 2 2" xfId="36641" xr:uid="{6741F604-C019-48EE-8F46-358A5BC04F68}"/>
    <cellStyle name="20 % - Markeringsfarve1 3 8 2 2 2 3" xfId="29640" xr:uid="{3DFD1B6F-7199-4216-B800-66BBA9225B91}"/>
    <cellStyle name="20 % - Markeringsfarve1 3 8 2 2 3" xfId="12837" xr:uid="{8A0F3B7B-AA10-4B22-B16B-ED3FE460FA90}"/>
    <cellStyle name="20 % - Markeringsfarve1 3 8 2 2 3 2" xfId="31004" xr:uid="{5FD289CF-F971-4122-A9F1-62F6A5A68968}"/>
    <cellStyle name="20 % - Markeringsfarve1 3 8 2 2 4" xfId="24002" xr:uid="{6A6B5D15-C169-4287-8396-050D67C19A1C}"/>
    <cellStyle name="20 % - Markeringsfarve1 3 8 2 3" xfId="9091" xr:uid="{9532A71C-77EA-49E1-A67B-627F12616D08}"/>
    <cellStyle name="20 % - Markeringsfarve1 3 8 2 3 2" xfId="17005" xr:uid="{DF94DD5E-B71F-4D03-AE3E-D729020D8340}"/>
    <cellStyle name="20 % - Markeringsfarve1 3 8 2 3 2 2" xfId="35165" xr:uid="{0FAFF48D-9C06-4432-83BB-B360EEAF2310}"/>
    <cellStyle name="20 % - Markeringsfarve1 3 8 2 3 3" xfId="28164" xr:uid="{B1816495-5C19-4F2A-B50D-A8FA485C2CF8}"/>
    <cellStyle name="20 % - Markeringsfarve1 3 8 2 4" xfId="12836" xr:uid="{A398C372-304A-411A-83B8-6149F289C585}"/>
    <cellStyle name="20 % - Markeringsfarve1 3 8 2 4 2" xfId="31003" xr:uid="{CCF50CCB-B8CC-4244-A1C8-8BB8805F545E}"/>
    <cellStyle name="20 % - Markeringsfarve1 3 8 2 5" xfId="24001" xr:uid="{443196F0-09DC-4FD1-9B6A-0836D499885A}"/>
    <cellStyle name="20 % - Markeringsfarve1 3 8 3" xfId="4284" xr:uid="{BB6CAAE3-78F8-4041-80A2-2DDF9D86AE4E}"/>
    <cellStyle name="20 % - Markeringsfarve1 3 8 3 2" xfId="9857" xr:uid="{17846332-5D9F-4B0B-A5BE-8E8A4F994127}"/>
    <cellStyle name="20 % - Markeringsfarve1 3 8 3 2 2" xfId="17767" xr:uid="{B7959C5A-5153-4639-83F2-CCE726C0347D}"/>
    <cellStyle name="20 % - Markeringsfarve1 3 8 3 2 2 2" xfId="35927" xr:uid="{A4B67268-87DD-4419-8071-2477D3B7DFDE}"/>
    <cellStyle name="20 % - Markeringsfarve1 3 8 3 2 3" xfId="28926" xr:uid="{97E2DDD3-F32E-4C83-A5E0-6BBD7334EF00}"/>
    <cellStyle name="20 % - Markeringsfarve1 3 8 3 3" xfId="12838" xr:uid="{1C6BDDE6-3D7A-4821-917B-82D8D3A96BDC}"/>
    <cellStyle name="20 % - Markeringsfarve1 3 8 3 3 2" xfId="31005" xr:uid="{7E8A9B92-B8BB-4B6D-990E-7E5112AE28A1}"/>
    <cellStyle name="20 % - Markeringsfarve1 3 8 3 4" xfId="24003" xr:uid="{6216B1DE-A7D2-4457-AD67-B84AA014C7CB}"/>
    <cellStyle name="20 % - Markeringsfarve1 3 8 4" xfId="4285" xr:uid="{E2AF15CD-3D43-46EC-B0D1-13D4595A1BFA}"/>
    <cellStyle name="20 % - Markeringsfarve1 3 8 4 2" xfId="10844" xr:uid="{B417DDC5-93BE-4231-AFB2-E59F70F51376}"/>
    <cellStyle name="20 % - Markeringsfarve1 3 8 4 2 2" xfId="18738" xr:uid="{DCDD22C9-A889-44F5-A0CC-DC89600A9974}"/>
    <cellStyle name="20 % - Markeringsfarve1 3 8 4 2 2 2" xfId="36898" xr:uid="{B99DA4CB-CBE6-4B2C-8A46-BE84DC488ECC}"/>
    <cellStyle name="20 % - Markeringsfarve1 3 8 4 2 3" xfId="29897" xr:uid="{B5E7300F-F966-4E17-AF5E-5BD9B0E65E9A}"/>
    <cellStyle name="20 % - Markeringsfarve1 3 8 4 3" xfId="12839" xr:uid="{9D7D8DA7-65D1-4780-9D20-7AEABBAAF310}"/>
    <cellStyle name="20 % - Markeringsfarve1 3 8 4 3 2" xfId="31006" xr:uid="{80AF73E0-7BC1-4D3E-8126-F93E71428C46}"/>
    <cellStyle name="20 % - Markeringsfarve1 3 8 4 4" xfId="24004" xr:uid="{10DD7919-D116-4342-9DF0-571DD2C95E60}"/>
    <cellStyle name="20 % - Markeringsfarve1 3 8 5" xfId="7941" xr:uid="{D4EE4098-E525-42FC-8A24-1C99535EA8F4}"/>
    <cellStyle name="20 % - Markeringsfarve1 3 8 5 2" xfId="15859" xr:uid="{428F784B-D52C-4671-8741-2880FDF24952}"/>
    <cellStyle name="20 % - Markeringsfarve1 3 8 5 2 2" xfId="34019" xr:uid="{48D0B6EF-F17C-4C27-852B-AF97713B7648}"/>
    <cellStyle name="20 % - Markeringsfarve1 3 8 5 3" xfId="27018" xr:uid="{F6AD19F8-F5D2-4599-A64D-7B0AB3254FE0}"/>
    <cellStyle name="20 % - Markeringsfarve1 3 8 6" xfId="12835" xr:uid="{57D6BA55-A458-4A70-BA89-2C253D7F3E4E}"/>
    <cellStyle name="20 % - Markeringsfarve1 3 8 6 2" xfId="31002" xr:uid="{3A3819C2-23D5-46C5-A7AF-ED7FF76DF18E}"/>
    <cellStyle name="20 % - Markeringsfarve1 3 8 7" xfId="24000" xr:uid="{04E7D172-9785-439B-8C2E-E00B724E1243}"/>
    <cellStyle name="20 % - Markeringsfarve1 3 9" xfId="4286" xr:uid="{287DC266-7FDC-4EF0-852F-8C14DFE7A5D1}"/>
    <cellStyle name="20 % - Markeringsfarve1 3 9 2" xfId="4287" xr:uid="{9057CB6E-CCC1-4600-9704-3CC003260F17}"/>
    <cellStyle name="20 % - Markeringsfarve1 3 9 2 2" xfId="9999" xr:uid="{AA51296C-F230-49C8-864A-D30B492682A9}"/>
    <cellStyle name="20 % - Markeringsfarve1 3 9 2 2 2" xfId="17900" xr:uid="{585561C1-F89C-4809-AFE3-15F183E40778}"/>
    <cellStyle name="20 % - Markeringsfarve1 3 9 2 2 2 2" xfId="36060" xr:uid="{0EDF66ED-392B-41D5-9D1F-1958314DD3C6}"/>
    <cellStyle name="20 % - Markeringsfarve1 3 9 2 2 3" xfId="29059" xr:uid="{636A1366-08F3-464D-B0EF-DC06AB23D7CA}"/>
    <cellStyle name="20 % - Markeringsfarve1 3 9 2 3" xfId="12841" xr:uid="{52EB65A0-812D-40FF-9A2C-750C619C0567}"/>
    <cellStyle name="20 % - Markeringsfarve1 3 9 2 3 2" xfId="31008" xr:uid="{8951AC3E-6B0A-4FF3-A802-3089931F784E}"/>
    <cellStyle name="20 % - Markeringsfarve1 3 9 2 4" xfId="24006" xr:uid="{10340EA6-8AE2-4271-AE3C-CFD96454D7F2}"/>
    <cellStyle name="20 % - Markeringsfarve1 3 9 3" xfId="8600" xr:uid="{1840DD29-8FD7-4DA4-9423-D8FDF53C9A16}"/>
    <cellStyle name="20 % - Markeringsfarve1 3 9 3 2" xfId="16517" xr:uid="{0A4A58BF-7EDE-4641-9E33-DCDB8161A8CA}"/>
    <cellStyle name="20 % - Markeringsfarve1 3 9 3 2 2" xfId="34677" xr:uid="{5CD814FB-64F9-49F9-A12C-16FAEDF6AB69}"/>
    <cellStyle name="20 % - Markeringsfarve1 3 9 3 3" xfId="27676" xr:uid="{DD4A6CEC-9209-47A0-9FE5-0905037DF036}"/>
    <cellStyle name="20 % - Markeringsfarve1 3 9 4" xfId="12840" xr:uid="{AA776057-505A-4D72-8D65-4510BCD4C570}"/>
    <cellStyle name="20 % - Markeringsfarve1 3 9 4 2" xfId="31007" xr:uid="{61D68A3B-2BA5-4BD0-83D8-534DAF4BD464}"/>
    <cellStyle name="20 % - Markeringsfarve1 3 9 5" xfId="24005" xr:uid="{69E69EC9-FF00-4576-B346-323A9881B829}"/>
    <cellStyle name="20 % - Markeringsfarve1 4" xfId="2074" xr:uid="{AECB1E00-5981-4B9B-ADC7-41575C69CDAA}"/>
    <cellStyle name="20 % - Markeringsfarve1 4 10" xfId="7942" xr:uid="{2A66EA52-13C8-4670-81D4-8B73E76AF049}"/>
    <cellStyle name="20 % - Markeringsfarve1 4 10 2" xfId="15860" xr:uid="{0E6ADE77-58E1-4303-A0C9-4D9B321F5004}"/>
    <cellStyle name="20 % - Markeringsfarve1 4 10 2 2" xfId="34020" xr:uid="{89BF514E-5983-4D22-8FD2-6F8B8A80C511}"/>
    <cellStyle name="20 % - Markeringsfarve1 4 10 3" xfId="27019" xr:uid="{9D443E84-9B57-4832-80D2-3138813B53E8}"/>
    <cellStyle name="20 % - Markeringsfarve1 4 11" xfId="12842" xr:uid="{AB0643F0-9C40-4BCE-A368-C44CFD8EB3AA}"/>
    <cellStyle name="20 % - Markeringsfarve1 4 11 2" xfId="31009" xr:uid="{00380DD7-043D-4C8B-9D3D-FDD65EC3A5F6}"/>
    <cellStyle name="20 % - Markeringsfarve1 4 12" xfId="4288" xr:uid="{CDC25CD2-C32F-42A6-BDEA-DC15821FFB4B}"/>
    <cellStyle name="20 % - Markeringsfarve1 4 12 2" xfId="24007" xr:uid="{3CE4010F-3FAA-4EA8-8541-12A2431952F1}"/>
    <cellStyle name="20 % - Markeringsfarve1 4 13" xfId="22169" xr:uid="{F22F3D7D-70E8-4BA0-B4C4-25F0A892116D}"/>
    <cellStyle name="20 % - Markeringsfarve1 4 2" xfId="2075" xr:uid="{FEE62237-5939-419C-8BF7-4C1A303D3237}"/>
    <cellStyle name="20 % - Markeringsfarve1 4 2 2" xfId="4290" xr:uid="{BB09B78E-7DD0-4ADC-B5D5-EF2CF116C1B4}"/>
    <cellStyle name="20 % - Markeringsfarve1 4 2 2 2" xfId="4291" xr:uid="{50783EDB-4187-4EE3-8A46-057797FF86CC}"/>
    <cellStyle name="20 % - Markeringsfarve1 4 2 2 2 2" xfId="10143" xr:uid="{EB19EA76-46CD-4B1A-8776-07FFFCF3DCF1}"/>
    <cellStyle name="20 % - Markeringsfarve1 4 2 2 2 2 2" xfId="18044" xr:uid="{0A222802-9111-4889-8265-1CE0A51197E1}"/>
    <cellStyle name="20 % - Markeringsfarve1 4 2 2 2 2 2 2" xfId="36204" xr:uid="{5BB16595-7A6F-4BE7-B7FE-3A2589F73DDD}"/>
    <cellStyle name="20 % - Markeringsfarve1 4 2 2 2 2 3" xfId="29203" xr:uid="{2CD74149-95F8-42D8-9685-05523ECC711D}"/>
    <cellStyle name="20 % - Markeringsfarve1 4 2 2 2 3" xfId="12845" xr:uid="{0EC4BD1D-6307-40FD-8566-070C9B2841B6}"/>
    <cellStyle name="20 % - Markeringsfarve1 4 2 2 2 3 2" xfId="31012" xr:uid="{10364D4D-23C3-4AAE-8FB1-70636E5EB720}"/>
    <cellStyle name="20 % - Markeringsfarve1 4 2 2 2 4" xfId="24010" xr:uid="{AB669717-8EF2-4523-9F50-5BA8B69D0233}"/>
    <cellStyle name="20 % - Markeringsfarve1 4 2 2 3" xfId="8720" xr:uid="{1565188A-7543-4966-8F5B-A3B10A62ED2D}"/>
    <cellStyle name="20 % - Markeringsfarve1 4 2 2 3 2" xfId="16637" xr:uid="{EFDF2AAC-849B-47AE-B121-B28817CE046D}"/>
    <cellStyle name="20 % - Markeringsfarve1 4 2 2 3 2 2" xfId="34797" xr:uid="{F9FF5E4B-97A1-4879-9BDB-2F162EC61C46}"/>
    <cellStyle name="20 % - Markeringsfarve1 4 2 2 3 3" xfId="27796" xr:uid="{D34BE8AD-50F2-43E7-AE44-0CA5F1D458F0}"/>
    <cellStyle name="20 % - Markeringsfarve1 4 2 2 4" xfId="12844" xr:uid="{030F1FF4-7DC2-49AB-B792-0AF1E6943018}"/>
    <cellStyle name="20 % - Markeringsfarve1 4 2 2 4 2" xfId="31011" xr:uid="{DF2C7A71-84FE-45DB-B31C-C0EAF7D3D236}"/>
    <cellStyle name="20 % - Markeringsfarve1 4 2 2 5" xfId="24009" xr:uid="{E867D004-43FE-4FD4-A548-59012C60A4AF}"/>
    <cellStyle name="20 % - Markeringsfarve1 4 2 3" xfId="4292" xr:uid="{B2580AD2-B8A8-4AA9-8F04-985E437D369B}"/>
    <cellStyle name="20 % - Markeringsfarve1 4 2 3 2" xfId="9373" xr:uid="{6C71FE80-1CD8-4396-B327-25EE44099BDC}"/>
    <cellStyle name="20 % - Markeringsfarve1 4 2 3 2 2" xfId="17284" xr:uid="{EA10C242-A65C-4284-8CCA-4BDF4F3EE122}"/>
    <cellStyle name="20 % - Markeringsfarve1 4 2 3 2 2 2" xfId="35444" xr:uid="{4DE26950-EC23-4663-822B-08200BA6750A}"/>
    <cellStyle name="20 % - Markeringsfarve1 4 2 3 2 3" xfId="28443" xr:uid="{9A7AB229-C329-4C42-95FF-770395076620}"/>
    <cellStyle name="20 % - Markeringsfarve1 4 2 3 3" xfId="12846" xr:uid="{86F47963-9474-479A-B520-D20CC5E29607}"/>
    <cellStyle name="20 % - Markeringsfarve1 4 2 3 3 2" xfId="31013" xr:uid="{700DBF68-1414-4BCF-913B-4A1C0E16A4BF}"/>
    <cellStyle name="20 % - Markeringsfarve1 4 2 3 4" xfId="24011" xr:uid="{3A8D5E31-41C7-46E1-9CAB-DBFD27B71FCE}"/>
    <cellStyle name="20 % - Markeringsfarve1 4 2 4" xfId="4293" xr:uid="{EA53E5B8-4C7F-4FB3-922D-656BEF8D4D5B}"/>
    <cellStyle name="20 % - Markeringsfarve1 4 2 4 2" xfId="10842" xr:uid="{02F67160-9378-4745-9D58-71B43B44582D}"/>
    <cellStyle name="20 % - Markeringsfarve1 4 2 4 2 2" xfId="18736" xr:uid="{41111B48-D4F8-46DF-B2DF-4C8E183CB66C}"/>
    <cellStyle name="20 % - Markeringsfarve1 4 2 4 2 2 2" xfId="36896" xr:uid="{A1209BAC-0602-4DF9-A79D-7ECEC2E96EB0}"/>
    <cellStyle name="20 % - Markeringsfarve1 4 2 4 2 3" xfId="29895" xr:uid="{3C0BAE43-781F-4E9F-BBA6-DDC97D7731D8}"/>
    <cellStyle name="20 % - Markeringsfarve1 4 2 4 3" xfId="12847" xr:uid="{3098E79E-1137-4FE0-BC0E-71C3914FACE4}"/>
    <cellStyle name="20 % - Markeringsfarve1 4 2 4 3 2" xfId="31014" xr:uid="{BD1AC794-F908-4F7C-8900-C69D40628367}"/>
    <cellStyle name="20 % - Markeringsfarve1 4 2 4 4" xfId="24012" xr:uid="{51F75284-F1E5-4692-B282-ED45C4761545}"/>
    <cellStyle name="20 % - Markeringsfarve1 4 2 5" xfId="7943" xr:uid="{C500A8FD-BE36-4B6B-A80F-66A3E9B1A86D}"/>
    <cellStyle name="20 % - Markeringsfarve1 4 2 5 2" xfId="15861" xr:uid="{CE698E41-42D4-44E8-8EA5-DC6BC10F771F}"/>
    <cellStyle name="20 % - Markeringsfarve1 4 2 5 2 2" xfId="34021" xr:uid="{18FA42A9-FD7D-484F-B7E3-391DB4F5EDDD}"/>
    <cellStyle name="20 % - Markeringsfarve1 4 2 5 3" xfId="27020" xr:uid="{2D4A9888-8E87-416A-B963-CE73F3962301}"/>
    <cellStyle name="20 % - Markeringsfarve1 4 2 6" xfId="12843" xr:uid="{748A8CDC-4260-4C19-9832-910D34F90B0B}"/>
    <cellStyle name="20 % - Markeringsfarve1 4 2 6 2" xfId="31010" xr:uid="{737DB254-AE09-4B82-8FB7-45A07207040E}"/>
    <cellStyle name="20 % - Markeringsfarve1 4 2 7" xfId="4289" xr:uid="{08537656-3FDA-4418-8C1C-A7FF0A84DE8C}"/>
    <cellStyle name="20 % - Markeringsfarve1 4 2 7 2" xfId="24008" xr:uid="{C62656DC-01D0-4F11-A111-11A73C7F61BB}"/>
    <cellStyle name="20 % - Markeringsfarve1 4 2 8" xfId="22170" xr:uid="{A36CD34E-48FC-4684-AEB4-3AF64D408BA6}"/>
    <cellStyle name="20 % - Markeringsfarve1 4 3" xfId="4294" xr:uid="{3AD50A9C-4E3F-4527-B7EA-5D2F0EC30C30}"/>
    <cellStyle name="20 % - Markeringsfarve1 4 3 2" xfId="4295" xr:uid="{D7F32233-726B-4D0D-8061-7ED6599C4286}"/>
    <cellStyle name="20 % - Markeringsfarve1 4 3 2 2" xfId="4296" xr:uid="{A15F7AE7-5532-4C41-823E-34495BA1CD5F}"/>
    <cellStyle name="20 % - Markeringsfarve1 4 3 2 2 2" xfId="10228" xr:uid="{D1D27C35-893F-46EE-B8EF-DEFC196C784B}"/>
    <cellStyle name="20 % - Markeringsfarve1 4 3 2 2 2 2" xfId="18129" xr:uid="{1BD41C23-B4AC-4AC0-AA81-5F354FA2069D}"/>
    <cellStyle name="20 % - Markeringsfarve1 4 3 2 2 2 2 2" xfId="36289" xr:uid="{D19E34FF-C290-487C-91E4-6F4410EA0B6B}"/>
    <cellStyle name="20 % - Markeringsfarve1 4 3 2 2 2 3" xfId="29288" xr:uid="{90A91D1A-652C-4234-B8AF-7B838EC9C27B}"/>
    <cellStyle name="20 % - Markeringsfarve1 4 3 2 2 3" xfId="12850" xr:uid="{34F011E9-BA4A-482C-81B5-83D61DA4CACA}"/>
    <cellStyle name="20 % - Markeringsfarve1 4 3 2 2 3 2" xfId="31017" xr:uid="{87C08C13-A4CF-4618-AB0C-4E00FBA877DD}"/>
    <cellStyle name="20 % - Markeringsfarve1 4 3 2 2 4" xfId="24015" xr:uid="{01216E1C-A848-4FA9-8939-1B508703CED0}"/>
    <cellStyle name="20 % - Markeringsfarve1 4 3 2 3" xfId="8792" xr:uid="{0B34FF26-7C80-46AD-9033-C5D52F45786D}"/>
    <cellStyle name="20 % - Markeringsfarve1 4 3 2 3 2" xfId="16709" xr:uid="{1692B232-4CFB-42A3-9427-6DA4898C7882}"/>
    <cellStyle name="20 % - Markeringsfarve1 4 3 2 3 2 2" xfId="34869" xr:uid="{E49F6F56-F2C7-4C00-A203-92BEA933F0A4}"/>
    <cellStyle name="20 % - Markeringsfarve1 4 3 2 3 3" xfId="27868" xr:uid="{4C916489-D549-4E6B-9DA0-CBB2AF1D002B}"/>
    <cellStyle name="20 % - Markeringsfarve1 4 3 2 4" xfId="12849" xr:uid="{397E6FDD-8934-4502-B343-F0CC8F31D907}"/>
    <cellStyle name="20 % - Markeringsfarve1 4 3 2 4 2" xfId="31016" xr:uid="{E807B1EF-B178-43F9-AEF6-8A43B65EFA65}"/>
    <cellStyle name="20 % - Markeringsfarve1 4 3 2 5" xfId="24014" xr:uid="{D0A2E19E-2B65-4F0B-8F2D-74D1AE6C91B4}"/>
    <cellStyle name="20 % - Markeringsfarve1 4 3 3" xfId="4297" xr:uid="{D546DD57-C358-40DE-A53E-B2EBD8E3BD2D}"/>
    <cellStyle name="20 % - Markeringsfarve1 4 3 3 2" xfId="9458" xr:uid="{835962F0-40B6-44BC-A95C-F8DA87489AF3}"/>
    <cellStyle name="20 % - Markeringsfarve1 4 3 3 2 2" xfId="17369" xr:uid="{DEE6376A-30D1-4CD9-85D5-BE155F1BBB75}"/>
    <cellStyle name="20 % - Markeringsfarve1 4 3 3 2 2 2" xfId="35529" xr:uid="{7C858C83-EA57-4F80-86FC-94BC407ED79A}"/>
    <cellStyle name="20 % - Markeringsfarve1 4 3 3 2 3" xfId="28528" xr:uid="{9B3CBD84-1FA7-4F44-ACA2-608B6ABEF8F6}"/>
    <cellStyle name="20 % - Markeringsfarve1 4 3 3 3" xfId="12851" xr:uid="{665FEB49-4876-404F-AF62-C1781D80AAD8}"/>
    <cellStyle name="20 % - Markeringsfarve1 4 3 3 3 2" xfId="31018" xr:uid="{F82D34A2-DD6D-42B1-A45F-DA557DF92885}"/>
    <cellStyle name="20 % - Markeringsfarve1 4 3 3 4" xfId="24016" xr:uid="{F5DF0522-4D3A-40DC-A6D6-2455769C0113}"/>
    <cellStyle name="20 % - Markeringsfarve1 4 3 4" xfId="4298" xr:uid="{2ED14785-7453-4BB7-BD52-6853DB4F467F}"/>
    <cellStyle name="20 % - Markeringsfarve1 4 3 4 2" xfId="10841" xr:uid="{450C11BE-768F-4720-BF18-C48BD9E10FEF}"/>
    <cellStyle name="20 % - Markeringsfarve1 4 3 4 2 2" xfId="18735" xr:uid="{9E19E398-AEEC-4FC3-974A-E9BDB70ABA1B}"/>
    <cellStyle name="20 % - Markeringsfarve1 4 3 4 2 2 2" xfId="36895" xr:uid="{A8D700A8-6D74-400E-AE8E-A4C9AE29DC1E}"/>
    <cellStyle name="20 % - Markeringsfarve1 4 3 4 2 3" xfId="29894" xr:uid="{1F968978-26B7-4F30-BAA0-D170ED02549B}"/>
    <cellStyle name="20 % - Markeringsfarve1 4 3 4 3" xfId="12852" xr:uid="{ED9C37FA-1A2C-4485-8ED4-58F5480AC7AA}"/>
    <cellStyle name="20 % - Markeringsfarve1 4 3 4 3 2" xfId="31019" xr:uid="{DE9C380B-CD24-41C9-95BF-538DD20DFA35}"/>
    <cellStyle name="20 % - Markeringsfarve1 4 3 4 4" xfId="24017" xr:uid="{70D1C81F-4895-416D-8C2E-A00209F9F433}"/>
    <cellStyle name="20 % - Markeringsfarve1 4 3 5" xfId="7944" xr:uid="{FC9E199A-F641-4DC0-9151-6FE97A054A60}"/>
    <cellStyle name="20 % - Markeringsfarve1 4 3 5 2" xfId="15862" xr:uid="{0377DAB8-B581-4199-808D-05E46DF1B989}"/>
    <cellStyle name="20 % - Markeringsfarve1 4 3 5 2 2" xfId="34022" xr:uid="{87C89540-F89F-4558-9C5C-46651051BC4F}"/>
    <cellStyle name="20 % - Markeringsfarve1 4 3 5 3" xfId="27021" xr:uid="{3AEF2980-5706-4C6B-9CDB-E3D12CF4DBA4}"/>
    <cellStyle name="20 % - Markeringsfarve1 4 3 6" xfId="12848" xr:uid="{11877F2B-8157-4F0F-83FD-C7AB676160D1}"/>
    <cellStyle name="20 % - Markeringsfarve1 4 3 6 2" xfId="31015" xr:uid="{115129BE-6BE5-445B-A08A-4521C95D8DC1}"/>
    <cellStyle name="20 % - Markeringsfarve1 4 3 7" xfId="24013" xr:uid="{34B6D74D-79E8-471E-8556-B2CDD16A3930}"/>
    <cellStyle name="20 % - Markeringsfarve1 4 4" xfId="4299" xr:uid="{FA4D0319-67DC-4214-BC00-FEB452922A3B}"/>
    <cellStyle name="20 % - Markeringsfarve1 4 4 2" xfId="4300" xr:uid="{2367DD38-B1B7-4849-AB05-5D4C8641CDB6}"/>
    <cellStyle name="20 % - Markeringsfarve1 4 4 2 2" xfId="4301" xr:uid="{17BFDA41-42A9-489F-8B04-3A09C301D567}"/>
    <cellStyle name="20 % - Markeringsfarve1 4 4 2 2 2" xfId="10381" xr:uid="{BB6C819E-DDD9-4D6F-AD6C-82FAFBF4F4CE}"/>
    <cellStyle name="20 % - Markeringsfarve1 4 4 2 2 2 2" xfId="18282" xr:uid="{37585302-12F1-4B31-BBF3-CAC3EF4D97F3}"/>
    <cellStyle name="20 % - Markeringsfarve1 4 4 2 2 2 2 2" xfId="36442" xr:uid="{FCA20433-E80E-4B7F-8243-C81241D6F430}"/>
    <cellStyle name="20 % - Markeringsfarve1 4 4 2 2 2 3" xfId="29441" xr:uid="{8C999D46-A138-4403-AC6F-CD0716B56551}"/>
    <cellStyle name="20 % - Markeringsfarve1 4 4 2 2 3" xfId="12855" xr:uid="{9A649467-D41D-41F6-8FDF-0E41CB736042}"/>
    <cellStyle name="20 % - Markeringsfarve1 4 4 2 2 3 2" xfId="31022" xr:uid="{A95F8020-A395-421C-AC13-1E028893425F}"/>
    <cellStyle name="20 % - Markeringsfarve1 4 4 2 2 4" xfId="24020" xr:uid="{B493CBD4-AF5F-4929-B7DE-FF7117BE6347}"/>
    <cellStyle name="20 % - Markeringsfarve1 4 4 2 3" xfId="8922" xr:uid="{2852A0B5-0487-44DF-82A1-A0ADB80840D3}"/>
    <cellStyle name="20 % - Markeringsfarve1 4 4 2 3 2" xfId="16836" xr:uid="{F98A43F6-D41A-4BDA-AE6F-34C760D93352}"/>
    <cellStyle name="20 % - Markeringsfarve1 4 4 2 3 2 2" xfId="34996" xr:uid="{F153EF23-CD1F-49E2-85A2-3163A0CB7E62}"/>
    <cellStyle name="20 % - Markeringsfarve1 4 4 2 3 3" xfId="27995" xr:uid="{9553386B-0C6A-4E8E-B5BA-88D79093A6AA}"/>
    <cellStyle name="20 % - Markeringsfarve1 4 4 2 4" xfId="12854" xr:uid="{ACEA8883-F024-452E-A964-DA4ACC2D4A34}"/>
    <cellStyle name="20 % - Markeringsfarve1 4 4 2 4 2" xfId="31021" xr:uid="{D857A8C5-1EE7-4462-87F7-0C117C5B14D9}"/>
    <cellStyle name="20 % - Markeringsfarve1 4 4 2 5" xfId="24019" xr:uid="{128403F9-4DBE-49B4-8A6B-902CF13F08ED}"/>
    <cellStyle name="20 % - Markeringsfarve1 4 4 3" xfId="4302" xr:uid="{C31FE802-2680-4C01-890A-FE0A8A852CB4}"/>
    <cellStyle name="20 % - Markeringsfarve1 4 4 3 2" xfId="9657" xr:uid="{0387015A-A42B-44C3-B97A-D30F7526B803}"/>
    <cellStyle name="20 % - Markeringsfarve1 4 4 3 2 2" xfId="17567" xr:uid="{247A3CAF-029F-42B3-BB6E-AC7310990D35}"/>
    <cellStyle name="20 % - Markeringsfarve1 4 4 3 2 2 2" xfId="35727" xr:uid="{7666CCE1-7220-4AD1-87FE-A55D71288C68}"/>
    <cellStyle name="20 % - Markeringsfarve1 4 4 3 2 3" xfId="28726" xr:uid="{4A981C39-4BC6-461B-9FA2-5FA4CEBA52F3}"/>
    <cellStyle name="20 % - Markeringsfarve1 4 4 3 3" xfId="12856" xr:uid="{9693D05E-04BD-45D0-82BD-BF540F4134E1}"/>
    <cellStyle name="20 % - Markeringsfarve1 4 4 3 3 2" xfId="31023" xr:uid="{F9E0155E-9F65-4721-9DD7-386BD356356C}"/>
    <cellStyle name="20 % - Markeringsfarve1 4 4 3 4" xfId="24021" xr:uid="{3E9E857E-323C-4F5F-B4F3-76A047C92A11}"/>
    <cellStyle name="20 % - Markeringsfarve1 4 4 4" xfId="4303" xr:uid="{BE99E7EE-47B8-40BF-962D-69E63BCA0407}"/>
    <cellStyle name="20 % - Markeringsfarve1 4 4 4 2" xfId="10840" xr:uid="{FF4751A3-F6C2-4D46-9A6C-A5AA0CF955F3}"/>
    <cellStyle name="20 % - Markeringsfarve1 4 4 4 2 2" xfId="18734" xr:uid="{73A75149-8E8A-412E-A6D7-6D1968E3FB50}"/>
    <cellStyle name="20 % - Markeringsfarve1 4 4 4 2 2 2" xfId="36894" xr:uid="{5AB558EE-FC91-4D26-B932-792FEF3607F5}"/>
    <cellStyle name="20 % - Markeringsfarve1 4 4 4 2 3" xfId="29893" xr:uid="{EE663BD6-B8BB-454F-AE6B-DB5CA2EE1CC6}"/>
    <cellStyle name="20 % - Markeringsfarve1 4 4 4 3" xfId="12857" xr:uid="{EBBE9AC1-113F-43CF-9702-897BA1F2E1FE}"/>
    <cellStyle name="20 % - Markeringsfarve1 4 4 4 3 2" xfId="31024" xr:uid="{6C6F2636-E306-465F-B660-9DD8F315233C}"/>
    <cellStyle name="20 % - Markeringsfarve1 4 4 4 4" xfId="24022" xr:uid="{CA28E856-5D87-49BE-9A55-1EBDD97D56A3}"/>
    <cellStyle name="20 % - Markeringsfarve1 4 4 5" xfId="7945" xr:uid="{B2626F58-AA44-4575-9387-6249BFDEA399}"/>
    <cellStyle name="20 % - Markeringsfarve1 4 4 5 2" xfId="15863" xr:uid="{C2066AEA-1F7D-4BFF-AAE4-5C24D037B6C9}"/>
    <cellStyle name="20 % - Markeringsfarve1 4 4 5 2 2" xfId="34023" xr:uid="{3B0BC5BA-156D-4888-9A29-DFB92B6F6970}"/>
    <cellStyle name="20 % - Markeringsfarve1 4 4 5 3" xfId="27022" xr:uid="{D4DD4976-C509-4B2B-8B06-81A71E279626}"/>
    <cellStyle name="20 % - Markeringsfarve1 4 4 6" xfId="12853" xr:uid="{4DD53745-A0A3-4B1A-9E8F-B3725F8F351C}"/>
    <cellStyle name="20 % - Markeringsfarve1 4 4 6 2" xfId="31020" xr:uid="{EB62ACD0-8A3B-4F1A-948F-F12C38714579}"/>
    <cellStyle name="20 % - Markeringsfarve1 4 4 7" xfId="24018" xr:uid="{1194C7A1-AE8C-470F-8ED6-9A517D63B4F8}"/>
    <cellStyle name="20 % - Markeringsfarve1 4 5" xfId="4304" xr:uid="{851A1643-4DC9-4F05-8FA3-276BE9CFFB9F}"/>
    <cellStyle name="20 % - Markeringsfarve1 4 5 2" xfId="4305" xr:uid="{1AE385CA-FF40-4E8A-B16F-3524381F7DA6}"/>
    <cellStyle name="20 % - Markeringsfarve1 4 5 2 2" xfId="4306" xr:uid="{70ECB456-5B0C-4907-9C2A-65EFA9C1AB50}"/>
    <cellStyle name="20 % - Markeringsfarve1 4 5 2 2 2" xfId="10498" xr:uid="{5A242CD3-EF48-4A7F-9EF2-35745FE10183}"/>
    <cellStyle name="20 % - Markeringsfarve1 4 5 2 2 2 2" xfId="18399" xr:uid="{A53C13CF-FC6B-4409-A9A4-3804970CDB31}"/>
    <cellStyle name="20 % - Markeringsfarve1 4 5 2 2 2 2 2" xfId="36559" xr:uid="{73E7F31B-8515-457D-836E-454F698D28F2}"/>
    <cellStyle name="20 % - Markeringsfarve1 4 5 2 2 2 3" xfId="29558" xr:uid="{588EC828-67F3-45AF-8C0F-6D18FD17C4E5}"/>
    <cellStyle name="20 % - Markeringsfarve1 4 5 2 2 3" xfId="12860" xr:uid="{C1C4584D-4D1C-4B7B-96E2-6FFE55798310}"/>
    <cellStyle name="20 % - Markeringsfarve1 4 5 2 2 3 2" xfId="31027" xr:uid="{1C57850C-0ED4-4E1C-8EFC-9102AC01482F}"/>
    <cellStyle name="20 % - Markeringsfarve1 4 5 2 2 4" xfId="24025" xr:uid="{380037E1-35D0-4440-AE9B-C06002DB862F}"/>
    <cellStyle name="20 % - Markeringsfarve1 4 5 2 3" xfId="9021" xr:uid="{B8A20585-277E-40C8-9496-C932B66F2863}"/>
    <cellStyle name="20 % - Markeringsfarve1 4 5 2 3 2" xfId="16935" xr:uid="{1595708F-647B-4992-B869-EDF194DD22DF}"/>
    <cellStyle name="20 % - Markeringsfarve1 4 5 2 3 2 2" xfId="35095" xr:uid="{9CD82B41-D9FC-4D05-8593-9B58346A4E7E}"/>
    <cellStyle name="20 % - Markeringsfarve1 4 5 2 3 3" xfId="28094" xr:uid="{8204F4EE-A0AC-4556-914A-B5158E3CCE0F}"/>
    <cellStyle name="20 % - Markeringsfarve1 4 5 2 4" xfId="12859" xr:uid="{C2AC0256-EB2A-45DA-9314-573DFADCE298}"/>
    <cellStyle name="20 % - Markeringsfarve1 4 5 2 4 2" xfId="31026" xr:uid="{BF3C5732-C1B6-4657-BFF5-3876F9732F16}"/>
    <cellStyle name="20 % - Markeringsfarve1 4 5 2 5" xfId="24024" xr:uid="{8D5C3A5F-7F4B-4AC1-94A0-9C55DACAF619}"/>
    <cellStyle name="20 % - Markeringsfarve1 4 5 3" xfId="4307" xr:uid="{EAE8D334-4400-43A6-A2CD-8D134519360E}"/>
    <cellStyle name="20 % - Markeringsfarve1 4 5 3 2" xfId="9774" xr:uid="{4C310C7E-C9A1-4CE0-92D7-F9EB26C6CBF7}"/>
    <cellStyle name="20 % - Markeringsfarve1 4 5 3 2 2" xfId="17684" xr:uid="{80DEAD8C-A560-419D-89DA-92E32724ECEF}"/>
    <cellStyle name="20 % - Markeringsfarve1 4 5 3 2 2 2" xfId="35844" xr:uid="{4B9BF6CE-09E6-481E-8D48-3C558347E787}"/>
    <cellStyle name="20 % - Markeringsfarve1 4 5 3 2 3" xfId="28843" xr:uid="{CBBAF64C-DA6B-4013-A849-3C7CC3945C28}"/>
    <cellStyle name="20 % - Markeringsfarve1 4 5 3 3" xfId="12861" xr:uid="{38F8CC26-C1F0-4522-9FCC-AA55517FC1F5}"/>
    <cellStyle name="20 % - Markeringsfarve1 4 5 3 3 2" xfId="31028" xr:uid="{4D62CC83-891A-47E5-875A-F4E331448A24}"/>
    <cellStyle name="20 % - Markeringsfarve1 4 5 3 4" xfId="24026" xr:uid="{7998E7C5-315B-4A5A-8FB3-3C9CBC148D16}"/>
    <cellStyle name="20 % - Markeringsfarve1 4 5 4" xfId="4308" xr:uid="{4ED6A315-2072-41A7-8A10-664899F8983E}"/>
    <cellStyle name="20 % - Markeringsfarve1 4 5 4 2" xfId="10839" xr:uid="{24EB44E1-D439-4A0C-BA6A-3EA6B9134DEE}"/>
    <cellStyle name="20 % - Markeringsfarve1 4 5 4 2 2" xfId="18733" xr:uid="{AE898630-10F9-4C86-BCFF-A00DC365F04A}"/>
    <cellStyle name="20 % - Markeringsfarve1 4 5 4 2 2 2" xfId="36893" xr:uid="{16EC6C6A-96E9-49AE-8763-74B55C39A5E5}"/>
    <cellStyle name="20 % - Markeringsfarve1 4 5 4 2 3" xfId="29892" xr:uid="{A12487A0-8CD3-4C21-A25E-398834D7A70A}"/>
    <cellStyle name="20 % - Markeringsfarve1 4 5 4 3" xfId="12862" xr:uid="{11EE67F1-61D6-4C59-95CD-73F85A3CD839}"/>
    <cellStyle name="20 % - Markeringsfarve1 4 5 4 3 2" xfId="31029" xr:uid="{5FCFE26D-2BD9-449E-9259-4B26541B2243}"/>
    <cellStyle name="20 % - Markeringsfarve1 4 5 4 4" xfId="24027" xr:uid="{B7DE3D09-99C6-40F4-86A0-0CA223175510}"/>
    <cellStyle name="20 % - Markeringsfarve1 4 5 5" xfId="7946" xr:uid="{213301F1-19D6-484B-9D07-EB855FD90124}"/>
    <cellStyle name="20 % - Markeringsfarve1 4 5 5 2" xfId="15864" xr:uid="{EA518CC1-88C6-4864-BCFA-90C4982FEF7F}"/>
    <cellStyle name="20 % - Markeringsfarve1 4 5 5 2 2" xfId="34024" xr:uid="{A0377DC9-255F-47B8-86BE-7F44B1E5CE55}"/>
    <cellStyle name="20 % - Markeringsfarve1 4 5 5 3" xfId="27023" xr:uid="{1809078C-48BC-424F-9F87-00DC60D89AB3}"/>
    <cellStyle name="20 % - Markeringsfarve1 4 5 6" xfId="12858" xr:uid="{62BB9E56-F30D-4485-8994-0D108E08B493}"/>
    <cellStyle name="20 % - Markeringsfarve1 4 5 6 2" xfId="31025" xr:uid="{428D8E8D-072F-4F8F-83EA-5A9C6CE6D033}"/>
    <cellStyle name="20 % - Markeringsfarve1 4 5 7" xfId="24023" xr:uid="{61D2F5FB-A228-4323-8493-6C03A8C3DE02}"/>
    <cellStyle name="20 % - Markeringsfarve1 4 6" xfId="4309" xr:uid="{CDBA825C-4FC1-428C-A09C-23C290286E4D}"/>
    <cellStyle name="20 % - Markeringsfarve1 4 6 2" xfId="4310" xr:uid="{B306EEBC-A471-4AD3-B63C-AF229580F2EC}"/>
    <cellStyle name="20 % - Markeringsfarve1 4 6 2 2" xfId="4311" xr:uid="{6E70D5A9-DCE1-4E4D-A13D-EF13429A804D}"/>
    <cellStyle name="20 % - Markeringsfarve1 4 6 2 2 2" xfId="10583" xr:uid="{FAC19C1A-38F6-45EA-8DCF-2A9C9B6875BC}"/>
    <cellStyle name="20 % - Markeringsfarve1 4 6 2 2 2 2" xfId="18484" xr:uid="{B15051B6-C5E7-486D-BBC0-7BFAF3F138E4}"/>
    <cellStyle name="20 % - Markeringsfarve1 4 6 2 2 2 2 2" xfId="36644" xr:uid="{E39BD601-7877-4CD8-81DB-275293924B8A}"/>
    <cellStyle name="20 % - Markeringsfarve1 4 6 2 2 2 3" xfId="29643" xr:uid="{67CC1D14-A965-4983-AB9E-93527E8CA767}"/>
    <cellStyle name="20 % - Markeringsfarve1 4 6 2 2 3" xfId="12865" xr:uid="{1F2AC290-E1F2-457F-BFFA-BB4AED669FDF}"/>
    <cellStyle name="20 % - Markeringsfarve1 4 6 2 2 3 2" xfId="31032" xr:uid="{FB41CFF0-A807-4B0E-8C8A-5A0A2311DA6C}"/>
    <cellStyle name="20 % - Markeringsfarve1 4 6 2 2 4" xfId="24030" xr:uid="{8BDB3EBE-9298-4000-93B8-583443BB569F}"/>
    <cellStyle name="20 % - Markeringsfarve1 4 6 2 3" xfId="9094" xr:uid="{6C2B8431-6F82-438D-8794-3FC433B3B022}"/>
    <cellStyle name="20 % - Markeringsfarve1 4 6 2 3 2" xfId="17008" xr:uid="{3448B191-169B-41F7-851F-F07FCE3CB542}"/>
    <cellStyle name="20 % - Markeringsfarve1 4 6 2 3 2 2" xfId="35168" xr:uid="{0B300324-2535-45FC-8CCB-9767A9EDAB87}"/>
    <cellStyle name="20 % - Markeringsfarve1 4 6 2 3 3" xfId="28167" xr:uid="{050C5810-7FAE-495D-88F6-AB3B0194BA83}"/>
    <cellStyle name="20 % - Markeringsfarve1 4 6 2 4" xfId="12864" xr:uid="{03CD2C83-6143-4DCA-AFF0-9D3186CE8CBA}"/>
    <cellStyle name="20 % - Markeringsfarve1 4 6 2 4 2" xfId="31031" xr:uid="{9DC98CAB-1E38-471A-9D57-69A571F48AD4}"/>
    <cellStyle name="20 % - Markeringsfarve1 4 6 2 5" xfId="24029" xr:uid="{B86A1A19-5534-4FCE-A827-8830B68A7011}"/>
    <cellStyle name="20 % - Markeringsfarve1 4 6 3" xfId="4312" xr:uid="{7FA177AB-16CA-4609-AE0F-3B88B271B402}"/>
    <cellStyle name="20 % - Markeringsfarve1 4 6 3 2" xfId="9860" xr:uid="{35B323EF-AA6A-4B1A-AC37-B7BC2BC410B4}"/>
    <cellStyle name="20 % - Markeringsfarve1 4 6 3 2 2" xfId="17770" xr:uid="{EB9A604A-D92A-40D2-B170-126F79B52713}"/>
    <cellStyle name="20 % - Markeringsfarve1 4 6 3 2 2 2" xfId="35930" xr:uid="{7BE0CEDF-F299-43B7-B27B-98DF9B8BEAD6}"/>
    <cellStyle name="20 % - Markeringsfarve1 4 6 3 2 3" xfId="28929" xr:uid="{9A0340B7-3614-4420-8C4B-84BA3A2993AF}"/>
    <cellStyle name="20 % - Markeringsfarve1 4 6 3 3" xfId="12866" xr:uid="{F56F1B9D-4346-4E2A-AF64-0C0476147524}"/>
    <cellStyle name="20 % - Markeringsfarve1 4 6 3 3 2" xfId="31033" xr:uid="{D2A90DB2-A441-465A-8ABF-C2CF0ABDB386}"/>
    <cellStyle name="20 % - Markeringsfarve1 4 6 3 4" xfId="24031" xr:uid="{22A7F3A6-C8AD-45D5-A684-69DDC35C3F18}"/>
    <cellStyle name="20 % - Markeringsfarve1 4 6 4" xfId="4313" xr:uid="{270C58FA-D1B2-44BF-A132-9893EB8BEAE6}"/>
    <cellStyle name="20 % - Markeringsfarve1 4 6 4 2" xfId="10838" xr:uid="{5143834C-D725-464B-A8F9-A57CECE4969E}"/>
    <cellStyle name="20 % - Markeringsfarve1 4 6 4 2 2" xfId="18732" xr:uid="{A922C53C-DD83-45A8-A269-A55761D49D06}"/>
    <cellStyle name="20 % - Markeringsfarve1 4 6 4 2 2 2" xfId="36892" xr:uid="{7C693D5A-0231-4827-A961-E0A017273A71}"/>
    <cellStyle name="20 % - Markeringsfarve1 4 6 4 2 3" xfId="29891" xr:uid="{2E499945-C8B7-4596-A1A6-A460D977D498}"/>
    <cellStyle name="20 % - Markeringsfarve1 4 6 4 3" xfId="12867" xr:uid="{3B4AA152-3B8F-42A6-AF3A-211D91CF5820}"/>
    <cellStyle name="20 % - Markeringsfarve1 4 6 4 3 2" xfId="31034" xr:uid="{828C7449-1E50-4997-B5CD-C6EECCE615F7}"/>
    <cellStyle name="20 % - Markeringsfarve1 4 6 4 4" xfId="24032" xr:uid="{3F7D1217-70E1-43BB-97CD-9000539A483A}"/>
    <cellStyle name="20 % - Markeringsfarve1 4 6 5" xfId="7947" xr:uid="{B4022FB3-E0DE-4F82-8A63-10AAA07F1DE1}"/>
    <cellStyle name="20 % - Markeringsfarve1 4 6 5 2" xfId="15865" xr:uid="{0BB70ADB-CA33-40FB-85AE-D44FEF32F439}"/>
    <cellStyle name="20 % - Markeringsfarve1 4 6 5 2 2" xfId="34025" xr:uid="{ED148CC6-F387-4041-90DC-9BB7493C864A}"/>
    <cellStyle name="20 % - Markeringsfarve1 4 6 5 3" xfId="27024" xr:uid="{9FD4A4CB-9E61-41E1-A463-61D445FCA9EC}"/>
    <cellStyle name="20 % - Markeringsfarve1 4 6 6" xfId="12863" xr:uid="{9870A005-4B4A-4302-AEE6-A79921EC1DFB}"/>
    <cellStyle name="20 % - Markeringsfarve1 4 6 6 2" xfId="31030" xr:uid="{E0DAC5AE-510A-43ED-87E9-DA58B3A84CA0}"/>
    <cellStyle name="20 % - Markeringsfarve1 4 6 7" xfId="24028" xr:uid="{72C224FA-F5B9-43E2-BCB2-F62308294FB0}"/>
    <cellStyle name="20 % - Markeringsfarve1 4 7" xfId="4314" xr:uid="{1EBCBAD2-52B1-43E4-992F-D9438248B580}"/>
    <cellStyle name="20 % - Markeringsfarve1 4 7 2" xfId="4315" xr:uid="{9F724AC5-AA87-48AC-B702-4580B157FE6B}"/>
    <cellStyle name="20 % - Markeringsfarve1 4 7 2 2" xfId="10024" xr:uid="{14F0A021-4E7D-414C-953C-F7D72F4BFB4E}"/>
    <cellStyle name="20 % - Markeringsfarve1 4 7 2 2 2" xfId="17925" xr:uid="{F52F3042-8BB2-4940-B74B-A8D90D392C89}"/>
    <cellStyle name="20 % - Markeringsfarve1 4 7 2 2 2 2" xfId="36085" xr:uid="{C5E88FCB-0AF2-4816-984F-11A91106DF08}"/>
    <cellStyle name="20 % - Markeringsfarve1 4 7 2 2 3" xfId="29084" xr:uid="{EFA03B11-CF7F-4D86-B819-B2D8D512A316}"/>
    <cellStyle name="20 % - Markeringsfarve1 4 7 2 3" xfId="12869" xr:uid="{673DD548-71A0-4532-A3C2-E45C6AE52474}"/>
    <cellStyle name="20 % - Markeringsfarve1 4 7 2 3 2" xfId="31036" xr:uid="{ABF49F69-C54E-43F9-92B0-9D74A618EA7B}"/>
    <cellStyle name="20 % - Markeringsfarve1 4 7 2 4" xfId="24034" xr:uid="{7DD2C378-6B2E-4F4A-9567-D76D37664C9F}"/>
    <cellStyle name="20 % - Markeringsfarve1 4 7 3" xfId="8621" xr:uid="{64D3A2F3-E86E-40D0-A002-AAE9FF6E5436}"/>
    <cellStyle name="20 % - Markeringsfarve1 4 7 3 2" xfId="16538" xr:uid="{5F062D00-2ED4-4E99-80E2-0F9344F10C9E}"/>
    <cellStyle name="20 % - Markeringsfarve1 4 7 3 2 2" xfId="34698" xr:uid="{8B09DAF9-4915-4EC0-932E-E3A7AA6B8741}"/>
    <cellStyle name="20 % - Markeringsfarve1 4 7 3 3" xfId="27697" xr:uid="{157D95FA-6779-4C8A-95C1-C6953B33B4C6}"/>
    <cellStyle name="20 % - Markeringsfarve1 4 7 4" xfId="12868" xr:uid="{027A9F40-81D7-42FC-A9AC-1A2A1CB17224}"/>
    <cellStyle name="20 % - Markeringsfarve1 4 7 4 2" xfId="31035" xr:uid="{93CC6E59-4CF9-4054-87B2-98AA06458273}"/>
    <cellStyle name="20 % - Markeringsfarve1 4 7 5" xfId="24033" xr:uid="{6BB0E46F-6C07-42DE-8762-7969D192C9C1}"/>
    <cellStyle name="20 % - Markeringsfarve1 4 8" xfId="4316" xr:uid="{5252D4DA-40E1-4A47-8C49-7F212A9E5365}"/>
    <cellStyle name="20 % - Markeringsfarve1 4 8 2" xfId="9252" xr:uid="{0C082BD3-E26F-4936-979A-E12B6C4006C2}"/>
    <cellStyle name="20 % - Markeringsfarve1 4 8 2 2" xfId="17163" xr:uid="{817E5DF6-3172-4BA9-832B-95D9ADC3D705}"/>
    <cellStyle name="20 % - Markeringsfarve1 4 8 2 2 2" xfId="35323" xr:uid="{4AB0A59C-C509-4BFB-BC11-F910FADBFDDB}"/>
    <cellStyle name="20 % - Markeringsfarve1 4 8 2 3" xfId="28322" xr:uid="{AE64ACBB-E534-4D71-A668-572002B0CD84}"/>
    <cellStyle name="20 % - Markeringsfarve1 4 8 3" xfId="12870" xr:uid="{539552D6-CA93-4579-8CC3-80F28C507D1D}"/>
    <cellStyle name="20 % - Markeringsfarve1 4 8 3 2" xfId="31037" xr:uid="{B37E763E-0F16-45B8-ABC0-2B70CBFCB68B}"/>
    <cellStyle name="20 % - Markeringsfarve1 4 8 4" xfId="24035" xr:uid="{E3C2C127-408C-450B-ABD7-9260F25A52FA}"/>
    <cellStyle name="20 % - Markeringsfarve1 4 9" xfId="4317" xr:uid="{D4A2C156-0D86-4A15-9942-A2F7863368B1}"/>
    <cellStyle name="20 % - Markeringsfarve1 4 9 2" xfId="10843" xr:uid="{72E94942-6E27-4CDA-A378-D3524BF9990C}"/>
    <cellStyle name="20 % - Markeringsfarve1 4 9 2 2" xfId="18737" xr:uid="{B761DBDB-06BB-4EE7-8CDA-08893BB4FBD3}"/>
    <cellStyle name="20 % - Markeringsfarve1 4 9 2 2 2" xfId="36897" xr:uid="{CFE8559C-5DFC-4DC2-A145-75828D91A8DD}"/>
    <cellStyle name="20 % - Markeringsfarve1 4 9 2 3" xfId="29896" xr:uid="{13E8DABF-B747-4358-99CF-870A73D312B6}"/>
    <cellStyle name="20 % - Markeringsfarve1 4 9 3" xfId="12871" xr:uid="{8FE40E41-41C2-4E73-8505-31BC210DD770}"/>
    <cellStyle name="20 % - Markeringsfarve1 4 9 3 2" xfId="31038" xr:uid="{BFC6A2AF-56CF-4E05-87C3-CA25B246465F}"/>
    <cellStyle name="20 % - Markeringsfarve1 4 9 4" xfId="24036" xr:uid="{EDF96347-1174-4AEE-83F1-CA9DE5C6D005}"/>
    <cellStyle name="20 % - Markeringsfarve1 5" xfId="2076" xr:uid="{67AFB6E4-5857-46E4-AD7C-BE60E44BDD04}"/>
    <cellStyle name="20 % - Markeringsfarve1 5 10" xfId="7948" xr:uid="{18724AE2-A1DF-41A1-A1B6-6BB48B783649}"/>
    <cellStyle name="20 % - Markeringsfarve1 5 10 2" xfId="15866" xr:uid="{75209049-8462-4A6F-A967-C858A338AE8D}"/>
    <cellStyle name="20 % - Markeringsfarve1 5 10 2 2" xfId="34026" xr:uid="{61DAD6AD-9B34-4011-AB8D-C809C0F3FCCD}"/>
    <cellStyle name="20 % - Markeringsfarve1 5 10 3" xfId="27025" xr:uid="{DC2B44A7-BAFD-4CBA-9690-FFDE90BE8803}"/>
    <cellStyle name="20 % - Markeringsfarve1 5 11" xfId="12872" xr:uid="{BFC3C582-9AB6-42E2-A454-ED6FB7DEA502}"/>
    <cellStyle name="20 % - Markeringsfarve1 5 11 2" xfId="31039" xr:uid="{73D4601E-7F86-491B-A25E-72436C308282}"/>
    <cellStyle name="20 % - Markeringsfarve1 5 12" xfId="4318" xr:uid="{89FED1F3-7DBD-4FC4-B3D7-87C37F15F43C}"/>
    <cellStyle name="20 % - Markeringsfarve1 5 12 2" xfId="24037" xr:uid="{D4F4C208-A434-4D23-B0B8-0643B53D9377}"/>
    <cellStyle name="20 % - Markeringsfarve1 5 13" xfId="22171" xr:uid="{8BA1A17C-5E4A-435B-A69A-C08676A94962}"/>
    <cellStyle name="20 % - Markeringsfarve1 5 2" xfId="2077" xr:uid="{1946B0A9-1A48-40B8-8703-C29734EEA665}"/>
    <cellStyle name="20 % - Markeringsfarve1 5 2 2" xfId="4320" xr:uid="{EDBFBA7A-77EC-4189-B9DD-C50551F9EE9F}"/>
    <cellStyle name="20 % - Markeringsfarve1 5 2 2 2" xfId="4321" xr:uid="{66B32AC5-A9E5-45AD-87C0-1AFC67257F87}"/>
    <cellStyle name="20 % - Markeringsfarve1 5 2 2 2 2" xfId="10182" xr:uid="{68C9078A-B0BC-48EF-9D44-6CAFE38827BC}"/>
    <cellStyle name="20 % - Markeringsfarve1 5 2 2 2 2 2" xfId="18083" xr:uid="{4252FDFC-C422-4630-9262-58135AD7C5D0}"/>
    <cellStyle name="20 % - Markeringsfarve1 5 2 2 2 2 2 2" xfId="36243" xr:uid="{C6D657D9-E6D0-4890-B9A3-25C566BC7E2B}"/>
    <cellStyle name="20 % - Markeringsfarve1 5 2 2 2 2 3" xfId="29242" xr:uid="{0C740B4F-A82A-4F92-BABF-8B0E2705B34E}"/>
    <cellStyle name="20 % - Markeringsfarve1 5 2 2 2 3" xfId="12875" xr:uid="{36036836-C2E3-44F3-B788-EF5AA3633C04}"/>
    <cellStyle name="20 % - Markeringsfarve1 5 2 2 2 3 2" xfId="31042" xr:uid="{04C7F59D-3CF7-4194-A064-824ECB74BB8D}"/>
    <cellStyle name="20 % - Markeringsfarve1 5 2 2 2 4" xfId="24040" xr:uid="{E3528CE3-1FA9-43A3-B3F1-EF7819C5417A}"/>
    <cellStyle name="20 % - Markeringsfarve1 5 2 2 3" xfId="8753" xr:uid="{488FB005-632B-4316-BECA-A52B0FA535C7}"/>
    <cellStyle name="20 % - Markeringsfarve1 5 2 2 3 2" xfId="16670" xr:uid="{AA7673B0-4556-4734-8703-61223D8A2FF5}"/>
    <cellStyle name="20 % - Markeringsfarve1 5 2 2 3 2 2" xfId="34830" xr:uid="{2723BC05-DBEC-4551-9C42-4A3DAE8748E3}"/>
    <cellStyle name="20 % - Markeringsfarve1 5 2 2 3 3" xfId="27829" xr:uid="{3281B826-CA3D-4020-922C-A6DEBE68201D}"/>
    <cellStyle name="20 % - Markeringsfarve1 5 2 2 4" xfId="12874" xr:uid="{ABC4C357-F9DC-4897-A2A7-95FEB0706082}"/>
    <cellStyle name="20 % - Markeringsfarve1 5 2 2 4 2" xfId="31041" xr:uid="{409A105B-8D8F-48E0-9499-1709C506F0A1}"/>
    <cellStyle name="20 % - Markeringsfarve1 5 2 2 5" xfId="24039" xr:uid="{18FA67C2-DF87-42CA-AF5E-85B755E4FC97}"/>
    <cellStyle name="20 % - Markeringsfarve1 5 2 3" xfId="4322" xr:uid="{012BE018-28EA-4480-B7F0-07A75CE567B6}"/>
    <cellStyle name="20 % - Markeringsfarve1 5 2 3 2" xfId="9412" xr:uid="{2BEEB412-84C5-442F-BFDF-1E9C3946CC2D}"/>
    <cellStyle name="20 % - Markeringsfarve1 5 2 3 2 2" xfId="17323" xr:uid="{667AC951-84C7-447A-8AF5-AB4A8073A21C}"/>
    <cellStyle name="20 % - Markeringsfarve1 5 2 3 2 2 2" xfId="35483" xr:uid="{4EA63C71-E8EE-4DB9-816A-AD7D0F118ACD}"/>
    <cellStyle name="20 % - Markeringsfarve1 5 2 3 2 3" xfId="28482" xr:uid="{BCD0458E-FD88-4300-8875-DA9A3F988D74}"/>
    <cellStyle name="20 % - Markeringsfarve1 5 2 3 3" xfId="12876" xr:uid="{97016449-43AA-41A9-811E-F2CA569C7468}"/>
    <cellStyle name="20 % - Markeringsfarve1 5 2 3 3 2" xfId="31043" xr:uid="{07245EF7-F438-4C16-A756-73096CEF3B31}"/>
    <cellStyle name="20 % - Markeringsfarve1 5 2 3 4" xfId="24041" xr:uid="{E34BB54E-5714-4235-927C-A4BA8B5459A7}"/>
    <cellStyle name="20 % - Markeringsfarve1 5 2 4" xfId="4323" xr:uid="{DBBD2240-D287-4295-9055-6BF344541FFA}"/>
    <cellStyle name="20 % - Markeringsfarve1 5 2 4 2" xfId="10836" xr:uid="{9EC87C33-48F7-40E1-86ED-0F3663FA53E0}"/>
    <cellStyle name="20 % - Markeringsfarve1 5 2 4 2 2" xfId="18730" xr:uid="{7AA36826-5B17-4116-8D68-B666E3626DEB}"/>
    <cellStyle name="20 % - Markeringsfarve1 5 2 4 2 2 2" xfId="36890" xr:uid="{396305DF-D413-4B83-BD8C-A81157AF8930}"/>
    <cellStyle name="20 % - Markeringsfarve1 5 2 4 2 3" xfId="29889" xr:uid="{5F1E4014-B5D7-4D32-AE89-1927579E5296}"/>
    <cellStyle name="20 % - Markeringsfarve1 5 2 4 3" xfId="12877" xr:uid="{6C1161EA-EC89-4717-A62F-8736229F0227}"/>
    <cellStyle name="20 % - Markeringsfarve1 5 2 4 3 2" xfId="31044" xr:uid="{AA0D7714-8F41-43EA-9815-16C493F2F464}"/>
    <cellStyle name="20 % - Markeringsfarve1 5 2 4 4" xfId="24042" xr:uid="{7A338BB5-5B4E-4F1E-99FF-679ED9362D96}"/>
    <cellStyle name="20 % - Markeringsfarve1 5 2 5" xfId="7949" xr:uid="{7326D93A-2402-470C-B03E-B08EB5CC33FE}"/>
    <cellStyle name="20 % - Markeringsfarve1 5 2 5 2" xfId="15867" xr:uid="{41BD0525-A8B9-490D-85B3-6AEDD8530F84}"/>
    <cellStyle name="20 % - Markeringsfarve1 5 2 5 2 2" xfId="34027" xr:uid="{B2A701B7-4AC3-4F4E-9982-E827934538BE}"/>
    <cellStyle name="20 % - Markeringsfarve1 5 2 5 3" xfId="27026" xr:uid="{56F6E93A-E2EE-49C8-999E-A68771FC78C0}"/>
    <cellStyle name="20 % - Markeringsfarve1 5 2 6" xfId="12873" xr:uid="{1A34E476-6080-4285-8450-B0572CCE6B22}"/>
    <cellStyle name="20 % - Markeringsfarve1 5 2 6 2" xfId="31040" xr:uid="{9FB2AA2A-35B4-4A47-9A1C-13B583C20EC0}"/>
    <cellStyle name="20 % - Markeringsfarve1 5 2 7" xfId="4319" xr:uid="{BDA7E9B8-D5FF-4320-99A4-C9AC825DF4BE}"/>
    <cellStyle name="20 % - Markeringsfarve1 5 2 7 2" xfId="24038" xr:uid="{0F0E6521-B120-4A83-96FD-0EB1B89EF224}"/>
    <cellStyle name="20 % - Markeringsfarve1 5 2 8" xfId="22172" xr:uid="{189B1368-D5F0-4BF3-A55E-2079ED3BD38C}"/>
    <cellStyle name="20 % - Markeringsfarve1 5 3" xfId="4324" xr:uid="{C09054D2-4A84-4D05-818B-0FB76A8EFC00}"/>
    <cellStyle name="20 % - Markeringsfarve1 5 3 2" xfId="4325" xr:uid="{2629FE16-9561-4413-8850-FCC0D81C37DB}"/>
    <cellStyle name="20 % - Markeringsfarve1 5 3 2 2" xfId="4326" xr:uid="{1C5B3355-64C3-49AF-980A-9056E554482B}"/>
    <cellStyle name="20 % - Markeringsfarve1 5 3 2 2 2" xfId="10229" xr:uid="{A44A57B0-B57E-496F-AE05-1AE35638C41B}"/>
    <cellStyle name="20 % - Markeringsfarve1 5 3 2 2 2 2" xfId="18130" xr:uid="{53B35E9A-5E17-4974-B01D-BF95EEE1E045}"/>
    <cellStyle name="20 % - Markeringsfarve1 5 3 2 2 2 2 2" xfId="36290" xr:uid="{35E34205-FA24-4201-A61C-92F533B84372}"/>
    <cellStyle name="20 % - Markeringsfarve1 5 3 2 2 2 3" xfId="29289" xr:uid="{0B3C21BD-A135-4949-9111-D9F80A463C45}"/>
    <cellStyle name="20 % - Markeringsfarve1 5 3 2 2 3" xfId="12880" xr:uid="{11410564-B741-46B9-9B71-FFF1706814DE}"/>
    <cellStyle name="20 % - Markeringsfarve1 5 3 2 2 3 2" xfId="31047" xr:uid="{A1915E16-3A61-4E32-A5D7-97847C8CA5C9}"/>
    <cellStyle name="20 % - Markeringsfarve1 5 3 2 2 4" xfId="24045" xr:uid="{B0D2F76B-1250-4D25-A66C-4F7318DD70E5}"/>
    <cellStyle name="20 % - Markeringsfarve1 5 3 2 3" xfId="8793" xr:uid="{1473F8C9-2D27-4521-983C-3E29D8B3AFFF}"/>
    <cellStyle name="20 % - Markeringsfarve1 5 3 2 3 2" xfId="16710" xr:uid="{2C06067B-74E9-4191-BF5C-EB62991D0A47}"/>
    <cellStyle name="20 % - Markeringsfarve1 5 3 2 3 2 2" xfId="34870" xr:uid="{2B2C4FB0-F697-4219-9161-2C250EF07852}"/>
    <cellStyle name="20 % - Markeringsfarve1 5 3 2 3 3" xfId="27869" xr:uid="{EC8D0CEF-75A5-4B9A-87E6-270BC20096EE}"/>
    <cellStyle name="20 % - Markeringsfarve1 5 3 2 4" xfId="12879" xr:uid="{CD732EB5-33BE-4339-96C0-306676B48F1B}"/>
    <cellStyle name="20 % - Markeringsfarve1 5 3 2 4 2" xfId="31046" xr:uid="{8F25886F-86CC-42CB-BF29-52F9C1744110}"/>
    <cellStyle name="20 % - Markeringsfarve1 5 3 2 5" xfId="24044" xr:uid="{BE2FDC1E-B4E2-4F91-8A48-2980CF0286A5}"/>
    <cellStyle name="20 % - Markeringsfarve1 5 3 3" xfId="4327" xr:uid="{83401E21-3BC7-4595-AA78-BEDBEBD32E69}"/>
    <cellStyle name="20 % - Markeringsfarve1 5 3 3 2" xfId="9459" xr:uid="{1CE23E98-BB87-4DD5-A99C-B69AFA0F7FFE}"/>
    <cellStyle name="20 % - Markeringsfarve1 5 3 3 2 2" xfId="17370" xr:uid="{B3820E83-A1E9-4A6F-A875-B4DBA8FFC45B}"/>
    <cellStyle name="20 % - Markeringsfarve1 5 3 3 2 2 2" xfId="35530" xr:uid="{5CFB9008-BA77-4ED4-9569-FBE65168F20B}"/>
    <cellStyle name="20 % - Markeringsfarve1 5 3 3 2 3" xfId="28529" xr:uid="{C6C40360-F7DA-45C3-B2A4-5301FC9CF97A}"/>
    <cellStyle name="20 % - Markeringsfarve1 5 3 3 3" xfId="12881" xr:uid="{AD4A895C-E9F4-4A54-B0E1-9EC90D3F2BDC}"/>
    <cellStyle name="20 % - Markeringsfarve1 5 3 3 3 2" xfId="31048" xr:uid="{003BD628-6D99-44CE-85ED-397560054FF6}"/>
    <cellStyle name="20 % - Markeringsfarve1 5 3 3 4" xfId="24046" xr:uid="{59C6B798-8301-43A3-A0F3-B1EDC085B26B}"/>
    <cellStyle name="20 % - Markeringsfarve1 5 3 4" xfId="4328" xr:uid="{D44643C2-D60F-42B4-A103-01FA77318F7E}"/>
    <cellStyle name="20 % - Markeringsfarve1 5 3 4 2" xfId="10835" xr:uid="{1C226FBC-7857-4502-BE33-7E920176D335}"/>
    <cellStyle name="20 % - Markeringsfarve1 5 3 4 2 2" xfId="18729" xr:uid="{2A260D3B-3F48-45CD-81A7-608366299DB5}"/>
    <cellStyle name="20 % - Markeringsfarve1 5 3 4 2 2 2" xfId="36889" xr:uid="{D9D32415-0376-47DA-A7D9-A50388D87018}"/>
    <cellStyle name="20 % - Markeringsfarve1 5 3 4 2 3" xfId="29888" xr:uid="{4C323C35-135B-40F6-ABA3-B21B482F445D}"/>
    <cellStyle name="20 % - Markeringsfarve1 5 3 4 3" xfId="12882" xr:uid="{88C893FF-2F59-4791-A341-1D462C702B36}"/>
    <cellStyle name="20 % - Markeringsfarve1 5 3 4 3 2" xfId="31049" xr:uid="{DC033B26-C17C-4612-93ED-B4C7BC3121AA}"/>
    <cellStyle name="20 % - Markeringsfarve1 5 3 4 4" xfId="24047" xr:uid="{9BA13EE6-03DC-41DF-82F7-ED1DF91150D5}"/>
    <cellStyle name="20 % - Markeringsfarve1 5 3 5" xfId="7950" xr:uid="{9F39569F-904E-4E95-9BE9-C7692872E208}"/>
    <cellStyle name="20 % - Markeringsfarve1 5 3 5 2" xfId="15868" xr:uid="{35E9F374-FFF6-4ACA-917D-FE93E333CA7D}"/>
    <cellStyle name="20 % - Markeringsfarve1 5 3 5 2 2" xfId="34028" xr:uid="{6613C6F3-8772-4BD3-9151-1423DA1291EC}"/>
    <cellStyle name="20 % - Markeringsfarve1 5 3 5 3" xfId="27027" xr:uid="{95A5ECEA-6833-412C-B227-75EE52D853F1}"/>
    <cellStyle name="20 % - Markeringsfarve1 5 3 6" xfId="12878" xr:uid="{41095CAB-9D23-40DD-8B59-3EEC43933043}"/>
    <cellStyle name="20 % - Markeringsfarve1 5 3 6 2" xfId="31045" xr:uid="{A5298880-896E-4760-9934-7E94A74F0B0E}"/>
    <cellStyle name="20 % - Markeringsfarve1 5 3 7" xfId="24043" xr:uid="{138DC05C-6AF1-4700-8E32-119E3EC46269}"/>
    <cellStyle name="20 % - Markeringsfarve1 5 4" xfId="4329" xr:uid="{820B158B-586C-4AEA-B353-BB8E3E684660}"/>
    <cellStyle name="20 % - Markeringsfarve1 5 4 2" xfId="4330" xr:uid="{C518075E-4A66-4BDC-8195-B68FFA387979}"/>
    <cellStyle name="20 % - Markeringsfarve1 5 4 2 2" xfId="4331" xr:uid="{91F87840-3DCB-4ACA-9B4F-0BDD88CDBAAB}"/>
    <cellStyle name="20 % - Markeringsfarve1 5 4 2 2 2" xfId="10420" xr:uid="{A22DDB38-2491-45A7-AAA4-18F8154B9814}"/>
    <cellStyle name="20 % - Markeringsfarve1 5 4 2 2 2 2" xfId="18321" xr:uid="{AB3F4230-587E-4787-BF44-C908DF71BB46}"/>
    <cellStyle name="20 % - Markeringsfarve1 5 4 2 2 2 2 2" xfId="36481" xr:uid="{2B4481DE-92A9-417F-AF82-F79C17504436}"/>
    <cellStyle name="20 % - Markeringsfarve1 5 4 2 2 2 3" xfId="29480" xr:uid="{C418FD6B-CDB9-4FEA-ACDB-7FF84AB3DEBD}"/>
    <cellStyle name="20 % - Markeringsfarve1 5 4 2 2 3" xfId="12885" xr:uid="{CFB7F75B-215A-4578-B854-7A06E19EB3BD}"/>
    <cellStyle name="20 % - Markeringsfarve1 5 4 2 2 3 2" xfId="31052" xr:uid="{5E661028-D615-4A2F-A440-14E9854A7F07}"/>
    <cellStyle name="20 % - Markeringsfarve1 5 4 2 2 4" xfId="24050" xr:uid="{116312E4-BA01-411C-AA04-E19F5FB0E691}"/>
    <cellStyle name="20 % - Markeringsfarve1 5 4 2 3" xfId="8955" xr:uid="{C34F94EE-E2ED-4D73-9CBD-5F8958993CEF}"/>
    <cellStyle name="20 % - Markeringsfarve1 5 4 2 3 2" xfId="16869" xr:uid="{0616AF94-21EC-4C7A-BB06-7D754114769C}"/>
    <cellStyle name="20 % - Markeringsfarve1 5 4 2 3 2 2" xfId="35029" xr:uid="{57C1CD6B-1A62-42EC-B52E-D7CF45AB530B}"/>
    <cellStyle name="20 % - Markeringsfarve1 5 4 2 3 3" xfId="28028" xr:uid="{64B7115A-0A83-4B62-BABB-FB8852986DA5}"/>
    <cellStyle name="20 % - Markeringsfarve1 5 4 2 4" xfId="12884" xr:uid="{CE8F580B-9218-4D3C-A7E6-FAD6B9428576}"/>
    <cellStyle name="20 % - Markeringsfarve1 5 4 2 4 2" xfId="31051" xr:uid="{7A5F5F32-D4E0-4A96-8FFC-1A02A232B08C}"/>
    <cellStyle name="20 % - Markeringsfarve1 5 4 2 5" xfId="24049" xr:uid="{39F79B5D-5329-40B0-A9B7-1A4BF8052BF4}"/>
    <cellStyle name="20 % - Markeringsfarve1 5 4 3" xfId="4332" xr:uid="{C584CC82-304C-423E-8450-7D446FC8ECD4}"/>
    <cellStyle name="20 % - Markeringsfarve1 5 4 3 2" xfId="9696" xr:uid="{E768F51D-5A02-4573-B761-35C4E3D0142D}"/>
    <cellStyle name="20 % - Markeringsfarve1 5 4 3 2 2" xfId="17606" xr:uid="{81A77F2D-60D4-42AC-BD7F-B0238F4F26A1}"/>
    <cellStyle name="20 % - Markeringsfarve1 5 4 3 2 2 2" xfId="35766" xr:uid="{13E15C44-37AB-480F-8798-B787121ADEB2}"/>
    <cellStyle name="20 % - Markeringsfarve1 5 4 3 2 3" xfId="28765" xr:uid="{05B4770A-45DA-4874-AA0D-874022327BB2}"/>
    <cellStyle name="20 % - Markeringsfarve1 5 4 3 3" xfId="12886" xr:uid="{8A673FF5-AF9A-4719-8251-452FDB8C4DF2}"/>
    <cellStyle name="20 % - Markeringsfarve1 5 4 3 3 2" xfId="31053" xr:uid="{3694E845-B235-4625-A87D-6F471F38E42B}"/>
    <cellStyle name="20 % - Markeringsfarve1 5 4 3 4" xfId="24051" xr:uid="{3369849B-B935-4406-BF0B-7BEC698BCC54}"/>
    <cellStyle name="20 % - Markeringsfarve1 5 4 4" xfId="4333" xr:uid="{EC17A60A-E4ED-47E1-9ABE-A142617BF718}"/>
    <cellStyle name="20 % - Markeringsfarve1 5 4 4 2" xfId="10834" xr:uid="{A7FF0851-4CCA-4DF7-AECA-6F697FFCEE53}"/>
    <cellStyle name="20 % - Markeringsfarve1 5 4 4 2 2" xfId="18728" xr:uid="{EC1BD288-B127-47D0-BFD6-EDFA2AFAB446}"/>
    <cellStyle name="20 % - Markeringsfarve1 5 4 4 2 2 2" xfId="36888" xr:uid="{B63DFCEA-A373-4740-9B75-E42CFC066354}"/>
    <cellStyle name="20 % - Markeringsfarve1 5 4 4 2 3" xfId="29887" xr:uid="{56368DEE-7CD7-4F6A-B285-61066462AAA0}"/>
    <cellStyle name="20 % - Markeringsfarve1 5 4 4 3" xfId="12887" xr:uid="{A8C0888D-3401-4B5F-91FA-47DF0F68467E}"/>
    <cellStyle name="20 % - Markeringsfarve1 5 4 4 3 2" xfId="31054" xr:uid="{85D45AFB-C8B6-4F7D-8066-9B404F40E509}"/>
    <cellStyle name="20 % - Markeringsfarve1 5 4 4 4" xfId="24052" xr:uid="{1155C610-27E7-47D6-9755-48239D8668BF}"/>
    <cellStyle name="20 % - Markeringsfarve1 5 4 5" xfId="7951" xr:uid="{791120FB-3CA6-40B0-B9D7-A897F5D1CBAF}"/>
    <cellStyle name="20 % - Markeringsfarve1 5 4 5 2" xfId="15869" xr:uid="{8660DD16-276D-4869-A1A4-FB6BF9D793B3}"/>
    <cellStyle name="20 % - Markeringsfarve1 5 4 5 2 2" xfId="34029" xr:uid="{1F1F0D94-8E20-4EEF-9B2D-7E73DAC3A8EB}"/>
    <cellStyle name="20 % - Markeringsfarve1 5 4 5 3" xfId="27028" xr:uid="{7456C7A8-28B2-4966-87A5-B00D7499D04B}"/>
    <cellStyle name="20 % - Markeringsfarve1 5 4 6" xfId="12883" xr:uid="{5CF75C71-CEC2-49D4-B92B-AD5169CD3BAF}"/>
    <cellStyle name="20 % - Markeringsfarve1 5 4 6 2" xfId="31050" xr:uid="{1280DF53-64E5-43DB-A580-8844F41FECFC}"/>
    <cellStyle name="20 % - Markeringsfarve1 5 4 7" xfId="24048" xr:uid="{A833E004-F370-4C4D-8466-BBC1E8BA3230}"/>
    <cellStyle name="20 % - Markeringsfarve1 5 5" xfId="4334" xr:uid="{6DDE7D7E-FFB3-4471-8E9B-8F76C33B6B93}"/>
    <cellStyle name="20 % - Markeringsfarve1 5 5 2" xfId="4335" xr:uid="{3FA359A4-5F48-4E8B-ABD7-ECE8A93F4F80}"/>
    <cellStyle name="20 % - Markeringsfarve1 5 5 2 2" xfId="4336" xr:uid="{B20EFE94-85A1-4454-A8B7-41C8C2E134B8}"/>
    <cellStyle name="20 % - Markeringsfarve1 5 5 2 2 2" xfId="10537" xr:uid="{C19401D8-F796-41F9-A614-4D009B04A884}"/>
    <cellStyle name="20 % - Markeringsfarve1 5 5 2 2 2 2" xfId="18438" xr:uid="{C6D9B7F5-FB68-44BE-80AC-AC86A9AB5712}"/>
    <cellStyle name="20 % - Markeringsfarve1 5 5 2 2 2 2 2" xfId="36598" xr:uid="{502C5B12-7687-4296-8CC9-F63DB41A287F}"/>
    <cellStyle name="20 % - Markeringsfarve1 5 5 2 2 2 3" xfId="29597" xr:uid="{2F86CE53-0A0A-45D9-863C-1823C88BA0EA}"/>
    <cellStyle name="20 % - Markeringsfarve1 5 5 2 2 3" xfId="12890" xr:uid="{E7F022E0-B683-403F-B1B4-33DF96F34C46}"/>
    <cellStyle name="20 % - Markeringsfarve1 5 5 2 2 3 2" xfId="31057" xr:uid="{45AC37B0-EDEE-4E87-85C0-427BBA555F39}"/>
    <cellStyle name="20 % - Markeringsfarve1 5 5 2 2 4" xfId="24055" xr:uid="{2FCF1BDC-EE38-4985-B0C9-70B6136CCF43}"/>
    <cellStyle name="20 % - Markeringsfarve1 5 5 2 3" xfId="9054" xr:uid="{2DAC8642-F804-4020-B15E-65942542DC21}"/>
    <cellStyle name="20 % - Markeringsfarve1 5 5 2 3 2" xfId="16968" xr:uid="{4756A81F-6C7B-4A76-B177-57B0A2CAEF49}"/>
    <cellStyle name="20 % - Markeringsfarve1 5 5 2 3 2 2" xfId="35128" xr:uid="{07BA8CAD-5C98-4540-A2B0-E085170D7A2A}"/>
    <cellStyle name="20 % - Markeringsfarve1 5 5 2 3 3" xfId="28127" xr:uid="{A272C396-A063-4595-A351-2114D4A724D5}"/>
    <cellStyle name="20 % - Markeringsfarve1 5 5 2 4" xfId="12889" xr:uid="{11EBA864-3F19-4EA9-81FD-03760E7F9478}"/>
    <cellStyle name="20 % - Markeringsfarve1 5 5 2 4 2" xfId="31056" xr:uid="{00E31ED5-25E5-48EC-A16B-B81C354B8652}"/>
    <cellStyle name="20 % - Markeringsfarve1 5 5 2 5" xfId="24054" xr:uid="{FCE7940A-6D8F-4A0F-8625-C67BA89E5FA5}"/>
    <cellStyle name="20 % - Markeringsfarve1 5 5 3" xfId="4337" xr:uid="{5F5972EF-C689-49E6-9CCC-531E27947E14}"/>
    <cellStyle name="20 % - Markeringsfarve1 5 5 3 2" xfId="9813" xr:uid="{E94E6414-3816-45DA-8690-5142F8569FE3}"/>
    <cellStyle name="20 % - Markeringsfarve1 5 5 3 2 2" xfId="17723" xr:uid="{531B4F50-D4B5-4DE9-923A-D54C308DFC66}"/>
    <cellStyle name="20 % - Markeringsfarve1 5 5 3 2 2 2" xfId="35883" xr:uid="{C7DB276A-887C-485E-9A45-06FCFED4B6AB}"/>
    <cellStyle name="20 % - Markeringsfarve1 5 5 3 2 3" xfId="28882" xr:uid="{167ED93F-E1CC-476F-A2B9-46AA1339789F}"/>
    <cellStyle name="20 % - Markeringsfarve1 5 5 3 3" xfId="12891" xr:uid="{1CD3160E-8319-4074-9CCA-897330A37419}"/>
    <cellStyle name="20 % - Markeringsfarve1 5 5 3 3 2" xfId="31058" xr:uid="{2B1EC8FF-455C-4F8F-A9CD-70729E341AF5}"/>
    <cellStyle name="20 % - Markeringsfarve1 5 5 3 4" xfId="24056" xr:uid="{1F406BFC-ECFF-41C2-BFD0-18BA1D9ACDA3}"/>
    <cellStyle name="20 % - Markeringsfarve1 5 5 4" xfId="4338" xr:uid="{1E46737D-A39B-4CF4-A203-9C0090B5BF38}"/>
    <cellStyle name="20 % - Markeringsfarve1 5 5 4 2" xfId="10833" xr:uid="{8139D940-AC4C-45E8-BCF6-BA0C4DCD88BD}"/>
    <cellStyle name="20 % - Markeringsfarve1 5 5 4 2 2" xfId="18727" xr:uid="{FD04A95A-4DFD-42D7-AC7E-3A903379BB6D}"/>
    <cellStyle name="20 % - Markeringsfarve1 5 5 4 2 2 2" xfId="36887" xr:uid="{DCC88499-7ED6-4652-AD31-17FB351AFBB1}"/>
    <cellStyle name="20 % - Markeringsfarve1 5 5 4 2 3" xfId="29886" xr:uid="{EA4B6A0C-39D5-4C51-A7F4-E3B51071B373}"/>
    <cellStyle name="20 % - Markeringsfarve1 5 5 4 3" xfId="12892" xr:uid="{DF78D9BA-EB5D-4D7F-8BD3-50161DB94D07}"/>
    <cellStyle name="20 % - Markeringsfarve1 5 5 4 3 2" xfId="31059" xr:uid="{CCE04854-3B2B-4B75-B892-2365B469A450}"/>
    <cellStyle name="20 % - Markeringsfarve1 5 5 4 4" xfId="24057" xr:uid="{90CA60EB-51E4-4CA7-8A11-CFE1074AB9C7}"/>
    <cellStyle name="20 % - Markeringsfarve1 5 5 5" xfId="7952" xr:uid="{C172D470-CADD-4D0B-85A4-FE85027D450C}"/>
    <cellStyle name="20 % - Markeringsfarve1 5 5 5 2" xfId="15870" xr:uid="{980FBC29-540D-4ADC-B4E4-CBE7F3791C14}"/>
    <cellStyle name="20 % - Markeringsfarve1 5 5 5 2 2" xfId="34030" xr:uid="{4A852688-34AB-4131-AAAA-6BE3016A43BF}"/>
    <cellStyle name="20 % - Markeringsfarve1 5 5 5 3" xfId="27029" xr:uid="{0BC75448-5E47-4725-99DF-4C1ED5FF6925}"/>
    <cellStyle name="20 % - Markeringsfarve1 5 5 6" xfId="12888" xr:uid="{DA53EA86-E3F3-43A0-AD64-669696368196}"/>
    <cellStyle name="20 % - Markeringsfarve1 5 5 6 2" xfId="31055" xr:uid="{7DA884CA-F24F-45B3-A3E5-9DD9E89D2387}"/>
    <cellStyle name="20 % - Markeringsfarve1 5 5 7" xfId="24053" xr:uid="{F2645347-0956-4FDC-AF93-C904399E349C}"/>
    <cellStyle name="20 % - Markeringsfarve1 5 6" xfId="4339" xr:uid="{5D425FA6-6F94-40BF-91AE-B03FC951D5C4}"/>
    <cellStyle name="20 % - Markeringsfarve1 5 6 2" xfId="4340" xr:uid="{E52B1E6B-F74A-43DC-89FF-FD380AE7BBEF}"/>
    <cellStyle name="20 % - Markeringsfarve1 5 6 2 2" xfId="4341" xr:uid="{FFDCBF20-67AA-4601-8D90-8CE7DD232C04}"/>
    <cellStyle name="20 % - Markeringsfarve1 5 6 2 2 2" xfId="10584" xr:uid="{F9C848A1-466E-4FD8-84FC-A3BD50F6A966}"/>
    <cellStyle name="20 % - Markeringsfarve1 5 6 2 2 2 2" xfId="18485" xr:uid="{9E7D669D-A268-41E7-A319-F618FB4D0F2C}"/>
    <cellStyle name="20 % - Markeringsfarve1 5 6 2 2 2 2 2" xfId="36645" xr:uid="{AD69AC05-2C9C-4792-94EC-78703EA21CFB}"/>
    <cellStyle name="20 % - Markeringsfarve1 5 6 2 2 2 3" xfId="29644" xr:uid="{A5DF9A5E-C883-4EBF-952F-7792F24B8159}"/>
    <cellStyle name="20 % - Markeringsfarve1 5 6 2 2 3" xfId="12895" xr:uid="{E77AF113-6D74-40CB-BFED-AB24AB836AEA}"/>
    <cellStyle name="20 % - Markeringsfarve1 5 6 2 2 3 2" xfId="31062" xr:uid="{F07FE05A-88D8-412B-B780-33EA31898673}"/>
    <cellStyle name="20 % - Markeringsfarve1 5 6 2 2 4" xfId="24060" xr:uid="{06E9C33E-AEF6-4BB2-BDB8-8C606D608C40}"/>
    <cellStyle name="20 % - Markeringsfarve1 5 6 2 3" xfId="9095" xr:uid="{D91CE021-357A-407E-AEC5-1E95510C7110}"/>
    <cellStyle name="20 % - Markeringsfarve1 5 6 2 3 2" xfId="17009" xr:uid="{C234BD02-6F8C-444A-B708-1B0D5A3C265A}"/>
    <cellStyle name="20 % - Markeringsfarve1 5 6 2 3 2 2" xfId="35169" xr:uid="{C4034FB8-5BCC-4397-ACA8-A9179324AD86}"/>
    <cellStyle name="20 % - Markeringsfarve1 5 6 2 3 3" xfId="28168" xr:uid="{E4FEE0DC-B963-4888-A2D9-C4D64E010F65}"/>
    <cellStyle name="20 % - Markeringsfarve1 5 6 2 4" xfId="12894" xr:uid="{B6764FD4-8AFB-4332-9442-59D006011508}"/>
    <cellStyle name="20 % - Markeringsfarve1 5 6 2 4 2" xfId="31061" xr:uid="{AF5F738D-A62E-4A94-A444-21226669C994}"/>
    <cellStyle name="20 % - Markeringsfarve1 5 6 2 5" xfId="24059" xr:uid="{AC26B4C9-F414-4CF8-9F6F-A3F38038DD8F}"/>
    <cellStyle name="20 % - Markeringsfarve1 5 6 3" xfId="4342" xr:uid="{81E94E79-ECFF-46CD-8463-4CB2D68104B1}"/>
    <cellStyle name="20 % - Markeringsfarve1 5 6 3 2" xfId="9861" xr:uid="{AB29D6F0-6FEC-41D5-A9DB-5097B7286D2B}"/>
    <cellStyle name="20 % - Markeringsfarve1 5 6 3 2 2" xfId="17771" xr:uid="{C8B008FB-F517-4BDB-A168-D1DC699D0FF5}"/>
    <cellStyle name="20 % - Markeringsfarve1 5 6 3 2 2 2" xfId="35931" xr:uid="{7DE89C66-37AA-4B30-8C67-05143C50B5F2}"/>
    <cellStyle name="20 % - Markeringsfarve1 5 6 3 2 3" xfId="28930" xr:uid="{BA49556E-CFA2-4879-B546-10A5EA1A9E4E}"/>
    <cellStyle name="20 % - Markeringsfarve1 5 6 3 3" xfId="12896" xr:uid="{2BEA8AF8-0D57-4914-8E1A-DB7D95BA000C}"/>
    <cellStyle name="20 % - Markeringsfarve1 5 6 3 3 2" xfId="31063" xr:uid="{9A2D8E34-F6DA-42FA-BBBF-5D627598031D}"/>
    <cellStyle name="20 % - Markeringsfarve1 5 6 3 4" xfId="24061" xr:uid="{58257293-730E-405B-B3B6-F93939293521}"/>
    <cellStyle name="20 % - Markeringsfarve1 5 6 4" xfId="4343" xr:uid="{9465AC52-6E3D-4D86-803E-6109082D410D}"/>
    <cellStyle name="20 % - Markeringsfarve1 5 6 4 2" xfId="10832" xr:uid="{11447B94-77C3-4A0F-A1D8-D81132E08EE3}"/>
    <cellStyle name="20 % - Markeringsfarve1 5 6 4 2 2" xfId="18726" xr:uid="{7BA0D495-906E-4576-ACEB-C17D6F14C616}"/>
    <cellStyle name="20 % - Markeringsfarve1 5 6 4 2 2 2" xfId="36886" xr:uid="{C7B6BA70-30EF-4734-9E1D-F54498FA490D}"/>
    <cellStyle name="20 % - Markeringsfarve1 5 6 4 2 3" xfId="29885" xr:uid="{0B07219F-254F-41DC-BA41-267977AA4455}"/>
    <cellStyle name="20 % - Markeringsfarve1 5 6 4 3" xfId="12897" xr:uid="{58A15F0D-DCF0-464F-80A5-A942A7806A11}"/>
    <cellStyle name="20 % - Markeringsfarve1 5 6 4 3 2" xfId="31064" xr:uid="{82890F74-0D1D-46B6-AA6C-F9113C16C77A}"/>
    <cellStyle name="20 % - Markeringsfarve1 5 6 4 4" xfId="24062" xr:uid="{E8CDDB96-8FAD-42DD-AB38-E70CB38C5859}"/>
    <cellStyle name="20 % - Markeringsfarve1 5 6 5" xfId="7953" xr:uid="{AE9819A7-39EF-4EDA-B5A9-D5E86D0A7AE3}"/>
    <cellStyle name="20 % - Markeringsfarve1 5 6 5 2" xfId="15871" xr:uid="{DCCA2446-FDC1-42B3-975B-0F900A147201}"/>
    <cellStyle name="20 % - Markeringsfarve1 5 6 5 2 2" xfId="34031" xr:uid="{55F64DB7-F62C-457C-95E8-3A3FBBAF3E33}"/>
    <cellStyle name="20 % - Markeringsfarve1 5 6 5 3" xfId="27030" xr:uid="{05CEE2E3-8411-43E5-A172-52B13343F9FF}"/>
    <cellStyle name="20 % - Markeringsfarve1 5 6 6" xfId="12893" xr:uid="{F4F45996-5671-4DBD-80F3-7038BFD9B8E6}"/>
    <cellStyle name="20 % - Markeringsfarve1 5 6 6 2" xfId="31060" xr:uid="{6ED8ACA6-1FD5-4D5D-87AD-5413D3B58BE5}"/>
    <cellStyle name="20 % - Markeringsfarve1 5 6 7" xfId="24058" xr:uid="{F3E4F209-23B7-47AD-9540-62EDDAB02FF5}"/>
    <cellStyle name="20 % - Markeringsfarve1 5 7" xfId="4344" xr:uid="{955D386B-1D89-4334-BC55-06B39ECD46ED}"/>
    <cellStyle name="20 % - Markeringsfarve1 5 7 2" xfId="4345" xr:uid="{F50E6390-BC92-470A-B592-92AEA789E31C}"/>
    <cellStyle name="20 % - Markeringsfarve1 5 7 2 2" xfId="10063" xr:uid="{6A292188-B660-4096-A62B-327B9C99C178}"/>
    <cellStyle name="20 % - Markeringsfarve1 5 7 2 2 2" xfId="17964" xr:uid="{A18FA968-001E-48B5-A409-666F0862DD5E}"/>
    <cellStyle name="20 % - Markeringsfarve1 5 7 2 2 2 2" xfId="36124" xr:uid="{AB7B0353-F62E-4FC1-A221-74F74D0006C3}"/>
    <cellStyle name="20 % - Markeringsfarve1 5 7 2 2 3" xfId="29123" xr:uid="{C7876083-5482-4A78-9DBB-115180428FAE}"/>
    <cellStyle name="20 % - Markeringsfarve1 5 7 2 3" xfId="12899" xr:uid="{09AE7F95-7215-419C-8889-8D1FA36D0021}"/>
    <cellStyle name="20 % - Markeringsfarve1 5 7 2 3 2" xfId="31066" xr:uid="{10E6DD42-3449-4CFE-A589-7C2B33153F09}"/>
    <cellStyle name="20 % - Markeringsfarve1 5 7 2 4" xfId="24064" xr:uid="{2758E638-4088-429D-B4DB-59F9101BBEC8}"/>
    <cellStyle name="20 % - Markeringsfarve1 5 7 3" xfId="8654" xr:uid="{3B328EBB-29CC-4B1E-A6EB-E469DC1AB6CA}"/>
    <cellStyle name="20 % - Markeringsfarve1 5 7 3 2" xfId="16571" xr:uid="{DC0F7B6B-6ACB-4BF3-92B6-33BE6917A0ED}"/>
    <cellStyle name="20 % - Markeringsfarve1 5 7 3 2 2" xfId="34731" xr:uid="{FF8DD225-DABF-47D5-8171-A8E7988761C8}"/>
    <cellStyle name="20 % - Markeringsfarve1 5 7 3 3" xfId="27730" xr:uid="{16054955-C169-4C06-A609-308623C4F23E}"/>
    <cellStyle name="20 % - Markeringsfarve1 5 7 4" xfId="12898" xr:uid="{B914FC3E-A3B7-49C8-AC29-46D9CFC92055}"/>
    <cellStyle name="20 % - Markeringsfarve1 5 7 4 2" xfId="31065" xr:uid="{69D7556B-9717-4F48-ABD6-789CCE774805}"/>
    <cellStyle name="20 % - Markeringsfarve1 5 7 5" xfId="24063" xr:uid="{CBE89D89-B770-46F5-AD28-B9F30FD1013B}"/>
    <cellStyle name="20 % - Markeringsfarve1 5 8" xfId="4346" xr:uid="{ED058983-82E6-4F11-8D24-57D673925DE1}"/>
    <cellStyle name="20 % - Markeringsfarve1 5 8 2" xfId="9291" xr:uid="{7A811DA2-3A99-4D02-9F28-069B81C6499F}"/>
    <cellStyle name="20 % - Markeringsfarve1 5 8 2 2" xfId="17202" xr:uid="{EDD739E6-73E2-4A03-B00A-C91DC5B6E6E8}"/>
    <cellStyle name="20 % - Markeringsfarve1 5 8 2 2 2" xfId="35362" xr:uid="{0252CE79-0985-416A-9D74-5EADA15CCC25}"/>
    <cellStyle name="20 % - Markeringsfarve1 5 8 2 3" xfId="28361" xr:uid="{97C60E9C-D8AE-4A4F-B158-5A6FAC2F31EE}"/>
    <cellStyle name="20 % - Markeringsfarve1 5 8 3" xfId="12900" xr:uid="{47483926-8286-4656-9204-C724586DEA41}"/>
    <cellStyle name="20 % - Markeringsfarve1 5 8 3 2" xfId="31067" xr:uid="{BE1F60E1-04C0-48AE-8552-CB2B8A05D4AE}"/>
    <cellStyle name="20 % - Markeringsfarve1 5 8 4" xfId="24065" xr:uid="{8F15AB5B-59D4-41B1-9D3B-F6EC35F67626}"/>
    <cellStyle name="20 % - Markeringsfarve1 5 9" xfId="4347" xr:uid="{8D752AF0-DF87-4738-8C69-A31B4E22D2F7}"/>
    <cellStyle name="20 % - Markeringsfarve1 5 9 2" xfId="10837" xr:uid="{6A310FD0-CA0B-47DE-BB2A-9ADCD3F14EA0}"/>
    <cellStyle name="20 % - Markeringsfarve1 5 9 2 2" xfId="18731" xr:uid="{CEA2C74E-10B9-42CA-ADA9-F86700756F37}"/>
    <cellStyle name="20 % - Markeringsfarve1 5 9 2 2 2" xfId="36891" xr:uid="{C7CCAF07-BB12-4DD2-8823-F784C908A2A9}"/>
    <cellStyle name="20 % - Markeringsfarve1 5 9 2 3" xfId="29890" xr:uid="{6EE78413-83CD-4572-BBCF-FFD659DF580B}"/>
    <cellStyle name="20 % - Markeringsfarve1 5 9 3" xfId="12901" xr:uid="{88A926E0-D6B0-4FC8-96D5-5EEFABCEC9A6}"/>
    <cellStyle name="20 % - Markeringsfarve1 5 9 3 2" xfId="31068" xr:uid="{2EA2D460-8127-4456-BDC3-ED3C496E46B0}"/>
    <cellStyle name="20 % - Markeringsfarve1 5 9 4" xfId="24066" xr:uid="{A31A8DE9-2D37-4E52-8819-F5DECE659F0A}"/>
    <cellStyle name="20 % - Markeringsfarve1 6" xfId="2078" xr:uid="{059D2C41-C622-4D70-9F4B-2B4DC8FFA23D}"/>
    <cellStyle name="20 % - Markeringsfarve1 6 2" xfId="2079" xr:uid="{BA30274D-4CF6-4AE6-BE62-A516BB38208D}"/>
    <cellStyle name="20 % - Markeringsfarve1 6 2 2" xfId="4350" xr:uid="{4E1EDAFC-4F66-4F01-8952-E0FC10700677}"/>
    <cellStyle name="20 % - Markeringsfarve1 6 2 2 2" xfId="4351" xr:uid="{A96EAD81-F6AE-45FD-A2A8-5FD94B81A1B6}"/>
    <cellStyle name="20 % - Markeringsfarve1 6 2 2 2 2" xfId="10230" xr:uid="{FAA9757F-D1D2-4A16-81FF-44EBEE96FAC0}"/>
    <cellStyle name="20 % - Markeringsfarve1 6 2 2 2 2 2" xfId="18131" xr:uid="{92D6B729-5341-4A08-B586-53E28CE424D7}"/>
    <cellStyle name="20 % - Markeringsfarve1 6 2 2 2 2 2 2" xfId="36291" xr:uid="{A70A838C-FE07-4C94-8E35-C09DB6724BC0}"/>
    <cellStyle name="20 % - Markeringsfarve1 6 2 2 2 2 3" xfId="29290" xr:uid="{A5283EF8-51D7-4275-A58F-8286DC6D53E7}"/>
    <cellStyle name="20 % - Markeringsfarve1 6 2 2 2 3" xfId="12905" xr:uid="{F3BF824F-37D9-43A4-8150-739F6FEB3111}"/>
    <cellStyle name="20 % - Markeringsfarve1 6 2 2 2 3 2" xfId="31072" xr:uid="{947907D4-B160-4533-8D31-FCE9325FCA2F}"/>
    <cellStyle name="20 % - Markeringsfarve1 6 2 2 2 4" xfId="24070" xr:uid="{E374EAF8-5C90-4768-93D9-29CB20756853}"/>
    <cellStyle name="20 % - Markeringsfarve1 6 2 2 3" xfId="8794" xr:uid="{BCEE5616-97E3-4E83-8102-28802A546BC5}"/>
    <cellStyle name="20 % - Markeringsfarve1 6 2 2 3 2" xfId="16711" xr:uid="{EA733314-F9E8-48D9-9200-A5591B7F8D94}"/>
    <cellStyle name="20 % - Markeringsfarve1 6 2 2 3 2 2" xfId="34871" xr:uid="{1E5E83EE-7E33-4F9E-9E59-02B98E98EDFB}"/>
    <cellStyle name="20 % - Markeringsfarve1 6 2 2 3 3" xfId="27870" xr:uid="{2B94517A-FDDE-4694-9BD2-470EC6A4760B}"/>
    <cellStyle name="20 % - Markeringsfarve1 6 2 2 4" xfId="12904" xr:uid="{4504A0E3-6F17-47E2-8221-8999235AA57A}"/>
    <cellStyle name="20 % - Markeringsfarve1 6 2 2 4 2" xfId="31071" xr:uid="{A5670A6A-0166-4F74-A393-D93EE3AE6795}"/>
    <cellStyle name="20 % - Markeringsfarve1 6 2 2 5" xfId="24069" xr:uid="{091EC964-37FF-48BF-8DFF-EF09885C4A40}"/>
    <cellStyle name="20 % - Markeringsfarve1 6 2 3" xfId="4352" xr:uid="{F04A8E70-773D-4136-BD44-3ED52FE71FEF}"/>
    <cellStyle name="20 % - Markeringsfarve1 6 2 3 2" xfId="9460" xr:uid="{A4CE1A93-4FA8-49FD-8A26-0386D171F55B}"/>
    <cellStyle name="20 % - Markeringsfarve1 6 2 3 2 2" xfId="17371" xr:uid="{EDDC447F-6F5B-4F13-849F-9E4547682417}"/>
    <cellStyle name="20 % - Markeringsfarve1 6 2 3 2 2 2" xfId="35531" xr:uid="{FF10B1BD-747C-4093-888E-FFF2C7052A98}"/>
    <cellStyle name="20 % - Markeringsfarve1 6 2 3 2 3" xfId="28530" xr:uid="{59C7DA30-1BA7-4FAF-8969-2F043CD9BF36}"/>
    <cellStyle name="20 % - Markeringsfarve1 6 2 3 3" xfId="12906" xr:uid="{14A4E45B-5569-45E8-9752-08F21F885B42}"/>
    <cellStyle name="20 % - Markeringsfarve1 6 2 3 3 2" xfId="31073" xr:uid="{2EE37EE8-D060-4969-8AD2-4B9AD5D8009B}"/>
    <cellStyle name="20 % - Markeringsfarve1 6 2 3 4" xfId="24071" xr:uid="{717B8B9B-E3F5-4C91-861D-344179D09B26}"/>
    <cellStyle name="20 % - Markeringsfarve1 6 2 4" xfId="4353" xr:uid="{EC3DDC97-6457-43E3-A80A-7716C672B785}"/>
    <cellStyle name="20 % - Markeringsfarve1 6 2 4 2" xfId="11028" xr:uid="{2357CAE3-1734-4BD6-A169-0550F2E7068D}"/>
    <cellStyle name="20 % - Markeringsfarve1 6 2 4 2 2" xfId="18916" xr:uid="{DAC92BCD-A8BE-42FD-BC28-AA61503AD1BC}"/>
    <cellStyle name="20 % - Markeringsfarve1 6 2 4 2 2 2" xfId="37076" xr:uid="{12BC4387-E59A-41E1-A41D-AE8BB93AFCE2}"/>
    <cellStyle name="20 % - Markeringsfarve1 6 2 4 2 3" xfId="30075" xr:uid="{83B4CBC4-1C8C-495A-A85A-41B6D714D329}"/>
    <cellStyle name="20 % - Markeringsfarve1 6 2 4 3" xfId="12907" xr:uid="{8B2F671B-9C8B-4454-9081-6B0A8F74A390}"/>
    <cellStyle name="20 % - Markeringsfarve1 6 2 4 3 2" xfId="31074" xr:uid="{620CFF19-8314-4A42-AAB2-858A9FDDACA0}"/>
    <cellStyle name="20 % - Markeringsfarve1 6 2 4 4" xfId="24072" xr:uid="{4CC8A021-D9B1-481D-B738-6F0C27F7D7AE}"/>
    <cellStyle name="20 % - Markeringsfarve1 6 2 5" xfId="7955" xr:uid="{1C0FA96F-6CF8-4197-BD52-7E658BDE6417}"/>
    <cellStyle name="20 % - Markeringsfarve1 6 2 5 2" xfId="15873" xr:uid="{177A1073-C128-402E-82D2-420963D1BB34}"/>
    <cellStyle name="20 % - Markeringsfarve1 6 2 5 2 2" xfId="34033" xr:uid="{5A4C78C7-ED27-4826-8898-26B9CD25AE07}"/>
    <cellStyle name="20 % - Markeringsfarve1 6 2 5 3" xfId="27032" xr:uid="{112AB3F6-5A42-4DF6-9B2B-4835D223C02E}"/>
    <cellStyle name="20 % - Markeringsfarve1 6 2 6" xfId="12903" xr:uid="{436361E0-9267-4D8C-BA53-D29B4F4DE372}"/>
    <cellStyle name="20 % - Markeringsfarve1 6 2 6 2" xfId="31070" xr:uid="{060E5513-51C3-484F-BF86-5FE78AFC93E2}"/>
    <cellStyle name="20 % - Markeringsfarve1 6 2 7" xfId="4349" xr:uid="{DB2A929F-9D71-42DE-936F-F815B6312648}"/>
    <cellStyle name="20 % - Markeringsfarve1 6 2 7 2" xfId="24068" xr:uid="{6597247F-8F9D-4ACC-9313-3265BAB93246}"/>
    <cellStyle name="20 % - Markeringsfarve1 6 2 8" xfId="22174" xr:uid="{1337A4E7-CEAD-4445-B99A-D4F415038FCD}"/>
    <cellStyle name="20 % - Markeringsfarve1 6 3" xfId="4354" xr:uid="{ABD1596F-A911-4F1B-9D4A-3E5E0D4A7829}"/>
    <cellStyle name="20 % - Markeringsfarve1 6 3 2" xfId="4355" xr:uid="{6FF8E397-826B-4869-B337-446B87BCE500}"/>
    <cellStyle name="20 % - Markeringsfarve1 6 3 2 2" xfId="10104" xr:uid="{63F1BE43-373F-4B9E-A46A-6CA982343CEA}"/>
    <cellStyle name="20 % - Markeringsfarve1 6 3 2 2 2" xfId="18005" xr:uid="{E87A3E36-6204-4E0F-A824-193A7BEFD5D9}"/>
    <cellStyle name="20 % - Markeringsfarve1 6 3 2 2 2 2" xfId="36165" xr:uid="{F309F394-D487-4FCC-8294-10DB9E721B38}"/>
    <cellStyle name="20 % - Markeringsfarve1 6 3 2 2 3" xfId="29164" xr:uid="{F83C9D9F-3C1D-4052-9561-CB01AC71FF71}"/>
    <cellStyle name="20 % - Markeringsfarve1 6 3 2 3" xfId="12909" xr:uid="{358E4753-3344-401E-BCF0-AD118ED94D06}"/>
    <cellStyle name="20 % - Markeringsfarve1 6 3 2 3 2" xfId="31076" xr:uid="{2C946F9A-63F2-4FD1-92B2-A9021851E6AE}"/>
    <cellStyle name="20 % - Markeringsfarve1 6 3 2 4" xfId="24074" xr:uid="{A8C55788-58DD-4EA5-A861-5445F40C38CD}"/>
    <cellStyle name="20 % - Markeringsfarve1 6 3 3" xfId="8687" xr:uid="{0C02BF4C-2173-499D-9D65-0E3C31C13BE7}"/>
    <cellStyle name="20 % - Markeringsfarve1 6 3 3 2" xfId="16604" xr:uid="{436EDE19-249C-4504-93AC-B80E3A0C3484}"/>
    <cellStyle name="20 % - Markeringsfarve1 6 3 3 2 2" xfId="34764" xr:uid="{A016A780-5B76-401E-A17B-E8B7326B452B}"/>
    <cellStyle name="20 % - Markeringsfarve1 6 3 3 3" xfId="27763" xr:uid="{BDA5362C-9E53-4A19-ABAE-BF5FC10F906A}"/>
    <cellStyle name="20 % - Markeringsfarve1 6 3 4" xfId="12908" xr:uid="{FCBF23DB-94A5-4B50-B231-B436FB85AB2A}"/>
    <cellStyle name="20 % - Markeringsfarve1 6 3 4 2" xfId="31075" xr:uid="{406A1212-780A-4A50-AB57-CB0DEB15D566}"/>
    <cellStyle name="20 % - Markeringsfarve1 6 3 5" xfId="24073" xr:uid="{9D4B81F2-4271-42E0-BF6D-6E8DED757933}"/>
    <cellStyle name="20 % - Markeringsfarve1 6 4" xfId="4356" xr:uid="{9C96FD33-23F5-4ACA-A6AA-FD3E34DA8AC0}"/>
    <cellStyle name="20 % - Markeringsfarve1 6 4 2" xfId="9334" xr:uid="{3A112986-FF8B-4D51-B41E-4A6BA02BF5DE}"/>
    <cellStyle name="20 % - Markeringsfarve1 6 4 2 2" xfId="17245" xr:uid="{64C9A222-2DFA-4E65-9B62-DD27CAF4B0F5}"/>
    <cellStyle name="20 % - Markeringsfarve1 6 4 2 2 2" xfId="35405" xr:uid="{444CDF59-2369-4FAF-8150-D9700D77FF60}"/>
    <cellStyle name="20 % - Markeringsfarve1 6 4 2 3" xfId="28404" xr:uid="{593B7740-58B4-48E6-A5ED-572D3923A5F2}"/>
    <cellStyle name="20 % - Markeringsfarve1 6 4 3" xfId="12910" xr:uid="{E2651AC7-3E74-4828-8A67-4553F1A5BB6B}"/>
    <cellStyle name="20 % - Markeringsfarve1 6 4 3 2" xfId="31077" xr:uid="{091127C9-D203-402E-B146-CA7118850D71}"/>
    <cellStyle name="20 % - Markeringsfarve1 6 4 4" xfId="24075" xr:uid="{4F71BDCC-21FF-40E9-A4A7-AAA4C3EE5991}"/>
    <cellStyle name="20 % - Markeringsfarve1 6 5" xfId="4357" xr:uid="{D7EE459E-159D-4A10-AEC4-22215EA63CE6}"/>
    <cellStyle name="20 % - Markeringsfarve1 6 5 2" xfId="9598" xr:uid="{3CED062E-23A1-460B-9976-275BCABE9D0B}"/>
    <cellStyle name="20 % - Markeringsfarve1 6 5 2 2" xfId="17508" xr:uid="{102F3772-5EE1-4595-A285-95B5E65BA308}"/>
    <cellStyle name="20 % - Markeringsfarve1 6 5 2 2 2" xfId="35668" xr:uid="{30588B58-3DED-4FD0-B5F1-077955D287A4}"/>
    <cellStyle name="20 % - Markeringsfarve1 6 5 2 3" xfId="28667" xr:uid="{146701E7-ED74-45A6-8D75-7D63801A018A}"/>
    <cellStyle name="20 % - Markeringsfarve1 6 5 3" xfId="12911" xr:uid="{6E8205DB-7F14-4CE0-B70A-F479D825384B}"/>
    <cellStyle name="20 % - Markeringsfarve1 6 5 3 2" xfId="31078" xr:uid="{0A5BE89F-167D-4CEC-B0E3-C35D6811AED0}"/>
    <cellStyle name="20 % - Markeringsfarve1 6 5 4" xfId="24076" xr:uid="{154E4924-8BCC-4A35-93BB-254E12F78899}"/>
    <cellStyle name="20 % - Markeringsfarve1 6 6" xfId="7954" xr:uid="{AEAC445B-65D1-4413-B38D-8E85A54F3EFB}"/>
    <cellStyle name="20 % - Markeringsfarve1 6 6 2" xfId="15872" xr:uid="{7CCC7B17-311C-450E-B83E-1A6CEB781241}"/>
    <cellStyle name="20 % - Markeringsfarve1 6 6 2 2" xfId="34032" xr:uid="{E37D1D7D-D135-401B-B0B9-7ACA232A521D}"/>
    <cellStyle name="20 % - Markeringsfarve1 6 6 3" xfId="27031" xr:uid="{BB10B2CC-FC1F-4669-8F56-022AF2F87814}"/>
    <cellStyle name="20 % - Markeringsfarve1 6 7" xfId="12902" xr:uid="{66223391-FF3A-4C0F-82C3-00BF45DB1E9D}"/>
    <cellStyle name="20 % - Markeringsfarve1 6 7 2" xfId="31069" xr:uid="{6712E39D-0B1D-4C82-90FB-2AB4D9A1DA4F}"/>
    <cellStyle name="20 % - Markeringsfarve1 6 8" xfId="4348" xr:uid="{F8F6BAC4-F03E-47E2-937C-A914B5CD0212}"/>
    <cellStyle name="20 % - Markeringsfarve1 6 8 2" xfId="24067" xr:uid="{4C8B4247-D950-430D-91C8-5E3EFFDE4B76}"/>
    <cellStyle name="20 % - Markeringsfarve1 6 9" xfId="22173" xr:uid="{F1099A35-26FF-493C-9B51-824BF9D3EFFD}"/>
    <cellStyle name="20 % - Markeringsfarve1 7" xfId="2080" xr:uid="{6E2EED61-4491-4F37-8B57-7308724F7C3C}"/>
    <cellStyle name="20 % - Markeringsfarve1 7 2" xfId="4359" xr:uid="{F2C6392B-6145-43F6-BB06-B79E744AD795}"/>
    <cellStyle name="20 % - Markeringsfarve1 7 2 2" xfId="4360" xr:uid="{E37A19C5-E7B0-4EFE-ACA2-0CC71A620B1A}"/>
    <cellStyle name="20 % - Markeringsfarve1 7 2 2 2" xfId="10342" xr:uid="{A1788496-E9FF-4156-9603-A9DF115EB909}"/>
    <cellStyle name="20 % - Markeringsfarve1 7 2 2 2 2" xfId="18243" xr:uid="{CF009B54-8A9D-400A-8DF6-0237905EBA4E}"/>
    <cellStyle name="20 % - Markeringsfarve1 7 2 2 2 2 2" xfId="36403" xr:uid="{F98DCA69-D060-4246-BF96-2DD2A1188E65}"/>
    <cellStyle name="20 % - Markeringsfarve1 7 2 2 2 3" xfId="29402" xr:uid="{83C23784-5ECA-4E36-820C-2558E626AB18}"/>
    <cellStyle name="20 % - Markeringsfarve1 7 2 2 3" xfId="12914" xr:uid="{A49EF508-D8EE-473B-9184-B98A8B49ECA4}"/>
    <cellStyle name="20 % - Markeringsfarve1 7 2 2 3 2" xfId="31081" xr:uid="{054FB30D-26B9-473B-AFD2-D6EAE19BF971}"/>
    <cellStyle name="20 % - Markeringsfarve1 7 2 2 4" xfId="24079" xr:uid="{5A22C350-055C-4DD5-9256-CDFB2AA4BC63}"/>
    <cellStyle name="20 % - Markeringsfarve1 7 2 3" xfId="8889" xr:uid="{9FE95FE4-0C7E-4C60-B196-B4DA4412EA2F}"/>
    <cellStyle name="20 % - Markeringsfarve1 7 2 3 2" xfId="16803" xr:uid="{84AC8E91-0833-4741-831D-D2D15BDCC7E6}"/>
    <cellStyle name="20 % - Markeringsfarve1 7 2 3 2 2" xfId="34963" xr:uid="{A68F1BFD-FCF4-436E-92B0-31E932038D50}"/>
    <cellStyle name="20 % - Markeringsfarve1 7 2 3 3" xfId="27962" xr:uid="{AE59A16E-5F4D-4F83-9DCC-2EA27F240AA9}"/>
    <cellStyle name="20 % - Markeringsfarve1 7 2 4" xfId="12913" xr:uid="{B6FA5FFF-2623-436A-B3FA-375EDB417297}"/>
    <cellStyle name="20 % - Markeringsfarve1 7 2 4 2" xfId="31080" xr:uid="{AFD1A814-3287-4BD7-9648-827C154FCB12}"/>
    <cellStyle name="20 % - Markeringsfarve1 7 2 5" xfId="24078" xr:uid="{530D111B-D297-48DE-859B-AE0DE0D9BBFF}"/>
    <cellStyle name="20 % - Markeringsfarve1 7 3" xfId="4361" xr:uid="{3EE9AB58-FDFA-4E47-BF62-00A7DF8F0535}"/>
    <cellStyle name="20 % - Markeringsfarve1 7 3 2" xfId="9618" xr:uid="{D7B29D73-FA0B-4193-B22B-704FF022CAC3}"/>
    <cellStyle name="20 % - Markeringsfarve1 7 3 2 2" xfId="17528" xr:uid="{FDD4416C-8D53-4A84-99CF-076E0DAD1CF5}"/>
    <cellStyle name="20 % - Markeringsfarve1 7 3 2 2 2" xfId="35688" xr:uid="{2F5DB021-D022-4F29-8CB7-7C42673A5372}"/>
    <cellStyle name="20 % - Markeringsfarve1 7 3 2 3" xfId="28687" xr:uid="{A2231391-23A5-4BB2-BF7D-9D77E4033B07}"/>
    <cellStyle name="20 % - Markeringsfarve1 7 3 3" xfId="12915" xr:uid="{1BDA90D3-8DBF-4881-B04F-20990E679C5B}"/>
    <cellStyle name="20 % - Markeringsfarve1 7 3 3 2" xfId="31082" xr:uid="{39D28CC5-43D4-4AFB-A65B-A6A49D5F574A}"/>
    <cellStyle name="20 % - Markeringsfarve1 7 3 4" xfId="24080" xr:uid="{DDA74CBA-ED30-4095-A0F8-8178E735E258}"/>
    <cellStyle name="20 % - Markeringsfarve1 7 4" xfId="4362" xr:uid="{5256920D-AF53-47D0-B31D-8CCBED17D92A}"/>
    <cellStyle name="20 % - Markeringsfarve1 7 4 2" xfId="11020" xr:uid="{FB8B91BE-B615-4173-9B61-9F63AAE02572}"/>
    <cellStyle name="20 % - Markeringsfarve1 7 4 2 2" xfId="18909" xr:uid="{FFA63A64-8ACA-4670-81ED-7EEE5903AF59}"/>
    <cellStyle name="20 % - Markeringsfarve1 7 4 2 2 2" xfId="37069" xr:uid="{67B405BF-F418-4093-B4CE-E95FBDFD7BB7}"/>
    <cellStyle name="20 % - Markeringsfarve1 7 4 2 3" xfId="30068" xr:uid="{0AE387C0-D3F4-4AD7-B77A-0ADF5B386763}"/>
    <cellStyle name="20 % - Markeringsfarve1 7 4 3" xfId="12916" xr:uid="{DDF25F7D-4598-4D5E-9095-556D678B701C}"/>
    <cellStyle name="20 % - Markeringsfarve1 7 4 3 2" xfId="31083" xr:uid="{F347BB13-5BDB-4904-9AEC-AB93FBB9726F}"/>
    <cellStyle name="20 % - Markeringsfarve1 7 4 4" xfId="24081" xr:uid="{498A3ECC-D2DD-4115-B6E0-7E5B98E11009}"/>
    <cellStyle name="20 % - Markeringsfarve1 7 5" xfId="7956" xr:uid="{CFD81AD2-F7A8-447F-A72E-2F72D3D1C2C9}"/>
    <cellStyle name="20 % - Markeringsfarve1 7 5 2" xfId="15874" xr:uid="{525C05D3-CEE0-41D0-BBD1-D1BD8C2EB5B6}"/>
    <cellStyle name="20 % - Markeringsfarve1 7 5 2 2" xfId="34034" xr:uid="{7C3CADF7-7E36-4B74-A721-E405CA761DA8}"/>
    <cellStyle name="20 % - Markeringsfarve1 7 5 3" xfId="27033" xr:uid="{2153E876-04FC-4C3C-BCD3-B7D74AA96B64}"/>
    <cellStyle name="20 % - Markeringsfarve1 7 6" xfId="12912" xr:uid="{33012C58-7C73-4007-96A8-8A234B4B6806}"/>
    <cellStyle name="20 % - Markeringsfarve1 7 6 2" xfId="31079" xr:uid="{FA65398B-5C28-47D1-A887-22660E532D70}"/>
    <cellStyle name="20 % - Markeringsfarve1 7 7" xfId="4358" xr:uid="{EA992FC6-106C-4F54-951D-F467CEECF2C9}"/>
    <cellStyle name="20 % - Markeringsfarve1 7 7 2" xfId="24077" xr:uid="{AB7E3CFD-C4C9-4253-8105-CF52B45CE5F3}"/>
    <cellStyle name="20 % - Markeringsfarve1 7 8" xfId="22175" xr:uid="{0AE255EF-30BB-4D52-A587-1A1493D05736}"/>
    <cellStyle name="20 % - Markeringsfarve1 8" xfId="4363" xr:uid="{FAD4B268-D461-4806-AB1E-4B1A034D121D}"/>
    <cellStyle name="20 % - Markeringsfarve1 8 2" xfId="4364" xr:uid="{BFDBF0F9-3886-433F-8B01-BAE0FFAD75A5}"/>
    <cellStyle name="20 % - Markeringsfarve1 8 2 2" xfId="4365" xr:uid="{A18B0291-718E-4C4C-852C-38C71B13851A}"/>
    <cellStyle name="20 % - Markeringsfarve1 8 2 2 2" xfId="10459" xr:uid="{A55EB92F-23FA-4D28-AA77-197CE3A44121}"/>
    <cellStyle name="20 % - Markeringsfarve1 8 2 2 2 2" xfId="18360" xr:uid="{D2E35E17-988A-4797-A734-5922877EE538}"/>
    <cellStyle name="20 % - Markeringsfarve1 8 2 2 2 2 2" xfId="36520" xr:uid="{8D092F3F-63E8-4A51-BD09-0ED2DE2042AF}"/>
    <cellStyle name="20 % - Markeringsfarve1 8 2 2 2 3" xfId="29519" xr:uid="{3112565C-0964-4DD5-A8EC-A10AD2E32351}"/>
    <cellStyle name="20 % - Markeringsfarve1 8 2 2 3" xfId="12919" xr:uid="{A304D8AC-6FC0-4EAD-8656-613280E97DD6}"/>
    <cellStyle name="20 % - Markeringsfarve1 8 2 2 3 2" xfId="31086" xr:uid="{D64BD60F-0E1E-4673-837B-62F24D33818D}"/>
    <cellStyle name="20 % - Markeringsfarve1 8 2 2 4" xfId="24084" xr:uid="{D9DC5E7B-858C-4C27-B0D1-F8262C460025}"/>
    <cellStyle name="20 % - Markeringsfarve1 8 2 3" xfId="8988" xr:uid="{54D2BA19-84E1-48DF-8DC1-CA5ECDEFA4F1}"/>
    <cellStyle name="20 % - Markeringsfarve1 8 2 3 2" xfId="16902" xr:uid="{39ABA175-0727-412C-967A-0352730C561F}"/>
    <cellStyle name="20 % - Markeringsfarve1 8 2 3 2 2" xfId="35062" xr:uid="{3EAAA368-9871-4F3A-9442-52D4EE9FF04C}"/>
    <cellStyle name="20 % - Markeringsfarve1 8 2 3 3" xfId="28061" xr:uid="{8EEBAED5-E512-4E75-A14A-833BFA045A7E}"/>
    <cellStyle name="20 % - Markeringsfarve1 8 2 4" xfId="12918" xr:uid="{76004D1D-7532-4EC6-B27F-35A805FC0962}"/>
    <cellStyle name="20 % - Markeringsfarve1 8 2 4 2" xfId="31085" xr:uid="{37BA90E6-FC57-420C-941F-7B3A86DE72EE}"/>
    <cellStyle name="20 % - Markeringsfarve1 8 2 5" xfId="24083" xr:uid="{52F68475-6105-4BB9-8009-6C691506865B}"/>
    <cellStyle name="20 % - Markeringsfarve1 8 3" xfId="4366" xr:uid="{9FCF4626-95C4-4173-8A0F-231DD622743B}"/>
    <cellStyle name="20 % - Markeringsfarve1 8 3 2" xfId="9735" xr:uid="{49182239-FC10-4283-AFCF-13E6CAEA0D17}"/>
    <cellStyle name="20 % - Markeringsfarve1 8 3 2 2" xfId="17645" xr:uid="{BD4D05EE-4AF3-44EF-93B6-C1C201FFC044}"/>
    <cellStyle name="20 % - Markeringsfarve1 8 3 2 2 2" xfId="35805" xr:uid="{7E5E716C-6727-48B5-8E14-E82913B254DC}"/>
    <cellStyle name="20 % - Markeringsfarve1 8 3 2 3" xfId="28804" xr:uid="{532FBB94-59BA-4728-9479-DB42FBDDDECA}"/>
    <cellStyle name="20 % - Markeringsfarve1 8 3 3" xfId="12920" xr:uid="{923E2AE8-1B49-49C7-9021-B2B13F8B3A64}"/>
    <cellStyle name="20 % - Markeringsfarve1 8 3 3 2" xfId="31087" xr:uid="{B0588247-950D-4E82-AB86-9A84C234ECA6}"/>
    <cellStyle name="20 % - Markeringsfarve1 8 3 4" xfId="24085" xr:uid="{306C61CF-7413-47F3-A6EE-F1ABFA0D3510}"/>
    <cellStyle name="20 % - Markeringsfarve1 8 4" xfId="4367" xr:uid="{3D2592EE-B4B2-48AE-AAB8-7359EEFB844A}"/>
    <cellStyle name="20 % - Markeringsfarve1 8 4 2" xfId="11157" xr:uid="{1FA66ADF-EA54-4CEB-9718-905381820563}"/>
    <cellStyle name="20 % - Markeringsfarve1 8 4 2 2" xfId="19040" xr:uid="{BF7813B8-512D-431A-8450-3371BA2B3F2A}"/>
    <cellStyle name="20 % - Markeringsfarve1 8 4 2 2 2" xfId="37200" xr:uid="{C7E8E405-1122-4BEF-9D09-CC1392C1D7EE}"/>
    <cellStyle name="20 % - Markeringsfarve1 8 4 2 3" xfId="30199" xr:uid="{BE6F7C52-9DB3-48B8-8306-C46305A2259F}"/>
    <cellStyle name="20 % - Markeringsfarve1 8 4 3" xfId="12921" xr:uid="{E9275A8A-B44E-44B9-BD39-8B6AB3EE9349}"/>
    <cellStyle name="20 % - Markeringsfarve1 8 4 3 2" xfId="31088" xr:uid="{A9A9F792-51F7-4BE7-ABDC-2B15B61B521F}"/>
    <cellStyle name="20 % - Markeringsfarve1 8 4 4" xfId="24086" xr:uid="{57E699A3-9123-4ADA-BB67-E24116E4B583}"/>
    <cellStyle name="20 % - Markeringsfarve1 8 5" xfId="7957" xr:uid="{2F9997CB-48CE-474E-929C-01F19BEAA0B9}"/>
    <cellStyle name="20 % - Markeringsfarve1 8 5 2" xfId="15875" xr:uid="{8320E7DF-E195-4507-8261-A25424B357BB}"/>
    <cellStyle name="20 % - Markeringsfarve1 8 5 2 2" xfId="34035" xr:uid="{73B25F3C-00B0-4DD4-B6E2-B4D46C4E65D5}"/>
    <cellStyle name="20 % - Markeringsfarve1 8 5 3" xfId="27034" xr:uid="{252C5953-F5ED-4E4A-9C86-747B83EFF2F9}"/>
    <cellStyle name="20 % - Markeringsfarve1 8 6" xfId="12917" xr:uid="{97C8CEE3-A331-4D4B-B971-CC8A7CD5365D}"/>
    <cellStyle name="20 % - Markeringsfarve1 8 6 2" xfId="31084" xr:uid="{BCD5247D-F3D3-4E4B-9FAB-AA5078000087}"/>
    <cellStyle name="20 % - Markeringsfarve1 8 7" xfId="24082" xr:uid="{182B5952-4D68-406A-98DC-CB681D41BB1C}"/>
    <cellStyle name="20 % - Markeringsfarve1 9" xfId="4368" xr:uid="{7D170FDF-F885-4499-819A-3886E5DBBC24}"/>
    <cellStyle name="20 % - Markeringsfarve1 9 2" xfId="4369" xr:uid="{72F66A7E-2D61-4AEE-AB71-44E4B8F62F09}"/>
    <cellStyle name="20 % - Markeringsfarve1 9 2 2" xfId="4370" xr:uid="{BA25594B-60B4-4A93-9EF7-F387BE81306A}"/>
    <cellStyle name="20 % - Markeringsfarve1 9 2 2 2" xfId="10576" xr:uid="{371FA4BD-F5C5-4CC8-A463-70FB9EC5F3E9}"/>
    <cellStyle name="20 % - Markeringsfarve1 9 2 2 2 2" xfId="18477" xr:uid="{EFF85314-FC36-4CEF-9CCE-1376EA108CFF}"/>
    <cellStyle name="20 % - Markeringsfarve1 9 2 2 2 2 2" xfId="36637" xr:uid="{29047535-CE11-44D0-A7AE-3A9A71B3E37F}"/>
    <cellStyle name="20 % - Markeringsfarve1 9 2 2 2 3" xfId="29636" xr:uid="{67DDD84D-4D75-4AD2-B274-A99835FDD38D}"/>
    <cellStyle name="20 % - Markeringsfarve1 9 2 2 3" xfId="12924" xr:uid="{84C1D14D-BB62-428C-A641-42D0C1043EE5}"/>
    <cellStyle name="20 % - Markeringsfarve1 9 2 2 3 2" xfId="31091" xr:uid="{D53466F4-8307-494F-9F6D-9D1909B5A154}"/>
    <cellStyle name="20 % - Markeringsfarve1 9 2 2 4" xfId="24089" xr:uid="{2610BC8C-3DCB-40E0-A94E-3F236018EDA2}"/>
    <cellStyle name="20 % - Markeringsfarve1 9 2 3" xfId="9087" xr:uid="{EE13D238-3AB1-4EEC-946D-3B41BCA190FE}"/>
    <cellStyle name="20 % - Markeringsfarve1 9 2 3 2" xfId="17001" xr:uid="{BFBDCA6D-12A7-4C04-B8E0-D5D31907EA4F}"/>
    <cellStyle name="20 % - Markeringsfarve1 9 2 3 2 2" xfId="35161" xr:uid="{8C95FE2E-A2BE-4AE2-B748-04A47C822A5F}"/>
    <cellStyle name="20 % - Markeringsfarve1 9 2 3 3" xfId="28160" xr:uid="{538EDCF8-E455-4443-9FAB-74900A95326A}"/>
    <cellStyle name="20 % - Markeringsfarve1 9 2 4" xfId="12923" xr:uid="{74191921-6F38-4216-AC82-5E969900A9CC}"/>
    <cellStyle name="20 % - Markeringsfarve1 9 2 4 2" xfId="31090" xr:uid="{D8E00D20-A781-4BD6-B6A3-81B63354B8A2}"/>
    <cellStyle name="20 % - Markeringsfarve1 9 2 5" xfId="24088" xr:uid="{265DCAED-7718-49F8-A986-A028120AA50F}"/>
    <cellStyle name="20 % - Markeringsfarve1 9 3" xfId="4371" xr:uid="{AC1A83DC-5775-4D56-8AE5-DC0416FAE192}"/>
    <cellStyle name="20 % - Markeringsfarve1 9 3 2" xfId="9853" xr:uid="{692DF034-EC85-4970-BF7F-267E07DD8E97}"/>
    <cellStyle name="20 % - Markeringsfarve1 9 3 2 2" xfId="17763" xr:uid="{04DB2158-2C31-4F07-AB00-B95170B7516F}"/>
    <cellStyle name="20 % - Markeringsfarve1 9 3 2 2 2" xfId="35923" xr:uid="{F1CB552F-6842-48E6-9B59-1BD7C0A506DE}"/>
    <cellStyle name="20 % - Markeringsfarve1 9 3 2 3" xfId="28922" xr:uid="{D81B51A5-E61F-4FBC-8A0D-C5659A2A8002}"/>
    <cellStyle name="20 % - Markeringsfarve1 9 3 3" xfId="12925" xr:uid="{48CA3D12-268C-4D50-B1A5-F953CD3C9C4B}"/>
    <cellStyle name="20 % - Markeringsfarve1 9 3 3 2" xfId="31092" xr:uid="{BC15F0FB-9E52-40A5-83B6-ADBC1F906343}"/>
    <cellStyle name="20 % - Markeringsfarve1 9 3 4" xfId="24090" xr:uid="{3E682F14-5725-4219-B44D-EBC6A2D54455}"/>
    <cellStyle name="20 % - Markeringsfarve1 9 4" xfId="4372" xr:uid="{05D29A30-3CDF-430C-A076-DDF0B3546AEC}"/>
    <cellStyle name="20 % - Markeringsfarve1 9 4 2" xfId="10879" xr:uid="{62A9ED3F-7ED5-4528-957E-9D3BC7102806}"/>
    <cellStyle name="20 % - Markeringsfarve1 9 4 2 2" xfId="18773" xr:uid="{92710C09-F874-43B5-98A2-2DDA5BD7B9DD}"/>
    <cellStyle name="20 % - Markeringsfarve1 9 4 2 2 2" xfId="36933" xr:uid="{9F9D2570-9DE8-4825-A9C5-DE4765E3120B}"/>
    <cellStyle name="20 % - Markeringsfarve1 9 4 2 3" xfId="29932" xr:uid="{D3F41E6C-FE1D-4119-9C51-8458458D3DD7}"/>
    <cellStyle name="20 % - Markeringsfarve1 9 4 3" xfId="12926" xr:uid="{76851528-09B6-415C-9297-1E6F3B22CFFC}"/>
    <cellStyle name="20 % - Markeringsfarve1 9 4 3 2" xfId="31093" xr:uid="{7BFDDC3C-B2AA-4762-9980-D1D993CDC4BA}"/>
    <cellStyle name="20 % - Markeringsfarve1 9 4 4" xfId="24091" xr:uid="{984898FF-C0B7-445B-82FF-72AFC00CC002}"/>
    <cellStyle name="20 % - Markeringsfarve1 9 5" xfId="7958" xr:uid="{0634CF5B-09C8-4D85-A6B1-D4AAFEB6B99D}"/>
    <cellStyle name="20 % - Markeringsfarve1 9 5 2" xfId="15876" xr:uid="{CA02B8E6-2B45-43A5-AAA3-DA3AE9AEFF1B}"/>
    <cellStyle name="20 % - Markeringsfarve1 9 5 2 2" xfId="34036" xr:uid="{7FDD85CF-E8D5-4BFE-A751-88C87C785ADD}"/>
    <cellStyle name="20 % - Markeringsfarve1 9 5 3" xfId="27035" xr:uid="{4249C1A4-2410-4B28-BB1A-7D9AB7A8B9B0}"/>
    <cellStyle name="20 % - Markeringsfarve1 9 6" xfId="12922" xr:uid="{45B8D86C-B2C6-495F-A4F5-1637FF43B9F2}"/>
    <cellStyle name="20 % - Markeringsfarve1 9 6 2" xfId="31089" xr:uid="{54A7A835-C972-4B7C-99C3-14CF42E7A5E0}"/>
    <cellStyle name="20 % - Markeringsfarve1 9 7" xfId="24087" xr:uid="{196CFA7F-F568-4049-94E3-3FA89D03BD84}"/>
    <cellStyle name="20 % - Markeringsfarve2 10" xfId="4374" xr:uid="{1B26E335-BF4C-4B75-93F9-3A883AF8366A}"/>
    <cellStyle name="20 % - Markeringsfarve2 10 2" xfId="4375" xr:uid="{A22DF9C2-A089-4DC7-8873-2964DCD37303}"/>
    <cellStyle name="20 % - Markeringsfarve2 10 2 2" xfId="9986" xr:uid="{D7C7DA69-19D1-4134-B485-3C179CE1551C}"/>
    <cellStyle name="20 % - Markeringsfarve2 10 2 2 2" xfId="17887" xr:uid="{6E3AB47E-2A06-4D3E-8D93-C62827ED4C2D}"/>
    <cellStyle name="20 % - Markeringsfarve2 10 2 2 2 2" xfId="36047" xr:uid="{F9B28DA2-C791-4ADC-AE95-16E3A6846348}"/>
    <cellStyle name="20 % - Markeringsfarve2 10 2 2 3" xfId="29046" xr:uid="{20885BC4-AF03-4456-AC1D-4310D6E8B96E}"/>
    <cellStyle name="20 % - Markeringsfarve2 10 2 3" xfId="12929" xr:uid="{EEE492E4-4469-4A37-AE9B-1F0FC60051A7}"/>
    <cellStyle name="20 % - Markeringsfarve2 10 2 3 2" xfId="31096" xr:uid="{3F8425D0-CCD1-422D-B2DA-F074AAF28B24}"/>
    <cellStyle name="20 % - Markeringsfarve2 10 2 4" xfId="24094" xr:uid="{8752DE89-B332-4A19-AFEF-ABA4E22ECFC4}"/>
    <cellStyle name="20 % - Markeringsfarve2 10 3" xfId="4376" xr:uid="{DDE62878-AA09-4F7F-B4BD-DBD4A62D7371}"/>
    <cellStyle name="20 % - Markeringsfarve2 10 3 2" xfId="10831" xr:uid="{C12D73EF-1436-4BD8-BEB1-19E1753CBAF1}"/>
    <cellStyle name="20 % - Markeringsfarve2 10 3 2 2" xfId="18725" xr:uid="{4DE40874-DD62-4837-ABB6-0AD08D6F989C}"/>
    <cellStyle name="20 % - Markeringsfarve2 10 3 2 2 2" xfId="36885" xr:uid="{BF42AD59-12E9-463F-A0AE-6756DFD10E63}"/>
    <cellStyle name="20 % - Markeringsfarve2 10 3 2 3" xfId="29884" xr:uid="{59D2CF40-420D-43E6-AE0F-4C8317E52E74}"/>
    <cellStyle name="20 % - Markeringsfarve2 10 3 3" xfId="12930" xr:uid="{5BBE22E9-282F-4590-8C0B-A4C87628F728}"/>
    <cellStyle name="20 % - Markeringsfarve2 10 3 3 2" xfId="31097" xr:uid="{15F78DBB-6F43-4D06-933A-013E0EB4606E}"/>
    <cellStyle name="20 % - Markeringsfarve2 10 3 4" xfId="24095" xr:uid="{C4A265FA-F106-4D71-AC91-FFB609FD4A43}"/>
    <cellStyle name="20 % - Markeringsfarve2 10 4" xfId="7960" xr:uid="{C155E5A2-D57C-4C91-B3D8-3FF676E66A06}"/>
    <cellStyle name="20 % - Markeringsfarve2 10 4 2" xfId="15878" xr:uid="{850717C2-9C0C-4794-9DDA-A4206B0E5B8F}"/>
    <cellStyle name="20 % - Markeringsfarve2 10 4 2 2" xfId="34038" xr:uid="{0C3C997F-0571-46EE-9812-BED1E882FA5F}"/>
    <cellStyle name="20 % - Markeringsfarve2 10 4 3" xfId="27037" xr:uid="{72E9C92C-70A5-4656-9D5D-C2DBC48584FA}"/>
    <cellStyle name="20 % - Markeringsfarve2 10 5" xfId="12928" xr:uid="{F65D48C8-53CC-4239-B005-7174A1501198}"/>
    <cellStyle name="20 % - Markeringsfarve2 10 5 2" xfId="31095" xr:uid="{C76FED7E-1178-4EF6-9085-5B4ADD4A816F}"/>
    <cellStyle name="20 % - Markeringsfarve2 10 6" xfId="24093" xr:uid="{FFDAFA68-411E-4D3B-AC0F-138E49422CA3}"/>
    <cellStyle name="20 % - Markeringsfarve2 11" xfId="4377" xr:uid="{E79A7A40-0A58-4BC2-A01E-47A730353A2F}"/>
    <cellStyle name="20 % - Markeringsfarve2 11 2" xfId="4378" xr:uid="{99CA14CD-8A01-4D8A-A084-700F1E4A3997}"/>
    <cellStyle name="20 % - Markeringsfarve2 11 2 2" xfId="11156" xr:uid="{864D233C-B248-474A-86E9-016B53182BE0}"/>
    <cellStyle name="20 % - Markeringsfarve2 11 2 2 2" xfId="19039" xr:uid="{BE2C687F-5DEC-4CC3-937E-B9E36E85A8E3}"/>
    <cellStyle name="20 % - Markeringsfarve2 11 2 2 2 2" xfId="37199" xr:uid="{FA862E0C-FF5E-4E9A-A7BB-B67D17D54AA5}"/>
    <cellStyle name="20 % - Markeringsfarve2 11 2 2 3" xfId="30198" xr:uid="{2C1283A7-F5F7-49D8-898D-9F2720B908EF}"/>
    <cellStyle name="20 % - Markeringsfarve2 11 2 3" xfId="12932" xr:uid="{0D021258-CEE4-4330-906F-966B749ACC7B}"/>
    <cellStyle name="20 % - Markeringsfarve2 11 2 3 2" xfId="31099" xr:uid="{BE645C60-8A9C-4B27-93DF-C2012D9BFA7A}"/>
    <cellStyle name="20 % - Markeringsfarve2 11 2 4" xfId="24097" xr:uid="{640AE7FB-A388-44E4-8C3A-AB503D8C78CE}"/>
    <cellStyle name="20 % - Markeringsfarve2 11 3" xfId="7961" xr:uid="{6287C849-8333-415B-A29E-CEB10A02C2C2}"/>
    <cellStyle name="20 % - Markeringsfarve2 11 3 2" xfId="15879" xr:uid="{1C32DF8E-18C6-4E7A-9B3F-CEF1849659F4}"/>
    <cellStyle name="20 % - Markeringsfarve2 11 3 2 2" xfId="34039" xr:uid="{1F2F1863-D774-4F06-B72D-BC93197FEC18}"/>
    <cellStyle name="20 % - Markeringsfarve2 11 3 3" xfId="27038" xr:uid="{3B2274CC-2DE6-4428-A494-51B15A6A1D45}"/>
    <cellStyle name="20 % - Markeringsfarve2 11 4" xfId="12931" xr:uid="{1D588178-06D6-421F-8F97-6B001350DD63}"/>
    <cellStyle name="20 % - Markeringsfarve2 11 4 2" xfId="31098" xr:uid="{BEE86083-7D7C-41D8-86F7-BAFB63D5623E}"/>
    <cellStyle name="20 % - Markeringsfarve2 11 5" xfId="24096" xr:uid="{DB41697A-49F7-41EB-9719-E365C1D76E2C}"/>
    <cellStyle name="20 % - Markeringsfarve2 12" xfId="4379" xr:uid="{33E776BF-E848-4533-A1C8-CE1EAB8941C1}"/>
    <cellStyle name="20 % - Markeringsfarve2 12 2" xfId="4380" xr:uid="{49253448-B56E-4CBC-BD86-6115BDF29EED}"/>
    <cellStyle name="20 % - Markeringsfarve2 12 2 2" xfId="10830" xr:uid="{60BBF017-E447-4CC0-8215-9D77CB99DFA4}"/>
    <cellStyle name="20 % - Markeringsfarve2 12 2 2 2" xfId="18724" xr:uid="{5FA1BD33-06AE-4829-9261-234AFD86ED7F}"/>
    <cellStyle name="20 % - Markeringsfarve2 12 2 2 2 2" xfId="36884" xr:uid="{4054AA7B-0E91-4711-927D-F24EE2B96BE0}"/>
    <cellStyle name="20 % - Markeringsfarve2 12 2 2 3" xfId="29883" xr:uid="{D298DBE2-488B-4802-9014-8694E71327D8}"/>
    <cellStyle name="20 % - Markeringsfarve2 12 2 3" xfId="12934" xr:uid="{9666D4E1-8682-4FD5-95E3-E63F13300486}"/>
    <cellStyle name="20 % - Markeringsfarve2 12 2 3 2" xfId="31101" xr:uid="{C270033B-F370-4324-9CDF-2B76AECEB84D}"/>
    <cellStyle name="20 % - Markeringsfarve2 12 2 4" xfId="24099" xr:uid="{AFDD5828-8824-4CEE-ABE2-ADF9467AC746}"/>
    <cellStyle name="20 % - Markeringsfarve2 12 3" xfId="7962" xr:uid="{E9ACA14B-3BBB-4BC7-AB0C-5DAE9A10F720}"/>
    <cellStyle name="20 % - Markeringsfarve2 12 3 2" xfId="15880" xr:uid="{EBA77CA1-2DCA-4185-9B84-F05968E70C5A}"/>
    <cellStyle name="20 % - Markeringsfarve2 12 3 2 2" xfId="34040" xr:uid="{940337A2-3CFA-42FC-9D5A-CC0340C8FE5F}"/>
    <cellStyle name="20 % - Markeringsfarve2 12 3 3" xfId="27039" xr:uid="{CA1B5E56-C3E5-4BC2-8686-19633B77A021}"/>
    <cellStyle name="20 % - Markeringsfarve2 12 4" xfId="12933" xr:uid="{8F883ED9-B8DF-4242-AA90-41D3E2661513}"/>
    <cellStyle name="20 % - Markeringsfarve2 12 4 2" xfId="31100" xr:uid="{71D5666B-9AF3-4131-A179-CE6EB34601D7}"/>
    <cellStyle name="20 % - Markeringsfarve2 12 5" xfId="24098" xr:uid="{5715205F-1CEC-4B93-BC16-0459FF04CB65}"/>
    <cellStyle name="20 % - Markeringsfarve2 13" xfId="4381" xr:uid="{D2C109F0-027F-41C3-A199-95A8F2F487B9}"/>
    <cellStyle name="20 % - Markeringsfarve2 13 2" xfId="4382" xr:uid="{6F9A0443-3C71-4CFB-89AD-01E661A34785}"/>
    <cellStyle name="20 % - Markeringsfarve2 13 2 2" xfId="11113" xr:uid="{203B2081-3F9A-4EA0-9F10-270AE1482B0C}"/>
    <cellStyle name="20 % - Markeringsfarve2 13 2 2 2" xfId="18998" xr:uid="{8F8DF787-8833-4CA6-8ABA-4E12CB7920DD}"/>
    <cellStyle name="20 % - Markeringsfarve2 13 2 2 2 2" xfId="37158" xr:uid="{C6D249E0-58FC-4A98-9703-D487B17EFC47}"/>
    <cellStyle name="20 % - Markeringsfarve2 13 2 2 3" xfId="30157" xr:uid="{652F8EE0-5F5B-4E2A-B455-3B9AA3D147C0}"/>
    <cellStyle name="20 % - Markeringsfarve2 13 2 3" xfId="12936" xr:uid="{CF4330D1-C6FE-4E17-8BFB-9700E0DA0B55}"/>
    <cellStyle name="20 % - Markeringsfarve2 13 2 3 2" xfId="31103" xr:uid="{A7986BE1-1D09-44C9-BFC1-0263B604842D}"/>
    <cellStyle name="20 % - Markeringsfarve2 13 2 4" xfId="24101" xr:uid="{8D75E8BE-29DC-47E7-8FE4-EF4419658F89}"/>
    <cellStyle name="20 % - Markeringsfarve2 13 3" xfId="7959" xr:uid="{3A43DC4D-DC23-4C56-9CF8-0F073607D5A3}"/>
    <cellStyle name="20 % - Markeringsfarve2 13 3 2" xfId="15877" xr:uid="{DEC49121-4030-4F95-9FFF-6F0155B2C81D}"/>
    <cellStyle name="20 % - Markeringsfarve2 13 3 2 2" xfId="34037" xr:uid="{64903A02-7F93-425A-9321-335D001679FB}"/>
    <cellStyle name="20 % - Markeringsfarve2 13 3 3" xfId="27036" xr:uid="{FE8527BA-A88F-4359-8BB1-8FA17D737F09}"/>
    <cellStyle name="20 % - Markeringsfarve2 13 4" xfId="12935" xr:uid="{B5E2656E-43DD-4524-AF96-2ADFD1F6357B}"/>
    <cellStyle name="20 % - Markeringsfarve2 13 4 2" xfId="31102" xr:uid="{09110096-1CF7-48D5-A31A-A670FC22D19C}"/>
    <cellStyle name="20 % - Markeringsfarve2 13 5" xfId="24100" xr:uid="{6373D5C4-F47C-4003-9F0A-4AC0F658209F}"/>
    <cellStyle name="20 % - Markeringsfarve2 14" xfId="4383" xr:uid="{B9A45601-4ACB-4BD4-84A9-B276065BAE1D}"/>
    <cellStyle name="20 % - Markeringsfarve2 14 2" xfId="9208" xr:uid="{3549CF0C-160F-4E76-B943-67F2E9163914}"/>
    <cellStyle name="20 % - Markeringsfarve2 14 2 2" xfId="17121" xr:uid="{4DCEB23C-8C29-4FBA-BA60-A16668F19B38}"/>
    <cellStyle name="20 % - Markeringsfarve2 14 2 2 2" xfId="35281" xr:uid="{F5ABBDAB-ECE9-4B2D-91BA-FC710408E513}"/>
    <cellStyle name="20 % - Markeringsfarve2 14 2 3" xfId="28280" xr:uid="{8839709E-0167-45E1-8642-2249C0E094E8}"/>
    <cellStyle name="20 % - Markeringsfarve2 14 3" xfId="12937" xr:uid="{226AC3D0-16F8-44CF-9275-C206309DDACC}"/>
    <cellStyle name="20 % - Markeringsfarve2 14 3 2" xfId="31104" xr:uid="{F0F4847A-A1CB-4579-845A-31230BB41879}"/>
    <cellStyle name="20 % - Markeringsfarve2 14 4" xfId="24102" xr:uid="{D16A8B18-ADDC-4A45-AE4F-50A821E7DB10}"/>
    <cellStyle name="20 % - Markeringsfarve2 15" xfId="4384" xr:uid="{79C71669-4AE9-4C01-A78B-09E36914E84E}"/>
    <cellStyle name="20 % - Markeringsfarve2 15 2" xfId="10970" xr:uid="{667C1C64-1B4B-4794-8508-14CAD77A8939}"/>
    <cellStyle name="20 % - Markeringsfarve2 15 2 2" xfId="18860" xr:uid="{9C04F6E7-74F4-4F95-A41C-59ACF612D826}"/>
    <cellStyle name="20 % - Markeringsfarve2 15 2 2 2" xfId="37020" xr:uid="{E05BCACF-1EAC-47B2-AE16-AB6632ED081A}"/>
    <cellStyle name="20 % - Markeringsfarve2 15 2 3" xfId="30019" xr:uid="{EA6BC957-0FAC-4D72-952A-F70D803BDD0B}"/>
    <cellStyle name="20 % - Markeringsfarve2 15 3" xfId="12938" xr:uid="{5BB7FF3E-8863-4E12-82DA-9F4B931BE9D1}"/>
    <cellStyle name="20 % - Markeringsfarve2 15 3 2" xfId="31105" xr:uid="{4171E2AB-2DA5-492A-A161-91889EF01E83}"/>
    <cellStyle name="20 % - Markeringsfarve2 15 4" xfId="24103" xr:uid="{910A702F-1F77-4FB4-8011-590358034CE9}"/>
    <cellStyle name="20 % - Markeringsfarve2 16" xfId="4385" xr:uid="{6FFC268F-D447-49BA-83FA-15C7DB89F080}"/>
    <cellStyle name="20 % - Markeringsfarve2 16 2" xfId="10826" xr:uid="{ACDFB9BB-06AD-4D05-99CF-AB42542C1BDB}"/>
    <cellStyle name="20 % - Markeringsfarve2 16 2 2" xfId="18720" xr:uid="{98EFF95D-348C-419E-AB35-78E4E8F2685D}"/>
    <cellStyle name="20 % - Markeringsfarve2 16 2 2 2" xfId="36880" xr:uid="{C70AF104-04E7-4419-879A-D3B80F5C3F3D}"/>
    <cellStyle name="20 % - Markeringsfarve2 16 2 3" xfId="29879" xr:uid="{E1E24C7F-C190-42BD-AC53-C87C3136CA69}"/>
    <cellStyle name="20 % - Markeringsfarve2 16 3" xfId="12939" xr:uid="{489E8EF7-0F01-44D6-8737-31B99474CDA4}"/>
    <cellStyle name="20 % - Markeringsfarve2 16 3 2" xfId="31106" xr:uid="{17FAADA1-33F8-4D49-B498-97A2CF2A352F}"/>
    <cellStyle name="20 % - Markeringsfarve2 16 4" xfId="24104" xr:uid="{51630F67-07CB-4029-A410-B3AE00022A7B}"/>
    <cellStyle name="20 % - Markeringsfarve2 17" xfId="7884" xr:uid="{95726978-390C-4EC6-9A87-916ED579080A}"/>
    <cellStyle name="20 % - Markeringsfarve2 17 2" xfId="15810" xr:uid="{97B07408-C313-4449-9613-953ED1491294}"/>
    <cellStyle name="20 % - Markeringsfarve2 17 2 2" xfId="33970" xr:uid="{0170E0F8-9062-4738-A7A5-CFA0C8328453}"/>
    <cellStyle name="20 % - Markeringsfarve2 17 3" xfId="26969" xr:uid="{B84FED08-4209-48E4-9CC3-A92DA971038E}"/>
    <cellStyle name="20 % - Markeringsfarve2 18" xfId="4373" xr:uid="{591997BA-D170-4F19-AE52-D52F6161698D}"/>
    <cellStyle name="20 % - Markeringsfarve2 18 2" xfId="12927" xr:uid="{EED9D43A-A45B-4F0C-AA95-4855D348DFAD}"/>
    <cellStyle name="20 % - Markeringsfarve2 18 2 2" xfId="31094" xr:uid="{58302D53-0874-4946-9CA9-5B633BB482A7}"/>
    <cellStyle name="20 % - Markeringsfarve2 18 3" xfId="24092" xr:uid="{D986A91C-24A8-4F32-A35A-82E2D8A2F763}"/>
    <cellStyle name="20 % - Markeringsfarve2 2" xfId="2081" xr:uid="{BC3D63EF-210A-4330-8072-9E0B76E56622}"/>
    <cellStyle name="20 % - Markeringsfarve2 2 10" xfId="4387" xr:uid="{A6D31C12-25AF-41BE-AC1F-67E20607FF5F}"/>
    <cellStyle name="20 % - Markeringsfarve2 2 10 2" xfId="9240" xr:uid="{D89814AD-6658-46FA-8BFC-75527143B79A}"/>
    <cellStyle name="20 % - Markeringsfarve2 2 10 2 2" xfId="17151" xr:uid="{E4E2D046-C87D-445D-B15F-B0ACE0427DAB}"/>
    <cellStyle name="20 % - Markeringsfarve2 2 10 2 2 2" xfId="35311" xr:uid="{04EA9B6D-F06B-43AE-BF7E-B211107340C2}"/>
    <cellStyle name="20 % - Markeringsfarve2 2 10 2 3" xfId="28310" xr:uid="{13A17360-9867-4672-9DF0-A5D595C93E5F}"/>
    <cellStyle name="20 % - Markeringsfarve2 2 10 3" xfId="12941" xr:uid="{3217036D-9F2A-459E-8836-F28D036A200F}"/>
    <cellStyle name="20 % - Markeringsfarve2 2 10 3 2" xfId="31108" xr:uid="{430A235C-D2A4-4A9E-8FFA-FA98062EDAAF}"/>
    <cellStyle name="20 % - Markeringsfarve2 2 10 4" xfId="24106" xr:uid="{2761EC99-D238-4AB9-8770-F21CD21D0DD1}"/>
    <cellStyle name="20 % - Markeringsfarve2 2 11" xfId="4388" xr:uid="{C03FD4B5-9420-4836-ADB0-A79B0767D82A}"/>
    <cellStyle name="20 % - Markeringsfarve2 2 11 2" xfId="10829" xr:uid="{71908B59-7BB7-4835-8694-CB03FB84DF01}"/>
    <cellStyle name="20 % - Markeringsfarve2 2 11 2 2" xfId="18723" xr:uid="{874C0390-D514-4455-8087-4E8C198C05E4}"/>
    <cellStyle name="20 % - Markeringsfarve2 2 11 2 2 2" xfId="36883" xr:uid="{9C7084F9-7EB3-4C1F-81B3-AC3178D84844}"/>
    <cellStyle name="20 % - Markeringsfarve2 2 11 2 3" xfId="29882" xr:uid="{48EDB8FE-48BF-4D86-9218-31285D3CF2F5}"/>
    <cellStyle name="20 % - Markeringsfarve2 2 11 3" xfId="12942" xr:uid="{C342B669-C945-423A-A2E7-1ED371016968}"/>
    <cellStyle name="20 % - Markeringsfarve2 2 11 3 2" xfId="31109" xr:uid="{C8E8BB31-8A9F-4BE7-B5A3-05B8DA19D608}"/>
    <cellStyle name="20 % - Markeringsfarve2 2 11 4" xfId="24107" xr:uid="{B12C10DC-D341-4914-9F63-39AA0093BF55}"/>
    <cellStyle name="20 % - Markeringsfarve2 2 12" xfId="7963" xr:uid="{819585E1-D3C6-4246-8058-84C76CD0A56C}"/>
    <cellStyle name="20 % - Markeringsfarve2 2 12 2" xfId="15881" xr:uid="{EA22F0F8-3729-444A-AE77-3BD6FDC33119}"/>
    <cellStyle name="20 % - Markeringsfarve2 2 12 2 2" xfId="34041" xr:uid="{8A93B69A-8F18-4FFA-AD10-C2DD135A7C2B}"/>
    <cellStyle name="20 % - Markeringsfarve2 2 12 3" xfId="27040" xr:uid="{04025F83-C644-4CF0-8185-4BEBC5BE73C9}"/>
    <cellStyle name="20 % - Markeringsfarve2 2 13" xfId="12940" xr:uid="{D507373D-5253-4E96-99B0-E3381F32A94A}"/>
    <cellStyle name="20 % - Markeringsfarve2 2 13 2" xfId="31107" xr:uid="{E1B1D9C3-E3BC-4F5E-BF6F-FD14520B950A}"/>
    <cellStyle name="20 % - Markeringsfarve2 2 14" xfId="4386" xr:uid="{8499E91D-B1FB-478A-936F-4C2DA04D66B4}"/>
    <cellStyle name="20 % - Markeringsfarve2 2 14 2" xfId="24105" xr:uid="{9E967AB2-EA2F-4A41-811D-B866E8B3E66D}"/>
    <cellStyle name="20 % - Markeringsfarve2 2 15" xfId="22176" xr:uid="{98818BB1-2CB9-42A3-9F92-F4902E0B02A9}"/>
    <cellStyle name="20 % - Markeringsfarve2 2 2" xfId="2082" xr:uid="{23630C74-74CC-43C7-B3B5-E7AFC763DF05}"/>
    <cellStyle name="20 % - Markeringsfarve2 2 2 10" xfId="7964" xr:uid="{FF5B5918-52BB-43F3-8C9A-65FF59647564}"/>
    <cellStyle name="20 % - Markeringsfarve2 2 2 10 2" xfId="15882" xr:uid="{907EB327-242C-4F98-8F81-2D649A4DD6BE}"/>
    <cellStyle name="20 % - Markeringsfarve2 2 2 10 2 2" xfId="34042" xr:uid="{C34869B9-C3FA-4AA4-A791-81115888B58B}"/>
    <cellStyle name="20 % - Markeringsfarve2 2 2 10 3" xfId="27041" xr:uid="{F0846C7F-3476-4501-ABE1-774F0B85C64F}"/>
    <cellStyle name="20 % - Markeringsfarve2 2 2 11" xfId="12943" xr:uid="{00B5C3EC-8F80-4163-AD2F-650494B1A558}"/>
    <cellStyle name="20 % - Markeringsfarve2 2 2 11 2" xfId="31110" xr:uid="{0C354558-5E84-4629-9519-245160EFE718}"/>
    <cellStyle name="20 % - Markeringsfarve2 2 2 12" xfId="4389" xr:uid="{B7FDE637-C8C1-40DE-B564-FB2E3F1954A9}"/>
    <cellStyle name="20 % - Markeringsfarve2 2 2 12 2" xfId="24108" xr:uid="{852DE235-F965-4DD4-B818-70A87BA094E6}"/>
    <cellStyle name="20 % - Markeringsfarve2 2 2 13" xfId="22177" xr:uid="{C6D141C3-2731-4B80-B4B8-A06ADE21DB0E}"/>
    <cellStyle name="20 % - Markeringsfarve2 2 2 2" xfId="2083" xr:uid="{6EEF6667-8A83-42F8-891E-87A7C3016574}"/>
    <cellStyle name="20 % - Markeringsfarve2 2 2 2 2" xfId="4391" xr:uid="{9EB1F989-31FC-4C26-AF03-FA918F4DC191}"/>
    <cellStyle name="20 % - Markeringsfarve2 2 2 2 2 2" xfId="4392" xr:uid="{DE1699C5-9CCE-43AC-846E-EE0EE53BD05B}"/>
    <cellStyle name="20 % - Markeringsfarve2 2 2 2 2 2 2" xfId="10171" xr:uid="{12B0549A-B4F2-42BC-A133-8F2DA31A9DAD}"/>
    <cellStyle name="20 % - Markeringsfarve2 2 2 2 2 2 2 2" xfId="18072" xr:uid="{1525C12C-5C33-4B82-8F38-EB260291CFD4}"/>
    <cellStyle name="20 % - Markeringsfarve2 2 2 2 2 2 2 2 2" xfId="36232" xr:uid="{E8AD977A-ECC9-4305-858D-E0BF51D34906}"/>
    <cellStyle name="20 % - Markeringsfarve2 2 2 2 2 2 2 3" xfId="29231" xr:uid="{79C1B319-1316-4161-A7F5-497188366753}"/>
    <cellStyle name="20 % - Markeringsfarve2 2 2 2 2 2 3" xfId="12946" xr:uid="{5CA2F58C-4CC9-41CB-A7DE-60D6C00DF9CE}"/>
    <cellStyle name="20 % - Markeringsfarve2 2 2 2 2 2 3 2" xfId="31113" xr:uid="{C887C191-02A0-48FC-B705-9BA414954301}"/>
    <cellStyle name="20 % - Markeringsfarve2 2 2 2 2 2 4" xfId="24111" xr:uid="{8866D479-CCD3-44FC-B40D-6382F46C68B7}"/>
    <cellStyle name="20 % - Markeringsfarve2 2 2 2 2 3" xfId="8744" xr:uid="{A2523005-A118-4503-8083-914B00EBA5B9}"/>
    <cellStyle name="20 % - Markeringsfarve2 2 2 2 2 3 2" xfId="16661" xr:uid="{0505166D-359A-44E1-B5E3-F5D74D1BC514}"/>
    <cellStyle name="20 % - Markeringsfarve2 2 2 2 2 3 2 2" xfId="34821" xr:uid="{A95C0339-59FF-403A-8102-022B9CCD31C4}"/>
    <cellStyle name="20 % - Markeringsfarve2 2 2 2 2 3 3" xfId="27820" xr:uid="{4C7FB388-84D3-4FC1-85D1-7FBCF96CA7E7}"/>
    <cellStyle name="20 % - Markeringsfarve2 2 2 2 2 4" xfId="12945" xr:uid="{9445FC4A-E103-41F1-97C3-E97BE4A43632}"/>
    <cellStyle name="20 % - Markeringsfarve2 2 2 2 2 4 2" xfId="31112" xr:uid="{CAF5562E-AB89-444C-9C6F-00C09F2F5849}"/>
    <cellStyle name="20 % - Markeringsfarve2 2 2 2 2 5" xfId="24110" xr:uid="{4318A991-0C56-411C-ACFC-E0D0DFADA79B}"/>
    <cellStyle name="20 % - Markeringsfarve2 2 2 2 3" xfId="4393" xr:uid="{2E21C593-A769-4D68-B742-2F98A5DF03AE}"/>
    <cellStyle name="20 % - Markeringsfarve2 2 2 2 3 2" xfId="9401" xr:uid="{EB1FB4F0-E3D5-4E79-A716-A8EBEEE221BF}"/>
    <cellStyle name="20 % - Markeringsfarve2 2 2 2 3 2 2" xfId="17312" xr:uid="{33D82E7A-1D02-4202-BC6F-584B8D6A233C}"/>
    <cellStyle name="20 % - Markeringsfarve2 2 2 2 3 2 2 2" xfId="35472" xr:uid="{2A18EDC1-24A9-4C3B-9674-7E5AE5FE7BF4}"/>
    <cellStyle name="20 % - Markeringsfarve2 2 2 2 3 2 3" xfId="28471" xr:uid="{70ABFC57-6098-4B0F-8334-6F01FF25AC10}"/>
    <cellStyle name="20 % - Markeringsfarve2 2 2 2 3 3" xfId="12947" xr:uid="{CC8CA45F-E7A6-435F-9872-4B4FD3E27200}"/>
    <cellStyle name="20 % - Markeringsfarve2 2 2 2 3 3 2" xfId="31114" xr:uid="{52446942-B340-4B9C-AACC-2A92D67C3EB0}"/>
    <cellStyle name="20 % - Markeringsfarve2 2 2 2 3 4" xfId="24112" xr:uid="{8E342EAE-CB6D-43CC-974F-DA3CB89D314B}"/>
    <cellStyle name="20 % - Markeringsfarve2 2 2 2 4" xfId="4394" xr:uid="{985DBEE9-DEC3-4FBC-92DA-EB5B0D18DD97}"/>
    <cellStyle name="20 % - Markeringsfarve2 2 2 2 4 2" xfId="10827" xr:uid="{DD25846E-A41C-4477-BB01-E984B96E9A00}"/>
    <cellStyle name="20 % - Markeringsfarve2 2 2 2 4 2 2" xfId="18721" xr:uid="{D7655DCC-8B50-4CC7-AEC6-645328A48C7D}"/>
    <cellStyle name="20 % - Markeringsfarve2 2 2 2 4 2 2 2" xfId="36881" xr:uid="{B3A2EFCA-73DC-44FB-B234-4FAF7FE03B86}"/>
    <cellStyle name="20 % - Markeringsfarve2 2 2 2 4 2 3" xfId="29880" xr:uid="{88EC145D-6B49-48EC-886B-4DEF9E1D7626}"/>
    <cellStyle name="20 % - Markeringsfarve2 2 2 2 4 3" xfId="12948" xr:uid="{361E9088-9B10-4E6D-92EC-0F48BA7D87CC}"/>
    <cellStyle name="20 % - Markeringsfarve2 2 2 2 4 3 2" xfId="31115" xr:uid="{5D8FA569-8C08-4D87-8550-45A42E6E104E}"/>
    <cellStyle name="20 % - Markeringsfarve2 2 2 2 4 4" xfId="24113" xr:uid="{79B09089-3163-4275-A4A7-FA064D01080D}"/>
    <cellStyle name="20 % - Markeringsfarve2 2 2 2 5" xfId="7965" xr:uid="{845369EF-3BE6-4145-8EC1-B7C663ED33BA}"/>
    <cellStyle name="20 % - Markeringsfarve2 2 2 2 5 2" xfId="15883" xr:uid="{74CF3727-A887-44FF-B46A-FF4AF7B84DC3}"/>
    <cellStyle name="20 % - Markeringsfarve2 2 2 2 5 2 2" xfId="34043" xr:uid="{87882E93-A595-4258-8C48-FAA9E9963AAA}"/>
    <cellStyle name="20 % - Markeringsfarve2 2 2 2 5 3" xfId="27042" xr:uid="{3C151670-0EDC-4C99-BEEE-3BD9F23D4AF4}"/>
    <cellStyle name="20 % - Markeringsfarve2 2 2 2 6" xfId="12944" xr:uid="{D015D473-5C05-4DEC-995B-FE61AF45B4FD}"/>
    <cellStyle name="20 % - Markeringsfarve2 2 2 2 6 2" xfId="31111" xr:uid="{94F76FD8-4B5F-4D65-819E-2967F3AD308F}"/>
    <cellStyle name="20 % - Markeringsfarve2 2 2 2 7" xfId="4390" xr:uid="{6400903C-7220-48A4-B774-B622CA590AC8}"/>
    <cellStyle name="20 % - Markeringsfarve2 2 2 2 7 2" xfId="24109" xr:uid="{525915D4-45C9-41EB-BC4F-321CB7C802FC}"/>
    <cellStyle name="20 % - Markeringsfarve2 2 2 2 8" xfId="22178" xr:uid="{63918FC4-F44F-46FE-9234-9FDDC105E3A8}"/>
    <cellStyle name="20 % - Markeringsfarve2 2 2 3" xfId="4395" xr:uid="{017CBAA3-376C-41D9-80CD-23ACE327F72B}"/>
    <cellStyle name="20 % - Markeringsfarve2 2 2 3 2" xfId="4396" xr:uid="{287D30F3-1340-48D1-AFCC-3BE5A90A0AB8}"/>
    <cellStyle name="20 % - Markeringsfarve2 2 2 3 2 2" xfId="4397" xr:uid="{2D6DF5BB-57DA-49B3-B0DB-F861C8CF56B1}"/>
    <cellStyle name="20 % - Markeringsfarve2 2 2 3 2 2 2" xfId="10232" xr:uid="{72D7B1F1-D51E-494D-A87D-47BCAF6A9884}"/>
    <cellStyle name="20 % - Markeringsfarve2 2 2 3 2 2 2 2" xfId="18133" xr:uid="{3F4FFA37-828B-46F1-A20F-654699272729}"/>
    <cellStyle name="20 % - Markeringsfarve2 2 2 3 2 2 2 2 2" xfId="36293" xr:uid="{88E8C9B9-C31D-4413-B28F-F2B2D5DBD2FF}"/>
    <cellStyle name="20 % - Markeringsfarve2 2 2 3 2 2 2 3" xfId="29292" xr:uid="{C3E64222-118E-4132-AF2F-DA876A96B8D4}"/>
    <cellStyle name="20 % - Markeringsfarve2 2 2 3 2 2 3" xfId="12951" xr:uid="{E5C00440-7F24-473E-AF1E-CE76CEF80CD5}"/>
    <cellStyle name="20 % - Markeringsfarve2 2 2 3 2 2 3 2" xfId="31118" xr:uid="{9F5F41E3-AFC0-46DF-AA90-63B6CDBB6340}"/>
    <cellStyle name="20 % - Markeringsfarve2 2 2 3 2 2 4" xfId="24116" xr:uid="{A3DA5E87-1E8A-4B11-B15D-BFA3CD1E0027}"/>
    <cellStyle name="20 % - Markeringsfarve2 2 2 3 2 3" xfId="8796" xr:uid="{6057711D-077D-411A-A5BF-610D3A7D6DDE}"/>
    <cellStyle name="20 % - Markeringsfarve2 2 2 3 2 3 2" xfId="16713" xr:uid="{A4FDB591-11F9-4110-96D3-603E3AB677FE}"/>
    <cellStyle name="20 % - Markeringsfarve2 2 2 3 2 3 2 2" xfId="34873" xr:uid="{62F996EE-0731-4811-BB37-4AB4D4C9947B}"/>
    <cellStyle name="20 % - Markeringsfarve2 2 2 3 2 3 3" xfId="27872" xr:uid="{9566E7FC-9599-4FE2-80C3-D7E756CDC2D9}"/>
    <cellStyle name="20 % - Markeringsfarve2 2 2 3 2 4" xfId="12950" xr:uid="{D519F4D3-FE1D-40D9-AFCE-ADEDBD0D3A2E}"/>
    <cellStyle name="20 % - Markeringsfarve2 2 2 3 2 4 2" xfId="31117" xr:uid="{759F54CC-C072-4222-AAD5-46FADFA227C6}"/>
    <cellStyle name="20 % - Markeringsfarve2 2 2 3 2 5" xfId="24115" xr:uid="{30AAC192-DD0A-4E3A-9592-FAC24F20D972}"/>
    <cellStyle name="20 % - Markeringsfarve2 2 2 3 3" xfId="4398" xr:uid="{B749BF2B-7256-4884-995A-2418E05C7B09}"/>
    <cellStyle name="20 % - Markeringsfarve2 2 2 3 3 2" xfId="9462" xr:uid="{43A21305-BA5A-4BC2-8F2E-E60BD0B9B8BB}"/>
    <cellStyle name="20 % - Markeringsfarve2 2 2 3 3 2 2" xfId="17373" xr:uid="{01F30061-ABF8-4600-AD82-462324BBE434}"/>
    <cellStyle name="20 % - Markeringsfarve2 2 2 3 3 2 2 2" xfId="35533" xr:uid="{873DBDC4-798A-4E98-8EDB-667F1A56013E}"/>
    <cellStyle name="20 % - Markeringsfarve2 2 2 3 3 2 3" xfId="28532" xr:uid="{B7FFB7A4-4C8C-4EC1-A17E-1DC9C085E87D}"/>
    <cellStyle name="20 % - Markeringsfarve2 2 2 3 3 3" xfId="12952" xr:uid="{81B3487A-3AA9-402A-889F-135683E7CBDE}"/>
    <cellStyle name="20 % - Markeringsfarve2 2 2 3 3 3 2" xfId="31119" xr:uid="{17184A5C-F448-4C41-856B-ABDD67B29FAA}"/>
    <cellStyle name="20 % - Markeringsfarve2 2 2 3 3 4" xfId="24117" xr:uid="{5BD9FCF1-BA9E-4D23-8E6D-DB1EB8589EC7}"/>
    <cellStyle name="20 % - Markeringsfarve2 2 2 3 4" xfId="4399" xr:uid="{A5509BCC-1D54-48B9-8A1B-8CCE69E0A4E8}"/>
    <cellStyle name="20 % - Markeringsfarve2 2 2 3 4 2" xfId="9578" xr:uid="{CDA3E74E-0D3E-40EF-BB50-C70F6F948902}"/>
    <cellStyle name="20 % - Markeringsfarve2 2 2 3 4 2 2" xfId="17489" xr:uid="{7210B783-1473-4618-9AED-6EC884ACC1A9}"/>
    <cellStyle name="20 % - Markeringsfarve2 2 2 3 4 2 2 2" xfId="35649" xr:uid="{B9729D88-E5CF-44EA-85AE-C1CFBF2E3B3E}"/>
    <cellStyle name="20 % - Markeringsfarve2 2 2 3 4 2 3" xfId="28648" xr:uid="{9C17B7E4-BB31-489E-AC5F-CBF388F5337D}"/>
    <cellStyle name="20 % - Markeringsfarve2 2 2 3 4 3" xfId="12953" xr:uid="{FE26CBF6-CB57-48AF-AB04-FF15AC5D78E9}"/>
    <cellStyle name="20 % - Markeringsfarve2 2 2 3 4 3 2" xfId="31120" xr:uid="{4D86C49C-EF93-4B23-B96E-6AA72FB4FB28}"/>
    <cellStyle name="20 % - Markeringsfarve2 2 2 3 4 4" xfId="24118" xr:uid="{73498938-9E10-4BFA-869D-BB0B66124D49}"/>
    <cellStyle name="20 % - Markeringsfarve2 2 2 3 5" xfId="7966" xr:uid="{603D4926-D223-4F29-9C7E-3942C637C3DA}"/>
    <cellStyle name="20 % - Markeringsfarve2 2 2 3 5 2" xfId="15884" xr:uid="{21802F5C-AB95-49D5-9E02-38C95C8F5B87}"/>
    <cellStyle name="20 % - Markeringsfarve2 2 2 3 5 2 2" xfId="34044" xr:uid="{1471C065-7FC6-45BB-969B-9D776929C01E}"/>
    <cellStyle name="20 % - Markeringsfarve2 2 2 3 5 3" xfId="27043" xr:uid="{FCD2619E-E988-4A30-BF54-9FCA332F11BA}"/>
    <cellStyle name="20 % - Markeringsfarve2 2 2 3 6" xfId="12949" xr:uid="{1C2073C8-022A-4BAB-B18E-85762C2106E6}"/>
    <cellStyle name="20 % - Markeringsfarve2 2 2 3 6 2" xfId="31116" xr:uid="{B16F18EF-463F-4AE5-ACE9-CE758E45DE78}"/>
    <cellStyle name="20 % - Markeringsfarve2 2 2 3 7" xfId="24114" xr:uid="{F81FE43D-05E2-4724-92D4-6C9BAF25F83B}"/>
    <cellStyle name="20 % - Markeringsfarve2 2 2 4" xfId="4400" xr:uid="{2291CD21-B2C1-4383-8827-478D17DBBCE5}"/>
    <cellStyle name="20 % - Markeringsfarve2 2 2 4 2" xfId="4401" xr:uid="{8F31BC47-0A9C-4B71-A51E-40DEC24308B1}"/>
    <cellStyle name="20 % - Markeringsfarve2 2 2 4 2 2" xfId="4402" xr:uid="{DBC593F6-1CFB-46DA-87D5-887F31911515}"/>
    <cellStyle name="20 % - Markeringsfarve2 2 2 4 2 2 2" xfId="10409" xr:uid="{7C603F8E-0020-4D79-B1D6-17C377DEE017}"/>
    <cellStyle name="20 % - Markeringsfarve2 2 2 4 2 2 2 2" xfId="18310" xr:uid="{9A67475A-3F17-46F6-AC8F-4E4356A7DD6C}"/>
    <cellStyle name="20 % - Markeringsfarve2 2 2 4 2 2 2 2 2" xfId="36470" xr:uid="{AECCD161-CB76-4537-BCF8-A3D8062D6F1C}"/>
    <cellStyle name="20 % - Markeringsfarve2 2 2 4 2 2 2 3" xfId="29469" xr:uid="{5BD2595A-6538-4AFE-A825-1ECF6053782D}"/>
    <cellStyle name="20 % - Markeringsfarve2 2 2 4 2 2 3" xfId="12956" xr:uid="{53D584F2-A6CC-4A36-A9C5-D3A50BE30CD2}"/>
    <cellStyle name="20 % - Markeringsfarve2 2 2 4 2 2 3 2" xfId="31123" xr:uid="{19E2336E-9D58-4FC7-A0E0-B55538DAAC42}"/>
    <cellStyle name="20 % - Markeringsfarve2 2 2 4 2 2 4" xfId="24121" xr:uid="{1E2B883C-0620-44C2-9FBC-D8EA38939069}"/>
    <cellStyle name="20 % - Markeringsfarve2 2 2 4 2 3" xfId="8946" xr:uid="{846706D7-AE93-4B3A-AF86-CFBDF7BFD73E}"/>
    <cellStyle name="20 % - Markeringsfarve2 2 2 4 2 3 2" xfId="16860" xr:uid="{94106B21-52CA-40DF-8E2A-9D623FF69942}"/>
    <cellStyle name="20 % - Markeringsfarve2 2 2 4 2 3 2 2" xfId="35020" xr:uid="{DE2374A4-6AD9-4078-94AB-5323A4964826}"/>
    <cellStyle name="20 % - Markeringsfarve2 2 2 4 2 3 3" xfId="28019" xr:uid="{91111CFF-492D-4F33-891C-784EAF4F67BD}"/>
    <cellStyle name="20 % - Markeringsfarve2 2 2 4 2 4" xfId="12955" xr:uid="{E8BE8153-5BE4-4996-B24F-755254F02F51}"/>
    <cellStyle name="20 % - Markeringsfarve2 2 2 4 2 4 2" xfId="31122" xr:uid="{8596F64C-3059-48FD-8E2B-0A69F77CC39D}"/>
    <cellStyle name="20 % - Markeringsfarve2 2 2 4 2 5" xfId="24120" xr:uid="{47D7DD41-DB1E-4858-A4F4-AE35DFED6BAB}"/>
    <cellStyle name="20 % - Markeringsfarve2 2 2 4 3" xfId="4403" xr:uid="{D84A3536-DB32-4AAF-847B-18F07D13B2B4}"/>
    <cellStyle name="20 % - Markeringsfarve2 2 2 4 3 2" xfId="9685" xr:uid="{3EA2DC88-6B93-465C-BDAD-11BB9E6E0D3D}"/>
    <cellStyle name="20 % - Markeringsfarve2 2 2 4 3 2 2" xfId="17595" xr:uid="{7B9737D4-67E2-4EF3-931A-84B9F500F9CD}"/>
    <cellStyle name="20 % - Markeringsfarve2 2 2 4 3 2 2 2" xfId="35755" xr:uid="{071CA1A6-468A-45E9-AD98-890CDED8BF0D}"/>
    <cellStyle name="20 % - Markeringsfarve2 2 2 4 3 2 3" xfId="28754" xr:uid="{2234993A-5AC4-4948-BB3C-0C9CED4F1FAD}"/>
    <cellStyle name="20 % - Markeringsfarve2 2 2 4 3 3" xfId="12957" xr:uid="{7C2C4B4E-A4CB-4335-8711-45FA496C7138}"/>
    <cellStyle name="20 % - Markeringsfarve2 2 2 4 3 3 2" xfId="31124" xr:uid="{1B90975B-889F-4D92-881D-9F9E7B27A4E3}"/>
    <cellStyle name="20 % - Markeringsfarve2 2 2 4 3 4" xfId="24122" xr:uid="{54B407B0-9C33-4888-9A72-7B08F0DBD71C}"/>
    <cellStyle name="20 % - Markeringsfarve2 2 2 4 4" xfId="4404" xr:uid="{7421D320-AA59-457D-B134-A3485F6D034A}"/>
    <cellStyle name="20 % - Markeringsfarve2 2 2 4 4 2" xfId="9612" xr:uid="{E1589110-3DA4-41B0-96EF-601DA67142ED}"/>
    <cellStyle name="20 % - Markeringsfarve2 2 2 4 4 2 2" xfId="17522" xr:uid="{3346A6AB-E432-490F-A320-782DBB831C27}"/>
    <cellStyle name="20 % - Markeringsfarve2 2 2 4 4 2 2 2" xfId="35682" xr:uid="{EAEF7E23-8CD2-47AF-B5E9-BBF117E8BDDC}"/>
    <cellStyle name="20 % - Markeringsfarve2 2 2 4 4 2 3" xfId="28681" xr:uid="{0E72B530-7351-4543-B50C-4600A4917226}"/>
    <cellStyle name="20 % - Markeringsfarve2 2 2 4 4 3" xfId="12958" xr:uid="{2B09FE33-06B0-4CA8-9166-157FD12201BC}"/>
    <cellStyle name="20 % - Markeringsfarve2 2 2 4 4 3 2" xfId="31125" xr:uid="{2B27E06D-41A6-4AE0-84B4-BE873CF3B201}"/>
    <cellStyle name="20 % - Markeringsfarve2 2 2 4 4 4" xfId="24123" xr:uid="{C861A7CB-A8CE-40E4-8210-89EACC99D1BB}"/>
    <cellStyle name="20 % - Markeringsfarve2 2 2 4 5" xfId="7967" xr:uid="{97923D29-C1A6-45AE-9A1A-F7229DAE50A2}"/>
    <cellStyle name="20 % - Markeringsfarve2 2 2 4 5 2" xfId="15885" xr:uid="{B842ECDF-FF4C-4040-8CAF-DDE58E36FBB6}"/>
    <cellStyle name="20 % - Markeringsfarve2 2 2 4 5 2 2" xfId="34045" xr:uid="{41DE2469-839B-4C39-810E-9641437CFB71}"/>
    <cellStyle name="20 % - Markeringsfarve2 2 2 4 5 3" xfId="27044" xr:uid="{2558D873-0D79-4D25-A5E0-D38A66525FBC}"/>
    <cellStyle name="20 % - Markeringsfarve2 2 2 4 6" xfId="12954" xr:uid="{F479FA05-0EF5-4FE3-8B15-8EEC193F1E49}"/>
    <cellStyle name="20 % - Markeringsfarve2 2 2 4 6 2" xfId="31121" xr:uid="{659C8685-7209-4AA7-8A7D-604D162C44ED}"/>
    <cellStyle name="20 % - Markeringsfarve2 2 2 4 7" xfId="24119" xr:uid="{47569B10-14FF-42DF-8C42-33F184BEA0BE}"/>
    <cellStyle name="20 % - Markeringsfarve2 2 2 5" xfId="4405" xr:uid="{9E65F4AB-E9A0-47A4-81B9-D5E514B30931}"/>
    <cellStyle name="20 % - Markeringsfarve2 2 2 5 2" xfId="4406" xr:uid="{32669A18-96A0-4B16-99BE-2E12246C2B4A}"/>
    <cellStyle name="20 % - Markeringsfarve2 2 2 5 2 2" xfId="4407" xr:uid="{CC023945-87F6-416F-9AF6-BA5DC00FCDBC}"/>
    <cellStyle name="20 % - Markeringsfarve2 2 2 5 2 2 2" xfId="10526" xr:uid="{4CA80A8B-408F-49A5-BC61-2C60598337CE}"/>
    <cellStyle name="20 % - Markeringsfarve2 2 2 5 2 2 2 2" xfId="18427" xr:uid="{C9E3B65F-7802-4CB5-8F51-990419280321}"/>
    <cellStyle name="20 % - Markeringsfarve2 2 2 5 2 2 2 2 2" xfId="36587" xr:uid="{2520FBD8-377B-43D1-8044-3F53CC1054C9}"/>
    <cellStyle name="20 % - Markeringsfarve2 2 2 5 2 2 2 3" xfId="29586" xr:uid="{8785D193-0D3A-44D6-B64E-A8A624D81F30}"/>
    <cellStyle name="20 % - Markeringsfarve2 2 2 5 2 2 3" xfId="12961" xr:uid="{0408AC05-617C-4179-890A-3CBB2CCB962F}"/>
    <cellStyle name="20 % - Markeringsfarve2 2 2 5 2 2 3 2" xfId="31128" xr:uid="{451E8A1A-4D7F-4944-BD62-81D69A4F8515}"/>
    <cellStyle name="20 % - Markeringsfarve2 2 2 5 2 2 4" xfId="24126" xr:uid="{AC56700A-FAEA-4A1A-9480-11C7891EC3D0}"/>
    <cellStyle name="20 % - Markeringsfarve2 2 2 5 2 3" xfId="9045" xr:uid="{66987793-E2A9-4D9F-A4A6-9760BCF17574}"/>
    <cellStyle name="20 % - Markeringsfarve2 2 2 5 2 3 2" xfId="16959" xr:uid="{B4DE15B8-9B60-4F21-BFF7-CFEA0A770997}"/>
    <cellStyle name="20 % - Markeringsfarve2 2 2 5 2 3 2 2" xfId="35119" xr:uid="{3EEBB39A-9B36-4E7D-91A8-9E5992540070}"/>
    <cellStyle name="20 % - Markeringsfarve2 2 2 5 2 3 3" xfId="28118" xr:uid="{4EF8F9F6-0575-407E-9840-174DC55805B6}"/>
    <cellStyle name="20 % - Markeringsfarve2 2 2 5 2 4" xfId="12960" xr:uid="{E6A46F7D-03A3-44E8-9C46-E0E545A3E737}"/>
    <cellStyle name="20 % - Markeringsfarve2 2 2 5 2 4 2" xfId="31127" xr:uid="{C3F05F2C-9D5D-4AA2-A98D-3A3458D4E2A7}"/>
    <cellStyle name="20 % - Markeringsfarve2 2 2 5 2 5" xfId="24125" xr:uid="{F3053746-D31F-4C4D-949D-A26147EF37E2}"/>
    <cellStyle name="20 % - Markeringsfarve2 2 2 5 3" xfId="4408" xr:uid="{78B50274-AA28-487D-A5A1-F1BE0D68B12F}"/>
    <cellStyle name="20 % - Markeringsfarve2 2 2 5 3 2" xfId="9802" xr:uid="{965A6B0E-1766-4C45-9D2A-EE92A644BB08}"/>
    <cellStyle name="20 % - Markeringsfarve2 2 2 5 3 2 2" xfId="17712" xr:uid="{3A11D887-3458-4B40-9421-2388DDD754F0}"/>
    <cellStyle name="20 % - Markeringsfarve2 2 2 5 3 2 2 2" xfId="35872" xr:uid="{807CD01C-04D7-4C18-B089-429A0A62EF65}"/>
    <cellStyle name="20 % - Markeringsfarve2 2 2 5 3 2 3" xfId="28871" xr:uid="{12757330-D8DA-48FB-BB88-414748DF0786}"/>
    <cellStyle name="20 % - Markeringsfarve2 2 2 5 3 3" xfId="12962" xr:uid="{188C53AF-CCF6-4E5E-A2A6-A009DE384B9B}"/>
    <cellStyle name="20 % - Markeringsfarve2 2 2 5 3 3 2" xfId="31129" xr:uid="{F191BE5F-6DDA-40D7-8B76-7425D4A7E28F}"/>
    <cellStyle name="20 % - Markeringsfarve2 2 2 5 3 4" xfId="24127" xr:uid="{F42EBC68-03FE-466D-847E-1AEEB0A26197}"/>
    <cellStyle name="20 % - Markeringsfarve2 2 2 5 4" xfId="4409" xr:uid="{A3E6F8C2-9029-432E-84A3-B997EAE5CDC8}"/>
    <cellStyle name="20 % - Markeringsfarve2 2 2 5 4 2" xfId="10825" xr:uid="{A4026E46-6979-4BA8-8139-4745F407A8D8}"/>
    <cellStyle name="20 % - Markeringsfarve2 2 2 5 4 2 2" xfId="18719" xr:uid="{9D665AEE-E8E8-4324-B785-55A1EE6E7D42}"/>
    <cellStyle name="20 % - Markeringsfarve2 2 2 5 4 2 2 2" xfId="36879" xr:uid="{4DF504A4-692E-4E61-9562-846CB62BAC5A}"/>
    <cellStyle name="20 % - Markeringsfarve2 2 2 5 4 2 3" xfId="29878" xr:uid="{88221F36-C397-4893-8AFE-DE585C566FF5}"/>
    <cellStyle name="20 % - Markeringsfarve2 2 2 5 4 3" xfId="12963" xr:uid="{13D42B47-51FE-4EC3-BA68-E78DE20E0353}"/>
    <cellStyle name="20 % - Markeringsfarve2 2 2 5 4 3 2" xfId="31130" xr:uid="{0BC9BB49-7FF4-4185-8E55-37E7911E9FA2}"/>
    <cellStyle name="20 % - Markeringsfarve2 2 2 5 4 4" xfId="24128" xr:uid="{F404AD58-9E56-4531-9EE2-73AF196D7D97}"/>
    <cellStyle name="20 % - Markeringsfarve2 2 2 5 5" xfId="7968" xr:uid="{F9958330-4068-4577-9528-8F6F61A879AF}"/>
    <cellStyle name="20 % - Markeringsfarve2 2 2 5 5 2" xfId="15886" xr:uid="{AEA56AF6-BEB9-408A-AE0E-B954A690AE37}"/>
    <cellStyle name="20 % - Markeringsfarve2 2 2 5 5 2 2" xfId="34046" xr:uid="{13764CCE-DADD-40D4-A077-5AE25B1C6BA0}"/>
    <cellStyle name="20 % - Markeringsfarve2 2 2 5 5 3" xfId="27045" xr:uid="{3EA30A0F-DA01-4EC0-B817-EC96173B0FD8}"/>
    <cellStyle name="20 % - Markeringsfarve2 2 2 5 6" xfId="12959" xr:uid="{031EE5A8-7C7D-4C10-A80D-ABC18FE8724E}"/>
    <cellStyle name="20 % - Markeringsfarve2 2 2 5 6 2" xfId="31126" xr:uid="{06FBDC2D-4228-476F-AD44-564F3034461E}"/>
    <cellStyle name="20 % - Markeringsfarve2 2 2 5 7" xfId="24124" xr:uid="{D1711A30-1C52-404A-809F-7AE634F1E5C8}"/>
    <cellStyle name="20 % - Markeringsfarve2 2 2 6" xfId="4410" xr:uid="{50A830F1-F6A6-41C3-82A6-1D30AB2127F5}"/>
    <cellStyle name="20 % - Markeringsfarve2 2 2 6 2" xfId="4411" xr:uid="{07DF580F-DB07-4B8F-8396-9D212555CAF0}"/>
    <cellStyle name="20 % - Markeringsfarve2 2 2 6 2 2" xfId="4412" xr:uid="{448CB740-7F1F-41EF-B79D-40C391378BFD}"/>
    <cellStyle name="20 % - Markeringsfarve2 2 2 6 2 2 2" xfId="10587" xr:uid="{C0F78352-260B-4317-80AC-5035233031E2}"/>
    <cellStyle name="20 % - Markeringsfarve2 2 2 6 2 2 2 2" xfId="18488" xr:uid="{82258940-1A3B-4663-86F1-75AC8C773C57}"/>
    <cellStyle name="20 % - Markeringsfarve2 2 2 6 2 2 2 2 2" xfId="36648" xr:uid="{04302C5B-9B57-4E78-AAF6-4E2F7FDA2581}"/>
    <cellStyle name="20 % - Markeringsfarve2 2 2 6 2 2 2 3" xfId="29647" xr:uid="{67528C09-D1F3-46DD-9D7D-ED27BD73EE8E}"/>
    <cellStyle name="20 % - Markeringsfarve2 2 2 6 2 2 3" xfId="12966" xr:uid="{B7DA30A7-A047-4BA5-9D81-BD7D6532010C}"/>
    <cellStyle name="20 % - Markeringsfarve2 2 2 6 2 2 3 2" xfId="31133" xr:uid="{29D441E7-40A9-444E-971A-5AAD6E847F3B}"/>
    <cellStyle name="20 % - Markeringsfarve2 2 2 6 2 2 4" xfId="24131" xr:uid="{10696742-C591-482E-86D6-4E58D0F67633}"/>
    <cellStyle name="20 % - Markeringsfarve2 2 2 6 2 3" xfId="9098" xr:uid="{2741E2A7-9559-4791-AD5F-D70B36E83D4E}"/>
    <cellStyle name="20 % - Markeringsfarve2 2 2 6 2 3 2" xfId="17012" xr:uid="{76D10C73-FCEB-4192-8C37-39E1FCC17CE2}"/>
    <cellStyle name="20 % - Markeringsfarve2 2 2 6 2 3 2 2" xfId="35172" xr:uid="{477B58B9-6B86-4EA4-BA2C-581132C7F1C7}"/>
    <cellStyle name="20 % - Markeringsfarve2 2 2 6 2 3 3" xfId="28171" xr:uid="{9F48EAEE-8978-4867-8831-D0D82000E109}"/>
    <cellStyle name="20 % - Markeringsfarve2 2 2 6 2 4" xfId="12965" xr:uid="{B5458F95-BE15-425B-8EA3-09BDDE8212C7}"/>
    <cellStyle name="20 % - Markeringsfarve2 2 2 6 2 4 2" xfId="31132" xr:uid="{CCB3B15B-8A9A-4F14-882A-956D6682EB50}"/>
    <cellStyle name="20 % - Markeringsfarve2 2 2 6 2 5" xfId="24130" xr:uid="{F1DFFC7E-CFC4-409A-81AC-FCA6FB2FB47C}"/>
    <cellStyle name="20 % - Markeringsfarve2 2 2 6 3" xfId="4413" xr:uid="{BBC8C2D2-FF8B-4742-97E4-12F21C8463D5}"/>
    <cellStyle name="20 % - Markeringsfarve2 2 2 6 3 2" xfId="9864" xr:uid="{6AAB78E5-82D5-4950-AAAE-7BCB9D547CC1}"/>
    <cellStyle name="20 % - Markeringsfarve2 2 2 6 3 2 2" xfId="17774" xr:uid="{96A93B83-92A3-47A2-9DE5-D8311BC58199}"/>
    <cellStyle name="20 % - Markeringsfarve2 2 2 6 3 2 2 2" xfId="35934" xr:uid="{8E5D4E21-7282-4A80-AA7C-59DC776477DA}"/>
    <cellStyle name="20 % - Markeringsfarve2 2 2 6 3 2 3" xfId="28933" xr:uid="{F4B4FA70-6C4F-4CDF-B7F7-CAF6EF00A8E7}"/>
    <cellStyle name="20 % - Markeringsfarve2 2 2 6 3 3" xfId="12967" xr:uid="{9B966420-8A7F-4551-89ED-919BF2185944}"/>
    <cellStyle name="20 % - Markeringsfarve2 2 2 6 3 3 2" xfId="31134" xr:uid="{9BD4B46D-0BFF-434A-9398-CD30CBA4F1B7}"/>
    <cellStyle name="20 % - Markeringsfarve2 2 2 6 3 4" xfId="24132" xr:uid="{7217262A-4996-4B97-8EA1-BB0BED617C49}"/>
    <cellStyle name="20 % - Markeringsfarve2 2 2 6 4" xfId="4414" xr:uid="{B56201DC-7C60-445F-9A86-10955363A81F}"/>
    <cellStyle name="20 % - Markeringsfarve2 2 2 6 4 2" xfId="9605" xr:uid="{7242FD63-2DAD-4ACB-A5AE-51221847E039}"/>
    <cellStyle name="20 % - Markeringsfarve2 2 2 6 4 2 2" xfId="17515" xr:uid="{8B6E0AB7-C779-407A-A403-7C2B018DF6A4}"/>
    <cellStyle name="20 % - Markeringsfarve2 2 2 6 4 2 2 2" xfId="35675" xr:uid="{BE804C32-0A56-4780-86EC-1D706BECB35A}"/>
    <cellStyle name="20 % - Markeringsfarve2 2 2 6 4 2 3" xfId="28674" xr:uid="{293A940C-9A01-43C7-8E51-66149DE8027C}"/>
    <cellStyle name="20 % - Markeringsfarve2 2 2 6 4 3" xfId="12968" xr:uid="{CFEEC191-85C5-4B9D-8897-74443694B139}"/>
    <cellStyle name="20 % - Markeringsfarve2 2 2 6 4 3 2" xfId="31135" xr:uid="{DB34E8DB-1A7D-45B4-BDC1-B70A77C8114A}"/>
    <cellStyle name="20 % - Markeringsfarve2 2 2 6 4 4" xfId="24133" xr:uid="{5A1933D7-7D70-4490-AB52-F41EA8BDF69E}"/>
    <cellStyle name="20 % - Markeringsfarve2 2 2 6 5" xfId="7969" xr:uid="{53EBC7E7-70E2-4D15-8309-2153728C85AF}"/>
    <cellStyle name="20 % - Markeringsfarve2 2 2 6 5 2" xfId="15887" xr:uid="{1C165222-4837-4C6F-8321-A2D2EFDC7617}"/>
    <cellStyle name="20 % - Markeringsfarve2 2 2 6 5 2 2" xfId="34047" xr:uid="{498ECE2F-40B8-4F33-A28F-96DC1BB52044}"/>
    <cellStyle name="20 % - Markeringsfarve2 2 2 6 5 3" xfId="27046" xr:uid="{8DCE945E-20A5-4793-86D4-5E61A47F1722}"/>
    <cellStyle name="20 % - Markeringsfarve2 2 2 6 6" xfId="12964" xr:uid="{57CA64BD-534C-4171-8EBB-A18C1CE3502C}"/>
    <cellStyle name="20 % - Markeringsfarve2 2 2 6 6 2" xfId="31131" xr:uid="{D4C4962A-BAB2-435C-A619-2AC07FB9F2BE}"/>
    <cellStyle name="20 % - Markeringsfarve2 2 2 6 7" xfId="24129" xr:uid="{9EA72856-C77A-4A1B-8CD4-D7355E7DCFC9}"/>
    <cellStyle name="20 % - Markeringsfarve2 2 2 7" xfId="4415" xr:uid="{7EE62A03-10C4-4FC9-8AE7-46FAE89046B2}"/>
    <cellStyle name="20 % - Markeringsfarve2 2 2 7 2" xfId="4416" xr:uid="{463BD4F1-673A-4B88-9B49-6D959CCE1CA3}"/>
    <cellStyle name="20 % - Markeringsfarve2 2 2 7 2 2" xfId="10052" xr:uid="{79B92A22-B4C8-4C24-A321-2125DB4405D6}"/>
    <cellStyle name="20 % - Markeringsfarve2 2 2 7 2 2 2" xfId="17953" xr:uid="{B70393C1-EBAF-4016-B5C3-DFC73CE7F515}"/>
    <cellStyle name="20 % - Markeringsfarve2 2 2 7 2 2 2 2" xfId="36113" xr:uid="{3D6D6C1A-AEA1-4762-9E87-211BEF1BD0C0}"/>
    <cellStyle name="20 % - Markeringsfarve2 2 2 7 2 2 3" xfId="29112" xr:uid="{C4BDB368-2F50-46D5-AFF7-F290A2210B52}"/>
    <cellStyle name="20 % - Markeringsfarve2 2 2 7 2 3" xfId="12970" xr:uid="{7444A1AC-4A5D-4EBD-A933-54D472CFFFF6}"/>
    <cellStyle name="20 % - Markeringsfarve2 2 2 7 2 3 2" xfId="31137" xr:uid="{660A4FF8-82DE-4C47-8D3E-436BE6245EA1}"/>
    <cellStyle name="20 % - Markeringsfarve2 2 2 7 2 4" xfId="24135" xr:uid="{9D915A8D-932B-4282-A745-C27CFA077238}"/>
    <cellStyle name="20 % - Markeringsfarve2 2 2 7 3" xfId="8645" xr:uid="{FC97B2DE-61D9-4494-BD48-D453B119912E}"/>
    <cellStyle name="20 % - Markeringsfarve2 2 2 7 3 2" xfId="16562" xr:uid="{4DE4DD40-5C9A-4428-BD65-1A26CF2349C7}"/>
    <cellStyle name="20 % - Markeringsfarve2 2 2 7 3 2 2" xfId="34722" xr:uid="{2F36FD60-C762-400A-A47B-8889AC499B90}"/>
    <cellStyle name="20 % - Markeringsfarve2 2 2 7 3 3" xfId="27721" xr:uid="{9D39571A-0B9E-4A6F-8917-D56E2AA8307F}"/>
    <cellStyle name="20 % - Markeringsfarve2 2 2 7 4" xfId="12969" xr:uid="{833E54B0-61C8-47E7-AD83-A964E3E6D359}"/>
    <cellStyle name="20 % - Markeringsfarve2 2 2 7 4 2" xfId="31136" xr:uid="{F22AD315-D640-4320-9192-8899CEEC5B6D}"/>
    <cellStyle name="20 % - Markeringsfarve2 2 2 7 5" xfId="24134" xr:uid="{3815FD69-DEB7-4654-BC5E-7AD2508360CF}"/>
    <cellStyle name="20 % - Markeringsfarve2 2 2 8" xfId="4417" xr:uid="{64E4137B-E2C7-42F8-98E9-DDD308B77F8D}"/>
    <cellStyle name="20 % - Markeringsfarve2 2 2 8 2" xfId="9280" xr:uid="{8212FE39-D303-4F40-BEB0-744FA492E0C4}"/>
    <cellStyle name="20 % - Markeringsfarve2 2 2 8 2 2" xfId="17191" xr:uid="{C030DA56-E018-4150-A793-EB21E2E459B2}"/>
    <cellStyle name="20 % - Markeringsfarve2 2 2 8 2 2 2" xfId="35351" xr:uid="{CF052C51-4BAA-4E88-9CC3-EC6E54FF50E8}"/>
    <cellStyle name="20 % - Markeringsfarve2 2 2 8 2 3" xfId="28350" xr:uid="{2E73B3BE-AC18-4B58-8C55-AF86BC2D3527}"/>
    <cellStyle name="20 % - Markeringsfarve2 2 2 8 3" xfId="12971" xr:uid="{8E511349-0834-4E31-A068-54D39983B790}"/>
    <cellStyle name="20 % - Markeringsfarve2 2 2 8 3 2" xfId="31138" xr:uid="{3BEAC93A-1E9B-4C33-9393-B56BBBBD3AAF}"/>
    <cellStyle name="20 % - Markeringsfarve2 2 2 8 4" xfId="24136" xr:uid="{2E1B891E-8D52-4190-A237-0BBD91BC9D8D}"/>
    <cellStyle name="20 % - Markeringsfarve2 2 2 9" xfId="4418" xr:uid="{4F7006B5-543A-487D-ADD3-B013525A5F80}"/>
    <cellStyle name="20 % - Markeringsfarve2 2 2 9 2" xfId="10828" xr:uid="{A9A5F665-C78A-4941-943B-9474F75997E1}"/>
    <cellStyle name="20 % - Markeringsfarve2 2 2 9 2 2" xfId="18722" xr:uid="{B326D6BF-7FCD-4B81-85A6-36FADF39E98A}"/>
    <cellStyle name="20 % - Markeringsfarve2 2 2 9 2 2 2" xfId="36882" xr:uid="{B3158275-9B60-424E-A4BC-554BC3965CE1}"/>
    <cellStyle name="20 % - Markeringsfarve2 2 2 9 2 3" xfId="29881" xr:uid="{1A5FB84D-F921-449D-8CEA-58294F19E5BD}"/>
    <cellStyle name="20 % - Markeringsfarve2 2 2 9 3" xfId="12972" xr:uid="{E7D12E9E-DF06-4D6A-A2DD-152ACC61981F}"/>
    <cellStyle name="20 % - Markeringsfarve2 2 2 9 3 2" xfId="31139" xr:uid="{D8B264CC-7AF1-45C0-8397-50AD3084C6C5}"/>
    <cellStyle name="20 % - Markeringsfarve2 2 2 9 4" xfId="24137" xr:uid="{55326192-70D1-47B5-B6AD-33DF9DD04475}"/>
    <cellStyle name="20 % - Markeringsfarve2 2 3" xfId="2084" xr:uid="{817EDD89-FD96-4A91-A332-D3BF6E633C3C}"/>
    <cellStyle name="20 % - Markeringsfarve2 2 3 10" xfId="7970" xr:uid="{105E415A-C5AD-4E86-9A37-F7E0536CD433}"/>
    <cellStyle name="20 % - Markeringsfarve2 2 3 10 2" xfId="15888" xr:uid="{ED57D871-80D3-473A-835D-B32555BA95A2}"/>
    <cellStyle name="20 % - Markeringsfarve2 2 3 10 2 2" xfId="34048" xr:uid="{0B2DA8DC-2D64-4E8C-AB1F-6F0455979E0F}"/>
    <cellStyle name="20 % - Markeringsfarve2 2 3 10 3" xfId="27047" xr:uid="{8615BA6E-C7EB-443B-AFC7-B30B98C727DD}"/>
    <cellStyle name="20 % - Markeringsfarve2 2 3 11" xfId="12973" xr:uid="{550BC8B3-202F-433D-819F-38EF51A3C9E3}"/>
    <cellStyle name="20 % - Markeringsfarve2 2 3 11 2" xfId="31140" xr:uid="{1F267999-F386-452A-B28D-23D55F68B8CE}"/>
    <cellStyle name="20 % - Markeringsfarve2 2 3 12" xfId="4419" xr:uid="{410470B7-22C0-4FA0-BD2A-4FD322FD1E08}"/>
    <cellStyle name="20 % - Markeringsfarve2 2 3 12 2" xfId="24138" xr:uid="{89830BCC-E683-4378-851B-69400BE3C468}"/>
    <cellStyle name="20 % - Markeringsfarve2 2 3 13" xfId="22179" xr:uid="{969AC1E8-BA6E-449B-8D0A-BE33E5060718}"/>
    <cellStyle name="20 % - Markeringsfarve2 2 3 2" xfId="2085" xr:uid="{8CC5DC0B-351E-4C95-B5B1-D03DBC1BC503}"/>
    <cellStyle name="20 % - Markeringsfarve2 2 3 2 2" xfId="4421" xr:uid="{1603FE17-458E-455E-B5A5-A1277058CBF0}"/>
    <cellStyle name="20 % - Markeringsfarve2 2 3 2 2 2" xfId="4422" xr:uid="{D9C8549E-178F-4CA7-BEE2-C6E31379B335}"/>
    <cellStyle name="20 % - Markeringsfarve2 2 3 2 2 2 2" xfId="10210" xr:uid="{8B146B35-4981-49CB-9DEC-7A71DF9E38FA}"/>
    <cellStyle name="20 % - Markeringsfarve2 2 3 2 2 2 2 2" xfId="18111" xr:uid="{FD941A4E-CB3B-40AA-96A9-2749D2AC8C02}"/>
    <cellStyle name="20 % - Markeringsfarve2 2 3 2 2 2 2 2 2" xfId="36271" xr:uid="{461675C9-5F24-48AF-B64E-711AB03E97E2}"/>
    <cellStyle name="20 % - Markeringsfarve2 2 3 2 2 2 2 3" xfId="29270" xr:uid="{730207A1-F19E-43DA-BFA7-1A25D9AC73C6}"/>
    <cellStyle name="20 % - Markeringsfarve2 2 3 2 2 2 3" xfId="12976" xr:uid="{1883BF90-36D4-4B4F-9771-36B1B7317763}"/>
    <cellStyle name="20 % - Markeringsfarve2 2 3 2 2 2 3 2" xfId="31143" xr:uid="{1BE8AF16-6BB2-4E51-A25D-A4393CAD0C53}"/>
    <cellStyle name="20 % - Markeringsfarve2 2 3 2 2 2 4" xfId="24141" xr:uid="{C40C0A46-CB8F-4FEE-8F2B-9158906EEA3B}"/>
    <cellStyle name="20 % - Markeringsfarve2 2 3 2 2 3" xfId="8777" xr:uid="{AAF2A327-C4B9-46E7-A580-53DB9EB5156A}"/>
    <cellStyle name="20 % - Markeringsfarve2 2 3 2 2 3 2" xfId="16694" xr:uid="{6C5626A1-E05E-48F1-B453-801B9CD17BB6}"/>
    <cellStyle name="20 % - Markeringsfarve2 2 3 2 2 3 2 2" xfId="34854" xr:uid="{712A4346-FCF9-432A-8033-0B6F9FA6BB48}"/>
    <cellStyle name="20 % - Markeringsfarve2 2 3 2 2 3 3" xfId="27853" xr:uid="{AB0DF988-C214-4AE5-A334-75816BDF1D3F}"/>
    <cellStyle name="20 % - Markeringsfarve2 2 3 2 2 4" xfId="12975" xr:uid="{134BA901-589D-496D-8E9F-E2B23BE55835}"/>
    <cellStyle name="20 % - Markeringsfarve2 2 3 2 2 4 2" xfId="31142" xr:uid="{6AD21B03-2A7C-4057-884B-B975ABCF164C}"/>
    <cellStyle name="20 % - Markeringsfarve2 2 3 2 2 5" xfId="24140" xr:uid="{2478403E-E630-48F4-B6F6-56D4B825C7B3}"/>
    <cellStyle name="20 % - Markeringsfarve2 2 3 2 3" xfId="4423" xr:uid="{14D6664F-E1DB-4CF5-8E9C-E62651AB85FE}"/>
    <cellStyle name="20 % - Markeringsfarve2 2 3 2 3 2" xfId="9440" xr:uid="{B2047CD5-FFF6-4608-B4DB-FB8CA6357724}"/>
    <cellStyle name="20 % - Markeringsfarve2 2 3 2 3 2 2" xfId="17351" xr:uid="{BCB5DA66-947F-4923-8626-8942CC3535DB}"/>
    <cellStyle name="20 % - Markeringsfarve2 2 3 2 3 2 2 2" xfId="35511" xr:uid="{1404399E-DE11-4093-A553-E4929F648E06}"/>
    <cellStyle name="20 % - Markeringsfarve2 2 3 2 3 2 3" xfId="28510" xr:uid="{828E1EF8-DF4B-47ED-8368-ECEE6157CCDE}"/>
    <cellStyle name="20 % - Markeringsfarve2 2 3 2 3 3" xfId="12977" xr:uid="{538A343C-8823-4FD1-A06D-4051696E7082}"/>
    <cellStyle name="20 % - Markeringsfarve2 2 3 2 3 3 2" xfId="31144" xr:uid="{03F734E3-47D7-43C8-8E30-36D561D3C93F}"/>
    <cellStyle name="20 % - Markeringsfarve2 2 3 2 3 4" xfId="24142" xr:uid="{3C144838-FEDF-491A-B2CF-36994B756A51}"/>
    <cellStyle name="20 % - Markeringsfarve2 2 3 2 4" xfId="4424" xr:uid="{DFE96392-D233-43D6-9E84-8F25930B02B3}"/>
    <cellStyle name="20 % - Markeringsfarve2 2 3 2 4 2" xfId="9607" xr:uid="{E8AC3A80-7537-4E6B-B52A-57F1E567A418}"/>
    <cellStyle name="20 % - Markeringsfarve2 2 3 2 4 2 2" xfId="17517" xr:uid="{9792D523-75CC-4CEC-8D6D-E12386712447}"/>
    <cellStyle name="20 % - Markeringsfarve2 2 3 2 4 2 2 2" xfId="35677" xr:uid="{4EBB6F66-B4FE-4CC1-814E-0EFAAC49295E}"/>
    <cellStyle name="20 % - Markeringsfarve2 2 3 2 4 2 3" xfId="28676" xr:uid="{BB66E0FC-594A-4BD3-93DF-E21EED004372}"/>
    <cellStyle name="20 % - Markeringsfarve2 2 3 2 4 3" xfId="12978" xr:uid="{D595071F-8951-421B-8B99-F65163C112B0}"/>
    <cellStyle name="20 % - Markeringsfarve2 2 3 2 4 3 2" xfId="31145" xr:uid="{372E7D25-1ACC-4EB4-BD66-FA1807DF88F0}"/>
    <cellStyle name="20 % - Markeringsfarve2 2 3 2 4 4" xfId="24143" xr:uid="{CF9A969C-489D-4572-81C9-63F7730FF123}"/>
    <cellStyle name="20 % - Markeringsfarve2 2 3 2 5" xfId="7971" xr:uid="{AE8F4B4A-C9B4-4F28-956A-1D9BFF7E7684}"/>
    <cellStyle name="20 % - Markeringsfarve2 2 3 2 5 2" xfId="15889" xr:uid="{BC007154-5903-46DE-957E-C55D727DDDAC}"/>
    <cellStyle name="20 % - Markeringsfarve2 2 3 2 5 2 2" xfId="34049" xr:uid="{9896DEFE-1BC7-47F8-817E-FA9C71540BB3}"/>
    <cellStyle name="20 % - Markeringsfarve2 2 3 2 5 3" xfId="27048" xr:uid="{E26C8236-FAE5-46B3-BAD2-E0F015765D34}"/>
    <cellStyle name="20 % - Markeringsfarve2 2 3 2 6" xfId="12974" xr:uid="{9720EA82-8D22-4C52-A7F2-D331F8EB755E}"/>
    <cellStyle name="20 % - Markeringsfarve2 2 3 2 6 2" xfId="31141" xr:uid="{6F2D84BC-B6E2-4AA9-B308-E3E6880596FE}"/>
    <cellStyle name="20 % - Markeringsfarve2 2 3 2 7" xfId="4420" xr:uid="{88EBF8D8-A89A-48A4-9ED7-CF393E99D762}"/>
    <cellStyle name="20 % - Markeringsfarve2 2 3 2 7 2" xfId="24139" xr:uid="{2E788548-73B2-46AF-9527-6E8CD8FDC2D4}"/>
    <cellStyle name="20 % - Markeringsfarve2 2 3 2 8" xfId="22180" xr:uid="{616062A6-48E2-48AD-BB0E-47198280F218}"/>
    <cellStyle name="20 % - Markeringsfarve2 2 3 3" xfId="4425" xr:uid="{39FA5157-7944-4207-9465-C5D9C69D998A}"/>
    <cellStyle name="20 % - Markeringsfarve2 2 3 3 2" xfId="4426" xr:uid="{8BEBE708-3249-4237-ABD4-E1C671CF334B}"/>
    <cellStyle name="20 % - Markeringsfarve2 2 3 3 2 2" xfId="4427" xr:uid="{44CFEBBB-1B55-4EE4-90DC-A3F4099E9527}"/>
    <cellStyle name="20 % - Markeringsfarve2 2 3 3 2 2 2" xfId="10233" xr:uid="{8E7C33C1-8E39-4683-B173-9584CA4C07E0}"/>
    <cellStyle name="20 % - Markeringsfarve2 2 3 3 2 2 2 2" xfId="18134" xr:uid="{1E62AB7A-F6D4-413C-B960-A6442A16B541}"/>
    <cellStyle name="20 % - Markeringsfarve2 2 3 3 2 2 2 2 2" xfId="36294" xr:uid="{E02E6165-7945-43AD-B00F-4B4280F16F58}"/>
    <cellStyle name="20 % - Markeringsfarve2 2 3 3 2 2 2 3" xfId="29293" xr:uid="{A262409E-A89C-448C-A83A-A4A47120412C}"/>
    <cellStyle name="20 % - Markeringsfarve2 2 3 3 2 2 3" xfId="12981" xr:uid="{EEB6F78F-7B4E-4492-92C9-96FA3CD9BBC2}"/>
    <cellStyle name="20 % - Markeringsfarve2 2 3 3 2 2 3 2" xfId="31148" xr:uid="{32332154-5537-4EB3-B4AA-35C83D0BFDA3}"/>
    <cellStyle name="20 % - Markeringsfarve2 2 3 3 2 2 4" xfId="24146" xr:uid="{ABD27BAB-AA02-474F-A522-833726949EFB}"/>
    <cellStyle name="20 % - Markeringsfarve2 2 3 3 2 3" xfId="8797" xr:uid="{2F974714-53E8-4983-B963-96CBE56F1E01}"/>
    <cellStyle name="20 % - Markeringsfarve2 2 3 3 2 3 2" xfId="16714" xr:uid="{13DF4FF0-9D56-48E7-831B-5A5A2B6C238C}"/>
    <cellStyle name="20 % - Markeringsfarve2 2 3 3 2 3 2 2" xfId="34874" xr:uid="{B84DD3FD-F290-4EDC-B0DD-28CE048BB027}"/>
    <cellStyle name="20 % - Markeringsfarve2 2 3 3 2 3 3" xfId="27873" xr:uid="{7EB3406D-4495-42D9-A266-85244D652D5F}"/>
    <cellStyle name="20 % - Markeringsfarve2 2 3 3 2 4" xfId="12980" xr:uid="{B34D0B0E-3765-4477-809C-68ACCDC9B424}"/>
    <cellStyle name="20 % - Markeringsfarve2 2 3 3 2 4 2" xfId="31147" xr:uid="{995AF8CA-A534-46A2-B3DE-7BF398CC8562}"/>
    <cellStyle name="20 % - Markeringsfarve2 2 3 3 2 5" xfId="24145" xr:uid="{BD5A7387-7CF6-4A3B-B76C-A2413A12D940}"/>
    <cellStyle name="20 % - Markeringsfarve2 2 3 3 3" xfId="4428" xr:uid="{95187553-6894-47F6-8504-86926C61364D}"/>
    <cellStyle name="20 % - Markeringsfarve2 2 3 3 3 2" xfId="9463" xr:uid="{33DDD461-C0E5-4EC0-8AAD-FA7A8EA208CE}"/>
    <cellStyle name="20 % - Markeringsfarve2 2 3 3 3 2 2" xfId="17374" xr:uid="{76EFB52C-1DE5-4135-A562-A9212B2C90B1}"/>
    <cellStyle name="20 % - Markeringsfarve2 2 3 3 3 2 2 2" xfId="35534" xr:uid="{BF715CBD-BF6A-4A14-806E-6F53961E23E6}"/>
    <cellStyle name="20 % - Markeringsfarve2 2 3 3 3 2 3" xfId="28533" xr:uid="{339E4283-AC8F-4E23-B3DF-349C418CE4F8}"/>
    <cellStyle name="20 % - Markeringsfarve2 2 3 3 3 3" xfId="12982" xr:uid="{C3604330-AE35-448F-A9AC-23BD196B2885}"/>
    <cellStyle name="20 % - Markeringsfarve2 2 3 3 3 3 2" xfId="31149" xr:uid="{14A44D31-BFB5-418C-8EF0-97E8A259BB41}"/>
    <cellStyle name="20 % - Markeringsfarve2 2 3 3 3 4" xfId="24147" xr:uid="{3C44D9B2-5221-4783-88F8-B22DE6DC4D4B}"/>
    <cellStyle name="20 % - Markeringsfarve2 2 3 3 4" xfId="4429" xr:uid="{C3C032EC-7CB2-4EE5-BA4C-4A667C962D34}"/>
    <cellStyle name="20 % - Markeringsfarve2 2 3 3 4 2" xfId="9608" xr:uid="{03ED2BAB-B51D-4467-8552-86011103686D}"/>
    <cellStyle name="20 % - Markeringsfarve2 2 3 3 4 2 2" xfId="17518" xr:uid="{7E5B6DAB-30D4-4393-9710-D58E23A9A440}"/>
    <cellStyle name="20 % - Markeringsfarve2 2 3 3 4 2 2 2" xfId="35678" xr:uid="{DF190333-65C9-473C-8760-400624F6478C}"/>
    <cellStyle name="20 % - Markeringsfarve2 2 3 3 4 2 3" xfId="28677" xr:uid="{BA84D9B2-4A2D-4CA0-8557-D7E1A489E2EB}"/>
    <cellStyle name="20 % - Markeringsfarve2 2 3 3 4 3" xfId="12983" xr:uid="{00F746AF-7B63-4CC1-B46F-6112FD9E06F3}"/>
    <cellStyle name="20 % - Markeringsfarve2 2 3 3 4 3 2" xfId="31150" xr:uid="{7E0D5FD5-5D5A-41AE-8C4B-4D08F9967542}"/>
    <cellStyle name="20 % - Markeringsfarve2 2 3 3 4 4" xfId="24148" xr:uid="{787E6830-6725-4595-BC04-BEDCB1DFC716}"/>
    <cellStyle name="20 % - Markeringsfarve2 2 3 3 5" xfId="7972" xr:uid="{B60A231B-0A61-40CA-AF77-B4F83F65C51C}"/>
    <cellStyle name="20 % - Markeringsfarve2 2 3 3 5 2" xfId="15890" xr:uid="{E1A21E15-B590-4D02-9808-E7C0DF1D6395}"/>
    <cellStyle name="20 % - Markeringsfarve2 2 3 3 5 2 2" xfId="34050" xr:uid="{A68003D0-081C-438F-B0EC-8877BAF703B6}"/>
    <cellStyle name="20 % - Markeringsfarve2 2 3 3 5 3" xfId="27049" xr:uid="{35003E2A-A32E-4FCB-8FD1-95EE03393621}"/>
    <cellStyle name="20 % - Markeringsfarve2 2 3 3 6" xfId="12979" xr:uid="{0335C308-7AEC-46AB-B2BF-DA6C86C90FBB}"/>
    <cellStyle name="20 % - Markeringsfarve2 2 3 3 6 2" xfId="31146" xr:uid="{935A7160-2AB9-49B2-B6A0-D7665F9D3931}"/>
    <cellStyle name="20 % - Markeringsfarve2 2 3 3 7" xfId="24144" xr:uid="{2D7C3D70-9773-4A62-8B1F-DE59549FC4B5}"/>
    <cellStyle name="20 % - Markeringsfarve2 2 3 4" xfId="4430" xr:uid="{0900B069-38C1-4F84-8CD1-E74573046306}"/>
    <cellStyle name="20 % - Markeringsfarve2 2 3 4 2" xfId="4431" xr:uid="{33EC22E1-E91A-4B0B-8DAA-B80F6EDC4BC5}"/>
    <cellStyle name="20 % - Markeringsfarve2 2 3 4 2 2" xfId="4432" xr:uid="{3249C9C2-6133-4F59-BE00-6CECD39BE3A0}"/>
    <cellStyle name="20 % - Markeringsfarve2 2 3 4 2 2 2" xfId="10448" xr:uid="{007070CC-0B97-407E-9565-AC51B8167F00}"/>
    <cellStyle name="20 % - Markeringsfarve2 2 3 4 2 2 2 2" xfId="18349" xr:uid="{8DDC0C05-315A-4A7B-9A98-E3A689AFEE44}"/>
    <cellStyle name="20 % - Markeringsfarve2 2 3 4 2 2 2 2 2" xfId="36509" xr:uid="{270AA8AA-C4B0-4759-85A7-A1CC46690CA9}"/>
    <cellStyle name="20 % - Markeringsfarve2 2 3 4 2 2 2 3" xfId="29508" xr:uid="{D12DE5F7-12C3-420E-9781-A5847D5FFE99}"/>
    <cellStyle name="20 % - Markeringsfarve2 2 3 4 2 2 3" xfId="12986" xr:uid="{A04C62B2-5306-44AC-B0DD-6292645A1D3E}"/>
    <cellStyle name="20 % - Markeringsfarve2 2 3 4 2 2 3 2" xfId="31153" xr:uid="{2FE22C49-CE44-425A-AD49-5B9B9C05841F}"/>
    <cellStyle name="20 % - Markeringsfarve2 2 3 4 2 2 4" xfId="24151" xr:uid="{F192F204-7C41-422E-A629-EAB27D749A69}"/>
    <cellStyle name="20 % - Markeringsfarve2 2 3 4 2 3" xfId="8979" xr:uid="{C0CEDE83-76AB-4459-B619-3D503199D9E9}"/>
    <cellStyle name="20 % - Markeringsfarve2 2 3 4 2 3 2" xfId="16893" xr:uid="{0CA290BE-CA8B-4288-9700-C761D854112C}"/>
    <cellStyle name="20 % - Markeringsfarve2 2 3 4 2 3 2 2" xfId="35053" xr:uid="{6DB01D27-E645-4D8D-BBD9-8C5240C69938}"/>
    <cellStyle name="20 % - Markeringsfarve2 2 3 4 2 3 3" xfId="28052" xr:uid="{73598D7C-3856-459D-9FD7-80EB85807870}"/>
    <cellStyle name="20 % - Markeringsfarve2 2 3 4 2 4" xfId="12985" xr:uid="{CE6EF9FC-9387-46DD-A3E5-6771084631B1}"/>
    <cellStyle name="20 % - Markeringsfarve2 2 3 4 2 4 2" xfId="31152" xr:uid="{C52A131A-22EF-4375-83C8-4B3971A2D257}"/>
    <cellStyle name="20 % - Markeringsfarve2 2 3 4 2 5" xfId="24150" xr:uid="{4EE50B08-CCDE-415B-9B6B-B55C87603A87}"/>
    <cellStyle name="20 % - Markeringsfarve2 2 3 4 3" xfId="4433" xr:uid="{A0C1A9FF-B71C-4BA0-9F9B-DAA0C0DA85D5}"/>
    <cellStyle name="20 % - Markeringsfarve2 2 3 4 3 2" xfId="9724" xr:uid="{66CB0958-EDB1-4D93-96AB-D5B73D480EEE}"/>
    <cellStyle name="20 % - Markeringsfarve2 2 3 4 3 2 2" xfId="17634" xr:uid="{9F7E5AA0-EF75-474E-9985-520FD48C527F}"/>
    <cellStyle name="20 % - Markeringsfarve2 2 3 4 3 2 2 2" xfId="35794" xr:uid="{9A2F15DF-5264-4B3A-AB7A-493EDA62CC80}"/>
    <cellStyle name="20 % - Markeringsfarve2 2 3 4 3 2 3" xfId="28793" xr:uid="{DA2E1BE2-5F2D-4506-8E35-030746AADA2C}"/>
    <cellStyle name="20 % - Markeringsfarve2 2 3 4 3 3" xfId="12987" xr:uid="{1C8172FE-AAA4-49FD-A2FB-C06A5C7E93CA}"/>
    <cellStyle name="20 % - Markeringsfarve2 2 3 4 3 3 2" xfId="31154" xr:uid="{87392709-0B86-4785-9194-28E26D717569}"/>
    <cellStyle name="20 % - Markeringsfarve2 2 3 4 3 4" xfId="24152" xr:uid="{4B398877-CFDE-4F49-8ED7-38246EE581A4}"/>
    <cellStyle name="20 % - Markeringsfarve2 2 3 4 4" xfId="4434" xr:uid="{18DC53F9-72C2-42E2-9161-4C943189E1B1}"/>
    <cellStyle name="20 % - Markeringsfarve2 2 3 4 4 2" xfId="9600" xr:uid="{3F3EF99E-A6C9-4BEE-84A7-CCB5683E2D2B}"/>
    <cellStyle name="20 % - Markeringsfarve2 2 3 4 4 2 2" xfId="17510" xr:uid="{DE884B0B-B776-4868-BB53-06579FE2DF61}"/>
    <cellStyle name="20 % - Markeringsfarve2 2 3 4 4 2 2 2" xfId="35670" xr:uid="{2735A322-F495-4255-BFD8-8398B19E80CB}"/>
    <cellStyle name="20 % - Markeringsfarve2 2 3 4 4 2 3" xfId="28669" xr:uid="{A342E8DA-071A-4B91-B507-14F0F1689BAB}"/>
    <cellStyle name="20 % - Markeringsfarve2 2 3 4 4 3" xfId="12988" xr:uid="{2B12FDE1-7300-42D9-9E84-984FD1429928}"/>
    <cellStyle name="20 % - Markeringsfarve2 2 3 4 4 3 2" xfId="31155" xr:uid="{C9FD661C-9F6A-4D0D-BB68-92F183C9B130}"/>
    <cellStyle name="20 % - Markeringsfarve2 2 3 4 4 4" xfId="24153" xr:uid="{F5DA465B-1AEB-4C54-84D8-CE9F4E919CE1}"/>
    <cellStyle name="20 % - Markeringsfarve2 2 3 4 5" xfId="7973" xr:uid="{96F6D010-F51A-421B-ACF5-608CA90D502F}"/>
    <cellStyle name="20 % - Markeringsfarve2 2 3 4 5 2" xfId="15891" xr:uid="{5E777033-8C0B-4489-BB36-53A8B50E4D8F}"/>
    <cellStyle name="20 % - Markeringsfarve2 2 3 4 5 2 2" xfId="34051" xr:uid="{B5877AA4-CBBB-44D2-A036-78B2238B64A3}"/>
    <cellStyle name="20 % - Markeringsfarve2 2 3 4 5 3" xfId="27050" xr:uid="{BE7D55F5-8F7A-46B2-B6A0-49EF2AC9787B}"/>
    <cellStyle name="20 % - Markeringsfarve2 2 3 4 6" xfId="12984" xr:uid="{D4D54D77-40F4-4817-8535-E15BC5BE0F4E}"/>
    <cellStyle name="20 % - Markeringsfarve2 2 3 4 6 2" xfId="31151" xr:uid="{D5828395-3A2B-481A-A360-7C2BF8BE76E3}"/>
    <cellStyle name="20 % - Markeringsfarve2 2 3 4 7" xfId="24149" xr:uid="{18AADD54-E161-4143-958F-A548C7CF4421}"/>
    <cellStyle name="20 % - Markeringsfarve2 2 3 5" xfId="4435" xr:uid="{F3AD08E5-7C37-4F66-A78F-761B89261C62}"/>
    <cellStyle name="20 % - Markeringsfarve2 2 3 5 2" xfId="4436" xr:uid="{C4932513-D038-4096-A9D4-0C9DEF8B438C}"/>
    <cellStyle name="20 % - Markeringsfarve2 2 3 5 2 2" xfId="4437" xr:uid="{70A217AB-BA60-4F83-98A2-063399FCA91A}"/>
    <cellStyle name="20 % - Markeringsfarve2 2 3 5 2 2 2" xfId="10565" xr:uid="{91574BAF-CDFB-4DA6-A7AE-1A2DCCD9348D}"/>
    <cellStyle name="20 % - Markeringsfarve2 2 3 5 2 2 2 2" xfId="18466" xr:uid="{5A8046DE-DB3F-474A-988C-B42E380A3142}"/>
    <cellStyle name="20 % - Markeringsfarve2 2 3 5 2 2 2 2 2" xfId="36626" xr:uid="{6994F5DE-005E-4279-955D-AD256A7C9A63}"/>
    <cellStyle name="20 % - Markeringsfarve2 2 3 5 2 2 2 3" xfId="29625" xr:uid="{F72D668F-4C21-47FD-8186-EAAC9B798189}"/>
    <cellStyle name="20 % - Markeringsfarve2 2 3 5 2 2 3" xfId="12991" xr:uid="{6F1D857C-E05E-4FF2-8F54-5E66A611834F}"/>
    <cellStyle name="20 % - Markeringsfarve2 2 3 5 2 2 3 2" xfId="31158" xr:uid="{B5A02A25-A10D-4C45-BCDB-C957E91EDFFC}"/>
    <cellStyle name="20 % - Markeringsfarve2 2 3 5 2 2 4" xfId="24156" xr:uid="{A47B8A2C-0298-4655-8030-2FD5457DCDC9}"/>
    <cellStyle name="20 % - Markeringsfarve2 2 3 5 2 3" xfId="9078" xr:uid="{59B2C4F6-CDF2-4269-8C86-7D338E5CFC96}"/>
    <cellStyle name="20 % - Markeringsfarve2 2 3 5 2 3 2" xfId="16992" xr:uid="{36D7862C-1D68-487F-AFA0-90A82303FBB9}"/>
    <cellStyle name="20 % - Markeringsfarve2 2 3 5 2 3 2 2" xfId="35152" xr:uid="{694B3ADE-98C1-42B4-82E2-2CFD343E2094}"/>
    <cellStyle name="20 % - Markeringsfarve2 2 3 5 2 3 3" xfId="28151" xr:uid="{2F197EF5-85B9-4D3B-81F0-518C582E687B}"/>
    <cellStyle name="20 % - Markeringsfarve2 2 3 5 2 4" xfId="12990" xr:uid="{1358504D-2307-4F81-8919-EB1206B9A3BC}"/>
    <cellStyle name="20 % - Markeringsfarve2 2 3 5 2 4 2" xfId="31157" xr:uid="{DF5712A8-31EE-4999-8597-2B615157A586}"/>
    <cellStyle name="20 % - Markeringsfarve2 2 3 5 2 5" xfId="24155" xr:uid="{E706B419-70E4-493A-9135-8B2AABF68E9B}"/>
    <cellStyle name="20 % - Markeringsfarve2 2 3 5 3" xfId="4438" xr:uid="{3F1D0498-8A21-48B2-8B09-A51C065227BF}"/>
    <cellStyle name="20 % - Markeringsfarve2 2 3 5 3 2" xfId="9841" xr:uid="{B5E3C77F-EECC-4F1B-8E0B-BCDA97A0B31A}"/>
    <cellStyle name="20 % - Markeringsfarve2 2 3 5 3 2 2" xfId="17751" xr:uid="{77BC5D59-A730-48FF-BAAC-4C5AEE7082F3}"/>
    <cellStyle name="20 % - Markeringsfarve2 2 3 5 3 2 2 2" xfId="35911" xr:uid="{D3C76E67-4FB2-491B-840A-68DA212509F8}"/>
    <cellStyle name="20 % - Markeringsfarve2 2 3 5 3 2 3" xfId="28910" xr:uid="{4CA54068-4F47-4FD3-9E58-0FC24906BF6E}"/>
    <cellStyle name="20 % - Markeringsfarve2 2 3 5 3 3" xfId="12992" xr:uid="{7AFA6274-6F4A-40D9-9FF6-367F647D7B0C}"/>
    <cellStyle name="20 % - Markeringsfarve2 2 3 5 3 3 2" xfId="31159" xr:uid="{C737A116-C683-42D0-BC22-2485E9827DBE}"/>
    <cellStyle name="20 % - Markeringsfarve2 2 3 5 3 4" xfId="24157" xr:uid="{88B673C7-3B2A-4077-BA39-F01D3320F4EB}"/>
    <cellStyle name="20 % - Markeringsfarve2 2 3 5 4" xfId="4439" xr:uid="{EB6494ED-975D-40BB-B9E8-761D0619D399}"/>
    <cellStyle name="20 % - Markeringsfarve2 2 3 5 4 2" xfId="9613" xr:uid="{82E395FC-0C16-4FA2-8425-C23B8995114A}"/>
    <cellStyle name="20 % - Markeringsfarve2 2 3 5 4 2 2" xfId="17523" xr:uid="{29BC1AC5-13D5-4549-AD91-580A6D44E5E2}"/>
    <cellStyle name="20 % - Markeringsfarve2 2 3 5 4 2 2 2" xfId="35683" xr:uid="{07A6B059-E055-457F-A54C-C3B0CEBB758E}"/>
    <cellStyle name="20 % - Markeringsfarve2 2 3 5 4 2 3" xfId="28682" xr:uid="{CB9169C8-7F17-460A-B22E-87116698A7EF}"/>
    <cellStyle name="20 % - Markeringsfarve2 2 3 5 4 3" xfId="12993" xr:uid="{B8BA87DC-84D6-49E0-942A-9F426A9F4A02}"/>
    <cellStyle name="20 % - Markeringsfarve2 2 3 5 4 3 2" xfId="31160" xr:uid="{922363FB-4FF7-4558-BD85-D1C69DA52101}"/>
    <cellStyle name="20 % - Markeringsfarve2 2 3 5 4 4" xfId="24158" xr:uid="{70933B6E-7991-4155-86E8-E92124EB3EBC}"/>
    <cellStyle name="20 % - Markeringsfarve2 2 3 5 5" xfId="7974" xr:uid="{7409F55E-E4A7-4FF1-B5E6-47E0DF169F2C}"/>
    <cellStyle name="20 % - Markeringsfarve2 2 3 5 5 2" xfId="15892" xr:uid="{E2334924-C3B8-45B6-AA53-CF348C55EFA3}"/>
    <cellStyle name="20 % - Markeringsfarve2 2 3 5 5 2 2" xfId="34052" xr:uid="{D83F8C7A-699A-4D64-B745-AD2FE03DBB73}"/>
    <cellStyle name="20 % - Markeringsfarve2 2 3 5 5 3" xfId="27051" xr:uid="{73ACE109-78D2-445B-8D4E-FD776EC47569}"/>
    <cellStyle name="20 % - Markeringsfarve2 2 3 5 6" xfId="12989" xr:uid="{2E178344-179B-4C07-A9E3-98BFE6525592}"/>
    <cellStyle name="20 % - Markeringsfarve2 2 3 5 6 2" xfId="31156" xr:uid="{3326DC02-E191-4002-AFE6-386DC3ECE4E1}"/>
    <cellStyle name="20 % - Markeringsfarve2 2 3 5 7" xfId="24154" xr:uid="{E97494E4-97F9-45F3-B2CE-24CDF6CD688E}"/>
    <cellStyle name="20 % - Markeringsfarve2 2 3 6" xfId="4440" xr:uid="{E0ADA6A1-4DFF-4863-A320-449AA0B4CC80}"/>
    <cellStyle name="20 % - Markeringsfarve2 2 3 6 2" xfId="4441" xr:uid="{F73AD035-E121-4957-9F18-D1F7AC773006}"/>
    <cellStyle name="20 % - Markeringsfarve2 2 3 6 2 2" xfId="4442" xr:uid="{8BF39687-F3A0-410D-A5F1-7B6DEF46C8CC}"/>
    <cellStyle name="20 % - Markeringsfarve2 2 3 6 2 2 2" xfId="10588" xr:uid="{BA8C997F-F755-4494-9DC4-A4928A2720A6}"/>
    <cellStyle name="20 % - Markeringsfarve2 2 3 6 2 2 2 2" xfId="18489" xr:uid="{557EE1E1-75F8-4F39-990E-A49BC12264BE}"/>
    <cellStyle name="20 % - Markeringsfarve2 2 3 6 2 2 2 2 2" xfId="36649" xr:uid="{6ABEFCF1-047F-48DD-BDC5-EC3F314775D7}"/>
    <cellStyle name="20 % - Markeringsfarve2 2 3 6 2 2 2 3" xfId="29648" xr:uid="{6E24D8D9-3EFA-4085-A436-378C7A257F5A}"/>
    <cellStyle name="20 % - Markeringsfarve2 2 3 6 2 2 3" xfId="12996" xr:uid="{0CDB2794-C076-4295-93BA-FA8A53EAC827}"/>
    <cellStyle name="20 % - Markeringsfarve2 2 3 6 2 2 3 2" xfId="31163" xr:uid="{2820134C-F105-4315-9D56-F66371CC0DC2}"/>
    <cellStyle name="20 % - Markeringsfarve2 2 3 6 2 2 4" xfId="24161" xr:uid="{D8021A49-D6B2-4622-9967-284E9324E332}"/>
    <cellStyle name="20 % - Markeringsfarve2 2 3 6 2 3" xfId="9099" xr:uid="{77A18A6D-3850-49F0-8E7A-CD350F8D2A63}"/>
    <cellStyle name="20 % - Markeringsfarve2 2 3 6 2 3 2" xfId="17013" xr:uid="{B42946DD-360E-41C7-A064-F814867068EC}"/>
    <cellStyle name="20 % - Markeringsfarve2 2 3 6 2 3 2 2" xfId="35173" xr:uid="{0C434AEF-6B1A-4F95-8BBD-A9892226567A}"/>
    <cellStyle name="20 % - Markeringsfarve2 2 3 6 2 3 3" xfId="28172" xr:uid="{66C22D25-6DB3-4257-9F55-C40A6383C99F}"/>
    <cellStyle name="20 % - Markeringsfarve2 2 3 6 2 4" xfId="12995" xr:uid="{C26D3774-5F3F-48FB-BC2C-04327A9963CD}"/>
    <cellStyle name="20 % - Markeringsfarve2 2 3 6 2 4 2" xfId="31162" xr:uid="{E64BF20E-2EA2-4A19-A0D5-8063FF889111}"/>
    <cellStyle name="20 % - Markeringsfarve2 2 3 6 2 5" xfId="24160" xr:uid="{699E463B-9FD5-4DFB-8F6B-5F947AD3596F}"/>
    <cellStyle name="20 % - Markeringsfarve2 2 3 6 3" xfId="4443" xr:uid="{2DB15C61-B00A-4C0C-98B7-C16FCF8D8559}"/>
    <cellStyle name="20 % - Markeringsfarve2 2 3 6 3 2" xfId="9865" xr:uid="{BBE66107-7B34-4801-AA8A-B3AF0DCE0B27}"/>
    <cellStyle name="20 % - Markeringsfarve2 2 3 6 3 2 2" xfId="17775" xr:uid="{F59061C4-0132-4FD6-9E0D-E53E32A6DD97}"/>
    <cellStyle name="20 % - Markeringsfarve2 2 3 6 3 2 2 2" xfId="35935" xr:uid="{5B294D76-0C11-42CA-9FD2-764A1F234182}"/>
    <cellStyle name="20 % - Markeringsfarve2 2 3 6 3 2 3" xfId="28934" xr:uid="{F13C5C98-8634-4BB0-B772-D2EADEB21CE9}"/>
    <cellStyle name="20 % - Markeringsfarve2 2 3 6 3 3" xfId="12997" xr:uid="{71742DEF-9125-4F03-917C-1CD3864FE086}"/>
    <cellStyle name="20 % - Markeringsfarve2 2 3 6 3 3 2" xfId="31164" xr:uid="{410921A4-38A4-41DF-8DA1-00B972C4A0E9}"/>
    <cellStyle name="20 % - Markeringsfarve2 2 3 6 3 4" xfId="24162" xr:uid="{B5410A2C-E6F4-4978-959C-64B0B9232B0E}"/>
    <cellStyle name="20 % - Markeringsfarve2 2 3 6 4" xfId="4444" xr:uid="{F9A14481-7A56-4B05-874C-71A7281B0401}"/>
    <cellStyle name="20 % - Markeringsfarve2 2 3 6 4 2" xfId="9614" xr:uid="{D0E781A3-B17C-4FCA-9C33-B588E89D2F01}"/>
    <cellStyle name="20 % - Markeringsfarve2 2 3 6 4 2 2" xfId="17524" xr:uid="{DC161AFB-B5E6-4EF6-85E9-87BF09FD2ADB}"/>
    <cellStyle name="20 % - Markeringsfarve2 2 3 6 4 2 2 2" xfId="35684" xr:uid="{9D52CB50-7F0D-4370-8051-5D61F8E7E8AA}"/>
    <cellStyle name="20 % - Markeringsfarve2 2 3 6 4 2 3" xfId="28683" xr:uid="{FB96A74D-B0DB-409A-8876-5D3656164792}"/>
    <cellStyle name="20 % - Markeringsfarve2 2 3 6 4 3" xfId="12998" xr:uid="{6E522C56-867C-4756-97AC-BF3F341799A0}"/>
    <cellStyle name="20 % - Markeringsfarve2 2 3 6 4 3 2" xfId="31165" xr:uid="{09CA40F2-B277-4C54-8BFA-F0CF31E5DBB6}"/>
    <cellStyle name="20 % - Markeringsfarve2 2 3 6 4 4" xfId="24163" xr:uid="{B0047882-5294-489B-B6B5-855F33BDA949}"/>
    <cellStyle name="20 % - Markeringsfarve2 2 3 6 5" xfId="7975" xr:uid="{EDA9770A-7DE2-45A4-BEC4-BA097AE107D4}"/>
    <cellStyle name="20 % - Markeringsfarve2 2 3 6 5 2" xfId="15893" xr:uid="{6DCD401A-ECFB-465E-AD7A-2FAD4075A351}"/>
    <cellStyle name="20 % - Markeringsfarve2 2 3 6 5 2 2" xfId="34053" xr:uid="{6D7BDC97-9FA2-46BE-823A-9076AFCA6D8C}"/>
    <cellStyle name="20 % - Markeringsfarve2 2 3 6 5 3" xfId="27052" xr:uid="{FAE9FEF5-2635-46F9-8AA3-9D8AD0C37F4D}"/>
    <cellStyle name="20 % - Markeringsfarve2 2 3 6 6" xfId="12994" xr:uid="{8BE9401A-3C69-4664-B178-763376EAF434}"/>
    <cellStyle name="20 % - Markeringsfarve2 2 3 6 6 2" xfId="31161" xr:uid="{45B3928C-ACC8-404C-8FCB-EFAE523EDEFB}"/>
    <cellStyle name="20 % - Markeringsfarve2 2 3 6 7" xfId="24159" xr:uid="{1030DB9B-CCD1-491D-AF68-8934A5F3CDAA}"/>
    <cellStyle name="20 % - Markeringsfarve2 2 3 7" xfId="4445" xr:uid="{9D425544-5F51-4D61-B8DF-7173EB696E38}"/>
    <cellStyle name="20 % - Markeringsfarve2 2 3 7 2" xfId="4446" xr:uid="{62A02F7D-FD27-41EC-8AC2-90E1E24DA5A5}"/>
    <cellStyle name="20 % - Markeringsfarve2 2 3 7 2 2" xfId="10091" xr:uid="{88071E18-AD3C-4AFE-ADA4-78BC32F13E62}"/>
    <cellStyle name="20 % - Markeringsfarve2 2 3 7 2 2 2" xfId="17992" xr:uid="{0E1C958D-C0F1-46A9-9A52-9943221430D9}"/>
    <cellStyle name="20 % - Markeringsfarve2 2 3 7 2 2 2 2" xfId="36152" xr:uid="{43BAEEA7-37B2-43C7-BF06-9B931F312A64}"/>
    <cellStyle name="20 % - Markeringsfarve2 2 3 7 2 2 3" xfId="29151" xr:uid="{FDA3FD75-5DA8-44E7-A063-7A9311E021E1}"/>
    <cellStyle name="20 % - Markeringsfarve2 2 3 7 2 3" xfId="13000" xr:uid="{16109E94-4A04-419B-A18D-9CFFA558252B}"/>
    <cellStyle name="20 % - Markeringsfarve2 2 3 7 2 3 2" xfId="31167" xr:uid="{3A2EA4BE-976B-489C-8873-F40B956D41BB}"/>
    <cellStyle name="20 % - Markeringsfarve2 2 3 7 2 4" xfId="24165" xr:uid="{350D0FD6-B04C-4CC0-92F5-8E9078AEBA7A}"/>
    <cellStyle name="20 % - Markeringsfarve2 2 3 7 3" xfId="8678" xr:uid="{EACBEE8C-D97C-4453-852B-FE1AF5CF2303}"/>
    <cellStyle name="20 % - Markeringsfarve2 2 3 7 3 2" xfId="16595" xr:uid="{72F64967-0051-43B7-AE85-F5CAF2AA15E5}"/>
    <cellStyle name="20 % - Markeringsfarve2 2 3 7 3 2 2" xfId="34755" xr:uid="{027A0B8B-912F-4827-876E-BF400B741AE7}"/>
    <cellStyle name="20 % - Markeringsfarve2 2 3 7 3 3" xfId="27754" xr:uid="{39032FDD-917C-4CD2-975F-7E38562A62B2}"/>
    <cellStyle name="20 % - Markeringsfarve2 2 3 7 4" xfId="12999" xr:uid="{58B6F026-8266-4A9E-90B4-F7937492D666}"/>
    <cellStyle name="20 % - Markeringsfarve2 2 3 7 4 2" xfId="31166" xr:uid="{606C0202-3604-4761-8818-14CD22806FFC}"/>
    <cellStyle name="20 % - Markeringsfarve2 2 3 7 5" xfId="24164" xr:uid="{6546AE99-99E2-4AF9-BB9D-0983E4B85B35}"/>
    <cellStyle name="20 % - Markeringsfarve2 2 3 8" xfId="4447" xr:uid="{23E35858-DC6A-488D-9A29-39DA3A691A11}"/>
    <cellStyle name="20 % - Markeringsfarve2 2 3 8 2" xfId="9319" xr:uid="{B294076E-2158-4432-A0A4-317E0EDA7366}"/>
    <cellStyle name="20 % - Markeringsfarve2 2 3 8 2 2" xfId="17230" xr:uid="{4A7A6EE5-FD52-4007-BB7D-1E7B6D669A66}"/>
    <cellStyle name="20 % - Markeringsfarve2 2 3 8 2 2 2" xfId="35390" xr:uid="{286A42BA-1451-43E4-84C6-961AC109A342}"/>
    <cellStyle name="20 % - Markeringsfarve2 2 3 8 2 3" xfId="28389" xr:uid="{8A9D3DA2-5915-4666-BC1A-F818105ECD64}"/>
    <cellStyle name="20 % - Markeringsfarve2 2 3 8 3" xfId="13001" xr:uid="{3E63E8B6-1152-4F84-B6D6-7D5538332758}"/>
    <cellStyle name="20 % - Markeringsfarve2 2 3 8 3 2" xfId="31168" xr:uid="{704CFFD2-72E8-4478-AD21-8D1A3557A90B}"/>
    <cellStyle name="20 % - Markeringsfarve2 2 3 8 4" xfId="24166" xr:uid="{B0C116D3-5461-4036-9455-FF1BA1A52FBC}"/>
    <cellStyle name="20 % - Markeringsfarve2 2 3 9" xfId="4448" xr:uid="{5C260A68-6274-451A-A2BB-0879EB2B83AB}"/>
    <cellStyle name="20 % - Markeringsfarve2 2 3 9 2" xfId="9606" xr:uid="{BDBB72FE-4E6F-428D-B431-84E781DD9C07}"/>
    <cellStyle name="20 % - Markeringsfarve2 2 3 9 2 2" xfId="17516" xr:uid="{FEEDD454-134C-40CD-B373-19CC3ABF9CC9}"/>
    <cellStyle name="20 % - Markeringsfarve2 2 3 9 2 2 2" xfId="35676" xr:uid="{0927880B-19E2-421B-AB6B-4356CF75889D}"/>
    <cellStyle name="20 % - Markeringsfarve2 2 3 9 2 3" xfId="28675" xr:uid="{70F75D18-772B-4ED5-8EB9-51D7368FC936}"/>
    <cellStyle name="20 % - Markeringsfarve2 2 3 9 3" xfId="13002" xr:uid="{21DBC22C-6E14-4456-8EC9-E151272B7D98}"/>
    <cellStyle name="20 % - Markeringsfarve2 2 3 9 3 2" xfId="31169" xr:uid="{7EC96DB8-3B38-4CD9-BB28-1E7D1DF676BC}"/>
    <cellStyle name="20 % - Markeringsfarve2 2 3 9 4" xfId="24167" xr:uid="{E2C7D993-5D3C-49EF-9FD8-2CD2C1962C46}"/>
    <cellStyle name="20 % - Markeringsfarve2 2 4" xfId="2086" xr:uid="{563AD88B-C424-41A8-8DE6-4CB44EE622FA}"/>
    <cellStyle name="20 % - Markeringsfarve2 2 4 2" xfId="4450" xr:uid="{816758B7-42AD-48A4-941F-4CEB78738D38}"/>
    <cellStyle name="20 % - Markeringsfarve2 2 4 2 2" xfId="4451" xr:uid="{F1C6EA97-BDDA-4D40-B112-A3C4E297BBB5}"/>
    <cellStyle name="20 % - Markeringsfarve2 2 4 2 2 2" xfId="10132" xr:uid="{C80610C3-38B7-4994-A719-AA0342424201}"/>
    <cellStyle name="20 % - Markeringsfarve2 2 4 2 2 2 2" xfId="18033" xr:uid="{53E3D4B7-98DA-4A98-B46E-B80E8D4A0FD2}"/>
    <cellStyle name="20 % - Markeringsfarve2 2 4 2 2 2 2 2" xfId="36193" xr:uid="{2239CDA7-00E6-423C-A76E-B580C74FD6D9}"/>
    <cellStyle name="20 % - Markeringsfarve2 2 4 2 2 2 3" xfId="29192" xr:uid="{81762558-D7CD-49E5-9672-655B3B7882DF}"/>
    <cellStyle name="20 % - Markeringsfarve2 2 4 2 2 3" xfId="13005" xr:uid="{0793B255-99EA-42BA-9A27-50EB891E2238}"/>
    <cellStyle name="20 % - Markeringsfarve2 2 4 2 2 3 2" xfId="31172" xr:uid="{F9DCBD6A-3596-4652-BA0B-D85D604B360B}"/>
    <cellStyle name="20 % - Markeringsfarve2 2 4 2 2 4" xfId="24170" xr:uid="{C90C034F-FA71-43E6-9BBE-9962D2FEC76F}"/>
    <cellStyle name="20 % - Markeringsfarve2 2 4 2 3" xfId="8711" xr:uid="{8F62B3D8-424D-417E-9349-80D11C9659D9}"/>
    <cellStyle name="20 % - Markeringsfarve2 2 4 2 3 2" xfId="16628" xr:uid="{76E14AD9-A190-4A3A-A688-F335AFDA757A}"/>
    <cellStyle name="20 % - Markeringsfarve2 2 4 2 3 2 2" xfId="34788" xr:uid="{B5CA9B2C-5CCA-4873-BB81-AAAAABA63CDA}"/>
    <cellStyle name="20 % - Markeringsfarve2 2 4 2 3 3" xfId="27787" xr:uid="{DE8F973D-EA35-410F-84EC-6DB28CEB0773}"/>
    <cellStyle name="20 % - Markeringsfarve2 2 4 2 4" xfId="13004" xr:uid="{62FA2985-370E-44BE-BF8A-F607A5282133}"/>
    <cellStyle name="20 % - Markeringsfarve2 2 4 2 4 2" xfId="31171" xr:uid="{903E6AAE-C824-4145-9D61-1F73E5433B9A}"/>
    <cellStyle name="20 % - Markeringsfarve2 2 4 2 5" xfId="24169" xr:uid="{21322A4C-7C16-4A0F-8639-33222B2D33CD}"/>
    <cellStyle name="20 % - Markeringsfarve2 2 4 3" xfId="4452" xr:uid="{8E21F767-5D12-48A3-BCCB-5DA39AAB45FD}"/>
    <cellStyle name="20 % - Markeringsfarve2 2 4 3 2" xfId="9362" xr:uid="{57BB3BD9-418C-4F2A-A039-8C62B1D927DA}"/>
    <cellStyle name="20 % - Markeringsfarve2 2 4 3 2 2" xfId="17273" xr:uid="{FD8BDDCB-D77D-4C0A-ADB0-62C37F186E92}"/>
    <cellStyle name="20 % - Markeringsfarve2 2 4 3 2 2 2" xfId="35433" xr:uid="{0FADE2AB-A02C-443F-A436-60A0A6F5D6CE}"/>
    <cellStyle name="20 % - Markeringsfarve2 2 4 3 2 3" xfId="28432" xr:uid="{1DA41047-0D2A-4D3C-AEAB-61ECEB2A3148}"/>
    <cellStyle name="20 % - Markeringsfarve2 2 4 3 3" xfId="13006" xr:uid="{C208EECD-97D7-413F-97A2-379E5174894C}"/>
    <cellStyle name="20 % - Markeringsfarve2 2 4 3 3 2" xfId="31173" xr:uid="{8BA37876-74C1-47F8-8F37-BC38E1C763A4}"/>
    <cellStyle name="20 % - Markeringsfarve2 2 4 3 4" xfId="24171" xr:uid="{F30A1256-2E55-4EAB-B1E4-D0A3872106E5}"/>
    <cellStyle name="20 % - Markeringsfarve2 2 4 4" xfId="4453" xr:uid="{AEBC63D4-13FD-4509-9F23-8A93DD3AB697}"/>
    <cellStyle name="20 % - Markeringsfarve2 2 4 4 2" xfId="9615" xr:uid="{59316F7D-7AF8-4F40-BC7D-A79820BF3654}"/>
    <cellStyle name="20 % - Markeringsfarve2 2 4 4 2 2" xfId="17525" xr:uid="{20EE08E1-A936-4664-80DA-6BC98541DCA1}"/>
    <cellStyle name="20 % - Markeringsfarve2 2 4 4 2 2 2" xfId="35685" xr:uid="{1B094E32-D9BE-4583-A65F-3F1D42910087}"/>
    <cellStyle name="20 % - Markeringsfarve2 2 4 4 2 3" xfId="28684" xr:uid="{7C08E1D1-07F2-43AE-8D82-557F067F97CB}"/>
    <cellStyle name="20 % - Markeringsfarve2 2 4 4 3" xfId="13007" xr:uid="{7A70BA46-9EF5-408B-BF3A-2F02861EEF45}"/>
    <cellStyle name="20 % - Markeringsfarve2 2 4 4 3 2" xfId="31174" xr:uid="{FE1BB17C-ACD2-4391-A147-56847D9E4F4E}"/>
    <cellStyle name="20 % - Markeringsfarve2 2 4 4 4" xfId="24172" xr:uid="{2FEFCB64-3F72-4642-A07A-E61CA28E5844}"/>
    <cellStyle name="20 % - Markeringsfarve2 2 4 5" xfId="7976" xr:uid="{674F4BD2-F06F-4D60-9CDB-2AC12200EC49}"/>
    <cellStyle name="20 % - Markeringsfarve2 2 4 5 2" xfId="15894" xr:uid="{FE32DD9B-766C-4224-BD30-F1F2A35CE1A3}"/>
    <cellStyle name="20 % - Markeringsfarve2 2 4 5 2 2" xfId="34054" xr:uid="{59CE4BAD-E7CC-4034-B0EC-546BCB5C780D}"/>
    <cellStyle name="20 % - Markeringsfarve2 2 4 5 3" xfId="27053" xr:uid="{ABD09019-B456-4AF7-8C5B-9F9C8E1BDB26}"/>
    <cellStyle name="20 % - Markeringsfarve2 2 4 6" xfId="13003" xr:uid="{56719232-F1C5-4FD6-BC46-A2FBD5A8A845}"/>
    <cellStyle name="20 % - Markeringsfarve2 2 4 6 2" xfId="31170" xr:uid="{90ACA9FD-22AD-4AA7-A5C1-DE3FE09B9114}"/>
    <cellStyle name="20 % - Markeringsfarve2 2 4 7" xfId="4449" xr:uid="{5E7D3DAA-1222-4192-B84F-3519957995D9}"/>
    <cellStyle name="20 % - Markeringsfarve2 2 4 7 2" xfId="24168" xr:uid="{229F0C66-6F2C-4DB9-A174-2E5BD78E94E8}"/>
    <cellStyle name="20 % - Markeringsfarve2 2 4 8" xfId="22181" xr:uid="{CDF226A8-3FE7-4434-966D-43B024C7E265}"/>
    <cellStyle name="20 % - Markeringsfarve2 2 5" xfId="4454" xr:uid="{50C2CB15-955B-4DBB-B66A-931B16FFC3A3}"/>
    <cellStyle name="20 % - Markeringsfarve2 2 5 2" xfId="4455" xr:uid="{4AD5834C-5288-4183-AF4E-4C9431AFF532}"/>
    <cellStyle name="20 % - Markeringsfarve2 2 5 2 2" xfId="4456" xr:uid="{3922A2F4-D685-4150-83A1-2DA6B3016880}"/>
    <cellStyle name="20 % - Markeringsfarve2 2 5 2 2 2" xfId="10231" xr:uid="{21D4D024-96AA-4ACF-B9B8-24940843CFF6}"/>
    <cellStyle name="20 % - Markeringsfarve2 2 5 2 2 2 2" xfId="18132" xr:uid="{8FA6B57D-D46C-4C2E-9337-CC323085F139}"/>
    <cellStyle name="20 % - Markeringsfarve2 2 5 2 2 2 2 2" xfId="36292" xr:uid="{32EE996D-6773-425B-A9D6-2CC84C77783E}"/>
    <cellStyle name="20 % - Markeringsfarve2 2 5 2 2 2 3" xfId="29291" xr:uid="{CA45D171-46BD-4D28-903A-B7AB0EC2DF53}"/>
    <cellStyle name="20 % - Markeringsfarve2 2 5 2 2 3" xfId="13010" xr:uid="{677963DA-3F67-4941-A8A1-C5E159518257}"/>
    <cellStyle name="20 % - Markeringsfarve2 2 5 2 2 3 2" xfId="31177" xr:uid="{76B22592-3081-4535-8BC6-56235168CBE4}"/>
    <cellStyle name="20 % - Markeringsfarve2 2 5 2 2 4" xfId="24175" xr:uid="{FCA76C63-5BA9-469D-A503-C682B184A851}"/>
    <cellStyle name="20 % - Markeringsfarve2 2 5 2 3" xfId="8795" xr:uid="{72D89F29-51B9-408C-9E85-371F541DE8C7}"/>
    <cellStyle name="20 % - Markeringsfarve2 2 5 2 3 2" xfId="16712" xr:uid="{52F1552C-7353-4283-8633-0BEC100FC4D4}"/>
    <cellStyle name="20 % - Markeringsfarve2 2 5 2 3 2 2" xfId="34872" xr:uid="{2417247C-53AB-4102-B0FF-F83965340E82}"/>
    <cellStyle name="20 % - Markeringsfarve2 2 5 2 3 3" xfId="27871" xr:uid="{EC6A85A1-0B89-40B2-B461-93AD1DD20D35}"/>
    <cellStyle name="20 % - Markeringsfarve2 2 5 2 4" xfId="13009" xr:uid="{10B404CD-0775-41F8-ADD8-3D9A19B40E9A}"/>
    <cellStyle name="20 % - Markeringsfarve2 2 5 2 4 2" xfId="31176" xr:uid="{DE9D8D83-3437-4A8F-8D2F-C8F835292C8E}"/>
    <cellStyle name="20 % - Markeringsfarve2 2 5 2 5" xfId="24174" xr:uid="{478161E9-5398-4DF8-BC9D-44AC820A4CC0}"/>
    <cellStyle name="20 % - Markeringsfarve2 2 5 3" xfId="4457" xr:uid="{B52FBC9F-7985-4E60-B01C-97A3FD546E05}"/>
    <cellStyle name="20 % - Markeringsfarve2 2 5 3 2" xfId="9461" xr:uid="{3287FAD5-0E91-4D0B-8E75-AB7DE9EFEF0A}"/>
    <cellStyle name="20 % - Markeringsfarve2 2 5 3 2 2" xfId="17372" xr:uid="{3C0596B4-34E6-413D-A1FC-D6C4BC940EBD}"/>
    <cellStyle name="20 % - Markeringsfarve2 2 5 3 2 2 2" xfId="35532" xr:uid="{64764D45-70C3-4B9D-95E4-4DFA49696F2A}"/>
    <cellStyle name="20 % - Markeringsfarve2 2 5 3 2 3" xfId="28531" xr:uid="{6F325824-E6EF-48CD-B5AE-8DB23A7722F8}"/>
    <cellStyle name="20 % - Markeringsfarve2 2 5 3 3" xfId="13011" xr:uid="{34A14939-B2BC-4A10-AE90-4A8AD8B8B4B2}"/>
    <cellStyle name="20 % - Markeringsfarve2 2 5 3 3 2" xfId="31178" xr:uid="{6A208A5B-5715-403A-A000-D6C5F4BE765E}"/>
    <cellStyle name="20 % - Markeringsfarve2 2 5 3 4" xfId="24176" xr:uid="{FEE14B47-9C3D-4B33-839B-42568DCD7382}"/>
    <cellStyle name="20 % - Markeringsfarve2 2 5 4" xfId="4458" xr:uid="{DBADB813-AD9C-4C9F-B8E3-9647EFBC415D}"/>
    <cellStyle name="20 % - Markeringsfarve2 2 5 4 2" xfId="9616" xr:uid="{D8666A71-6DA3-44F1-81DF-4F9C6E54D391}"/>
    <cellStyle name="20 % - Markeringsfarve2 2 5 4 2 2" xfId="17526" xr:uid="{964894E5-26D4-4165-8D4B-6F0026D28E26}"/>
    <cellStyle name="20 % - Markeringsfarve2 2 5 4 2 2 2" xfId="35686" xr:uid="{460842C2-C49F-44EA-9634-4AE6A425603C}"/>
    <cellStyle name="20 % - Markeringsfarve2 2 5 4 2 3" xfId="28685" xr:uid="{44D4550B-DE0D-4458-B2C4-0FEC0CC6A0C7}"/>
    <cellStyle name="20 % - Markeringsfarve2 2 5 4 3" xfId="13012" xr:uid="{8ECCAC70-4E04-4F5C-B0B7-76E638460D73}"/>
    <cellStyle name="20 % - Markeringsfarve2 2 5 4 3 2" xfId="31179" xr:uid="{46F9DAC9-45D2-4598-9CE7-BB3342610B00}"/>
    <cellStyle name="20 % - Markeringsfarve2 2 5 4 4" xfId="24177" xr:uid="{1DD319C0-7172-4EB3-8C33-3342D87C65F2}"/>
    <cellStyle name="20 % - Markeringsfarve2 2 5 5" xfId="7977" xr:uid="{4A00573A-0B3D-4E75-A63C-012C0CF72991}"/>
    <cellStyle name="20 % - Markeringsfarve2 2 5 5 2" xfId="15895" xr:uid="{7C900E87-3E90-43C3-BA5A-E235E49EF20E}"/>
    <cellStyle name="20 % - Markeringsfarve2 2 5 5 2 2" xfId="34055" xr:uid="{DCB4AC2B-A39E-4F4C-A6CA-7E7ED9AF8275}"/>
    <cellStyle name="20 % - Markeringsfarve2 2 5 5 3" xfId="27054" xr:uid="{0216EE0F-44EC-4F20-8F6E-A2FCB9F1221D}"/>
    <cellStyle name="20 % - Markeringsfarve2 2 5 6" xfId="13008" xr:uid="{9B927999-759B-47FF-AEF0-AF69357FCD03}"/>
    <cellStyle name="20 % - Markeringsfarve2 2 5 6 2" xfId="31175" xr:uid="{860AB3A5-8EBF-4470-BA21-2C790FD8B7CA}"/>
    <cellStyle name="20 % - Markeringsfarve2 2 5 7" xfId="24173" xr:uid="{7ED43F60-3BF5-4844-9913-CCAAD3E32B50}"/>
    <cellStyle name="20 % - Markeringsfarve2 2 6" xfId="4459" xr:uid="{86FFA358-E98E-4FC2-9E1B-9D2047645F79}"/>
    <cellStyle name="20 % - Markeringsfarve2 2 6 2" xfId="4460" xr:uid="{F27F4A7C-B766-417C-AB3A-F0954E9E06A2}"/>
    <cellStyle name="20 % - Markeringsfarve2 2 6 2 2" xfId="4461" xr:uid="{1ECFF36D-B6B5-47C3-BC34-C165C02B3A35}"/>
    <cellStyle name="20 % - Markeringsfarve2 2 6 2 2 2" xfId="10370" xr:uid="{4226247D-000E-48BE-A655-5A26A7F069B4}"/>
    <cellStyle name="20 % - Markeringsfarve2 2 6 2 2 2 2" xfId="18271" xr:uid="{13CDDB09-4ED0-4531-9417-9FF25BF27433}"/>
    <cellStyle name="20 % - Markeringsfarve2 2 6 2 2 2 2 2" xfId="36431" xr:uid="{892A3853-A8D5-4A8A-9E99-5E5A49C7C69A}"/>
    <cellStyle name="20 % - Markeringsfarve2 2 6 2 2 2 3" xfId="29430" xr:uid="{F2682362-8124-4B7D-92CD-97E4D347FB2D}"/>
    <cellStyle name="20 % - Markeringsfarve2 2 6 2 2 3" xfId="13015" xr:uid="{3D905762-4000-43E1-ABD0-E80445036D25}"/>
    <cellStyle name="20 % - Markeringsfarve2 2 6 2 2 3 2" xfId="31182" xr:uid="{D035823D-38C2-4578-A402-60E62B000CF9}"/>
    <cellStyle name="20 % - Markeringsfarve2 2 6 2 2 4" xfId="24180" xr:uid="{A21FE521-9290-4C3C-8A09-89A5698286B4}"/>
    <cellStyle name="20 % - Markeringsfarve2 2 6 2 3" xfId="8913" xr:uid="{6C69182B-9D93-47B1-BEC2-E3F51F6FF5F0}"/>
    <cellStyle name="20 % - Markeringsfarve2 2 6 2 3 2" xfId="16827" xr:uid="{09DBF040-A09E-49F2-BE58-FB71700B6AB4}"/>
    <cellStyle name="20 % - Markeringsfarve2 2 6 2 3 2 2" xfId="34987" xr:uid="{E463556B-74AF-46E8-85FE-0E3DC7CCDAC4}"/>
    <cellStyle name="20 % - Markeringsfarve2 2 6 2 3 3" xfId="27986" xr:uid="{F1244915-BA05-48A1-9107-2E68A3970F91}"/>
    <cellStyle name="20 % - Markeringsfarve2 2 6 2 4" xfId="13014" xr:uid="{A9E6F851-4FF3-46FF-83CE-35D03EA07318}"/>
    <cellStyle name="20 % - Markeringsfarve2 2 6 2 4 2" xfId="31181" xr:uid="{DF702D54-3A93-485A-A864-C56DF1DD8C43}"/>
    <cellStyle name="20 % - Markeringsfarve2 2 6 2 5" xfId="24179" xr:uid="{CA266DA9-A525-40DE-B101-C925BB6C556D}"/>
    <cellStyle name="20 % - Markeringsfarve2 2 6 3" xfId="4462" xr:uid="{9EFA8F73-D6A4-412F-B8BE-8FD214CCE38C}"/>
    <cellStyle name="20 % - Markeringsfarve2 2 6 3 2" xfId="9646" xr:uid="{1905D588-05F3-4A9F-A93E-E57B72C2DD9F}"/>
    <cellStyle name="20 % - Markeringsfarve2 2 6 3 2 2" xfId="17556" xr:uid="{F76FADAF-E15C-4A13-ADF6-B001D252DBB3}"/>
    <cellStyle name="20 % - Markeringsfarve2 2 6 3 2 2 2" xfId="35716" xr:uid="{B2D12C01-9232-4F45-91CC-D9A8517EBB2F}"/>
    <cellStyle name="20 % - Markeringsfarve2 2 6 3 2 3" xfId="28715" xr:uid="{87D8C974-7271-47A8-A707-EE13C0E183EA}"/>
    <cellStyle name="20 % - Markeringsfarve2 2 6 3 3" xfId="13016" xr:uid="{7ACD81D0-B73B-4AFA-9EDB-EAB1CABCE52F}"/>
    <cellStyle name="20 % - Markeringsfarve2 2 6 3 3 2" xfId="31183" xr:uid="{C0F09A6F-854E-4774-8C87-0C604DEFB97D}"/>
    <cellStyle name="20 % - Markeringsfarve2 2 6 3 4" xfId="24181" xr:uid="{11C8011C-44CE-4975-AE3C-2F8E1BB2D7A3}"/>
    <cellStyle name="20 % - Markeringsfarve2 2 6 4" xfId="4463" xr:uid="{BC6591BA-FAD7-4B33-9DE7-BCEAC4CDD1F2}"/>
    <cellStyle name="20 % - Markeringsfarve2 2 6 4 2" xfId="9617" xr:uid="{B39C1EA0-8521-4597-9933-4517E1D4CDE7}"/>
    <cellStyle name="20 % - Markeringsfarve2 2 6 4 2 2" xfId="17527" xr:uid="{80DE4A5F-F0FD-497F-8670-CCA11165AD49}"/>
    <cellStyle name="20 % - Markeringsfarve2 2 6 4 2 2 2" xfId="35687" xr:uid="{36425866-07B1-42FC-AD6D-18E18B1748D7}"/>
    <cellStyle name="20 % - Markeringsfarve2 2 6 4 2 3" xfId="28686" xr:uid="{FBBE5B96-DCC5-4112-9B01-06C2425B359B}"/>
    <cellStyle name="20 % - Markeringsfarve2 2 6 4 3" xfId="13017" xr:uid="{DCF3DFE7-4FBF-40DE-A83D-59992BF10929}"/>
    <cellStyle name="20 % - Markeringsfarve2 2 6 4 3 2" xfId="31184" xr:uid="{0573C911-CDA8-41EF-BDFE-1595276DD126}"/>
    <cellStyle name="20 % - Markeringsfarve2 2 6 4 4" xfId="24182" xr:uid="{671EABC5-ACD0-4F78-B51A-CC5DD0727BF2}"/>
    <cellStyle name="20 % - Markeringsfarve2 2 6 5" xfId="7978" xr:uid="{C1FE182F-66C2-4B5C-9169-D8C80A3738CB}"/>
    <cellStyle name="20 % - Markeringsfarve2 2 6 5 2" xfId="15896" xr:uid="{82C18591-3565-4A7F-A5F5-EE099C2A2A39}"/>
    <cellStyle name="20 % - Markeringsfarve2 2 6 5 2 2" xfId="34056" xr:uid="{2528D859-6568-4B7C-BAA5-AEF2B7C179A3}"/>
    <cellStyle name="20 % - Markeringsfarve2 2 6 5 3" xfId="27055" xr:uid="{876EBA07-3F2E-4A7B-8B35-3637DD58DE39}"/>
    <cellStyle name="20 % - Markeringsfarve2 2 6 6" xfId="13013" xr:uid="{54E6946F-C604-4EB6-A3A6-807CB8B20146}"/>
    <cellStyle name="20 % - Markeringsfarve2 2 6 6 2" xfId="31180" xr:uid="{0173CC77-03A4-493C-B5D0-8D14DD1D7401}"/>
    <cellStyle name="20 % - Markeringsfarve2 2 6 7" xfId="24178" xr:uid="{8F9EB534-793C-469C-B999-0939727151E9}"/>
    <cellStyle name="20 % - Markeringsfarve2 2 7" xfId="4464" xr:uid="{C01EA078-B72F-4FBD-9EAD-02CA7D37CB5E}"/>
    <cellStyle name="20 % - Markeringsfarve2 2 7 2" xfId="4465" xr:uid="{1944F4FE-A88C-440A-99E0-3E4AF7641C1B}"/>
    <cellStyle name="20 % - Markeringsfarve2 2 7 2 2" xfId="4466" xr:uid="{5D396EF4-611B-4491-929A-228F0C3EB540}"/>
    <cellStyle name="20 % - Markeringsfarve2 2 7 2 2 2" xfId="10487" xr:uid="{8F1473CA-B897-431B-8C58-37DDEF4798D7}"/>
    <cellStyle name="20 % - Markeringsfarve2 2 7 2 2 2 2" xfId="18388" xr:uid="{AE29723C-7A1E-4764-B947-136FDCCDFE6F}"/>
    <cellStyle name="20 % - Markeringsfarve2 2 7 2 2 2 2 2" xfId="36548" xr:uid="{04DC9F02-DD67-4D55-BA0D-C3B5E554619E}"/>
    <cellStyle name="20 % - Markeringsfarve2 2 7 2 2 2 3" xfId="29547" xr:uid="{06C62B04-A6B0-405D-83C7-D055DBAE15FD}"/>
    <cellStyle name="20 % - Markeringsfarve2 2 7 2 2 3" xfId="13020" xr:uid="{73621B02-598F-4C6A-B798-C41CA61AD44C}"/>
    <cellStyle name="20 % - Markeringsfarve2 2 7 2 2 3 2" xfId="31187" xr:uid="{FFBFF681-2E9D-4107-9BD5-18AC69DB02F0}"/>
    <cellStyle name="20 % - Markeringsfarve2 2 7 2 2 4" xfId="24185" xr:uid="{D206078D-A446-4522-A67F-94C1E9BB645F}"/>
    <cellStyle name="20 % - Markeringsfarve2 2 7 2 3" xfId="9012" xr:uid="{3C720E94-00BE-4339-B4B1-6AF36AA62DD2}"/>
    <cellStyle name="20 % - Markeringsfarve2 2 7 2 3 2" xfId="16926" xr:uid="{939E2F2D-E125-492E-8780-23D15959255F}"/>
    <cellStyle name="20 % - Markeringsfarve2 2 7 2 3 2 2" xfId="35086" xr:uid="{F8183861-D5A8-4889-B3AB-99D22EADD35A}"/>
    <cellStyle name="20 % - Markeringsfarve2 2 7 2 3 3" xfId="28085" xr:uid="{8F12B525-14B8-4BEA-B6B5-08E297B0FA17}"/>
    <cellStyle name="20 % - Markeringsfarve2 2 7 2 4" xfId="13019" xr:uid="{ADCD0E59-72C3-4FBC-B0FE-930B488D3622}"/>
    <cellStyle name="20 % - Markeringsfarve2 2 7 2 4 2" xfId="31186" xr:uid="{694B9D10-843C-4680-B739-F8A7D0ED271B}"/>
    <cellStyle name="20 % - Markeringsfarve2 2 7 2 5" xfId="24184" xr:uid="{7CAE96E5-6189-46CE-9C3B-12AB57BF0B87}"/>
    <cellStyle name="20 % - Markeringsfarve2 2 7 3" xfId="4467" xr:uid="{4E66923B-337E-49C6-9BC5-5D255EBF95D6}"/>
    <cellStyle name="20 % - Markeringsfarve2 2 7 3 2" xfId="9763" xr:uid="{7ECE6D86-7732-4BDA-B68B-86A67D6B0D47}"/>
    <cellStyle name="20 % - Markeringsfarve2 2 7 3 2 2" xfId="17673" xr:uid="{C39801C9-5E52-44C7-A25C-E40AE33EFA7C}"/>
    <cellStyle name="20 % - Markeringsfarve2 2 7 3 2 2 2" xfId="35833" xr:uid="{5CCDDC88-9083-4BD9-AEAB-FC174B661EFE}"/>
    <cellStyle name="20 % - Markeringsfarve2 2 7 3 2 3" xfId="28832" xr:uid="{5FBF842F-0565-453E-9DB8-4E9D532E13A7}"/>
    <cellStyle name="20 % - Markeringsfarve2 2 7 3 3" xfId="13021" xr:uid="{91072B5D-B391-40D1-8F58-213C1AB7ABC7}"/>
    <cellStyle name="20 % - Markeringsfarve2 2 7 3 3 2" xfId="31188" xr:uid="{B1C10C87-BD65-4ADC-8738-5147ED292535}"/>
    <cellStyle name="20 % - Markeringsfarve2 2 7 3 4" xfId="24186" xr:uid="{FB34D169-1436-48D4-8BBD-8F7B5CA4328D}"/>
    <cellStyle name="20 % - Markeringsfarve2 2 7 4" xfId="4468" xr:uid="{50AE9764-FE30-4895-BBB9-F2D115ED3B58}"/>
    <cellStyle name="20 % - Markeringsfarve2 2 7 4 2" xfId="9192" xr:uid="{CF06A3B5-F5E0-4B7C-95B8-0EE3DD8FA168}"/>
    <cellStyle name="20 % - Markeringsfarve2 2 7 4 2 2" xfId="17105" xr:uid="{7B549268-B803-45B1-A2A2-35984AA53813}"/>
    <cellStyle name="20 % - Markeringsfarve2 2 7 4 2 2 2" xfId="35265" xr:uid="{553C0E3A-D4B1-4A27-A44B-A33541F8AA25}"/>
    <cellStyle name="20 % - Markeringsfarve2 2 7 4 2 3" xfId="28264" xr:uid="{EF6F5E40-387D-4FC2-B12A-CF68A4A0D832}"/>
    <cellStyle name="20 % - Markeringsfarve2 2 7 4 3" xfId="13022" xr:uid="{B01027E3-C0EB-431C-9C49-D55056DFB0B6}"/>
    <cellStyle name="20 % - Markeringsfarve2 2 7 4 3 2" xfId="31189" xr:uid="{8AFD89B4-6E87-4AA5-802C-692018835328}"/>
    <cellStyle name="20 % - Markeringsfarve2 2 7 4 4" xfId="24187" xr:uid="{27E268B7-580E-4FD0-A08C-0E439C5584D0}"/>
    <cellStyle name="20 % - Markeringsfarve2 2 7 5" xfId="7979" xr:uid="{FB38FCCB-8A05-4BA6-8787-7AEE9B679669}"/>
    <cellStyle name="20 % - Markeringsfarve2 2 7 5 2" xfId="15897" xr:uid="{462AF1B7-AAE5-48CF-A006-B794BD82F32E}"/>
    <cellStyle name="20 % - Markeringsfarve2 2 7 5 2 2" xfId="34057" xr:uid="{113325E0-30F8-42B6-BDD7-C634543D2156}"/>
    <cellStyle name="20 % - Markeringsfarve2 2 7 5 3" xfId="27056" xr:uid="{3891AE1A-2EB9-404C-872E-121D021FF28F}"/>
    <cellStyle name="20 % - Markeringsfarve2 2 7 6" xfId="13018" xr:uid="{F0BCD0CF-B9F3-4284-B849-02267C5B12C9}"/>
    <cellStyle name="20 % - Markeringsfarve2 2 7 6 2" xfId="31185" xr:uid="{3A478D98-A199-4DB5-9FAA-A77E4A0EDF7D}"/>
    <cellStyle name="20 % - Markeringsfarve2 2 7 7" xfId="24183" xr:uid="{79043272-F048-4C0B-BB59-E154B602F82B}"/>
    <cellStyle name="20 % - Markeringsfarve2 2 8" xfId="4469" xr:uid="{5F28FC53-9546-475B-AD20-821C8D825FDD}"/>
    <cellStyle name="20 % - Markeringsfarve2 2 8 2" xfId="4470" xr:uid="{9C650792-94F4-4AB2-922D-1CD4DA671782}"/>
    <cellStyle name="20 % - Markeringsfarve2 2 8 2 2" xfId="4471" xr:uid="{D56D5748-DFAB-4E86-BF87-C553DFA66DA6}"/>
    <cellStyle name="20 % - Markeringsfarve2 2 8 2 2 2" xfId="10586" xr:uid="{F5987CF1-6373-4AB3-A1D0-0C095FBBB1C2}"/>
    <cellStyle name="20 % - Markeringsfarve2 2 8 2 2 2 2" xfId="18487" xr:uid="{356DEE51-5FCA-4C93-BE57-A25BC78C9284}"/>
    <cellStyle name="20 % - Markeringsfarve2 2 8 2 2 2 2 2" xfId="36647" xr:uid="{2EE6F10F-7151-4460-B144-FEFAD4115114}"/>
    <cellStyle name="20 % - Markeringsfarve2 2 8 2 2 2 3" xfId="29646" xr:uid="{1D485685-42A4-45FF-99CF-37C3814CD20F}"/>
    <cellStyle name="20 % - Markeringsfarve2 2 8 2 2 3" xfId="13025" xr:uid="{588987A5-A849-4948-88F7-949CC8EE50EB}"/>
    <cellStyle name="20 % - Markeringsfarve2 2 8 2 2 3 2" xfId="31192" xr:uid="{E1FEDA2A-22FC-44C9-80FF-A88399E5FF38}"/>
    <cellStyle name="20 % - Markeringsfarve2 2 8 2 2 4" xfId="24190" xr:uid="{211D2C68-9B6E-4C36-8AA5-1478373C0EA5}"/>
    <cellStyle name="20 % - Markeringsfarve2 2 8 2 3" xfId="9097" xr:uid="{0F43B757-716B-471E-935D-9835C6FE31B5}"/>
    <cellStyle name="20 % - Markeringsfarve2 2 8 2 3 2" xfId="17011" xr:uid="{3A662437-E429-4A83-B4C4-55179F5824A3}"/>
    <cellStyle name="20 % - Markeringsfarve2 2 8 2 3 2 2" xfId="35171" xr:uid="{E2B2EB24-E401-4C45-AE00-B4D0D7C0F05D}"/>
    <cellStyle name="20 % - Markeringsfarve2 2 8 2 3 3" xfId="28170" xr:uid="{DC0A1E36-98E4-4050-B9F4-6DFE83400A58}"/>
    <cellStyle name="20 % - Markeringsfarve2 2 8 2 4" xfId="13024" xr:uid="{2764B464-ED65-42D4-991A-871B27F7F8E9}"/>
    <cellStyle name="20 % - Markeringsfarve2 2 8 2 4 2" xfId="31191" xr:uid="{66919C5C-C2E9-4B4D-8D31-6E4D9322EF74}"/>
    <cellStyle name="20 % - Markeringsfarve2 2 8 2 5" xfId="24189" xr:uid="{DE60388B-6732-4468-B820-BF370929E720}"/>
    <cellStyle name="20 % - Markeringsfarve2 2 8 3" xfId="4472" xr:uid="{9ED80F06-72DF-4638-8C78-0DFC7A6E2E3F}"/>
    <cellStyle name="20 % - Markeringsfarve2 2 8 3 2" xfId="9863" xr:uid="{48040D18-BA18-422A-87DD-62E2E28177D1}"/>
    <cellStyle name="20 % - Markeringsfarve2 2 8 3 2 2" xfId="17773" xr:uid="{C57E66F1-15ED-4628-AFBE-B1B5553CD9A2}"/>
    <cellStyle name="20 % - Markeringsfarve2 2 8 3 2 2 2" xfId="35933" xr:uid="{1BB994EF-2EA2-4FEB-8421-62288266BBFC}"/>
    <cellStyle name="20 % - Markeringsfarve2 2 8 3 2 3" xfId="28932" xr:uid="{FB5D1AB0-AAE2-4590-81E7-DFE2824EDDE8}"/>
    <cellStyle name="20 % - Markeringsfarve2 2 8 3 3" xfId="13026" xr:uid="{6B912C87-64B2-485C-A601-C80507E5585D}"/>
    <cellStyle name="20 % - Markeringsfarve2 2 8 3 3 2" xfId="31193" xr:uid="{AE4D3B0D-F4C6-4E87-A82A-07198CB7B4C9}"/>
    <cellStyle name="20 % - Markeringsfarve2 2 8 3 4" xfId="24191" xr:uid="{0A6DEEE3-6D87-4CA6-A1B5-551FCA2A0156}"/>
    <cellStyle name="20 % - Markeringsfarve2 2 8 4" xfId="4473" xr:uid="{4B1C385F-43D3-424F-9AF6-ABA965B03815}"/>
    <cellStyle name="20 % - Markeringsfarve2 2 8 4 2" xfId="9203" xr:uid="{1976F0DD-C971-46B8-969C-FFD843585281}"/>
    <cellStyle name="20 % - Markeringsfarve2 2 8 4 2 2" xfId="17116" xr:uid="{041274DD-263E-4423-A841-907E33EED92B}"/>
    <cellStyle name="20 % - Markeringsfarve2 2 8 4 2 2 2" xfId="35276" xr:uid="{5E707A9C-7766-41BF-916E-035D4812322C}"/>
    <cellStyle name="20 % - Markeringsfarve2 2 8 4 2 3" xfId="28275" xr:uid="{4FEE8F90-C5CD-4DFE-BAF3-8A3C794BFFCF}"/>
    <cellStyle name="20 % - Markeringsfarve2 2 8 4 3" xfId="13027" xr:uid="{89F0835A-4D23-4157-A104-94A629B0B170}"/>
    <cellStyle name="20 % - Markeringsfarve2 2 8 4 3 2" xfId="31194" xr:uid="{AF93DE4B-ABC8-44E3-A8DC-2800E87E3530}"/>
    <cellStyle name="20 % - Markeringsfarve2 2 8 4 4" xfId="24192" xr:uid="{CE5AF11E-0B34-448C-BEA0-BBDF140115C2}"/>
    <cellStyle name="20 % - Markeringsfarve2 2 8 5" xfId="7980" xr:uid="{97B08151-F709-43C0-8897-F34D5ABA0B6B}"/>
    <cellStyle name="20 % - Markeringsfarve2 2 8 5 2" xfId="15898" xr:uid="{B02B4D50-7231-47E1-9BCF-62FB290BC341}"/>
    <cellStyle name="20 % - Markeringsfarve2 2 8 5 2 2" xfId="34058" xr:uid="{138625F5-D4FE-4CC7-99D9-57A3C0852C11}"/>
    <cellStyle name="20 % - Markeringsfarve2 2 8 5 3" xfId="27057" xr:uid="{59B33194-C2CB-4E71-89DE-21780D55412D}"/>
    <cellStyle name="20 % - Markeringsfarve2 2 8 6" xfId="13023" xr:uid="{565631AD-5D36-40CF-99BE-3C8F28208FD0}"/>
    <cellStyle name="20 % - Markeringsfarve2 2 8 6 2" xfId="31190" xr:uid="{13D551B4-3C54-4B41-BC7F-FDC0006DDB4F}"/>
    <cellStyle name="20 % - Markeringsfarve2 2 8 7" xfId="24188" xr:uid="{C8F14319-B71A-4EAB-8ECA-38CEA1CC9EC3}"/>
    <cellStyle name="20 % - Markeringsfarve2 2 9" xfId="4474" xr:uid="{635F5FCE-323C-46E4-ACD5-078D7CEA2D0E}"/>
    <cellStyle name="20 % - Markeringsfarve2 2 9 2" xfId="4475" xr:uid="{DFE38806-D66E-4403-927F-9235C44AD7CB}"/>
    <cellStyle name="20 % - Markeringsfarve2 2 9 2 2" xfId="10013" xr:uid="{F5F3B667-0C8E-475B-B4DA-6E250951BE05}"/>
    <cellStyle name="20 % - Markeringsfarve2 2 9 2 2 2" xfId="17914" xr:uid="{D7291B0D-FB69-428C-827B-DE72FD7CC9AB}"/>
    <cellStyle name="20 % - Markeringsfarve2 2 9 2 2 2 2" xfId="36074" xr:uid="{1A67A37E-9FF9-490E-9A21-F047B680CB54}"/>
    <cellStyle name="20 % - Markeringsfarve2 2 9 2 2 3" xfId="29073" xr:uid="{A29862BA-2525-4A33-BB18-AD89D1F07AA8}"/>
    <cellStyle name="20 % - Markeringsfarve2 2 9 2 3" xfId="13029" xr:uid="{C80FBC14-29D1-43E9-97DB-213B9DC318D9}"/>
    <cellStyle name="20 % - Markeringsfarve2 2 9 2 3 2" xfId="31196" xr:uid="{2AE76818-7500-441C-86CA-8035CE49ABA1}"/>
    <cellStyle name="20 % - Markeringsfarve2 2 9 2 4" xfId="24194" xr:uid="{0E5CCDC9-FF5D-4855-A33F-062949BE2B81}"/>
    <cellStyle name="20 % - Markeringsfarve2 2 9 3" xfId="8612" xr:uid="{7D03C57B-FB5D-4F44-AF38-01999DBF4141}"/>
    <cellStyle name="20 % - Markeringsfarve2 2 9 3 2" xfId="16529" xr:uid="{9A6A2885-C8C9-4DCF-9DF0-AFBD0595ED79}"/>
    <cellStyle name="20 % - Markeringsfarve2 2 9 3 2 2" xfId="34689" xr:uid="{352D5BC3-0873-4701-B0A4-A95BC59A9F15}"/>
    <cellStyle name="20 % - Markeringsfarve2 2 9 3 3" xfId="27688" xr:uid="{C55634CF-22B6-4247-BC10-0AD897B44780}"/>
    <cellStyle name="20 % - Markeringsfarve2 2 9 4" xfId="13028" xr:uid="{7426B8F4-25B2-4034-B89A-7B8EC590CBF6}"/>
    <cellStyle name="20 % - Markeringsfarve2 2 9 4 2" xfId="31195" xr:uid="{610603F6-E578-46D7-85C5-BE16ADB7C25B}"/>
    <cellStyle name="20 % - Markeringsfarve2 2 9 5" xfId="24193" xr:uid="{E6B6E7B7-E77E-412C-9ABF-A386E3BDFB9C}"/>
    <cellStyle name="20 % - Markeringsfarve2 3" xfId="2087" xr:uid="{31D9364A-25B2-4342-B194-47D3BFDF18C9}"/>
    <cellStyle name="20 % - Markeringsfarve2 3 10" xfId="4477" xr:uid="{D6E7D8D7-42A2-4858-8E85-63AAB9BE5B90}"/>
    <cellStyle name="20 % - Markeringsfarve2 3 10 2" xfId="9226" xr:uid="{4998550C-27F5-4912-90CF-E7218E774A97}"/>
    <cellStyle name="20 % - Markeringsfarve2 3 10 2 2" xfId="17138" xr:uid="{DA7BC0DC-B260-46A5-95F1-348850E04367}"/>
    <cellStyle name="20 % - Markeringsfarve2 3 10 2 2 2" xfId="35298" xr:uid="{2ED72E9F-5F3F-4C53-9D9F-1E45C052A9B4}"/>
    <cellStyle name="20 % - Markeringsfarve2 3 10 2 3" xfId="28297" xr:uid="{BA15E033-C5AD-4AC0-B7C1-17D90A84FB7D}"/>
    <cellStyle name="20 % - Markeringsfarve2 3 10 3" xfId="13031" xr:uid="{3CF69806-93F6-4259-8D62-D445D3109409}"/>
    <cellStyle name="20 % - Markeringsfarve2 3 10 3 2" xfId="31198" xr:uid="{6567D44A-2C6D-4AB6-BD31-76EE09133D41}"/>
    <cellStyle name="20 % - Markeringsfarve2 3 10 4" xfId="24196" xr:uid="{281D0381-E3E6-4FEC-A3BB-AA806EBEEECD}"/>
    <cellStyle name="20 % - Markeringsfarve2 3 11" xfId="4478" xr:uid="{C23BD59C-4608-4BD5-BBB6-841BD07DD126}"/>
    <cellStyle name="20 % - Markeringsfarve2 3 11 2" xfId="9195" xr:uid="{07618A19-726A-4DC6-8948-28DCE2969070}"/>
    <cellStyle name="20 % - Markeringsfarve2 3 11 2 2" xfId="17108" xr:uid="{1B1F3AA4-7B9C-4D06-99FF-57B6CBD75DC2}"/>
    <cellStyle name="20 % - Markeringsfarve2 3 11 2 2 2" xfId="35268" xr:uid="{4246FCDD-AC97-409C-AEEE-C4A0F76A9DBB}"/>
    <cellStyle name="20 % - Markeringsfarve2 3 11 2 3" xfId="28267" xr:uid="{8F1C2FAD-B919-4F98-B119-C2295E1555D5}"/>
    <cellStyle name="20 % - Markeringsfarve2 3 11 3" xfId="13032" xr:uid="{CC85340F-2085-46F9-93F8-24E64046BF74}"/>
    <cellStyle name="20 % - Markeringsfarve2 3 11 3 2" xfId="31199" xr:uid="{61073688-97FA-4631-81A1-F0BEE6B28169}"/>
    <cellStyle name="20 % - Markeringsfarve2 3 11 4" xfId="24197" xr:uid="{D2C3D724-869F-412B-8825-A416168B9F6F}"/>
    <cellStyle name="20 % - Markeringsfarve2 3 12" xfId="7981" xr:uid="{473F4FE4-9424-49EA-A4FD-96134207156A}"/>
    <cellStyle name="20 % - Markeringsfarve2 3 12 2" xfId="15899" xr:uid="{CEF6C7A7-C426-406A-ADD2-2DA2EAA00708}"/>
    <cellStyle name="20 % - Markeringsfarve2 3 12 2 2" xfId="34059" xr:uid="{A2E28CE9-040A-405A-BCF6-AAC7F8BAAB6D}"/>
    <cellStyle name="20 % - Markeringsfarve2 3 12 3" xfId="27058" xr:uid="{E393CCAD-A8B3-4BC5-A0F0-7D939336C288}"/>
    <cellStyle name="20 % - Markeringsfarve2 3 13" xfId="13030" xr:uid="{BBE079B8-0FF1-4B55-9594-D42CD08CD24C}"/>
    <cellStyle name="20 % - Markeringsfarve2 3 13 2" xfId="31197" xr:uid="{DA25B757-7AAC-4A59-83C6-655F6B0BA5DE}"/>
    <cellStyle name="20 % - Markeringsfarve2 3 14" xfId="4476" xr:uid="{CAD20275-C6C6-4AA0-AFA6-FBDE75E7BC88}"/>
    <cellStyle name="20 % - Markeringsfarve2 3 14 2" xfId="24195" xr:uid="{9E05D581-DB58-4B50-A163-229301910CB2}"/>
    <cellStyle name="20 % - Markeringsfarve2 3 15" xfId="22182" xr:uid="{38686334-61E9-4EC1-9C72-E13E567E3ED6}"/>
    <cellStyle name="20 % - Markeringsfarve2 3 2" xfId="2088" xr:uid="{4C62D6BC-94FA-4C83-ADD6-CD7C92E6E6C2}"/>
    <cellStyle name="20 % - Markeringsfarve2 3 2 10" xfId="7982" xr:uid="{CBEC0CB3-FF81-4BE7-965B-75FA6F46E22A}"/>
    <cellStyle name="20 % - Markeringsfarve2 3 2 10 2" xfId="15900" xr:uid="{5BF34678-468B-485B-8A9D-F2C9FC450FAA}"/>
    <cellStyle name="20 % - Markeringsfarve2 3 2 10 2 2" xfId="34060" xr:uid="{B37A2E04-28D4-49DF-BE02-798EE1595CEB}"/>
    <cellStyle name="20 % - Markeringsfarve2 3 2 10 3" xfId="27059" xr:uid="{3A6083EE-7B5D-41A0-9AF1-41A70124DCAE}"/>
    <cellStyle name="20 % - Markeringsfarve2 3 2 11" xfId="13033" xr:uid="{0646BE54-4A54-47A9-923C-3238446A1FE6}"/>
    <cellStyle name="20 % - Markeringsfarve2 3 2 11 2" xfId="31200" xr:uid="{08A2D7F5-717A-405A-9F1D-EB42896DAE47}"/>
    <cellStyle name="20 % - Markeringsfarve2 3 2 12" xfId="4479" xr:uid="{7A1B3482-853A-4681-ABC0-0712C73D32CA}"/>
    <cellStyle name="20 % - Markeringsfarve2 3 2 12 2" xfId="24198" xr:uid="{63E2B106-A45C-431E-80A1-018BBF72C4AA}"/>
    <cellStyle name="20 % - Markeringsfarve2 3 2 13" xfId="22183" xr:uid="{785B1D8F-BCD7-40F3-8AA3-65FEDC7C0FF5}"/>
    <cellStyle name="20 % - Markeringsfarve2 3 2 2" xfId="4480" xr:uid="{479BE7A6-744C-4034-AF84-416F801F3D21}"/>
    <cellStyle name="20 % - Markeringsfarve2 3 2 2 2" xfId="4481" xr:uid="{BBCEFD83-6885-457C-8694-D528B688A7EB}"/>
    <cellStyle name="20 % - Markeringsfarve2 3 2 2 2 2" xfId="4482" xr:uid="{EDFC3FEE-3086-4695-87E4-B91FECCA5763}"/>
    <cellStyle name="20 % - Markeringsfarve2 3 2 2 2 2 2" xfId="10159" xr:uid="{F48802D5-B16D-4235-A4E5-3DE98882846B}"/>
    <cellStyle name="20 % - Markeringsfarve2 3 2 2 2 2 2 2" xfId="18060" xr:uid="{C36ED8AD-0E7E-4F52-A7ED-B098E6305CFC}"/>
    <cellStyle name="20 % - Markeringsfarve2 3 2 2 2 2 2 2 2" xfId="36220" xr:uid="{3662B0D4-B281-4939-9982-D42ADF54F546}"/>
    <cellStyle name="20 % - Markeringsfarve2 3 2 2 2 2 2 3" xfId="29219" xr:uid="{EE064E48-63C0-421B-AF04-BDD6F43B2CAD}"/>
    <cellStyle name="20 % - Markeringsfarve2 3 2 2 2 2 3" xfId="13036" xr:uid="{F73F4A1C-255A-485D-9C0D-DFF243017B9F}"/>
    <cellStyle name="20 % - Markeringsfarve2 3 2 2 2 2 3 2" xfId="31203" xr:uid="{AEF68880-2975-4E86-BABB-61CFFBB79278}"/>
    <cellStyle name="20 % - Markeringsfarve2 3 2 2 2 2 4" xfId="24201" xr:uid="{3CA25972-5647-47DD-9399-5395112EC6A8}"/>
    <cellStyle name="20 % - Markeringsfarve2 3 2 2 2 3" xfId="8734" xr:uid="{5D05E89C-0901-4A78-841A-248D1868E4FA}"/>
    <cellStyle name="20 % - Markeringsfarve2 3 2 2 2 3 2" xfId="16651" xr:uid="{AF3ED87B-7D1F-49D8-B843-1F1F0ABC57AA}"/>
    <cellStyle name="20 % - Markeringsfarve2 3 2 2 2 3 2 2" xfId="34811" xr:uid="{92A47220-8A7E-4BEF-97BB-6B35581B085A}"/>
    <cellStyle name="20 % - Markeringsfarve2 3 2 2 2 3 3" xfId="27810" xr:uid="{40646DEB-4D92-46DA-B725-FE281F4460CA}"/>
    <cellStyle name="20 % - Markeringsfarve2 3 2 2 2 4" xfId="13035" xr:uid="{4F95770F-51DD-4287-8C44-036A3F91B15B}"/>
    <cellStyle name="20 % - Markeringsfarve2 3 2 2 2 4 2" xfId="31202" xr:uid="{6CA2578A-ADD1-4E27-B9A7-8304F5C1B74E}"/>
    <cellStyle name="20 % - Markeringsfarve2 3 2 2 2 5" xfId="24200" xr:uid="{A682E03A-8777-4095-93D7-2204C1503668}"/>
    <cellStyle name="20 % - Markeringsfarve2 3 2 2 3" xfId="4483" xr:uid="{20EF1AEC-E8D8-44DC-990C-FA259B4D21D2}"/>
    <cellStyle name="20 % - Markeringsfarve2 3 2 2 3 2" xfId="9389" xr:uid="{49B6477B-D19E-42DA-96C1-19F2777F9666}"/>
    <cellStyle name="20 % - Markeringsfarve2 3 2 2 3 2 2" xfId="17300" xr:uid="{0B613F6F-1A30-4F42-83C8-363E282832CE}"/>
    <cellStyle name="20 % - Markeringsfarve2 3 2 2 3 2 2 2" xfId="35460" xr:uid="{E0274148-21E2-4546-AE3F-4560A3DB7D33}"/>
    <cellStyle name="20 % - Markeringsfarve2 3 2 2 3 2 3" xfId="28459" xr:uid="{9C0FCB70-0F0F-487C-B237-D82815D70055}"/>
    <cellStyle name="20 % - Markeringsfarve2 3 2 2 3 3" xfId="13037" xr:uid="{2F4B504C-E1AA-470A-B530-F2A92D2DF673}"/>
    <cellStyle name="20 % - Markeringsfarve2 3 2 2 3 3 2" xfId="31204" xr:uid="{64F37D01-93D2-4F00-805B-B30D26A8FBE2}"/>
    <cellStyle name="20 % - Markeringsfarve2 3 2 2 3 4" xfId="24202" xr:uid="{2AB460CD-CEC9-4681-A789-4AC337CDD02C}"/>
    <cellStyle name="20 % - Markeringsfarve2 3 2 2 4" xfId="4484" xr:uid="{C6DB2AC0-938D-491E-BFDD-E89512AC9B8A}"/>
    <cellStyle name="20 % - Markeringsfarve2 3 2 2 4 2" xfId="10822" xr:uid="{7E42785F-F468-4D2E-B5A5-B8C0F37D043B}"/>
    <cellStyle name="20 % - Markeringsfarve2 3 2 2 4 2 2" xfId="18716" xr:uid="{29B9D7B2-B4BC-49FF-91F5-E49D4712BBCE}"/>
    <cellStyle name="20 % - Markeringsfarve2 3 2 2 4 2 2 2" xfId="36876" xr:uid="{373120E9-B51A-46BF-8A9C-A804D80650EC}"/>
    <cellStyle name="20 % - Markeringsfarve2 3 2 2 4 2 3" xfId="29875" xr:uid="{2DCD7579-85A2-4AC7-AFC6-DAB3B9ACB1E8}"/>
    <cellStyle name="20 % - Markeringsfarve2 3 2 2 4 3" xfId="13038" xr:uid="{E2C546D5-E140-424A-8920-5C9D54E5DF9E}"/>
    <cellStyle name="20 % - Markeringsfarve2 3 2 2 4 3 2" xfId="31205" xr:uid="{7D6EA947-8BC3-42B9-937F-5488995DC712}"/>
    <cellStyle name="20 % - Markeringsfarve2 3 2 2 4 4" xfId="24203" xr:uid="{F7AC1EB1-5A87-420E-B156-1329B3FB043B}"/>
    <cellStyle name="20 % - Markeringsfarve2 3 2 2 5" xfId="7983" xr:uid="{98BAE049-DDF1-4C44-AF87-E798D6E66A27}"/>
    <cellStyle name="20 % - Markeringsfarve2 3 2 2 5 2" xfId="15901" xr:uid="{38A703EE-6F70-4814-A670-DEE880B25BE6}"/>
    <cellStyle name="20 % - Markeringsfarve2 3 2 2 5 2 2" xfId="34061" xr:uid="{0C32B200-4D25-4FE8-B9A5-2556516DE46B}"/>
    <cellStyle name="20 % - Markeringsfarve2 3 2 2 5 3" xfId="27060" xr:uid="{B5AA6797-E50B-4191-997B-3F704D0FEC28}"/>
    <cellStyle name="20 % - Markeringsfarve2 3 2 2 6" xfId="13034" xr:uid="{15FD9B99-CDCF-477C-8B87-6DE32A2CCB69}"/>
    <cellStyle name="20 % - Markeringsfarve2 3 2 2 6 2" xfId="31201" xr:uid="{B203D5C4-5950-44D7-A73E-C1CC79AF5B43}"/>
    <cellStyle name="20 % - Markeringsfarve2 3 2 2 7" xfId="24199" xr:uid="{63A49CE4-420B-4DAD-971A-AC492C884C4D}"/>
    <cellStyle name="20 % - Markeringsfarve2 3 2 3" xfId="4485" xr:uid="{52167729-5EDE-4515-9D14-0B7C9C9A3F9C}"/>
    <cellStyle name="20 % - Markeringsfarve2 3 2 3 2" xfId="4486" xr:uid="{C9FCF27D-7D9B-4638-B83B-0B9D93A4BF57}"/>
    <cellStyle name="20 % - Markeringsfarve2 3 2 3 2 2" xfId="4487" xr:uid="{6060218F-CA9E-4213-AFA4-1D9BC77A02F7}"/>
    <cellStyle name="20 % - Markeringsfarve2 3 2 3 2 2 2" xfId="10235" xr:uid="{4AA1EA6A-4B0F-412B-BFEC-5384D31B8657}"/>
    <cellStyle name="20 % - Markeringsfarve2 3 2 3 2 2 2 2" xfId="18136" xr:uid="{0A6753C5-925D-4F7C-A0C3-350CAA51BB1D}"/>
    <cellStyle name="20 % - Markeringsfarve2 3 2 3 2 2 2 2 2" xfId="36296" xr:uid="{6E3572A6-70F1-4B0E-AB88-A4427E597C6B}"/>
    <cellStyle name="20 % - Markeringsfarve2 3 2 3 2 2 2 3" xfId="29295" xr:uid="{ED753CE0-2169-4966-9467-91EBE3FEFE71}"/>
    <cellStyle name="20 % - Markeringsfarve2 3 2 3 2 2 3" xfId="13041" xr:uid="{C0488BD7-4AA0-4ED4-A3C1-B1E9DC948F79}"/>
    <cellStyle name="20 % - Markeringsfarve2 3 2 3 2 2 3 2" xfId="31208" xr:uid="{BF2CF85A-9F2B-4DB4-93BF-78829D4E1BE5}"/>
    <cellStyle name="20 % - Markeringsfarve2 3 2 3 2 2 4" xfId="24206" xr:uid="{E0DB4483-D893-4B79-A58C-15E7D7BB4FF9}"/>
    <cellStyle name="20 % - Markeringsfarve2 3 2 3 2 3" xfId="8799" xr:uid="{DCB509AE-06CF-4FC9-89C9-311E1BD24735}"/>
    <cellStyle name="20 % - Markeringsfarve2 3 2 3 2 3 2" xfId="16716" xr:uid="{62363A34-0FAB-43B9-BD68-D99ED2B86CA7}"/>
    <cellStyle name="20 % - Markeringsfarve2 3 2 3 2 3 2 2" xfId="34876" xr:uid="{B68D480E-C27B-4460-AEEF-7E5B32769614}"/>
    <cellStyle name="20 % - Markeringsfarve2 3 2 3 2 3 3" xfId="27875" xr:uid="{76F729CC-36E7-4E02-B4CC-7E88B4EA2249}"/>
    <cellStyle name="20 % - Markeringsfarve2 3 2 3 2 4" xfId="13040" xr:uid="{3C2E88AB-9F0F-475B-958F-0BD59EA6AA7E}"/>
    <cellStyle name="20 % - Markeringsfarve2 3 2 3 2 4 2" xfId="31207" xr:uid="{94ECA43F-3A5A-4F06-BFA8-5246AB89581E}"/>
    <cellStyle name="20 % - Markeringsfarve2 3 2 3 2 5" xfId="24205" xr:uid="{4DE081C3-00FE-41F4-AF4C-8C524A550EFE}"/>
    <cellStyle name="20 % - Markeringsfarve2 3 2 3 3" xfId="4488" xr:uid="{74EE3E3F-5065-433D-87B2-79E379DD83A7}"/>
    <cellStyle name="20 % - Markeringsfarve2 3 2 3 3 2" xfId="9465" xr:uid="{C72E20CE-890F-443A-9D80-9C1C1E40684E}"/>
    <cellStyle name="20 % - Markeringsfarve2 3 2 3 3 2 2" xfId="17376" xr:uid="{8AB37904-9546-4BDA-9D9D-7FD4DAF6F5E6}"/>
    <cellStyle name="20 % - Markeringsfarve2 3 2 3 3 2 2 2" xfId="35536" xr:uid="{D213C4EF-AA11-4DF8-98B0-0C8183A7F0D9}"/>
    <cellStyle name="20 % - Markeringsfarve2 3 2 3 3 2 3" xfId="28535" xr:uid="{58ADB232-CA51-48F1-8CBE-7576A57287A2}"/>
    <cellStyle name="20 % - Markeringsfarve2 3 2 3 3 3" xfId="13042" xr:uid="{E2CAE793-1AD5-4EB7-B4CB-02F77A55DDDC}"/>
    <cellStyle name="20 % - Markeringsfarve2 3 2 3 3 3 2" xfId="31209" xr:uid="{1422DEB3-646B-4A2C-B047-4925AE724892}"/>
    <cellStyle name="20 % - Markeringsfarve2 3 2 3 3 4" xfId="24207" xr:uid="{C1BD3DAC-BF32-4F95-9B9F-18BBE28795F7}"/>
    <cellStyle name="20 % - Markeringsfarve2 3 2 3 4" xfId="4489" xr:uid="{EB063794-BCAD-4BD4-96E7-B6E3BD67762A}"/>
    <cellStyle name="20 % - Markeringsfarve2 3 2 3 4 2" xfId="10823" xr:uid="{6A8705EE-A596-4FCE-A390-A82E130063B0}"/>
    <cellStyle name="20 % - Markeringsfarve2 3 2 3 4 2 2" xfId="18717" xr:uid="{7F47CEAF-7618-4DB5-927E-0692AB594242}"/>
    <cellStyle name="20 % - Markeringsfarve2 3 2 3 4 2 2 2" xfId="36877" xr:uid="{5E6A796F-93FC-4A2E-84D5-784E568B860F}"/>
    <cellStyle name="20 % - Markeringsfarve2 3 2 3 4 2 3" xfId="29876" xr:uid="{BA95D1C0-CDA4-493D-A975-11B063818ECA}"/>
    <cellStyle name="20 % - Markeringsfarve2 3 2 3 4 3" xfId="13043" xr:uid="{1C85F384-DC7D-4D37-AE1E-EAD83E4D341A}"/>
    <cellStyle name="20 % - Markeringsfarve2 3 2 3 4 3 2" xfId="31210" xr:uid="{C3D69EDD-CE04-4BE3-9B86-DEE601031A84}"/>
    <cellStyle name="20 % - Markeringsfarve2 3 2 3 4 4" xfId="24208" xr:uid="{7DFC97F0-B5A0-4F30-95B8-2FA7FCFEA927}"/>
    <cellStyle name="20 % - Markeringsfarve2 3 2 3 5" xfId="7984" xr:uid="{B8EA1851-AA3A-4FC3-B117-9078C345D4D3}"/>
    <cellStyle name="20 % - Markeringsfarve2 3 2 3 5 2" xfId="15902" xr:uid="{F265ED5F-8B8D-4806-8827-4A01015399DC}"/>
    <cellStyle name="20 % - Markeringsfarve2 3 2 3 5 2 2" xfId="34062" xr:uid="{126CA79C-1DEB-4754-8EB1-D0E79976F13F}"/>
    <cellStyle name="20 % - Markeringsfarve2 3 2 3 5 3" xfId="27061" xr:uid="{0BD80225-F467-452D-A07F-9D1E35C7FBD0}"/>
    <cellStyle name="20 % - Markeringsfarve2 3 2 3 6" xfId="13039" xr:uid="{DEEB23A5-D989-42AA-94FC-803B550F13B6}"/>
    <cellStyle name="20 % - Markeringsfarve2 3 2 3 6 2" xfId="31206" xr:uid="{8CDC7C70-1648-4B75-97AA-3A02746DBFBB}"/>
    <cellStyle name="20 % - Markeringsfarve2 3 2 3 7" xfId="24204" xr:uid="{F32C178C-756D-43D1-A53B-B2023622C544}"/>
    <cellStyle name="20 % - Markeringsfarve2 3 2 4" xfId="4490" xr:uid="{D819EF54-F160-47CB-BD46-1C94D614D03D}"/>
    <cellStyle name="20 % - Markeringsfarve2 3 2 4 2" xfId="4491" xr:uid="{835F0006-273E-47DF-B3A0-27591FF4CE77}"/>
    <cellStyle name="20 % - Markeringsfarve2 3 2 4 2 2" xfId="4492" xr:uid="{E07F004B-50F9-4E85-B8C6-162B47769720}"/>
    <cellStyle name="20 % - Markeringsfarve2 3 2 4 2 2 2" xfId="10397" xr:uid="{C60C879F-32CD-45C0-A829-38045D12DDE7}"/>
    <cellStyle name="20 % - Markeringsfarve2 3 2 4 2 2 2 2" xfId="18298" xr:uid="{0B436787-825E-4183-BFA6-C4EA11CD16B8}"/>
    <cellStyle name="20 % - Markeringsfarve2 3 2 4 2 2 2 2 2" xfId="36458" xr:uid="{BFDF1E9D-688C-4BCC-ADF3-5D8E16605760}"/>
    <cellStyle name="20 % - Markeringsfarve2 3 2 4 2 2 2 3" xfId="29457" xr:uid="{BFC8ADB0-6BA4-4B8E-BAF8-E1F48E83D177}"/>
    <cellStyle name="20 % - Markeringsfarve2 3 2 4 2 2 3" xfId="13046" xr:uid="{537F7AA1-E1BF-443C-9D41-4A7B1CEB3F5B}"/>
    <cellStyle name="20 % - Markeringsfarve2 3 2 4 2 2 3 2" xfId="31213" xr:uid="{0C0167F8-28F5-441F-83F9-883E1D2B71D1}"/>
    <cellStyle name="20 % - Markeringsfarve2 3 2 4 2 2 4" xfId="24211" xr:uid="{C7B096EC-9F68-429D-AD44-9652CD180667}"/>
    <cellStyle name="20 % - Markeringsfarve2 3 2 4 2 3" xfId="8936" xr:uid="{1667B529-5EB9-4909-AA7F-4400E1DC8619}"/>
    <cellStyle name="20 % - Markeringsfarve2 3 2 4 2 3 2" xfId="16850" xr:uid="{6719667E-D205-4A00-98A6-B55250F56866}"/>
    <cellStyle name="20 % - Markeringsfarve2 3 2 4 2 3 2 2" xfId="35010" xr:uid="{79837D6E-9EEC-4C95-BD81-E247EB8B8931}"/>
    <cellStyle name="20 % - Markeringsfarve2 3 2 4 2 3 3" xfId="28009" xr:uid="{441D7860-1E79-46DC-A025-0C61386ED4CF}"/>
    <cellStyle name="20 % - Markeringsfarve2 3 2 4 2 4" xfId="13045" xr:uid="{EA80FD42-1DA1-4E8D-9CE5-3F25ADC269D2}"/>
    <cellStyle name="20 % - Markeringsfarve2 3 2 4 2 4 2" xfId="31212" xr:uid="{BAFFD4F0-DA72-42FE-8FC0-795500B80BEC}"/>
    <cellStyle name="20 % - Markeringsfarve2 3 2 4 2 5" xfId="24210" xr:uid="{D0D19994-3769-4548-BDFB-0A6BFA79CBF9}"/>
    <cellStyle name="20 % - Markeringsfarve2 3 2 4 3" xfId="4493" xr:uid="{2A392440-472B-40AF-B8D7-A2643B35545D}"/>
    <cellStyle name="20 % - Markeringsfarve2 3 2 4 3 2" xfId="9673" xr:uid="{4DA48730-649A-45EC-84CA-7B244CE114E3}"/>
    <cellStyle name="20 % - Markeringsfarve2 3 2 4 3 2 2" xfId="17583" xr:uid="{269DEE8F-F13F-453D-9823-36E0062AE5E3}"/>
    <cellStyle name="20 % - Markeringsfarve2 3 2 4 3 2 2 2" xfId="35743" xr:uid="{BAE12163-E4F1-4E1B-AA8B-7C3583D58BAA}"/>
    <cellStyle name="20 % - Markeringsfarve2 3 2 4 3 2 3" xfId="28742" xr:uid="{85442A2E-00BC-406A-B407-1FC045859941}"/>
    <cellStyle name="20 % - Markeringsfarve2 3 2 4 3 3" xfId="13047" xr:uid="{96074FAB-70DE-4FF5-90CD-C8DAC5E573C1}"/>
    <cellStyle name="20 % - Markeringsfarve2 3 2 4 3 3 2" xfId="31214" xr:uid="{6929528D-8CA0-4CE4-BF9C-1A96AE1BF159}"/>
    <cellStyle name="20 % - Markeringsfarve2 3 2 4 3 4" xfId="24212" xr:uid="{98BF6C76-A23E-490A-BABA-99FF56FD14A4}"/>
    <cellStyle name="20 % - Markeringsfarve2 3 2 4 4" xfId="4494" xr:uid="{8D28FBB4-94E7-4476-A2BB-93861B272299}"/>
    <cellStyle name="20 % - Markeringsfarve2 3 2 4 4 2" xfId="10715" xr:uid="{041644C1-A4FE-4C6B-B04A-E8C859E2A546}"/>
    <cellStyle name="20 % - Markeringsfarve2 3 2 4 4 2 2" xfId="18612" xr:uid="{09A3CD24-13C7-4295-AB4F-237376A55662}"/>
    <cellStyle name="20 % - Markeringsfarve2 3 2 4 4 2 2 2" xfId="36772" xr:uid="{8A217F46-9F6A-4ECF-A7DD-D7E5173A1443}"/>
    <cellStyle name="20 % - Markeringsfarve2 3 2 4 4 2 3" xfId="29771" xr:uid="{0F71E652-EF99-4FFA-B938-9CA8590B809D}"/>
    <cellStyle name="20 % - Markeringsfarve2 3 2 4 4 3" xfId="13048" xr:uid="{E143A99D-40F5-4AC4-87BE-55DB4A778A88}"/>
    <cellStyle name="20 % - Markeringsfarve2 3 2 4 4 3 2" xfId="31215" xr:uid="{58FB9DBA-980F-4737-9EAF-B8B9748B2FAA}"/>
    <cellStyle name="20 % - Markeringsfarve2 3 2 4 4 4" xfId="24213" xr:uid="{94DB592B-B435-4EFD-9047-461DD0985BCA}"/>
    <cellStyle name="20 % - Markeringsfarve2 3 2 4 5" xfId="7985" xr:uid="{5153A9F1-233C-4F6F-BDB7-2F348DE69555}"/>
    <cellStyle name="20 % - Markeringsfarve2 3 2 4 5 2" xfId="15903" xr:uid="{2F1F77A9-DA30-425B-B32E-BC063F0CF3D0}"/>
    <cellStyle name="20 % - Markeringsfarve2 3 2 4 5 2 2" xfId="34063" xr:uid="{EFDE0D23-2DDD-4714-BD1D-240BEE798F04}"/>
    <cellStyle name="20 % - Markeringsfarve2 3 2 4 5 3" xfId="27062" xr:uid="{361F270A-384E-44C0-B3BD-F16785B0C4D0}"/>
    <cellStyle name="20 % - Markeringsfarve2 3 2 4 6" xfId="13044" xr:uid="{97E30ACD-B318-4395-8A60-5BA4F93A3455}"/>
    <cellStyle name="20 % - Markeringsfarve2 3 2 4 6 2" xfId="31211" xr:uid="{38724464-5A68-4EBA-8FD2-17536409F1ED}"/>
    <cellStyle name="20 % - Markeringsfarve2 3 2 4 7" xfId="24209" xr:uid="{4581690B-D212-482B-BA15-7BF4EE4F04D9}"/>
    <cellStyle name="20 % - Markeringsfarve2 3 2 5" xfId="4495" xr:uid="{66644796-57AC-404F-B22D-F10F9A167B85}"/>
    <cellStyle name="20 % - Markeringsfarve2 3 2 5 2" xfId="4496" xr:uid="{0298041E-1619-48A6-9536-E3B7FFE83C41}"/>
    <cellStyle name="20 % - Markeringsfarve2 3 2 5 2 2" xfId="4497" xr:uid="{CF69D358-70F0-41E3-9209-48C20A245AF8}"/>
    <cellStyle name="20 % - Markeringsfarve2 3 2 5 2 2 2" xfId="10514" xr:uid="{862A9C0C-E036-4958-AA88-8EB529E59823}"/>
    <cellStyle name="20 % - Markeringsfarve2 3 2 5 2 2 2 2" xfId="18415" xr:uid="{861BC535-6D0C-4497-A414-E6CC499EB510}"/>
    <cellStyle name="20 % - Markeringsfarve2 3 2 5 2 2 2 2 2" xfId="36575" xr:uid="{5E532BEA-B393-48D7-8A29-ED040231AF21}"/>
    <cellStyle name="20 % - Markeringsfarve2 3 2 5 2 2 2 3" xfId="29574" xr:uid="{945C100D-4FF8-4F1F-A206-E29F7D21484B}"/>
    <cellStyle name="20 % - Markeringsfarve2 3 2 5 2 2 3" xfId="13051" xr:uid="{5450FC8C-AD4F-4A9E-918B-69A366C99D47}"/>
    <cellStyle name="20 % - Markeringsfarve2 3 2 5 2 2 3 2" xfId="31218" xr:uid="{8C7C2233-165A-492F-8870-713EC6015386}"/>
    <cellStyle name="20 % - Markeringsfarve2 3 2 5 2 2 4" xfId="24216" xr:uid="{E51EB1FD-113F-4907-A403-BE9FA367A064}"/>
    <cellStyle name="20 % - Markeringsfarve2 3 2 5 2 3" xfId="9035" xr:uid="{1BE6686F-046F-4A0A-8AF4-CAD080C9B478}"/>
    <cellStyle name="20 % - Markeringsfarve2 3 2 5 2 3 2" xfId="16949" xr:uid="{C6850E95-BC91-4318-9E40-B54B10D61E17}"/>
    <cellStyle name="20 % - Markeringsfarve2 3 2 5 2 3 2 2" xfId="35109" xr:uid="{388FFC8A-EF73-4ECE-8FB2-D9FCFCF503AD}"/>
    <cellStyle name="20 % - Markeringsfarve2 3 2 5 2 3 3" xfId="28108" xr:uid="{CBD1C64D-D949-4EAD-812E-E62580DC4222}"/>
    <cellStyle name="20 % - Markeringsfarve2 3 2 5 2 4" xfId="13050" xr:uid="{213D1AC0-A043-4FBF-9894-06EA47D899B4}"/>
    <cellStyle name="20 % - Markeringsfarve2 3 2 5 2 4 2" xfId="31217" xr:uid="{FB50E677-815D-4D5D-8A1D-1A6368CB770A}"/>
    <cellStyle name="20 % - Markeringsfarve2 3 2 5 2 5" xfId="24215" xr:uid="{F153EE31-B650-4971-9204-AF8304762A3A}"/>
    <cellStyle name="20 % - Markeringsfarve2 3 2 5 3" xfId="4498" xr:uid="{DD6BD607-C770-4E47-A4DB-06463C36421A}"/>
    <cellStyle name="20 % - Markeringsfarve2 3 2 5 3 2" xfId="9790" xr:uid="{8AF6C52C-76C1-4CE7-A815-C9B2DFF32F9B}"/>
    <cellStyle name="20 % - Markeringsfarve2 3 2 5 3 2 2" xfId="17700" xr:uid="{E2A283A1-D8D2-4C32-B1D0-C0A47B5668A3}"/>
    <cellStyle name="20 % - Markeringsfarve2 3 2 5 3 2 2 2" xfId="35860" xr:uid="{665D4811-2358-40C9-949F-1F8B112D7ABB}"/>
    <cellStyle name="20 % - Markeringsfarve2 3 2 5 3 2 3" xfId="28859" xr:uid="{E0B194EA-07DC-4244-88D3-202305DB1929}"/>
    <cellStyle name="20 % - Markeringsfarve2 3 2 5 3 3" xfId="13052" xr:uid="{B7182D98-F873-4FFA-B6C5-2AB62B09045B}"/>
    <cellStyle name="20 % - Markeringsfarve2 3 2 5 3 3 2" xfId="31219" xr:uid="{F011C540-3411-44EF-9639-3E831D23D351}"/>
    <cellStyle name="20 % - Markeringsfarve2 3 2 5 3 4" xfId="24217" xr:uid="{25B0FD81-8746-404E-BA88-CF192D5E07D6}"/>
    <cellStyle name="20 % - Markeringsfarve2 3 2 5 4" xfId="4499" xr:uid="{E5E6CA6A-CD97-49EF-B156-DB6CE1A46D5B}"/>
    <cellStyle name="20 % - Markeringsfarve2 3 2 5 4 2" xfId="10821" xr:uid="{D5D645D9-91E9-46D6-854F-E1FDE42E77EF}"/>
    <cellStyle name="20 % - Markeringsfarve2 3 2 5 4 2 2" xfId="18715" xr:uid="{CB48AF73-A914-4133-AE74-0F0C163952EF}"/>
    <cellStyle name="20 % - Markeringsfarve2 3 2 5 4 2 2 2" xfId="36875" xr:uid="{C96EFFC5-5961-477A-958A-EF2E69E9AA94}"/>
    <cellStyle name="20 % - Markeringsfarve2 3 2 5 4 2 3" xfId="29874" xr:uid="{E5E4B545-D8F7-487D-A7A3-A6633322BE26}"/>
    <cellStyle name="20 % - Markeringsfarve2 3 2 5 4 3" xfId="13053" xr:uid="{DC4A4315-730E-44DC-9931-AF2A23F34380}"/>
    <cellStyle name="20 % - Markeringsfarve2 3 2 5 4 3 2" xfId="31220" xr:uid="{85F4CB7F-C73C-4AC7-BFD3-4FB4DF1DBB69}"/>
    <cellStyle name="20 % - Markeringsfarve2 3 2 5 4 4" xfId="24218" xr:uid="{A9ECDF17-F18E-4175-BA41-74F1F871D3D3}"/>
    <cellStyle name="20 % - Markeringsfarve2 3 2 5 5" xfId="7986" xr:uid="{0BC5F1DB-359F-4397-A442-5EA8B11C5A71}"/>
    <cellStyle name="20 % - Markeringsfarve2 3 2 5 5 2" xfId="15904" xr:uid="{B4FD4470-35DD-4C18-BEF0-30782DBE2E35}"/>
    <cellStyle name="20 % - Markeringsfarve2 3 2 5 5 2 2" xfId="34064" xr:uid="{21BBD957-C60D-4CF4-BF8A-5EA4AB916602}"/>
    <cellStyle name="20 % - Markeringsfarve2 3 2 5 5 3" xfId="27063" xr:uid="{F18AECA5-CFC3-4AD3-8737-ECB07A2C3810}"/>
    <cellStyle name="20 % - Markeringsfarve2 3 2 5 6" xfId="13049" xr:uid="{AE7573A3-530D-4368-BF7E-155340834F3F}"/>
    <cellStyle name="20 % - Markeringsfarve2 3 2 5 6 2" xfId="31216" xr:uid="{6D1B9F88-44DA-42AF-87D2-907D097EA37A}"/>
    <cellStyle name="20 % - Markeringsfarve2 3 2 5 7" xfId="24214" xr:uid="{27026549-7EF3-40BD-AC6E-72DD0616261D}"/>
    <cellStyle name="20 % - Markeringsfarve2 3 2 6" xfId="4500" xr:uid="{019B97F8-5749-4056-A63D-4261D92E6AC4}"/>
    <cellStyle name="20 % - Markeringsfarve2 3 2 6 2" xfId="4501" xr:uid="{36E79B21-9705-49A9-BA90-0E2A849DA90E}"/>
    <cellStyle name="20 % - Markeringsfarve2 3 2 6 2 2" xfId="4502" xr:uid="{090B700A-C46D-4F9D-AE43-AD49BCF6195A}"/>
    <cellStyle name="20 % - Markeringsfarve2 3 2 6 2 2 2" xfId="10590" xr:uid="{7762E4EA-8AC6-4E57-96A4-FFABCA1D10B5}"/>
    <cellStyle name="20 % - Markeringsfarve2 3 2 6 2 2 2 2" xfId="18491" xr:uid="{8C6BAAE3-45E7-4D3D-93D6-CA880EF1617A}"/>
    <cellStyle name="20 % - Markeringsfarve2 3 2 6 2 2 2 2 2" xfId="36651" xr:uid="{91D30865-9306-4B29-85C5-ACC059788B11}"/>
    <cellStyle name="20 % - Markeringsfarve2 3 2 6 2 2 2 3" xfId="29650" xr:uid="{0047FA0E-6BC7-48F7-9BAE-DA4B78C01CD7}"/>
    <cellStyle name="20 % - Markeringsfarve2 3 2 6 2 2 3" xfId="13056" xr:uid="{79AFCD25-5287-4A88-B8AB-992CCB443443}"/>
    <cellStyle name="20 % - Markeringsfarve2 3 2 6 2 2 3 2" xfId="31223" xr:uid="{449FC939-63C0-49A7-8A94-EE717A6DDC95}"/>
    <cellStyle name="20 % - Markeringsfarve2 3 2 6 2 2 4" xfId="24221" xr:uid="{398580D6-4418-4ACC-A199-8AE6B047058D}"/>
    <cellStyle name="20 % - Markeringsfarve2 3 2 6 2 3" xfId="9101" xr:uid="{9C657040-2532-429C-BC27-8978C41070C1}"/>
    <cellStyle name="20 % - Markeringsfarve2 3 2 6 2 3 2" xfId="17015" xr:uid="{0058D391-F873-4875-B801-700E9F57F3D3}"/>
    <cellStyle name="20 % - Markeringsfarve2 3 2 6 2 3 2 2" xfId="35175" xr:uid="{B7EAE5C7-77A5-40A5-8BAF-32A656F635B4}"/>
    <cellStyle name="20 % - Markeringsfarve2 3 2 6 2 3 3" xfId="28174" xr:uid="{EBB3356C-FD1F-46A9-8394-E749C9ADF1D0}"/>
    <cellStyle name="20 % - Markeringsfarve2 3 2 6 2 4" xfId="13055" xr:uid="{07E2842C-E521-4EDE-8EAF-3BCD65E641AE}"/>
    <cellStyle name="20 % - Markeringsfarve2 3 2 6 2 4 2" xfId="31222" xr:uid="{11D4E298-BE0A-4CC2-8953-651C7A0F34EE}"/>
    <cellStyle name="20 % - Markeringsfarve2 3 2 6 2 5" xfId="24220" xr:uid="{D083EE9F-2FAB-438D-BE41-68D2753CECCF}"/>
    <cellStyle name="20 % - Markeringsfarve2 3 2 6 3" xfId="4503" xr:uid="{C9F26F01-5FD9-42D1-99D2-6D95C8C8D254}"/>
    <cellStyle name="20 % - Markeringsfarve2 3 2 6 3 2" xfId="9867" xr:uid="{EDAC84F0-4CF0-43A6-8B37-7287D3B01752}"/>
    <cellStyle name="20 % - Markeringsfarve2 3 2 6 3 2 2" xfId="17777" xr:uid="{E7798E5F-3C34-41D6-BABD-4A8C725DCF94}"/>
    <cellStyle name="20 % - Markeringsfarve2 3 2 6 3 2 2 2" xfId="35937" xr:uid="{925E2056-F307-438F-A306-9BAE5EB52616}"/>
    <cellStyle name="20 % - Markeringsfarve2 3 2 6 3 2 3" xfId="28936" xr:uid="{E05DAA69-3E5D-41FD-88C0-1E95EE72E3EF}"/>
    <cellStyle name="20 % - Markeringsfarve2 3 2 6 3 3" xfId="13057" xr:uid="{BEB7336D-AB16-456C-A126-B2A1657C0CD9}"/>
    <cellStyle name="20 % - Markeringsfarve2 3 2 6 3 3 2" xfId="31224" xr:uid="{6D74AA63-1BEF-4697-8C5B-436C9BD7D2E5}"/>
    <cellStyle name="20 % - Markeringsfarve2 3 2 6 3 4" xfId="24222" xr:uid="{200E8508-52CC-4D94-995B-E31CF729B00B}"/>
    <cellStyle name="20 % - Markeringsfarve2 3 2 6 4" xfId="4504" xr:uid="{CEC1615C-6F8F-4888-B981-84013D984E9F}"/>
    <cellStyle name="20 % - Markeringsfarve2 3 2 6 4 2" xfId="10714" xr:uid="{5E318F7D-89AF-4BDB-B3C7-FB31FD916837}"/>
    <cellStyle name="20 % - Markeringsfarve2 3 2 6 4 2 2" xfId="18611" xr:uid="{7078DB69-2363-4FD6-A47F-ABCC73BFD0D1}"/>
    <cellStyle name="20 % - Markeringsfarve2 3 2 6 4 2 2 2" xfId="36771" xr:uid="{CFDD210D-6AD1-400A-99AE-0F438023033C}"/>
    <cellStyle name="20 % - Markeringsfarve2 3 2 6 4 2 3" xfId="29770" xr:uid="{48872132-B470-44E6-9FFA-C1C1D245BEEF}"/>
    <cellStyle name="20 % - Markeringsfarve2 3 2 6 4 3" xfId="13058" xr:uid="{8F73BA24-9062-4A11-875C-2ADBB9262A60}"/>
    <cellStyle name="20 % - Markeringsfarve2 3 2 6 4 3 2" xfId="31225" xr:uid="{1FA65441-2C82-40BB-912F-1535D3BD2D86}"/>
    <cellStyle name="20 % - Markeringsfarve2 3 2 6 4 4" xfId="24223" xr:uid="{6CD8BA40-4C23-4A52-B8B2-4C5BDD471B32}"/>
    <cellStyle name="20 % - Markeringsfarve2 3 2 6 5" xfId="7987" xr:uid="{19E586B2-1D72-4F1C-AC88-43088513FC66}"/>
    <cellStyle name="20 % - Markeringsfarve2 3 2 6 5 2" xfId="15905" xr:uid="{E4EA0FD0-F37C-4ED1-8938-A89D1506F87E}"/>
    <cellStyle name="20 % - Markeringsfarve2 3 2 6 5 2 2" xfId="34065" xr:uid="{DD5ED466-2FD0-468C-9935-C8675EB999A1}"/>
    <cellStyle name="20 % - Markeringsfarve2 3 2 6 5 3" xfId="27064" xr:uid="{B86F3991-5516-4A9D-9D1D-5DB6408664AD}"/>
    <cellStyle name="20 % - Markeringsfarve2 3 2 6 6" xfId="13054" xr:uid="{8278B200-6060-4B6A-AB49-EE697BAF363E}"/>
    <cellStyle name="20 % - Markeringsfarve2 3 2 6 6 2" xfId="31221" xr:uid="{85D39CD6-FFE0-448C-B2B1-655872DC37A6}"/>
    <cellStyle name="20 % - Markeringsfarve2 3 2 6 7" xfId="24219" xr:uid="{C3362417-9115-4611-8473-30A734A76585}"/>
    <cellStyle name="20 % - Markeringsfarve2 3 2 7" xfId="4505" xr:uid="{8E1B2D67-9EFB-4CCB-B53A-1897314AD293}"/>
    <cellStyle name="20 % - Markeringsfarve2 3 2 7 2" xfId="4506" xr:uid="{862D1F13-5290-4F9D-BCBB-ABC480958FEF}"/>
    <cellStyle name="20 % - Markeringsfarve2 3 2 7 2 2" xfId="10040" xr:uid="{282B2B62-CE30-466B-876A-FBDF67CBBE92}"/>
    <cellStyle name="20 % - Markeringsfarve2 3 2 7 2 2 2" xfId="17941" xr:uid="{45E296F0-928A-499E-9906-3464F09C042A}"/>
    <cellStyle name="20 % - Markeringsfarve2 3 2 7 2 2 2 2" xfId="36101" xr:uid="{394A31EC-FA47-4268-83C8-4C83E6DF520F}"/>
    <cellStyle name="20 % - Markeringsfarve2 3 2 7 2 2 3" xfId="29100" xr:uid="{72CF2F1C-BD32-45C1-9F67-7B9A3F70D1D5}"/>
    <cellStyle name="20 % - Markeringsfarve2 3 2 7 2 3" xfId="13060" xr:uid="{4057DDBE-FA15-425D-8EBB-8887E1D2C44D}"/>
    <cellStyle name="20 % - Markeringsfarve2 3 2 7 2 3 2" xfId="31227" xr:uid="{1276914A-E95A-43D4-BE9D-4E1F894382EF}"/>
    <cellStyle name="20 % - Markeringsfarve2 3 2 7 2 4" xfId="24225" xr:uid="{49FFF012-E115-4B65-9181-E90F8203A44E}"/>
    <cellStyle name="20 % - Markeringsfarve2 3 2 7 3" xfId="8635" xr:uid="{7589C0A3-9F02-4AF5-9C85-87E1DA414987}"/>
    <cellStyle name="20 % - Markeringsfarve2 3 2 7 3 2" xfId="16552" xr:uid="{285AE86B-1886-476C-B948-BFBBF166C700}"/>
    <cellStyle name="20 % - Markeringsfarve2 3 2 7 3 2 2" xfId="34712" xr:uid="{8FCAA696-B9DA-4E49-A134-32FCE136F56D}"/>
    <cellStyle name="20 % - Markeringsfarve2 3 2 7 3 3" xfId="27711" xr:uid="{8495DB66-DF3A-4875-BD74-5CDDBD400765}"/>
    <cellStyle name="20 % - Markeringsfarve2 3 2 7 4" xfId="13059" xr:uid="{01F0B4E1-7440-46B9-AE91-6424ADB31432}"/>
    <cellStyle name="20 % - Markeringsfarve2 3 2 7 4 2" xfId="31226" xr:uid="{9D983C0F-15D1-40E4-A3AE-34CBE471BB06}"/>
    <cellStyle name="20 % - Markeringsfarve2 3 2 7 5" xfId="24224" xr:uid="{48E55ED8-1BDA-4EC0-9A26-7BDEA0E00D53}"/>
    <cellStyle name="20 % - Markeringsfarve2 3 2 8" xfId="4507" xr:uid="{2430ADBD-CC32-4316-8726-2268EB411685}"/>
    <cellStyle name="20 % - Markeringsfarve2 3 2 8 2" xfId="9268" xr:uid="{B5E3169F-CB18-45CF-8998-BFC53DCEB312}"/>
    <cellStyle name="20 % - Markeringsfarve2 3 2 8 2 2" xfId="17179" xr:uid="{DAA71D06-0B74-4AC7-A38A-E1246493427E}"/>
    <cellStyle name="20 % - Markeringsfarve2 3 2 8 2 2 2" xfId="35339" xr:uid="{30BC26CD-272E-4C52-8D7E-9B92B8010058}"/>
    <cellStyle name="20 % - Markeringsfarve2 3 2 8 2 3" xfId="28338" xr:uid="{B861C05F-AE70-4CB1-B293-A5480D80CDB4}"/>
    <cellStyle name="20 % - Markeringsfarve2 3 2 8 3" xfId="13061" xr:uid="{1B5556B3-9680-4D83-960D-7C3384DFAFE3}"/>
    <cellStyle name="20 % - Markeringsfarve2 3 2 8 3 2" xfId="31228" xr:uid="{39E26C2C-ED00-43A3-8E44-09074C4A0749}"/>
    <cellStyle name="20 % - Markeringsfarve2 3 2 8 4" xfId="24226" xr:uid="{F6E48283-5478-4223-814E-E4494C25DA8A}"/>
    <cellStyle name="20 % - Markeringsfarve2 3 2 9" xfId="4508" xr:uid="{E605D79B-4F5C-4B95-8C48-B1C2D8FAB415}"/>
    <cellStyle name="20 % - Markeringsfarve2 3 2 9 2" xfId="10824" xr:uid="{58A64D00-A108-4D10-8E1D-52138D69AF7F}"/>
    <cellStyle name="20 % - Markeringsfarve2 3 2 9 2 2" xfId="18718" xr:uid="{45543465-3132-47A3-AC08-FB0F82FE626E}"/>
    <cellStyle name="20 % - Markeringsfarve2 3 2 9 2 2 2" xfId="36878" xr:uid="{48720F55-BE41-4468-9828-2D27E58E0D09}"/>
    <cellStyle name="20 % - Markeringsfarve2 3 2 9 2 3" xfId="29877" xr:uid="{016CF9EF-50B1-458A-8133-A47F19C72E2F}"/>
    <cellStyle name="20 % - Markeringsfarve2 3 2 9 3" xfId="13062" xr:uid="{3E9718FF-5CCF-40C9-9C66-CB1C56F6C114}"/>
    <cellStyle name="20 % - Markeringsfarve2 3 2 9 3 2" xfId="31229" xr:uid="{951FBD53-38AA-4967-9E08-CBD0D235F1F4}"/>
    <cellStyle name="20 % - Markeringsfarve2 3 2 9 4" xfId="24227" xr:uid="{E6BDC4FE-AAAB-4778-9E7F-7C407E510EF7}"/>
    <cellStyle name="20 % - Markeringsfarve2 3 3" xfId="4509" xr:uid="{3BFC6F88-D120-4649-9848-E7DE0D7474B8}"/>
    <cellStyle name="20 % - Markeringsfarve2 3 3 10" xfId="7988" xr:uid="{0F05D56F-797A-457F-BB7C-0ADFC4186A2D}"/>
    <cellStyle name="20 % - Markeringsfarve2 3 3 10 2" xfId="15906" xr:uid="{9C1B6E0A-602D-4F75-B74C-C50947BD7268}"/>
    <cellStyle name="20 % - Markeringsfarve2 3 3 10 2 2" xfId="34066" xr:uid="{A29C4097-4A1A-43F1-87AA-617C473C4C8D}"/>
    <cellStyle name="20 % - Markeringsfarve2 3 3 10 3" xfId="27065" xr:uid="{0E83E6AB-270C-4423-98A8-B2F76304E212}"/>
    <cellStyle name="20 % - Markeringsfarve2 3 3 11" xfId="13063" xr:uid="{216E8639-C2FB-4A79-A76F-7C21E885BAAB}"/>
    <cellStyle name="20 % - Markeringsfarve2 3 3 11 2" xfId="31230" xr:uid="{B27FE917-6866-49DF-8727-2B3CF199B7B7}"/>
    <cellStyle name="20 % - Markeringsfarve2 3 3 12" xfId="24228" xr:uid="{B3098747-3E9C-413B-B86D-A93D9BA34F58}"/>
    <cellStyle name="20 % - Markeringsfarve2 3 3 2" xfId="4510" xr:uid="{D62D7BE7-ECC3-4B2B-96D7-2588489258AC}"/>
    <cellStyle name="20 % - Markeringsfarve2 3 3 2 2" xfId="4511" xr:uid="{90BEC86C-89CC-4C06-AA7B-4A88D22ECF3A}"/>
    <cellStyle name="20 % - Markeringsfarve2 3 3 2 2 2" xfId="4512" xr:uid="{9A39E207-420D-4BD8-BECC-86CAD2A76075}"/>
    <cellStyle name="20 % - Markeringsfarve2 3 3 2 2 2 2" xfId="10198" xr:uid="{EFDE8D19-0A70-402B-8FFA-1CB7CB277BE8}"/>
    <cellStyle name="20 % - Markeringsfarve2 3 3 2 2 2 2 2" xfId="18099" xr:uid="{B9BB2634-296B-499B-B33B-958F6A917450}"/>
    <cellStyle name="20 % - Markeringsfarve2 3 3 2 2 2 2 2 2" xfId="36259" xr:uid="{5D56E338-FF8A-4DA2-9CA6-81B6B6CA2F51}"/>
    <cellStyle name="20 % - Markeringsfarve2 3 3 2 2 2 2 3" xfId="29258" xr:uid="{CC6742CA-917D-405E-9DC9-D514C7989C78}"/>
    <cellStyle name="20 % - Markeringsfarve2 3 3 2 2 2 3" xfId="13066" xr:uid="{26F34EE7-4488-4037-BBDF-0CBB3C756498}"/>
    <cellStyle name="20 % - Markeringsfarve2 3 3 2 2 2 3 2" xfId="31233" xr:uid="{9DF4697B-C223-4B80-A557-DDA59ACEE392}"/>
    <cellStyle name="20 % - Markeringsfarve2 3 3 2 2 2 4" xfId="24231" xr:uid="{819B780B-D6A9-4003-B0E9-8A3276499D5F}"/>
    <cellStyle name="20 % - Markeringsfarve2 3 3 2 2 3" xfId="8767" xr:uid="{02988D7A-93E1-4806-881B-F5AC0436D587}"/>
    <cellStyle name="20 % - Markeringsfarve2 3 3 2 2 3 2" xfId="16684" xr:uid="{E06CE0EF-E25B-40C7-96EF-BA51A0A1F8F3}"/>
    <cellStyle name="20 % - Markeringsfarve2 3 3 2 2 3 2 2" xfId="34844" xr:uid="{7CE3935C-58A4-401B-8BD3-2CE3E61533BE}"/>
    <cellStyle name="20 % - Markeringsfarve2 3 3 2 2 3 3" xfId="27843" xr:uid="{1677FAA2-DFC9-417F-98D0-D524937E454E}"/>
    <cellStyle name="20 % - Markeringsfarve2 3 3 2 2 4" xfId="13065" xr:uid="{CEB1B6C7-CCBC-45CC-815E-1C3A85C09671}"/>
    <cellStyle name="20 % - Markeringsfarve2 3 3 2 2 4 2" xfId="31232" xr:uid="{C5E11CD1-5B0F-41BA-B81C-88D5C319D8AB}"/>
    <cellStyle name="20 % - Markeringsfarve2 3 3 2 2 5" xfId="24230" xr:uid="{9AA6CB38-5BA6-4A35-A7B2-65CE726213AD}"/>
    <cellStyle name="20 % - Markeringsfarve2 3 3 2 3" xfId="4513" xr:uid="{2C09CAAF-46AE-43C7-A843-D903C6C1C54F}"/>
    <cellStyle name="20 % - Markeringsfarve2 3 3 2 3 2" xfId="9428" xr:uid="{4CE57065-6980-499F-A057-DD7A9DCE50A7}"/>
    <cellStyle name="20 % - Markeringsfarve2 3 3 2 3 2 2" xfId="17339" xr:uid="{E0DC8A35-A610-4DFB-89AF-9F9BAB6A5352}"/>
    <cellStyle name="20 % - Markeringsfarve2 3 3 2 3 2 2 2" xfId="35499" xr:uid="{3ED58F2C-872F-479B-A58F-5709FBC109FA}"/>
    <cellStyle name="20 % - Markeringsfarve2 3 3 2 3 2 3" xfId="28498" xr:uid="{4A456B58-3A8C-4B2A-82A7-1885763BED29}"/>
    <cellStyle name="20 % - Markeringsfarve2 3 3 2 3 3" xfId="13067" xr:uid="{26E0881D-B7D5-4D0A-9D48-E1FBF05C451C}"/>
    <cellStyle name="20 % - Markeringsfarve2 3 3 2 3 3 2" xfId="31234" xr:uid="{D6ECD0D7-D86E-4E8A-9B4B-26628F1E4D09}"/>
    <cellStyle name="20 % - Markeringsfarve2 3 3 2 3 4" xfId="24232" xr:uid="{7E23EB49-1267-4770-870D-C7E0C9959852}"/>
    <cellStyle name="20 % - Markeringsfarve2 3 3 2 4" xfId="4514" xr:uid="{9C4FAF59-31B2-4DBF-9E22-CDB3980803BC}"/>
    <cellStyle name="20 % - Markeringsfarve2 3 3 2 4 2" xfId="11287" xr:uid="{E03765FC-06EA-4874-B319-FBEEF1CD9DAE}"/>
    <cellStyle name="20 % - Markeringsfarve2 3 3 2 4 2 2" xfId="19163" xr:uid="{CD455A0E-D4DE-4AE3-BA0E-FB04E04C945F}"/>
    <cellStyle name="20 % - Markeringsfarve2 3 3 2 4 2 2 2" xfId="37323" xr:uid="{9F76E4A6-05A5-4E0D-9FE2-CF09271EC7AA}"/>
    <cellStyle name="20 % - Markeringsfarve2 3 3 2 4 2 3" xfId="30322" xr:uid="{E4E16424-C392-49C5-8B9E-BB56266F9F9F}"/>
    <cellStyle name="20 % - Markeringsfarve2 3 3 2 4 3" xfId="13068" xr:uid="{AAD7E19A-2E23-4AA6-B681-348EE93E1BFF}"/>
    <cellStyle name="20 % - Markeringsfarve2 3 3 2 4 3 2" xfId="31235" xr:uid="{1F03C5BC-1AE4-4C01-ACE0-9245B17CD35C}"/>
    <cellStyle name="20 % - Markeringsfarve2 3 3 2 4 4" xfId="24233" xr:uid="{53F9F017-9875-4655-A502-2D8CF6BD50E0}"/>
    <cellStyle name="20 % - Markeringsfarve2 3 3 2 5" xfId="7989" xr:uid="{6C73301D-75B2-4F6E-AA93-0DCF5C5D5D7E}"/>
    <cellStyle name="20 % - Markeringsfarve2 3 3 2 5 2" xfId="15907" xr:uid="{19B3388C-8337-4AD1-9A2D-277988D8FCC0}"/>
    <cellStyle name="20 % - Markeringsfarve2 3 3 2 5 2 2" xfId="34067" xr:uid="{10BB3F8F-9DA0-4C47-B1E8-38FF3F726262}"/>
    <cellStyle name="20 % - Markeringsfarve2 3 3 2 5 3" xfId="27066" xr:uid="{DF9C6970-97F3-49D9-B1D6-616DF87986B7}"/>
    <cellStyle name="20 % - Markeringsfarve2 3 3 2 6" xfId="13064" xr:uid="{D143489A-86B6-491D-A3B3-9BB50F2ABCC9}"/>
    <cellStyle name="20 % - Markeringsfarve2 3 3 2 6 2" xfId="31231" xr:uid="{03C508E1-C95B-4281-9627-0E2A76430E63}"/>
    <cellStyle name="20 % - Markeringsfarve2 3 3 2 7" xfId="24229" xr:uid="{80DB2B26-0F71-4D81-9ACA-4A6AB4BAB179}"/>
    <cellStyle name="20 % - Markeringsfarve2 3 3 3" xfId="4515" xr:uid="{D3713A52-7136-4FCB-BB60-E68DFBC92022}"/>
    <cellStyle name="20 % - Markeringsfarve2 3 3 3 2" xfId="4516" xr:uid="{E5795302-C691-420E-8A43-973E1883B711}"/>
    <cellStyle name="20 % - Markeringsfarve2 3 3 3 2 2" xfId="4517" xr:uid="{1B86E952-8D18-4A67-9826-7C9C0616C7CF}"/>
    <cellStyle name="20 % - Markeringsfarve2 3 3 3 2 2 2" xfId="10236" xr:uid="{E4A97CE6-5E55-4800-988C-333263EC1606}"/>
    <cellStyle name="20 % - Markeringsfarve2 3 3 3 2 2 2 2" xfId="18137" xr:uid="{66E4EC22-D371-406E-BE0F-1353229B1FF9}"/>
    <cellStyle name="20 % - Markeringsfarve2 3 3 3 2 2 2 2 2" xfId="36297" xr:uid="{F2887847-836F-4474-ABC0-8A76D1823DA8}"/>
    <cellStyle name="20 % - Markeringsfarve2 3 3 3 2 2 2 3" xfId="29296" xr:uid="{738F2291-3DC9-49EC-9627-6E925A2BFDEC}"/>
    <cellStyle name="20 % - Markeringsfarve2 3 3 3 2 2 3" xfId="13071" xr:uid="{B02C90F8-229E-4769-8D83-A231F42CF3B6}"/>
    <cellStyle name="20 % - Markeringsfarve2 3 3 3 2 2 3 2" xfId="31238" xr:uid="{C9D16A57-FE49-47E4-AAAC-9AF4AD1C7BE9}"/>
    <cellStyle name="20 % - Markeringsfarve2 3 3 3 2 2 4" xfId="24236" xr:uid="{ED12BE71-B02D-4A07-A429-4D207E736C46}"/>
    <cellStyle name="20 % - Markeringsfarve2 3 3 3 2 3" xfId="8800" xr:uid="{4DF42F33-B0B9-4687-ACB1-9AD205387376}"/>
    <cellStyle name="20 % - Markeringsfarve2 3 3 3 2 3 2" xfId="16717" xr:uid="{4C02B922-1079-462F-9A6A-46C8C10C31DA}"/>
    <cellStyle name="20 % - Markeringsfarve2 3 3 3 2 3 2 2" xfId="34877" xr:uid="{E923F0FE-4BF9-4E54-9475-B7986B33680E}"/>
    <cellStyle name="20 % - Markeringsfarve2 3 3 3 2 3 3" xfId="27876" xr:uid="{B8083B1C-E71F-493D-AE39-3CC3BCB6DD31}"/>
    <cellStyle name="20 % - Markeringsfarve2 3 3 3 2 4" xfId="13070" xr:uid="{AF296E10-99D1-4480-BA0C-959165E89719}"/>
    <cellStyle name="20 % - Markeringsfarve2 3 3 3 2 4 2" xfId="31237" xr:uid="{BE3DD482-9195-49E8-A7EB-E189C59A0D8A}"/>
    <cellStyle name="20 % - Markeringsfarve2 3 3 3 2 5" xfId="24235" xr:uid="{BAA66B62-A828-48F9-9860-AEE311892B48}"/>
    <cellStyle name="20 % - Markeringsfarve2 3 3 3 3" xfId="4518" xr:uid="{171C0474-284D-4FEF-BF4D-16558144F34C}"/>
    <cellStyle name="20 % - Markeringsfarve2 3 3 3 3 2" xfId="9466" xr:uid="{87F9D545-AF06-4914-9265-A4EA4AA8984B}"/>
    <cellStyle name="20 % - Markeringsfarve2 3 3 3 3 2 2" xfId="17377" xr:uid="{7ADE66E9-0902-4F6C-9E5E-AF233580E2A9}"/>
    <cellStyle name="20 % - Markeringsfarve2 3 3 3 3 2 2 2" xfId="35537" xr:uid="{96D32F9D-EDAB-4D5C-9C10-78E32C609EA0}"/>
    <cellStyle name="20 % - Markeringsfarve2 3 3 3 3 2 3" xfId="28536" xr:uid="{CC2C8D7B-8266-4BA2-A3A1-15835966027C}"/>
    <cellStyle name="20 % - Markeringsfarve2 3 3 3 3 3" xfId="13072" xr:uid="{BA3DBA1A-7937-4C78-9CE1-B76018776002}"/>
    <cellStyle name="20 % - Markeringsfarve2 3 3 3 3 3 2" xfId="31239" xr:uid="{FC8668F7-2616-41F7-8C59-21492D89CB02}"/>
    <cellStyle name="20 % - Markeringsfarve2 3 3 3 3 4" xfId="24237" xr:uid="{7F59EC68-BA82-4304-AA92-3D800C11EB5D}"/>
    <cellStyle name="20 % - Markeringsfarve2 3 3 3 4" xfId="4519" xr:uid="{D5F9920E-29EE-41E3-8126-59B464283AF6}"/>
    <cellStyle name="20 % - Markeringsfarve2 3 3 3 4 2" xfId="11007" xr:uid="{5465A087-36BF-4988-A85A-FA8B5B04E719}"/>
    <cellStyle name="20 % - Markeringsfarve2 3 3 3 4 2 2" xfId="18896" xr:uid="{6DED2723-16FC-45A5-B67B-41B663A739EE}"/>
    <cellStyle name="20 % - Markeringsfarve2 3 3 3 4 2 2 2" xfId="37056" xr:uid="{5A8143F2-DE95-412E-A774-935814BF9FAE}"/>
    <cellStyle name="20 % - Markeringsfarve2 3 3 3 4 2 3" xfId="30055" xr:uid="{E6A53F51-D949-4A41-9340-4B45CFBF3433}"/>
    <cellStyle name="20 % - Markeringsfarve2 3 3 3 4 3" xfId="13073" xr:uid="{5D7CF50E-50BD-43F3-BD06-2EEA3F6C1D86}"/>
    <cellStyle name="20 % - Markeringsfarve2 3 3 3 4 3 2" xfId="31240" xr:uid="{54767636-F8C6-45A0-979C-F955ED836E02}"/>
    <cellStyle name="20 % - Markeringsfarve2 3 3 3 4 4" xfId="24238" xr:uid="{F7701DD7-7EE7-4FEA-8E83-0B484C500A17}"/>
    <cellStyle name="20 % - Markeringsfarve2 3 3 3 5" xfId="7990" xr:uid="{D886D114-D3AD-4165-8C51-AFE4C92635A6}"/>
    <cellStyle name="20 % - Markeringsfarve2 3 3 3 5 2" xfId="15908" xr:uid="{C8F389E8-A93F-4962-AFE5-AD21E72B5A5C}"/>
    <cellStyle name="20 % - Markeringsfarve2 3 3 3 5 2 2" xfId="34068" xr:uid="{8E99FB79-B2F8-4141-A371-D1D429BA6975}"/>
    <cellStyle name="20 % - Markeringsfarve2 3 3 3 5 3" xfId="27067" xr:uid="{DBA40336-70B0-4A59-867B-97799A1CC53A}"/>
    <cellStyle name="20 % - Markeringsfarve2 3 3 3 6" xfId="13069" xr:uid="{FABBDB5E-3156-42DC-91FF-A0C819C5A5AF}"/>
    <cellStyle name="20 % - Markeringsfarve2 3 3 3 6 2" xfId="31236" xr:uid="{0863836F-8952-4B24-AF56-79174026AB24}"/>
    <cellStyle name="20 % - Markeringsfarve2 3 3 3 7" xfId="24234" xr:uid="{6CA32B80-85DF-4176-9F84-19B66D07DBD6}"/>
    <cellStyle name="20 % - Markeringsfarve2 3 3 4" xfId="4520" xr:uid="{14281B9B-58AF-4C39-A2AF-37DD2D2C1A7B}"/>
    <cellStyle name="20 % - Markeringsfarve2 3 3 4 2" xfId="4521" xr:uid="{51D0EE3E-3BD7-4089-9257-81C14C278E49}"/>
    <cellStyle name="20 % - Markeringsfarve2 3 3 4 2 2" xfId="4522" xr:uid="{17BDFC40-31EA-4C37-ACF4-6267395D3C07}"/>
    <cellStyle name="20 % - Markeringsfarve2 3 3 4 2 2 2" xfId="10436" xr:uid="{BD5A9007-B797-47E1-8A74-0488E057C343}"/>
    <cellStyle name="20 % - Markeringsfarve2 3 3 4 2 2 2 2" xfId="18337" xr:uid="{C6AB1EBB-56D9-465D-B2C6-AEEF2B33E874}"/>
    <cellStyle name="20 % - Markeringsfarve2 3 3 4 2 2 2 2 2" xfId="36497" xr:uid="{75D63AD3-E1A8-489D-BB70-CE6810E3F1ED}"/>
    <cellStyle name="20 % - Markeringsfarve2 3 3 4 2 2 2 3" xfId="29496" xr:uid="{C2F7D44F-A4C7-44A4-B4BF-BC25FADDEA8A}"/>
    <cellStyle name="20 % - Markeringsfarve2 3 3 4 2 2 3" xfId="13076" xr:uid="{22275EDB-515E-40AC-8642-0696F5BFA6F4}"/>
    <cellStyle name="20 % - Markeringsfarve2 3 3 4 2 2 3 2" xfId="31243" xr:uid="{889BABE8-E469-4331-B4C8-0E310672FBE8}"/>
    <cellStyle name="20 % - Markeringsfarve2 3 3 4 2 2 4" xfId="24241" xr:uid="{3B7C9087-2719-46C7-B2D4-D27C5AD78E87}"/>
    <cellStyle name="20 % - Markeringsfarve2 3 3 4 2 3" xfId="8969" xr:uid="{41EBCF93-F38A-4EC8-84F2-CDBB7B661C48}"/>
    <cellStyle name="20 % - Markeringsfarve2 3 3 4 2 3 2" xfId="16883" xr:uid="{57441A35-2E4B-4506-AF20-7A61D950874A}"/>
    <cellStyle name="20 % - Markeringsfarve2 3 3 4 2 3 2 2" xfId="35043" xr:uid="{184619FA-B3A4-426D-93D4-601EB55353BC}"/>
    <cellStyle name="20 % - Markeringsfarve2 3 3 4 2 3 3" xfId="28042" xr:uid="{CD71A4EF-8034-45B8-893F-F9D012395D93}"/>
    <cellStyle name="20 % - Markeringsfarve2 3 3 4 2 4" xfId="13075" xr:uid="{DF3D4D93-80D8-42C7-9B04-5D3CA199AA3A}"/>
    <cellStyle name="20 % - Markeringsfarve2 3 3 4 2 4 2" xfId="31242" xr:uid="{6A675310-56ED-4AE8-9F72-851062DE281D}"/>
    <cellStyle name="20 % - Markeringsfarve2 3 3 4 2 5" xfId="24240" xr:uid="{F451D7FE-0289-4E89-87B9-7806C368E29D}"/>
    <cellStyle name="20 % - Markeringsfarve2 3 3 4 3" xfId="4523" xr:uid="{EDD8FCDC-6E89-480F-ADEE-5DB4C7725779}"/>
    <cellStyle name="20 % - Markeringsfarve2 3 3 4 3 2" xfId="9712" xr:uid="{751E8CCE-37FC-40DE-BD3C-6D5DD87BB093}"/>
    <cellStyle name="20 % - Markeringsfarve2 3 3 4 3 2 2" xfId="17622" xr:uid="{E7C786CE-07DB-46BB-BCDC-E232EA2C75C3}"/>
    <cellStyle name="20 % - Markeringsfarve2 3 3 4 3 2 2 2" xfId="35782" xr:uid="{F6FD0BA2-E459-4900-A7DD-8EF16B456A4E}"/>
    <cellStyle name="20 % - Markeringsfarve2 3 3 4 3 2 3" xfId="28781" xr:uid="{E90B753A-56AF-4575-A0FD-C9B770D58379}"/>
    <cellStyle name="20 % - Markeringsfarve2 3 3 4 3 3" xfId="13077" xr:uid="{2EE71893-C5CD-48A0-8E25-14586C087503}"/>
    <cellStyle name="20 % - Markeringsfarve2 3 3 4 3 3 2" xfId="31244" xr:uid="{1788DBB9-E3D4-4144-A6B6-D2F8B4371DCC}"/>
    <cellStyle name="20 % - Markeringsfarve2 3 3 4 3 4" xfId="24242" xr:uid="{50F43CFF-6101-4E12-B827-D79D4CFFC707}"/>
    <cellStyle name="20 % - Markeringsfarve2 3 3 4 4" xfId="4524" xr:uid="{C525F10F-9E73-4650-A538-5165E5392232}"/>
    <cellStyle name="20 % - Markeringsfarve2 3 3 4 4 2" xfId="11155" xr:uid="{84B9E46E-E4DE-4966-9572-1784B1CB53F3}"/>
    <cellStyle name="20 % - Markeringsfarve2 3 3 4 4 2 2" xfId="19038" xr:uid="{19E68748-1492-434A-8E74-F58FA1A44E5C}"/>
    <cellStyle name="20 % - Markeringsfarve2 3 3 4 4 2 2 2" xfId="37198" xr:uid="{085653E6-0B43-4B6B-9AFC-84626642A6AA}"/>
    <cellStyle name="20 % - Markeringsfarve2 3 3 4 4 2 3" xfId="30197" xr:uid="{7E3FB4EE-3F58-4927-B18C-14A6F3B3F2FA}"/>
    <cellStyle name="20 % - Markeringsfarve2 3 3 4 4 3" xfId="13078" xr:uid="{7C6B224A-4FCE-476B-A2BC-F31EC39254C1}"/>
    <cellStyle name="20 % - Markeringsfarve2 3 3 4 4 3 2" xfId="31245" xr:uid="{618F059E-1D3B-476C-AE22-64BBBE5C82CF}"/>
    <cellStyle name="20 % - Markeringsfarve2 3 3 4 4 4" xfId="24243" xr:uid="{BD30410D-4B4C-43E9-9E82-BA7CCD88551F}"/>
    <cellStyle name="20 % - Markeringsfarve2 3 3 4 5" xfId="7991" xr:uid="{CAA205B0-FCEB-4997-80E7-49D4D5F3E187}"/>
    <cellStyle name="20 % - Markeringsfarve2 3 3 4 5 2" xfId="15909" xr:uid="{BC90F445-6BB5-49EA-9428-626FC78A1AC2}"/>
    <cellStyle name="20 % - Markeringsfarve2 3 3 4 5 2 2" xfId="34069" xr:uid="{71C5F41D-BF3D-4B2C-88B2-72289C28932B}"/>
    <cellStyle name="20 % - Markeringsfarve2 3 3 4 5 3" xfId="27068" xr:uid="{7DEED766-FBC4-4DE8-8243-B7041FD75B99}"/>
    <cellStyle name="20 % - Markeringsfarve2 3 3 4 6" xfId="13074" xr:uid="{B8A06943-7C4E-41A5-8AC0-A642BD1E1895}"/>
    <cellStyle name="20 % - Markeringsfarve2 3 3 4 6 2" xfId="31241" xr:uid="{D87AB445-02E0-4192-8D73-70FE68BAE3AF}"/>
    <cellStyle name="20 % - Markeringsfarve2 3 3 4 7" xfId="24239" xr:uid="{6FC45AAF-F3E2-4119-AB0C-0AE982DB4DBF}"/>
    <cellStyle name="20 % - Markeringsfarve2 3 3 5" xfId="4525" xr:uid="{0D61999C-0A76-44FD-B2A8-55BD3BC2F5FC}"/>
    <cellStyle name="20 % - Markeringsfarve2 3 3 5 2" xfId="4526" xr:uid="{D5E4C5A2-1A9D-4148-A153-ED7B14BB9EB4}"/>
    <cellStyle name="20 % - Markeringsfarve2 3 3 5 2 2" xfId="4527" xr:uid="{67659013-1E22-4CCA-8B42-327888D560C8}"/>
    <cellStyle name="20 % - Markeringsfarve2 3 3 5 2 2 2" xfId="10553" xr:uid="{EA2794C1-9C04-43BE-907A-761179081E75}"/>
    <cellStyle name="20 % - Markeringsfarve2 3 3 5 2 2 2 2" xfId="18454" xr:uid="{A259427D-5774-4F83-BC8B-F9BEA73A1BD1}"/>
    <cellStyle name="20 % - Markeringsfarve2 3 3 5 2 2 2 2 2" xfId="36614" xr:uid="{39F557C6-B2CC-4A97-8954-41715A4B1AEB}"/>
    <cellStyle name="20 % - Markeringsfarve2 3 3 5 2 2 2 3" xfId="29613" xr:uid="{F71718D3-2721-4D30-A7F8-77E07098CF1D}"/>
    <cellStyle name="20 % - Markeringsfarve2 3 3 5 2 2 3" xfId="13081" xr:uid="{222E527B-B1F6-454A-9E65-4F33FC8FE81D}"/>
    <cellStyle name="20 % - Markeringsfarve2 3 3 5 2 2 3 2" xfId="31248" xr:uid="{A5A29C64-97B8-4BE3-A50B-2955E249F3F4}"/>
    <cellStyle name="20 % - Markeringsfarve2 3 3 5 2 2 4" xfId="24246" xr:uid="{3B28FCA1-A1F7-42F1-8CB9-98B29C639498}"/>
    <cellStyle name="20 % - Markeringsfarve2 3 3 5 2 3" xfId="9068" xr:uid="{407C44A8-8DE7-4113-9C65-E28A44F0AD02}"/>
    <cellStyle name="20 % - Markeringsfarve2 3 3 5 2 3 2" xfId="16982" xr:uid="{7B5A745A-1260-405E-829E-3E452C5ABC1A}"/>
    <cellStyle name="20 % - Markeringsfarve2 3 3 5 2 3 2 2" xfId="35142" xr:uid="{9EA9F65C-563D-4DB5-9135-8322821D897F}"/>
    <cellStyle name="20 % - Markeringsfarve2 3 3 5 2 3 3" xfId="28141" xr:uid="{1A9DB739-4508-4A46-A1C1-E870C1A21FF0}"/>
    <cellStyle name="20 % - Markeringsfarve2 3 3 5 2 4" xfId="13080" xr:uid="{ACE40B4D-D3CA-40E5-BF4A-2268563FE9B4}"/>
    <cellStyle name="20 % - Markeringsfarve2 3 3 5 2 4 2" xfId="31247" xr:uid="{D5D781D7-77E4-407A-8A87-CA54A2F1455E}"/>
    <cellStyle name="20 % - Markeringsfarve2 3 3 5 2 5" xfId="24245" xr:uid="{C227B212-0F75-4D79-88B5-6E495579D25A}"/>
    <cellStyle name="20 % - Markeringsfarve2 3 3 5 3" xfId="4528" xr:uid="{E60B0BCC-9799-40FB-8532-44A11C327250}"/>
    <cellStyle name="20 % - Markeringsfarve2 3 3 5 3 2" xfId="9829" xr:uid="{8C15DCA0-267E-4A59-AE18-BBF24AB3F307}"/>
    <cellStyle name="20 % - Markeringsfarve2 3 3 5 3 2 2" xfId="17739" xr:uid="{56243E33-6535-4CB0-AF23-6B79594748A9}"/>
    <cellStyle name="20 % - Markeringsfarve2 3 3 5 3 2 2 2" xfId="35899" xr:uid="{3C724F6F-313A-4376-BAA8-2853200B6291}"/>
    <cellStyle name="20 % - Markeringsfarve2 3 3 5 3 2 3" xfId="28898" xr:uid="{4E2A9399-A462-4CD3-9439-6DB6DF28303A}"/>
    <cellStyle name="20 % - Markeringsfarve2 3 3 5 3 3" xfId="13082" xr:uid="{3DCB5BEF-4BBB-431A-BBA4-32CD64F0839E}"/>
    <cellStyle name="20 % - Markeringsfarve2 3 3 5 3 3 2" xfId="31249" xr:uid="{278C228A-2BC4-429A-8CE3-D0EA312D6013}"/>
    <cellStyle name="20 % - Markeringsfarve2 3 3 5 3 4" xfId="24247" xr:uid="{9154FDBF-9FB3-4662-AF3B-3281F2F90DF8}"/>
    <cellStyle name="20 % - Markeringsfarve2 3 3 5 4" xfId="4529" xr:uid="{36AAF566-B50C-45BE-A693-B64B1E6DC827}"/>
    <cellStyle name="20 % - Markeringsfarve2 3 3 5 4 2" xfId="10820" xr:uid="{42737928-E0D9-45FC-A55B-1F6B00417C90}"/>
    <cellStyle name="20 % - Markeringsfarve2 3 3 5 4 2 2" xfId="18714" xr:uid="{D8B26D7F-3352-4BEA-BF51-A668822D0066}"/>
    <cellStyle name="20 % - Markeringsfarve2 3 3 5 4 2 2 2" xfId="36874" xr:uid="{6D96F581-51D4-4FCA-B7B2-056F3462819B}"/>
    <cellStyle name="20 % - Markeringsfarve2 3 3 5 4 2 3" xfId="29873" xr:uid="{7129ECD9-E3CD-4D3B-9889-9E78E55F2BBF}"/>
    <cellStyle name="20 % - Markeringsfarve2 3 3 5 4 3" xfId="13083" xr:uid="{07C74427-435E-4F25-89F3-7FC015D18D2E}"/>
    <cellStyle name="20 % - Markeringsfarve2 3 3 5 4 3 2" xfId="31250" xr:uid="{C1038E2D-9831-41AD-BEC5-55ECF6A460FB}"/>
    <cellStyle name="20 % - Markeringsfarve2 3 3 5 4 4" xfId="24248" xr:uid="{16C246E3-5E4E-4F79-B9F0-71C51932563A}"/>
    <cellStyle name="20 % - Markeringsfarve2 3 3 5 5" xfId="7992" xr:uid="{D557FED6-934E-4BD9-AE8B-415FA494EB5E}"/>
    <cellStyle name="20 % - Markeringsfarve2 3 3 5 5 2" xfId="15910" xr:uid="{921CAFC9-D0BC-4C0C-8609-817BA4B014B2}"/>
    <cellStyle name="20 % - Markeringsfarve2 3 3 5 5 2 2" xfId="34070" xr:uid="{6211A4AA-DA0B-4F13-AAD5-BB1714273312}"/>
    <cellStyle name="20 % - Markeringsfarve2 3 3 5 5 3" xfId="27069" xr:uid="{DF629E43-5737-4E7B-9B3F-8FB4B4624410}"/>
    <cellStyle name="20 % - Markeringsfarve2 3 3 5 6" xfId="13079" xr:uid="{89CCFBCC-A591-4516-B8B3-D954616790B3}"/>
    <cellStyle name="20 % - Markeringsfarve2 3 3 5 6 2" xfId="31246" xr:uid="{ABDB1B8F-D4EF-4092-9F65-243ADC13ECEB}"/>
    <cellStyle name="20 % - Markeringsfarve2 3 3 5 7" xfId="24244" xr:uid="{29EE1385-5A65-447F-9A44-8F98429622C0}"/>
    <cellStyle name="20 % - Markeringsfarve2 3 3 6" xfId="4530" xr:uid="{2DD3D7EC-1D7A-44F6-AC70-ACB6C4379ECD}"/>
    <cellStyle name="20 % - Markeringsfarve2 3 3 6 2" xfId="4531" xr:uid="{D591AFED-A4B0-4B12-B895-8E8207D14D24}"/>
    <cellStyle name="20 % - Markeringsfarve2 3 3 6 2 2" xfId="4532" xr:uid="{9FBD1A92-2786-43D4-8A9C-018CB866311D}"/>
    <cellStyle name="20 % - Markeringsfarve2 3 3 6 2 2 2" xfId="10591" xr:uid="{D62D75A1-52F2-478D-8501-88A41C4A1784}"/>
    <cellStyle name="20 % - Markeringsfarve2 3 3 6 2 2 2 2" xfId="18492" xr:uid="{FD011D93-08C1-4AD3-B9E2-9D30927EBB42}"/>
    <cellStyle name="20 % - Markeringsfarve2 3 3 6 2 2 2 2 2" xfId="36652" xr:uid="{4B4704B4-5D62-4C9F-AF1B-1CA523D8431A}"/>
    <cellStyle name="20 % - Markeringsfarve2 3 3 6 2 2 2 3" xfId="29651" xr:uid="{DFE3FBBE-CA8E-41B8-86C4-C19D5B9E751E}"/>
    <cellStyle name="20 % - Markeringsfarve2 3 3 6 2 2 3" xfId="13086" xr:uid="{E626310D-EF9A-44D6-ACAD-3ACE2045128C}"/>
    <cellStyle name="20 % - Markeringsfarve2 3 3 6 2 2 3 2" xfId="31253" xr:uid="{867791F2-06DE-4779-A87E-0197A08FC560}"/>
    <cellStyle name="20 % - Markeringsfarve2 3 3 6 2 2 4" xfId="24251" xr:uid="{E80150D2-4E46-4855-975C-363DD87ADF35}"/>
    <cellStyle name="20 % - Markeringsfarve2 3 3 6 2 3" xfId="9102" xr:uid="{D84E9532-25AF-4E2A-9FEE-CA94363AD71B}"/>
    <cellStyle name="20 % - Markeringsfarve2 3 3 6 2 3 2" xfId="17016" xr:uid="{54A70DF1-8FD7-4895-87EE-F766DC90E789}"/>
    <cellStyle name="20 % - Markeringsfarve2 3 3 6 2 3 2 2" xfId="35176" xr:uid="{2A71EF5C-11E9-44D9-B25E-03D0637A37A4}"/>
    <cellStyle name="20 % - Markeringsfarve2 3 3 6 2 3 3" xfId="28175" xr:uid="{0C20DE45-E38B-4870-9CB9-50A7F0E21502}"/>
    <cellStyle name="20 % - Markeringsfarve2 3 3 6 2 4" xfId="13085" xr:uid="{6117F9AB-5E1F-483D-8BEA-4F052FD70999}"/>
    <cellStyle name="20 % - Markeringsfarve2 3 3 6 2 4 2" xfId="31252" xr:uid="{32FE3ED5-9530-4A3F-9DA8-941A198E48F6}"/>
    <cellStyle name="20 % - Markeringsfarve2 3 3 6 2 5" xfId="24250" xr:uid="{A9871DB8-0E39-4390-929D-FED4223B56A2}"/>
    <cellStyle name="20 % - Markeringsfarve2 3 3 6 3" xfId="4533" xr:uid="{11BD5B79-9238-46D1-804F-EEB7B3CDB36A}"/>
    <cellStyle name="20 % - Markeringsfarve2 3 3 6 3 2" xfId="9868" xr:uid="{ECC368EF-F9EA-4D26-80C4-E56ADE88B004}"/>
    <cellStyle name="20 % - Markeringsfarve2 3 3 6 3 2 2" xfId="17778" xr:uid="{CC6D743C-B6ED-4DEA-9D83-457B1F584F8E}"/>
    <cellStyle name="20 % - Markeringsfarve2 3 3 6 3 2 2 2" xfId="35938" xr:uid="{12BC5ADB-D3FD-4E7C-972E-670469D0612B}"/>
    <cellStyle name="20 % - Markeringsfarve2 3 3 6 3 2 3" xfId="28937" xr:uid="{600A7F67-BFD0-459D-8D2F-01018B2454FE}"/>
    <cellStyle name="20 % - Markeringsfarve2 3 3 6 3 3" xfId="13087" xr:uid="{C192E324-DC26-4863-948E-6D8EA42AC13C}"/>
    <cellStyle name="20 % - Markeringsfarve2 3 3 6 3 3 2" xfId="31254" xr:uid="{67A6419B-11DF-4A4B-A395-BA59C86DE475}"/>
    <cellStyle name="20 % - Markeringsfarve2 3 3 6 3 4" xfId="24252" xr:uid="{98330DA3-3356-4D36-A77B-12CCB75D93EB}"/>
    <cellStyle name="20 % - Markeringsfarve2 3 3 6 4" xfId="4534" xr:uid="{A49FE3CE-6820-4893-9037-DD0FD39A124E}"/>
    <cellStyle name="20 % - Markeringsfarve2 3 3 6 4 2" xfId="10713" xr:uid="{CDCC3A94-3C95-4B3D-B94D-4835DAB94553}"/>
    <cellStyle name="20 % - Markeringsfarve2 3 3 6 4 2 2" xfId="18610" xr:uid="{EAB7FA72-E34A-42D1-B9DC-B154365F5BE4}"/>
    <cellStyle name="20 % - Markeringsfarve2 3 3 6 4 2 2 2" xfId="36770" xr:uid="{6ED8E395-E5CF-47CF-9A9A-91916E5733A6}"/>
    <cellStyle name="20 % - Markeringsfarve2 3 3 6 4 2 3" xfId="29769" xr:uid="{481E0B04-B331-45DA-9C5D-A205DB91DD07}"/>
    <cellStyle name="20 % - Markeringsfarve2 3 3 6 4 3" xfId="13088" xr:uid="{8874C35C-64E1-4628-82E3-E7EA46CFCDB4}"/>
    <cellStyle name="20 % - Markeringsfarve2 3 3 6 4 3 2" xfId="31255" xr:uid="{BC1A15AC-0935-413C-9EFD-6F2A0F288D5B}"/>
    <cellStyle name="20 % - Markeringsfarve2 3 3 6 4 4" xfId="24253" xr:uid="{29366C47-CDF1-4667-A9E8-5D7E61054FCF}"/>
    <cellStyle name="20 % - Markeringsfarve2 3 3 6 5" xfId="7993" xr:uid="{5DC3182D-7C6E-47D5-926D-9B893CFE022B}"/>
    <cellStyle name="20 % - Markeringsfarve2 3 3 6 5 2" xfId="15911" xr:uid="{FE646619-E810-4796-9615-470DEAFBCF52}"/>
    <cellStyle name="20 % - Markeringsfarve2 3 3 6 5 2 2" xfId="34071" xr:uid="{2C62DE5A-3436-4D17-8881-4427A860F8F3}"/>
    <cellStyle name="20 % - Markeringsfarve2 3 3 6 5 3" xfId="27070" xr:uid="{7755CB0E-8429-4798-A33A-69AA51216570}"/>
    <cellStyle name="20 % - Markeringsfarve2 3 3 6 6" xfId="13084" xr:uid="{8E270191-5639-4DDD-B4AB-2B9DE0BCE413}"/>
    <cellStyle name="20 % - Markeringsfarve2 3 3 6 6 2" xfId="31251" xr:uid="{0E024D2F-74DB-4279-BF35-14E9E562A31A}"/>
    <cellStyle name="20 % - Markeringsfarve2 3 3 6 7" xfId="24249" xr:uid="{DE7980FF-30DA-474C-A33D-26AAB38A1B04}"/>
    <cellStyle name="20 % - Markeringsfarve2 3 3 7" xfId="4535" xr:uid="{0B951221-5A5A-41F6-88B9-F4C46F9EE5D2}"/>
    <cellStyle name="20 % - Markeringsfarve2 3 3 7 2" xfId="4536" xr:uid="{6B146C15-46CA-4008-9356-EADFE935DB1D}"/>
    <cellStyle name="20 % - Markeringsfarve2 3 3 7 2 2" xfId="10079" xr:uid="{4DB9B9AD-24C0-4A02-9750-92CA46DA78CB}"/>
    <cellStyle name="20 % - Markeringsfarve2 3 3 7 2 2 2" xfId="17980" xr:uid="{DFACA6D4-9448-4906-9EAC-5AD84C112311}"/>
    <cellStyle name="20 % - Markeringsfarve2 3 3 7 2 2 2 2" xfId="36140" xr:uid="{08CD0F77-3148-4155-85FF-A154404929C9}"/>
    <cellStyle name="20 % - Markeringsfarve2 3 3 7 2 2 3" xfId="29139" xr:uid="{AC051492-9C54-47A1-9667-C43CFE33EC29}"/>
    <cellStyle name="20 % - Markeringsfarve2 3 3 7 2 3" xfId="13090" xr:uid="{325DBD3D-12B5-43FA-BD7F-778C022DCC0E}"/>
    <cellStyle name="20 % - Markeringsfarve2 3 3 7 2 3 2" xfId="31257" xr:uid="{C1049CC3-45EA-4DB9-B556-6CD34C3BB071}"/>
    <cellStyle name="20 % - Markeringsfarve2 3 3 7 2 4" xfId="24255" xr:uid="{89602418-CA72-4D8C-B0AF-EBBEE4FB3C34}"/>
    <cellStyle name="20 % - Markeringsfarve2 3 3 7 3" xfId="8668" xr:uid="{93096D75-017E-4987-9A42-31DEE24C3AA1}"/>
    <cellStyle name="20 % - Markeringsfarve2 3 3 7 3 2" xfId="16585" xr:uid="{D922F54B-B054-4E33-82E3-BECB03136560}"/>
    <cellStyle name="20 % - Markeringsfarve2 3 3 7 3 2 2" xfId="34745" xr:uid="{C418CE16-AD44-4E6B-8ABA-CBB7853F6C7C}"/>
    <cellStyle name="20 % - Markeringsfarve2 3 3 7 3 3" xfId="27744" xr:uid="{BABD14E3-6BB0-42C2-95EE-5A827404489F}"/>
    <cellStyle name="20 % - Markeringsfarve2 3 3 7 4" xfId="13089" xr:uid="{AF90F418-9EBE-400F-AB1E-11E5BBAC8CC5}"/>
    <cellStyle name="20 % - Markeringsfarve2 3 3 7 4 2" xfId="31256" xr:uid="{79510122-8251-420D-9BD6-57B59032FB2A}"/>
    <cellStyle name="20 % - Markeringsfarve2 3 3 7 5" xfId="24254" xr:uid="{C848847F-05B4-4152-972B-E64C537F25E5}"/>
    <cellStyle name="20 % - Markeringsfarve2 3 3 8" xfId="4537" xr:uid="{090DA3AC-E3A9-4C2B-8F91-690B2B57E24F}"/>
    <cellStyle name="20 % - Markeringsfarve2 3 3 8 2" xfId="9307" xr:uid="{9B259CF0-9D92-44F7-BADA-6B057641850D}"/>
    <cellStyle name="20 % - Markeringsfarve2 3 3 8 2 2" xfId="17218" xr:uid="{788F2587-E5DB-43CE-8763-71CF9A29066E}"/>
    <cellStyle name="20 % - Markeringsfarve2 3 3 8 2 2 2" xfId="35378" xr:uid="{71698343-CFFF-4909-8D17-8135BBCB5DEC}"/>
    <cellStyle name="20 % - Markeringsfarve2 3 3 8 2 3" xfId="28377" xr:uid="{4591FF47-A018-45F1-999C-4508642E307C}"/>
    <cellStyle name="20 % - Markeringsfarve2 3 3 8 3" xfId="13091" xr:uid="{4AB90DD5-1682-4783-9C6E-4FF619996F90}"/>
    <cellStyle name="20 % - Markeringsfarve2 3 3 8 3 2" xfId="31258" xr:uid="{A571F59B-DA00-4048-BEA8-59BD41D49B21}"/>
    <cellStyle name="20 % - Markeringsfarve2 3 3 8 4" xfId="24256" xr:uid="{B72EAC3C-286A-4A10-AB34-262C203C2280}"/>
    <cellStyle name="20 % - Markeringsfarve2 3 3 9" xfId="4538" xr:uid="{4C741C17-E4B8-4937-8DC2-2EF6DB339A0E}"/>
    <cellStyle name="20 % - Markeringsfarve2 3 3 9 2" xfId="11066" xr:uid="{0897868E-C8F6-4851-8D08-1C7BAC62EC24}"/>
    <cellStyle name="20 % - Markeringsfarve2 3 3 9 2 2" xfId="18953" xr:uid="{C4144D8A-45EB-4301-9C71-512CF0CE7DA3}"/>
    <cellStyle name="20 % - Markeringsfarve2 3 3 9 2 2 2" xfId="37113" xr:uid="{72D5E15A-BD4E-4FEF-946C-587901E2256C}"/>
    <cellStyle name="20 % - Markeringsfarve2 3 3 9 2 3" xfId="30112" xr:uid="{0E1C2229-A27E-473B-AFD4-F9B7A8D85DDB}"/>
    <cellStyle name="20 % - Markeringsfarve2 3 3 9 3" xfId="13092" xr:uid="{111BDFDD-B84B-4519-9BAD-0F30C742E250}"/>
    <cellStyle name="20 % - Markeringsfarve2 3 3 9 3 2" xfId="31259" xr:uid="{CCC65276-066A-4454-8C89-ADA16DE4AA22}"/>
    <cellStyle name="20 % - Markeringsfarve2 3 3 9 4" xfId="24257" xr:uid="{ACE4C263-38CB-4D44-A1ED-534BF03E2DE6}"/>
    <cellStyle name="20 % - Markeringsfarve2 3 4" xfId="4539" xr:uid="{BC2E1E2A-912E-4351-9A2F-CE9A92BD6092}"/>
    <cellStyle name="20 % - Markeringsfarve2 3 4 2" xfId="4540" xr:uid="{6EB0C012-BB28-48FA-B4C9-3C6D28389D71}"/>
    <cellStyle name="20 % - Markeringsfarve2 3 4 2 2" xfId="4541" xr:uid="{A7A70719-C6A8-4E5C-9536-EF217C28F626}"/>
    <cellStyle name="20 % - Markeringsfarve2 3 4 2 2 2" xfId="10120" xr:uid="{965D8568-C39E-448D-A235-3FE2F83231A9}"/>
    <cellStyle name="20 % - Markeringsfarve2 3 4 2 2 2 2" xfId="18021" xr:uid="{0276A453-FB91-4A0E-8AA1-EA4B9F8C2AE2}"/>
    <cellStyle name="20 % - Markeringsfarve2 3 4 2 2 2 2 2" xfId="36181" xr:uid="{C6224FFE-0059-4DEB-8290-5CD6C0C58F66}"/>
    <cellStyle name="20 % - Markeringsfarve2 3 4 2 2 2 3" xfId="29180" xr:uid="{58271995-62B4-472D-BBFB-87B860529C28}"/>
    <cellStyle name="20 % - Markeringsfarve2 3 4 2 2 3" xfId="13095" xr:uid="{78A36472-E944-47D7-9240-AFE717FA8C2A}"/>
    <cellStyle name="20 % - Markeringsfarve2 3 4 2 2 3 2" xfId="31262" xr:uid="{5B8E2CFA-846C-47D4-8046-0382EFA9EA36}"/>
    <cellStyle name="20 % - Markeringsfarve2 3 4 2 2 4" xfId="24260" xr:uid="{734869E8-00DA-48EA-A355-2BAC951D9221}"/>
    <cellStyle name="20 % - Markeringsfarve2 3 4 2 3" xfId="8701" xr:uid="{8A4236B5-B047-4244-B36D-F9F161DEEDE9}"/>
    <cellStyle name="20 % - Markeringsfarve2 3 4 2 3 2" xfId="16618" xr:uid="{53D39349-F9F0-4E12-B636-BF78BA5217AB}"/>
    <cellStyle name="20 % - Markeringsfarve2 3 4 2 3 2 2" xfId="34778" xr:uid="{6B19CB49-A0C1-41D0-8080-B4EA466CD99B}"/>
    <cellStyle name="20 % - Markeringsfarve2 3 4 2 3 3" xfId="27777" xr:uid="{198C508F-4795-4AA6-B7FD-C2D285FB37DE}"/>
    <cellStyle name="20 % - Markeringsfarve2 3 4 2 4" xfId="13094" xr:uid="{72D299AA-1302-4FEA-830F-9F81F9D36274}"/>
    <cellStyle name="20 % - Markeringsfarve2 3 4 2 4 2" xfId="31261" xr:uid="{740AA690-C158-483D-95BA-B4C518043C0A}"/>
    <cellStyle name="20 % - Markeringsfarve2 3 4 2 5" xfId="24259" xr:uid="{69561F6B-F651-452B-A6DB-2F0BB765F773}"/>
    <cellStyle name="20 % - Markeringsfarve2 3 4 3" xfId="4542" xr:uid="{F9CF0CF6-B7CB-448C-81FE-72344CBFAA7A}"/>
    <cellStyle name="20 % - Markeringsfarve2 3 4 3 2" xfId="9350" xr:uid="{23ADEB5C-0E5A-4D90-9C43-A3285948E8D6}"/>
    <cellStyle name="20 % - Markeringsfarve2 3 4 3 2 2" xfId="17261" xr:uid="{CFF4D009-8E92-4BC7-9F3F-C78E7D51773D}"/>
    <cellStyle name="20 % - Markeringsfarve2 3 4 3 2 2 2" xfId="35421" xr:uid="{027C2135-2C61-4755-B516-1489A92BC6A9}"/>
    <cellStyle name="20 % - Markeringsfarve2 3 4 3 2 3" xfId="28420" xr:uid="{854C6E0C-0DBF-4C2F-983F-DDE98A901B48}"/>
    <cellStyle name="20 % - Markeringsfarve2 3 4 3 3" xfId="13096" xr:uid="{4505A12F-7568-485E-92F7-084142CEFF0F}"/>
    <cellStyle name="20 % - Markeringsfarve2 3 4 3 3 2" xfId="31263" xr:uid="{DF3D9470-7B9A-45D7-8BDF-4AC5B0543501}"/>
    <cellStyle name="20 % - Markeringsfarve2 3 4 3 4" xfId="24261" xr:uid="{5B6D8E96-0873-41B8-935E-4EB9537CC3C7}"/>
    <cellStyle name="20 % - Markeringsfarve2 3 4 4" xfId="4543" xr:uid="{97E542F5-0B4B-4111-B0AD-B7723E435981}"/>
    <cellStyle name="20 % - Markeringsfarve2 3 4 4 2" xfId="9215" xr:uid="{263621CB-15EF-4BC2-BD2C-DC96108FE5B6}"/>
    <cellStyle name="20 % - Markeringsfarve2 3 4 4 2 2" xfId="17128" xr:uid="{891ECC42-1EC3-44C1-951C-044A642C5795}"/>
    <cellStyle name="20 % - Markeringsfarve2 3 4 4 2 2 2" xfId="35288" xr:uid="{BE94C60C-A9CB-4DC1-90D9-C0F141E59FF7}"/>
    <cellStyle name="20 % - Markeringsfarve2 3 4 4 2 3" xfId="28287" xr:uid="{73943A1C-A44C-4D61-BBB6-837728ABB0E3}"/>
    <cellStyle name="20 % - Markeringsfarve2 3 4 4 3" xfId="13097" xr:uid="{F2E53247-EB62-48F4-9FBC-217A2669916B}"/>
    <cellStyle name="20 % - Markeringsfarve2 3 4 4 3 2" xfId="31264" xr:uid="{91831DDD-644B-43E2-BC8E-BA65DE97D4A1}"/>
    <cellStyle name="20 % - Markeringsfarve2 3 4 4 4" xfId="24262" xr:uid="{59101112-7F70-4E01-AA3A-775B62BB77EC}"/>
    <cellStyle name="20 % - Markeringsfarve2 3 4 5" xfId="7994" xr:uid="{6CEF0778-D65A-408D-842A-AFDE3EF20F5F}"/>
    <cellStyle name="20 % - Markeringsfarve2 3 4 5 2" xfId="15912" xr:uid="{B46B152E-5B0D-430D-B4B8-AE5855C91B6E}"/>
    <cellStyle name="20 % - Markeringsfarve2 3 4 5 2 2" xfId="34072" xr:uid="{955E0223-39C2-43D9-88BE-FDD30816CE20}"/>
    <cellStyle name="20 % - Markeringsfarve2 3 4 5 3" xfId="27071" xr:uid="{DF25D647-752E-4D2A-A1E0-12ECE6D927D1}"/>
    <cellStyle name="20 % - Markeringsfarve2 3 4 6" xfId="13093" xr:uid="{1D713422-546D-4422-A124-BFF0D67CDCF7}"/>
    <cellStyle name="20 % - Markeringsfarve2 3 4 6 2" xfId="31260" xr:uid="{E32CA1BE-F1C1-44C2-9AC6-BEBCEB76A7D3}"/>
    <cellStyle name="20 % - Markeringsfarve2 3 4 7" xfId="24258" xr:uid="{9EE076BC-2A36-41A7-AEA5-AF163EC7F90C}"/>
    <cellStyle name="20 % - Markeringsfarve2 3 5" xfId="4544" xr:uid="{9589B367-89A7-4B7C-B070-AA743538DD45}"/>
    <cellStyle name="20 % - Markeringsfarve2 3 5 2" xfId="4545" xr:uid="{C5FFF514-B7F5-4F57-9C67-AE708DFAF31D}"/>
    <cellStyle name="20 % - Markeringsfarve2 3 5 2 2" xfId="4546" xr:uid="{E0BCC729-ED64-4B09-A1A1-611E9BF1D59F}"/>
    <cellStyle name="20 % - Markeringsfarve2 3 5 2 2 2" xfId="10234" xr:uid="{6D2BED5B-72F2-4DF8-9FED-BAA0B5EB4D5A}"/>
    <cellStyle name="20 % - Markeringsfarve2 3 5 2 2 2 2" xfId="18135" xr:uid="{33413C19-F9BC-4E7D-8F3B-39CC7C7D1D26}"/>
    <cellStyle name="20 % - Markeringsfarve2 3 5 2 2 2 2 2" xfId="36295" xr:uid="{79AC193A-59D5-4146-999A-6E292CF6D586}"/>
    <cellStyle name="20 % - Markeringsfarve2 3 5 2 2 2 3" xfId="29294" xr:uid="{9F57A9CD-FBE5-4DED-A9C7-4588EA33087A}"/>
    <cellStyle name="20 % - Markeringsfarve2 3 5 2 2 3" xfId="13100" xr:uid="{61D4468E-FC5B-40F1-8E1E-89EA51799076}"/>
    <cellStyle name="20 % - Markeringsfarve2 3 5 2 2 3 2" xfId="31267" xr:uid="{57B3893E-94AF-462C-A117-D0D6483E7D9A}"/>
    <cellStyle name="20 % - Markeringsfarve2 3 5 2 2 4" xfId="24265" xr:uid="{88832EE3-EFDE-4626-848C-90780A27EEB7}"/>
    <cellStyle name="20 % - Markeringsfarve2 3 5 2 3" xfId="8798" xr:uid="{ED657DA2-2DF1-447C-9FC3-086608D8A786}"/>
    <cellStyle name="20 % - Markeringsfarve2 3 5 2 3 2" xfId="16715" xr:uid="{3FB0CD6D-FE43-4446-AE12-211C2CDFAB1B}"/>
    <cellStyle name="20 % - Markeringsfarve2 3 5 2 3 2 2" xfId="34875" xr:uid="{023D7F87-13D9-4941-85A0-E85F773B0807}"/>
    <cellStyle name="20 % - Markeringsfarve2 3 5 2 3 3" xfId="27874" xr:uid="{9940D16A-0539-434C-92C9-C741012BFB6B}"/>
    <cellStyle name="20 % - Markeringsfarve2 3 5 2 4" xfId="13099" xr:uid="{F1FCDC8F-86FC-45A4-9B59-F57138019977}"/>
    <cellStyle name="20 % - Markeringsfarve2 3 5 2 4 2" xfId="31266" xr:uid="{298569C2-8FE9-45B1-8783-9CB6BF91BE2E}"/>
    <cellStyle name="20 % - Markeringsfarve2 3 5 2 5" xfId="24264" xr:uid="{32220A7D-15B8-46F4-9ABC-9C7B558DCBE7}"/>
    <cellStyle name="20 % - Markeringsfarve2 3 5 3" xfId="4547" xr:uid="{B69907D4-B695-474D-B0EB-B6C3256EF5C6}"/>
    <cellStyle name="20 % - Markeringsfarve2 3 5 3 2" xfId="9464" xr:uid="{1AC9E96F-7C53-4B9D-95EE-70E816B97625}"/>
    <cellStyle name="20 % - Markeringsfarve2 3 5 3 2 2" xfId="17375" xr:uid="{E1072A8C-4CFF-49F3-9EC4-7610BB5B4858}"/>
    <cellStyle name="20 % - Markeringsfarve2 3 5 3 2 2 2" xfId="35535" xr:uid="{078523AF-3BCE-4BC5-9AAC-110F2D53E905}"/>
    <cellStyle name="20 % - Markeringsfarve2 3 5 3 2 3" xfId="28534" xr:uid="{231E0EED-1626-44D9-8A60-F25FBE1E423C}"/>
    <cellStyle name="20 % - Markeringsfarve2 3 5 3 3" xfId="13101" xr:uid="{010EA256-0CE1-4D6A-A14B-FC5C4A17025C}"/>
    <cellStyle name="20 % - Markeringsfarve2 3 5 3 3 2" xfId="31268" xr:uid="{9B3B0894-D8A2-4D11-AB1C-EB95A938AEA8}"/>
    <cellStyle name="20 % - Markeringsfarve2 3 5 3 4" xfId="24266" xr:uid="{7165943F-1BA8-45BC-8A09-0010138E4C6D}"/>
    <cellStyle name="20 % - Markeringsfarve2 3 5 4" xfId="4548" xr:uid="{FFF06A75-B626-4724-8762-4304D808FC0E}"/>
    <cellStyle name="20 % - Markeringsfarve2 3 5 4 2" xfId="10221" xr:uid="{179A7222-7528-4A1C-8EAE-A1D0E3771554}"/>
    <cellStyle name="20 % - Markeringsfarve2 3 5 4 2 2" xfId="18122" xr:uid="{84FB4721-132A-40F9-8CEE-441745E6CB97}"/>
    <cellStyle name="20 % - Markeringsfarve2 3 5 4 2 2 2" xfId="36282" xr:uid="{B310518D-712C-4C39-85F2-E7C5DE9F8A93}"/>
    <cellStyle name="20 % - Markeringsfarve2 3 5 4 2 3" xfId="29281" xr:uid="{FE5D478A-A307-405B-A32C-A0F0C1270FD9}"/>
    <cellStyle name="20 % - Markeringsfarve2 3 5 4 3" xfId="13102" xr:uid="{60B7E3CE-60FF-4708-9E8C-042E937F755A}"/>
    <cellStyle name="20 % - Markeringsfarve2 3 5 4 3 2" xfId="31269" xr:uid="{2C4219F6-8FFE-4E29-94A5-F18A4E32A5C2}"/>
    <cellStyle name="20 % - Markeringsfarve2 3 5 4 4" xfId="24267" xr:uid="{E8BF7824-43A8-4E1D-B750-2C22C388819E}"/>
    <cellStyle name="20 % - Markeringsfarve2 3 5 5" xfId="7995" xr:uid="{235A54A8-E69E-44F8-8EF6-80E406AA0697}"/>
    <cellStyle name="20 % - Markeringsfarve2 3 5 5 2" xfId="15913" xr:uid="{76EEB8BA-BAED-493C-B476-D15359832739}"/>
    <cellStyle name="20 % - Markeringsfarve2 3 5 5 2 2" xfId="34073" xr:uid="{C627DCF4-C563-47E4-BDB9-BDD2AD8CE6C2}"/>
    <cellStyle name="20 % - Markeringsfarve2 3 5 5 3" xfId="27072" xr:uid="{530F22D7-DEC6-4387-9FCF-34CABEC37F28}"/>
    <cellStyle name="20 % - Markeringsfarve2 3 5 6" xfId="13098" xr:uid="{E6167CC2-A618-46B5-AFAD-5D897E5D18E7}"/>
    <cellStyle name="20 % - Markeringsfarve2 3 5 6 2" xfId="31265" xr:uid="{6BCE4557-81B8-488E-9174-FB05EA1F835B}"/>
    <cellStyle name="20 % - Markeringsfarve2 3 5 7" xfId="24263" xr:uid="{D031C86E-37E9-4ABF-80CF-A8B823137591}"/>
    <cellStyle name="20 % - Markeringsfarve2 3 6" xfId="4549" xr:uid="{B2BC8C76-1520-423E-8EA3-E135F96588B2}"/>
    <cellStyle name="20 % - Markeringsfarve2 3 6 2" xfId="4550" xr:uid="{3F861C65-FE3E-464B-A603-D6B83EFE459D}"/>
    <cellStyle name="20 % - Markeringsfarve2 3 6 2 2" xfId="4551" xr:uid="{C41CEB86-C99B-4655-82FC-FBCE7978EC3E}"/>
    <cellStyle name="20 % - Markeringsfarve2 3 6 2 2 2" xfId="10358" xr:uid="{C7CF464B-77E0-47E4-9715-4079168F06F8}"/>
    <cellStyle name="20 % - Markeringsfarve2 3 6 2 2 2 2" xfId="18259" xr:uid="{FC7AC986-D705-4C75-A8B0-A8ED6E08E5A6}"/>
    <cellStyle name="20 % - Markeringsfarve2 3 6 2 2 2 2 2" xfId="36419" xr:uid="{4A7926C1-5E94-481F-BDE3-D26ABAAF5024}"/>
    <cellStyle name="20 % - Markeringsfarve2 3 6 2 2 2 3" xfId="29418" xr:uid="{506AB8C6-6C38-497C-B537-5D732FD4A5CC}"/>
    <cellStyle name="20 % - Markeringsfarve2 3 6 2 2 3" xfId="13105" xr:uid="{D87DDEF9-CF2E-4163-A3D8-BCE2F8EE7C7A}"/>
    <cellStyle name="20 % - Markeringsfarve2 3 6 2 2 3 2" xfId="31272" xr:uid="{782DD47D-A901-427B-81A4-55EC5027DEF6}"/>
    <cellStyle name="20 % - Markeringsfarve2 3 6 2 2 4" xfId="24270" xr:uid="{C981F0AC-1754-4890-BEBF-74C81289644D}"/>
    <cellStyle name="20 % - Markeringsfarve2 3 6 2 3" xfId="8903" xr:uid="{30DECE58-E346-4941-AAD6-C828D85B1340}"/>
    <cellStyle name="20 % - Markeringsfarve2 3 6 2 3 2" xfId="16817" xr:uid="{791FBA19-7989-4383-B146-EFC0448DE4BC}"/>
    <cellStyle name="20 % - Markeringsfarve2 3 6 2 3 2 2" xfId="34977" xr:uid="{203ADBCB-CBC6-473F-856E-DD4049C5AFE9}"/>
    <cellStyle name="20 % - Markeringsfarve2 3 6 2 3 3" xfId="27976" xr:uid="{1F2B0C1C-04A7-42CB-B0E0-7C0CB867F513}"/>
    <cellStyle name="20 % - Markeringsfarve2 3 6 2 4" xfId="13104" xr:uid="{3AC3F55B-F4BB-471C-976B-02B77EFC4C9B}"/>
    <cellStyle name="20 % - Markeringsfarve2 3 6 2 4 2" xfId="31271" xr:uid="{33FBE630-1E8A-496E-AC09-C779C6401C09}"/>
    <cellStyle name="20 % - Markeringsfarve2 3 6 2 5" xfId="24269" xr:uid="{69558B2F-75A1-4B53-9A62-F12675E6E042}"/>
    <cellStyle name="20 % - Markeringsfarve2 3 6 3" xfId="4552" xr:uid="{76D58301-E0F3-4EB4-878D-4FC08EE70505}"/>
    <cellStyle name="20 % - Markeringsfarve2 3 6 3 2" xfId="9634" xr:uid="{915F380D-6257-4DAB-A5D2-ACF822CBA073}"/>
    <cellStyle name="20 % - Markeringsfarve2 3 6 3 2 2" xfId="17544" xr:uid="{C166F144-BBA5-440F-BD90-C6CE37CB5C34}"/>
    <cellStyle name="20 % - Markeringsfarve2 3 6 3 2 2 2" xfId="35704" xr:uid="{2A1EF572-153F-4679-BEB7-BA012754EA57}"/>
    <cellStyle name="20 % - Markeringsfarve2 3 6 3 2 3" xfId="28703" xr:uid="{09C96F0D-1FB3-4DF1-A5CD-221EA89865A7}"/>
    <cellStyle name="20 % - Markeringsfarve2 3 6 3 3" xfId="13106" xr:uid="{6F26A5B3-F09E-4CD8-9E4C-94E2951F67DF}"/>
    <cellStyle name="20 % - Markeringsfarve2 3 6 3 3 2" xfId="31273" xr:uid="{8300BF84-6B71-4232-8F31-64C6F976D252}"/>
    <cellStyle name="20 % - Markeringsfarve2 3 6 3 4" xfId="24271" xr:uid="{3D9C2627-410E-49E1-B247-8B5250279CC2}"/>
    <cellStyle name="20 % - Markeringsfarve2 3 6 4" xfId="4553" xr:uid="{862F14BB-42E4-4B36-8A14-7AF66CBD3C9B}"/>
    <cellStyle name="20 % - Markeringsfarve2 3 6 4 2" xfId="10819" xr:uid="{BC1FEA69-7B53-49C2-B8B3-7FBD72B7616F}"/>
    <cellStyle name="20 % - Markeringsfarve2 3 6 4 2 2" xfId="18713" xr:uid="{9DFB2A95-CD87-496D-BF27-D02999B2718E}"/>
    <cellStyle name="20 % - Markeringsfarve2 3 6 4 2 2 2" xfId="36873" xr:uid="{AF878DA5-EC59-42DD-9874-87967C0BEEE3}"/>
    <cellStyle name="20 % - Markeringsfarve2 3 6 4 2 3" xfId="29872" xr:uid="{04E98F75-E8D8-41DA-A343-79AC89F63332}"/>
    <cellStyle name="20 % - Markeringsfarve2 3 6 4 3" xfId="13107" xr:uid="{FBE52694-8F4D-45CB-93C2-9B7E1A6A7120}"/>
    <cellStyle name="20 % - Markeringsfarve2 3 6 4 3 2" xfId="31274" xr:uid="{202B2B7E-368A-4FAD-95A0-885C0BA924DC}"/>
    <cellStyle name="20 % - Markeringsfarve2 3 6 4 4" xfId="24272" xr:uid="{11729CD7-3340-4DCE-8516-ACD2F82A89CF}"/>
    <cellStyle name="20 % - Markeringsfarve2 3 6 5" xfId="7996" xr:uid="{171A0E10-3E0D-4682-A7DD-F60AC26CBF41}"/>
    <cellStyle name="20 % - Markeringsfarve2 3 6 5 2" xfId="15914" xr:uid="{3CB9748E-84A5-4979-909F-412D7FF45191}"/>
    <cellStyle name="20 % - Markeringsfarve2 3 6 5 2 2" xfId="34074" xr:uid="{20715165-9317-4DB0-84ED-2AEB14B679F5}"/>
    <cellStyle name="20 % - Markeringsfarve2 3 6 5 3" xfId="27073" xr:uid="{0E7DDEEA-25F8-4133-B65B-46322AF07319}"/>
    <cellStyle name="20 % - Markeringsfarve2 3 6 6" xfId="13103" xr:uid="{4D117F98-A948-4ACD-92CE-585956BF6053}"/>
    <cellStyle name="20 % - Markeringsfarve2 3 6 6 2" xfId="31270" xr:uid="{4ADD73FA-84EA-46E4-9B0D-A8E5D7D21D43}"/>
    <cellStyle name="20 % - Markeringsfarve2 3 6 7" xfId="24268" xr:uid="{E1763162-DEB5-4D47-B326-AFB33B3F2DA4}"/>
    <cellStyle name="20 % - Markeringsfarve2 3 7" xfId="4554" xr:uid="{515A3B09-F4D6-4ADD-BFD4-02A16FD8FA1E}"/>
    <cellStyle name="20 % - Markeringsfarve2 3 7 2" xfId="4555" xr:uid="{A1077896-8771-435F-B530-BC8D58CF19BF}"/>
    <cellStyle name="20 % - Markeringsfarve2 3 7 2 2" xfId="4556" xr:uid="{325DD5C6-0EC5-479E-A28F-A4606E72EA0B}"/>
    <cellStyle name="20 % - Markeringsfarve2 3 7 2 2 2" xfId="10475" xr:uid="{D19C0BCD-8EE0-497E-A97E-6CE54676345E}"/>
    <cellStyle name="20 % - Markeringsfarve2 3 7 2 2 2 2" xfId="18376" xr:uid="{6F7E1C40-3AFE-479C-BD6D-098021E42AEC}"/>
    <cellStyle name="20 % - Markeringsfarve2 3 7 2 2 2 2 2" xfId="36536" xr:uid="{A7C69C85-E445-498A-B0EC-44003317178E}"/>
    <cellStyle name="20 % - Markeringsfarve2 3 7 2 2 2 3" xfId="29535" xr:uid="{7E24E68C-7632-48DC-9E31-1C13649787B2}"/>
    <cellStyle name="20 % - Markeringsfarve2 3 7 2 2 3" xfId="13110" xr:uid="{6F885E18-3878-4D76-83A0-B51A2AA02880}"/>
    <cellStyle name="20 % - Markeringsfarve2 3 7 2 2 3 2" xfId="31277" xr:uid="{7848F91A-FA90-437D-9380-2B40AD146AF6}"/>
    <cellStyle name="20 % - Markeringsfarve2 3 7 2 2 4" xfId="24275" xr:uid="{8E3B1EC4-60F5-4965-B21D-457261EFF8F2}"/>
    <cellStyle name="20 % - Markeringsfarve2 3 7 2 3" xfId="9002" xr:uid="{C2BDEA4B-5C55-41B9-A05D-2B1600D13502}"/>
    <cellStyle name="20 % - Markeringsfarve2 3 7 2 3 2" xfId="16916" xr:uid="{DB67DF9B-8B26-4837-8217-5EBBAF441793}"/>
    <cellStyle name="20 % - Markeringsfarve2 3 7 2 3 2 2" xfId="35076" xr:uid="{52E2BA1D-44F4-4C88-BD3A-2B27BC46851C}"/>
    <cellStyle name="20 % - Markeringsfarve2 3 7 2 3 3" xfId="28075" xr:uid="{C6C43CFA-6BBF-418B-AE51-C52292442841}"/>
    <cellStyle name="20 % - Markeringsfarve2 3 7 2 4" xfId="13109" xr:uid="{4B8FCAF5-D4D8-474D-AB72-87DEAC06838D}"/>
    <cellStyle name="20 % - Markeringsfarve2 3 7 2 4 2" xfId="31276" xr:uid="{17844610-760E-4380-A062-F847F29742C5}"/>
    <cellStyle name="20 % - Markeringsfarve2 3 7 2 5" xfId="24274" xr:uid="{38FA3088-E5F8-4532-BDE4-39A84EFF1E27}"/>
    <cellStyle name="20 % - Markeringsfarve2 3 7 3" xfId="4557" xr:uid="{3D201719-7C6E-4C45-8712-9FDB6A4137E4}"/>
    <cellStyle name="20 % - Markeringsfarve2 3 7 3 2" xfId="9751" xr:uid="{64F6DEFA-3F0A-4E4F-8B28-FECA535BEBDC}"/>
    <cellStyle name="20 % - Markeringsfarve2 3 7 3 2 2" xfId="17661" xr:uid="{C8A38B67-657B-4292-998F-C1A805A9F3F8}"/>
    <cellStyle name="20 % - Markeringsfarve2 3 7 3 2 2 2" xfId="35821" xr:uid="{3E321700-BD6D-4B15-A1B8-7B353E4D696F}"/>
    <cellStyle name="20 % - Markeringsfarve2 3 7 3 2 3" xfId="28820" xr:uid="{0DC9989C-F73D-4BFA-A865-BC1AC4840B76}"/>
    <cellStyle name="20 % - Markeringsfarve2 3 7 3 3" xfId="13111" xr:uid="{41C6EBF8-3C80-4E53-8737-FD1AA70B2C86}"/>
    <cellStyle name="20 % - Markeringsfarve2 3 7 3 3 2" xfId="31278" xr:uid="{0A5F5CAC-840C-4633-874C-0502D3F15E38}"/>
    <cellStyle name="20 % - Markeringsfarve2 3 7 3 4" xfId="24276" xr:uid="{137898AF-6BA2-4CF4-A29B-1D83668D1EE1}"/>
    <cellStyle name="20 % - Markeringsfarve2 3 7 4" xfId="4558" xr:uid="{09DD59D5-FF14-4BD8-86A3-0C07584165C4}"/>
    <cellStyle name="20 % - Markeringsfarve2 3 7 4 2" xfId="9580" xr:uid="{9C404574-12A4-4C7A-8D62-E393D3AEBB0C}"/>
    <cellStyle name="20 % - Markeringsfarve2 3 7 4 2 2" xfId="17491" xr:uid="{D858F107-0FA8-4079-B434-8D517AE08953}"/>
    <cellStyle name="20 % - Markeringsfarve2 3 7 4 2 2 2" xfId="35651" xr:uid="{5B390E5E-5918-40F9-9B9F-BE4FFE3E0B0E}"/>
    <cellStyle name="20 % - Markeringsfarve2 3 7 4 2 3" xfId="28650" xr:uid="{8F1B2AF0-DDC8-4AF8-96E8-9B6CDD6561A8}"/>
    <cellStyle name="20 % - Markeringsfarve2 3 7 4 3" xfId="13112" xr:uid="{CA9C4C9F-1454-41EA-B723-34447C6F4EA2}"/>
    <cellStyle name="20 % - Markeringsfarve2 3 7 4 3 2" xfId="31279" xr:uid="{D7A843C1-7CF7-4EE3-94B7-5ADE5CD43A69}"/>
    <cellStyle name="20 % - Markeringsfarve2 3 7 4 4" xfId="24277" xr:uid="{F681ADB4-A57F-4608-9E9C-7999483E8795}"/>
    <cellStyle name="20 % - Markeringsfarve2 3 7 5" xfId="7997" xr:uid="{FACF1BC0-C8F7-45AC-B1F2-1315A771E18C}"/>
    <cellStyle name="20 % - Markeringsfarve2 3 7 5 2" xfId="15915" xr:uid="{CE78940E-EF9B-404A-98C0-A20515EA0134}"/>
    <cellStyle name="20 % - Markeringsfarve2 3 7 5 2 2" xfId="34075" xr:uid="{D2D96DB5-F2B4-4A65-875E-CE02D0A8ED12}"/>
    <cellStyle name="20 % - Markeringsfarve2 3 7 5 3" xfId="27074" xr:uid="{2B03548A-8F92-4309-B7CB-E80A0C0B9132}"/>
    <cellStyle name="20 % - Markeringsfarve2 3 7 6" xfId="13108" xr:uid="{4D2ED63F-68BD-4916-B0D7-F12A5E509262}"/>
    <cellStyle name="20 % - Markeringsfarve2 3 7 6 2" xfId="31275" xr:uid="{D071220F-195E-4FE8-9B08-7C69A56A5603}"/>
    <cellStyle name="20 % - Markeringsfarve2 3 7 7" xfId="24273" xr:uid="{931C724B-9CBE-4E15-B5D3-743068F0B34A}"/>
    <cellStyle name="20 % - Markeringsfarve2 3 8" xfId="4559" xr:uid="{9F5B4F76-EAC0-49A7-BCDC-237384FBFF4A}"/>
    <cellStyle name="20 % - Markeringsfarve2 3 8 2" xfId="4560" xr:uid="{A89D529D-7AB6-45E6-B5BA-640B5240B01F}"/>
    <cellStyle name="20 % - Markeringsfarve2 3 8 2 2" xfId="4561" xr:uid="{915D02CC-9B3B-4789-8226-C3024E37B290}"/>
    <cellStyle name="20 % - Markeringsfarve2 3 8 2 2 2" xfId="10589" xr:uid="{83A7E44F-472D-474A-92F1-E1A913E3F514}"/>
    <cellStyle name="20 % - Markeringsfarve2 3 8 2 2 2 2" xfId="18490" xr:uid="{2758B693-C813-424C-8B80-580E45D11D38}"/>
    <cellStyle name="20 % - Markeringsfarve2 3 8 2 2 2 2 2" xfId="36650" xr:uid="{CC3CE02F-C6AD-4034-B682-7A900AA0EF8A}"/>
    <cellStyle name="20 % - Markeringsfarve2 3 8 2 2 2 3" xfId="29649" xr:uid="{77545E42-E92B-4CB6-95B0-72DD864C3086}"/>
    <cellStyle name="20 % - Markeringsfarve2 3 8 2 2 3" xfId="13115" xr:uid="{39385A75-21AF-4C8F-92CF-85D705A314C4}"/>
    <cellStyle name="20 % - Markeringsfarve2 3 8 2 2 3 2" xfId="31282" xr:uid="{E6FDC332-ACFE-4959-B56D-1E093DC64237}"/>
    <cellStyle name="20 % - Markeringsfarve2 3 8 2 2 4" xfId="24280" xr:uid="{BC1AD58D-D062-44AC-A96E-9B3D165F1F6B}"/>
    <cellStyle name="20 % - Markeringsfarve2 3 8 2 3" xfId="9100" xr:uid="{990588E8-B418-4942-9BA3-D98D984C9956}"/>
    <cellStyle name="20 % - Markeringsfarve2 3 8 2 3 2" xfId="17014" xr:uid="{EBFB7ADF-6F2D-44C0-9F3B-E3EED87C587C}"/>
    <cellStyle name="20 % - Markeringsfarve2 3 8 2 3 2 2" xfId="35174" xr:uid="{FD735D69-36E0-4AF3-BC76-A39F245FA607}"/>
    <cellStyle name="20 % - Markeringsfarve2 3 8 2 3 3" xfId="28173" xr:uid="{AE9E8395-3FB4-4F1E-BD6D-C1BC435136B4}"/>
    <cellStyle name="20 % - Markeringsfarve2 3 8 2 4" xfId="13114" xr:uid="{181D9669-FD4C-4673-B01C-043E4A530E21}"/>
    <cellStyle name="20 % - Markeringsfarve2 3 8 2 4 2" xfId="31281" xr:uid="{AD068301-C492-4CD7-906A-91B1EAE6F3DB}"/>
    <cellStyle name="20 % - Markeringsfarve2 3 8 2 5" xfId="24279" xr:uid="{B4E0E53C-3CFA-4686-9C84-0A237A6E263E}"/>
    <cellStyle name="20 % - Markeringsfarve2 3 8 3" xfId="4562" xr:uid="{0BD362F5-C707-4978-A492-425F16C4A128}"/>
    <cellStyle name="20 % - Markeringsfarve2 3 8 3 2" xfId="9866" xr:uid="{39845C70-63AC-403F-AC7B-9DEE824C81D6}"/>
    <cellStyle name="20 % - Markeringsfarve2 3 8 3 2 2" xfId="17776" xr:uid="{C8585095-204F-49A0-935B-9DDB8C8B643C}"/>
    <cellStyle name="20 % - Markeringsfarve2 3 8 3 2 2 2" xfId="35936" xr:uid="{1D3B697B-9310-46ED-AC3A-67D474DE9587}"/>
    <cellStyle name="20 % - Markeringsfarve2 3 8 3 2 3" xfId="28935" xr:uid="{8DE0246F-1580-4086-AE3A-73916BC444C6}"/>
    <cellStyle name="20 % - Markeringsfarve2 3 8 3 3" xfId="13116" xr:uid="{85423B36-5FE3-4C79-B3E1-773C1D93F604}"/>
    <cellStyle name="20 % - Markeringsfarve2 3 8 3 3 2" xfId="31283" xr:uid="{295E23A8-0E22-4483-B0D1-0546EC0E6C53}"/>
    <cellStyle name="20 % - Markeringsfarve2 3 8 3 4" xfId="24281" xr:uid="{CF685408-2FA0-4218-84D3-043DAE4E3907}"/>
    <cellStyle name="20 % - Markeringsfarve2 3 8 4" xfId="4563" xr:uid="{BB1E1F93-166B-4030-957A-FE9626B3AD94}"/>
    <cellStyle name="20 % - Markeringsfarve2 3 8 4 2" xfId="9581" xr:uid="{98BD66D3-8841-42D6-98FC-E20819D5D37D}"/>
    <cellStyle name="20 % - Markeringsfarve2 3 8 4 2 2" xfId="17492" xr:uid="{AD50AD0A-5CE1-41D2-B6C3-9123C5D524EE}"/>
    <cellStyle name="20 % - Markeringsfarve2 3 8 4 2 2 2" xfId="35652" xr:uid="{7255A14B-36EA-4C8D-A915-0D6BF96F7D9B}"/>
    <cellStyle name="20 % - Markeringsfarve2 3 8 4 2 3" xfId="28651" xr:uid="{37D864B6-7872-4BFF-9D4A-EC2A39977EB3}"/>
    <cellStyle name="20 % - Markeringsfarve2 3 8 4 3" xfId="13117" xr:uid="{6DBAB4B6-B7A3-4C98-A106-B7D50CD548C7}"/>
    <cellStyle name="20 % - Markeringsfarve2 3 8 4 3 2" xfId="31284" xr:uid="{4557B89A-49AD-45CD-91EF-32766D1CACBD}"/>
    <cellStyle name="20 % - Markeringsfarve2 3 8 4 4" xfId="24282" xr:uid="{7ED1F371-0AA8-46CB-BC0B-EA955997A843}"/>
    <cellStyle name="20 % - Markeringsfarve2 3 8 5" xfId="7998" xr:uid="{F7630447-C26A-4E6C-AB08-87A959730AF2}"/>
    <cellStyle name="20 % - Markeringsfarve2 3 8 5 2" xfId="15916" xr:uid="{C33D6582-BB13-4950-9703-FBACA2036D6C}"/>
    <cellStyle name="20 % - Markeringsfarve2 3 8 5 2 2" xfId="34076" xr:uid="{34CC74AC-5BFB-471D-B15A-0C472EE0505E}"/>
    <cellStyle name="20 % - Markeringsfarve2 3 8 5 3" xfId="27075" xr:uid="{9DA6C5D1-F815-4E3C-A768-B769890C5E03}"/>
    <cellStyle name="20 % - Markeringsfarve2 3 8 6" xfId="13113" xr:uid="{DE26E85F-101B-45C1-B8B7-40F07326DED6}"/>
    <cellStyle name="20 % - Markeringsfarve2 3 8 6 2" xfId="31280" xr:uid="{B2BC32B0-8F74-418D-A6E3-826D8902EC23}"/>
    <cellStyle name="20 % - Markeringsfarve2 3 8 7" xfId="24278" xr:uid="{F25D07C0-77DC-412B-8698-29B10A96301A}"/>
    <cellStyle name="20 % - Markeringsfarve2 3 9" xfId="4564" xr:uid="{07F7A0E4-9486-4048-8EDA-FF20A0ACD29F}"/>
    <cellStyle name="20 % - Markeringsfarve2 3 9 2" xfId="4565" xr:uid="{525278B5-92DC-4100-BB18-54F766E5AC69}"/>
    <cellStyle name="20 % - Markeringsfarve2 3 9 2 2" xfId="10001" xr:uid="{A685BD0D-F829-4B79-BD36-897AF5F8BD3A}"/>
    <cellStyle name="20 % - Markeringsfarve2 3 9 2 2 2" xfId="17902" xr:uid="{A77ED843-3785-4128-8524-B92035A49F9A}"/>
    <cellStyle name="20 % - Markeringsfarve2 3 9 2 2 2 2" xfId="36062" xr:uid="{AEAA2ABB-6BDF-4D05-A62A-5C7C42148090}"/>
    <cellStyle name="20 % - Markeringsfarve2 3 9 2 2 3" xfId="29061" xr:uid="{5F39D4C3-F5A7-4009-BEC5-F566EE3805EF}"/>
    <cellStyle name="20 % - Markeringsfarve2 3 9 2 3" xfId="13119" xr:uid="{F571100D-C0A6-4B7C-9D08-3B77851BD175}"/>
    <cellStyle name="20 % - Markeringsfarve2 3 9 2 3 2" xfId="31286" xr:uid="{877212A4-F87E-4CDA-AAA4-76864C4761A0}"/>
    <cellStyle name="20 % - Markeringsfarve2 3 9 2 4" xfId="24284" xr:uid="{C61F65AF-38F3-4DE4-B7F4-A691BC3F3A26}"/>
    <cellStyle name="20 % - Markeringsfarve2 3 9 3" xfId="8602" xr:uid="{B9362F4E-8F60-4DC8-BAD6-6030FEEE8F03}"/>
    <cellStyle name="20 % - Markeringsfarve2 3 9 3 2" xfId="16519" xr:uid="{03391F94-4C3C-41C7-BF8C-60F6FE3F50B7}"/>
    <cellStyle name="20 % - Markeringsfarve2 3 9 3 2 2" xfId="34679" xr:uid="{34BE3CF1-436E-44A4-8F58-C7E0C624268A}"/>
    <cellStyle name="20 % - Markeringsfarve2 3 9 3 3" xfId="27678" xr:uid="{6164011B-D4CF-48FA-88D3-494E0F27D185}"/>
    <cellStyle name="20 % - Markeringsfarve2 3 9 4" xfId="13118" xr:uid="{DE1FC1FE-9600-4AA6-8129-A875F048DF36}"/>
    <cellStyle name="20 % - Markeringsfarve2 3 9 4 2" xfId="31285" xr:uid="{8E2F0652-2183-42F2-A390-038B12F9B19E}"/>
    <cellStyle name="20 % - Markeringsfarve2 3 9 5" xfId="24283" xr:uid="{6A20142F-9EEF-4D5C-9935-C117849FFDF2}"/>
    <cellStyle name="20 % - Markeringsfarve2 4" xfId="2089" xr:uid="{EBDB73C4-4ECB-4916-8983-E46D2D8B3B04}"/>
    <cellStyle name="20 % - Markeringsfarve2 4 10" xfId="7999" xr:uid="{B81856BE-E9A6-4715-A45C-9419B339D3CA}"/>
    <cellStyle name="20 % - Markeringsfarve2 4 10 2" xfId="15917" xr:uid="{FB1F4686-D475-4886-AD8F-BFB575D80B80}"/>
    <cellStyle name="20 % - Markeringsfarve2 4 10 2 2" xfId="34077" xr:uid="{B55C6FC9-9DD2-4CDB-B967-F1B0BD094578}"/>
    <cellStyle name="20 % - Markeringsfarve2 4 10 3" xfId="27076" xr:uid="{E36A27F7-CF80-44FA-9E7D-83D875DBDE86}"/>
    <cellStyle name="20 % - Markeringsfarve2 4 11" xfId="13120" xr:uid="{A5F490E4-E3C7-44E4-AAD7-6AEF28BC5C57}"/>
    <cellStyle name="20 % - Markeringsfarve2 4 11 2" xfId="31287" xr:uid="{AD769F8A-4BB3-441F-AC94-053B3CD9AFFE}"/>
    <cellStyle name="20 % - Markeringsfarve2 4 12" xfId="4566" xr:uid="{62F56127-0F93-42BC-92AE-FABE1450ADAB}"/>
    <cellStyle name="20 % - Markeringsfarve2 4 12 2" xfId="24285" xr:uid="{269F41CB-B0D2-4831-AC33-58096A5225D7}"/>
    <cellStyle name="20 % - Markeringsfarve2 4 13" xfId="22184" xr:uid="{4DA12ABD-2F20-4288-AEDC-0540E9497ABA}"/>
    <cellStyle name="20 % - Markeringsfarve2 4 2" xfId="2090" xr:uid="{8095F31F-975C-4814-9F93-3F2BA103D51D}"/>
    <cellStyle name="20 % - Markeringsfarve2 4 2 2" xfId="4568" xr:uid="{9FE9D534-EEAC-4B3D-BA7C-A6EF7917D521}"/>
    <cellStyle name="20 % - Markeringsfarve2 4 2 2 2" xfId="4569" xr:uid="{6ECAEBB6-F95B-4B21-91B0-DC8C1895F462}"/>
    <cellStyle name="20 % - Markeringsfarve2 4 2 2 2 2" xfId="10145" xr:uid="{9720B87F-32FE-4C1B-A8F7-2DCAF7651CE1}"/>
    <cellStyle name="20 % - Markeringsfarve2 4 2 2 2 2 2" xfId="18046" xr:uid="{98D28265-7CCE-492E-BE01-B846C312523F}"/>
    <cellStyle name="20 % - Markeringsfarve2 4 2 2 2 2 2 2" xfId="36206" xr:uid="{90D9F2A0-A9F7-4378-A2A6-7E0A517E0659}"/>
    <cellStyle name="20 % - Markeringsfarve2 4 2 2 2 2 3" xfId="29205" xr:uid="{0EDCAA72-A767-4B81-BA14-9E2B3BA00A50}"/>
    <cellStyle name="20 % - Markeringsfarve2 4 2 2 2 3" xfId="13123" xr:uid="{72A2C5D6-D8EF-4DD6-8167-27606E6EBDFE}"/>
    <cellStyle name="20 % - Markeringsfarve2 4 2 2 2 3 2" xfId="31290" xr:uid="{44D7E289-3107-4291-9C78-C3E5848020CA}"/>
    <cellStyle name="20 % - Markeringsfarve2 4 2 2 2 4" xfId="24288" xr:uid="{DD92BD2D-53A0-462D-9C79-362E57D93EA0}"/>
    <cellStyle name="20 % - Markeringsfarve2 4 2 2 3" xfId="8722" xr:uid="{E185DC3F-E457-4590-B94C-E142B3CC3B40}"/>
    <cellStyle name="20 % - Markeringsfarve2 4 2 2 3 2" xfId="16639" xr:uid="{71C1FB7F-F75B-4519-9741-7D2336B9005D}"/>
    <cellStyle name="20 % - Markeringsfarve2 4 2 2 3 2 2" xfId="34799" xr:uid="{0AACD882-3673-4A37-BDA4-0D9FB9C7FF25}"/>
    <cellStyle name="20 % - Markeringsfarve2 4 2 2 3 3" xfId="27798" xr:uid="{B8B16264-8FA1-4F20-8066-B4D0E8F64AFB}"/>
    <cellStyle name="20 % - Markeringsfarve2 4 2 2 4" xfId="13122" xr:uid="{A4EB7B82-E217-4194-BB60-8C617D97D146}"/>
    <cellStyle name="20 % - Markeringsfarve2 4 2 2 4 2" xfId="31289" xr:uid="{0CC24760-BA19-4C8C-AFD2-F26EFCE45134}"/>
    <cellStyle name="20 % - Markeringsfarve2 4 2 2 5" xfId="24287" xr:uid="{DD9E361A-A075-4BFD-B9E8-32B16C4D375E}"/>
    <cellStyle name="20 % - Markeringsfarve2 4 2 3" xfId="4570" xr:uid="{90DB506F-631A-44B4-9990-4EA020C3606C}"/>
    <cellStyle name="20 % - Markeringsfarve2 4 2 3 2" xfId="9375" xr:uid="{671EC6CB-C8E7-4E3C-8E70-2EA355D6612E}"/>
    <cellStyle name="20 % - Markeringsfarve2 4 2 3 2 2" xfId="17286" xr:uid="{1885038A-2980-4A99-B80E-7FCA2E092934}"/>
    <cellStyle name="20 % - Markeringsfarve2 4 2 3 2 2 2" xfId="35446" xr:uid="{CEE80BF6-4164-4E24-8825-F8A52969A82B}"/>
    <cellStyle name="20 % - Markeringsfarve2 4 2 3 2 3" xfId="28445" xr:uid="{DAC9688C-92D8-4D8E-AE19-03AA4ED133A3}"/>
    <cellStyle name="20 % - Markeringsfarve2 4 2 3 3" xfId="13124" xr:uid="{7C62956E-03B8-4802-A350-2FD1D09CC17A}"/>
    <cellStyle name="20 % - Markeringsfarve2 4 2 3 3 2" xfId="31291" xr:uid="{6B282FFF-F2D5-40BD-9D2B-81960FFB3B66}"/>
    <cellStyle name="20 % - Markeringsfarve2 4 2 3 4" xfId="24289" xr:uid="{CCE21761-2029-4A68-B601-841F81197603}"/>
    <cellStyle name="20 % - Markeringsfarve2 4 2 4" xfId="4571" xr:uid="{25EBD6C8-4A7D-4D7A-8BE9-A155941550AE}"/>
    <cellStyle name="20 % - Markeringsfarve2 4 2 4 2" xfId="11008" xr:uid="{FA061A6F-4D83-4B1C-BF3B-DAB4F134C129}"/>
    <cellStyle name="20 % - Markeringsfarve2 4 2 4 2 2" xfId="18897" xr:uid="{C135EFAB-B459-45F6-8270-0002A4E36BE7}"/>
    <cellStyle name="20 % - Markeringsfarve2 4 2 4 2 2 2" xfId="37057" xr:uid="{06C68A42-07D7-4E35-B79D-08F3BED28A6D}"/>
    <cellStyle name="20 % - Markeringsfarve2 4 2 4 2 3" xfId="30056" xr:uid="{D2452BB4-962A-4713-A620-720637897ED5}"/>
    <cellStyle name="20 % - Markeringsfarve2 4 2 4 3" xfId="13125" xr:uid="{60C013A6-85D3-4F3E-AE97-F5D219698FB4}"/>
    <cellStyle name="20 % - Markeringsfarve2 4 2 4 3 2" xfId="31292" xr:uid="{0FD46BF4-7E7C-41C6-ACD9-CA328A61E0F9}"/>
    <cellStyle name="20 % - Markeringsfarve2 4 2 4 4" xfId="24290" xr:uid="{51572403-28FC-4CCF-9C39-3F148DA8B909}"/>
    <cellStyle name="20 % - Markeringsfarve2 4 2 5" xfId="8000" xr:uid="{E31159F7-89FA-4BF5-A7BC-27FE9674ABD7}"/>
    <cellStyle name="20 % - Markeringsfarve2 4 2 5 2" xfId="15918" xr:uid="{4709D465-9265-46A2-9553-2B8359F87906}"/>
    <cellStyle name="20 % - Markeringsfarve2 4 2 5 2 2" xfId="34078" xr:uid="{8A3CC972-7CF1-40FF-8D60-518D8E5D41C4}"/>
    <cellStyle name="20 % - Markeringsfarve2 4 2 5 3" xfId="27077" xr:uid="{D6F44394-0010-469C-B28E-29C6307512E5}"/>
    <cellStyle name="20 % - Markeringsfarve2 4 2 6" xfId="13121" xr:uid="{B39FE99A-42FA-4204-BCF3-1FD152CFC352}"/>
    <cellStyle name="20 % - Markeringsfarve2 4 2 6 2" xfId="31288" xr:uid="{27E331D8-2A79-41B1-984B-EDF7F3A3A3F8}"/>
    <cellStyle name="20 % - Markeringsfarve2 4 2 7" xfId="4567" xr:uid="{331F265A-1C46-44B8-B634-6C2B8EF0A2DE}"/>
    <cellStyle name="20 % - Markeringsfarve2 4 2 7 2" xfId="24286" xr:uid="{2BE7FE18-0E2D-43E9-B20F-58C08C49180F}"/>
    <cellStyle name="20 % - Markeringsfarve2 4 2 8" xfId="22185" xr:uid="{6358E39A-B56E-4FD8-A023-A8C8B6E9C27F}"/>
    <cellStyle name="20 % - Markeringsfarve2 4 3" xfId="4572" xr:uid="{ACC554F3-38B5-4836-A502-CFD58DA6054B}"/>
    <cellStyle name="20 % - Markeringsfarve2 4 3 2" xfId="4573" xr:uid="{1DBDD87B-8F40-4DF0-B2A1-5625A4DC0944}"/>
    <cellStyle name="20 % - Markeringsfarve2 4 3 2 2" xfId="4574" xr:uid="{B2E46C67-326A-4B1A-A0E8-AA6CD726673C}"/>
    <cellStyle name="20 % - Markeringsfarve2 4 3 2 2 2" xfId="10237" xr:uid="{A31AC624-858D-41A0-9762-EEEB550ABCE4}"/>
    <cellStyle name="20 % - Markeringsfarve2 4 3 2 2 2 2" xfId="18138" xr:uid="{31BC198C-11D5-4434-B824-F206C4A0EF66}"/>
    <cellStyle name="20 % - Markeringsfarve2 4 3 2 2 2 2 2" xfId="36298" xr:uid="{57F26348-A51D-4750-879B-64AC701B596C}"/>
    <cellStyle name="20 % - Markeringsfarve2 4 3 2 2 2 3" xfId="29297" xr:uid="{1A88AE39-C3B7-4FE7-9A12-7F5E03D45BD3}"/>
    <cellStyle name="20 % - Markeringsfarve2 4 3 2 2 3" xfId="13128" xr:uid="{10A5C020-902C-45E0-BFA0-4878317096B8}"/>
    <cellStyle name="20 % - Markeringsfarve2 4 3 2 2 3 2" xfId="31295" xr:uid="{F4777ACA-8F0F-4C2C-B6C2-E7AA0541FCEE}"/>
    <cellStyle name="20 % - Markeringsfarve2 4 3 2 2 4" xfId="24293" xr:uid="{D8C1E71C-D252-40A0-8565-1970067551E9}"/>
    <cellStyle name="20 % - Markeringsfarve2 4 3 2 3" xfId="8801" xr:uid="{52214E29-665C-4BFD-BF27-9B7C1BC865D8}"/>
    <cellStyle name="20 % - Markeringsfarve2 4 3 2 3 2" xfId="16718" xr:uid="{06574B01-C011-49CA-AEEE-C1750330238D}"/>
    <cellStyle name="20 % - Markeringsfarve2 4 3 2 3 2 2" xfId="34878" xr:uid="{A041B770-E3EF-4F25-BD29-F8DA047FF6DD}"/>
    <cellStyle name="20 % - Markeringsfarve2 4 3 2 3 3" xfId="27877" xr:uid="{932A259B-5F71-4D26-BB49-FD4D73584655}"/>
    <cellStyle name="20 % - Markeringsfarve2 4 3 2 4" xfId="13127" xr:uid="{78E54077-995E-4FDC-BBA2-326CE60D9C8A}"/>
    <cellStyle name="20 % - Markeringsfarve2 4 3 2 4 2" xfId="31294" xr:uid="{D4D04961-43FD-4D36-B8AD-57AB16E501B9}"/>
    <cellStyle name="20 % - Markeringsfarve2 4 3 2 5" xfId="24292" xr:uid="{B2863697-C93A-49DA-9EDD-691BAFF72EEF}"/>
    <cellStyle name="20 % - Markeringsfarve2 4 3 3" xfId="4575" xr:uid="{DA7D7FAC-DF98-493C-BFD0-A3396971F6C5}"/>
    <cellStyle name="20 % - Markeringsfarve2 4 3 3 2" xfId="9467" xr:uid="{EAC4A4C0-FAAF-42C4-B0CD-3959EA0E9D95}"/>
    <cellStyle name="20 % - Markeringsfarve2 4 3 3 2 2" xfId="17378" xr:uid="{0BD921C0-3342-4547-890B-A0233A9E71D2}"/>
    <cellStyle name="20 % - Markeringsfarve2 4 3 3 2 2 2" xfId="35538" xr:uid="{EB8D69C1-C3B6-4B32-887D-1B4C7F92AB5C}"/>
    <cellStyle name="20 % - Markeringsfarve2 4 3 3 2 3" xfId="28537" xr:uid="{76A206BE-0368-48A6-995E-EE71C61CA6BA}"/>
    <cellStyle name="20 % - Markeringsfarve2 4 3 3 3" xfId="13129" xr:uid="{634F1B94-4614-484F-AE29-CB29EE39536F}"/>
    <cellStyle name="20 % - Markeringsfarve2 4 3 3 3 2" xfId="31296" xr:uid="{34208A84-D1A7-4E96-943D-7C238FBA8B4C}"/>
    <cellStyle name="20 % - Markeringsfarve2 4 3 3 4" xfId="24294" xr:uid="{C1A3BC5B-949F-4044-84AA-658465863746}"/>
    <cellStyle name="20 % - Markeringsfarve2 4 3 4" xfId="4576" xr:uid="{E6D9167D-9694-404E-B420-69D430D1AADD}"/>
    <cellStyle name="20 % - Markeringsfarve2 4 3 4 2" xfId="11067" xr:uid="{9D260CF7-C437-415C-978E-8715486D0494}"/>
    <cellStyle name="20 % - Markeringsfarve2 4 3 4 2 2" xfId="18954" xr:uid="{ABA62A0E-D6CF-4FB3-BF69-A4168F4286C8}"/>
    <cellStyle name="20 % - Markeringsfarve2 4 3 4 2 2 2" xfId="37114" xr:uid="{45A79CBB-055E-43EB-9091-8E9686FEA4D9}"/>
    <cellStyle name="20 % - Markeringsfarve2 4 3 4 2 3" xfId="30113" xr:uid="{4683494C-692F-45E8-B7ED-772805175B73}"/>
    <cellStyle name="20 % - Markeringsfarve2 4 3 4 3" xfId="13130" xr:uid="{21102977-E68D-4BDE-B82B-172797BD52F1}"/>
    <cellStyle name="20 % - Markeringsfarve2 4 3 4 3 2" xfId="31297" xr:uid="{47A00AD7-5D80-475C-8523-E91773A906D7}"/>
    <cellStyle name="20 % - Markeringsfarve2 4 3 4 4" xfId="24295" xr:uid="{78E6114C-FB42-4DDA-9D6D-AD3090FC7352}"/>
    <cellStyle name="20 % - Markeringsfarve2 4 3 5" xfId="8001" xr:uid="{01851BEF-D702-49CE-A326-F7357CF28108}"/>
    <cellStyle name="20 % - Markeringsfarve2 4 3 5 2" xfId="15919" xr:uid="{CBA92F46-A1A0-4766-89F8-969E6F515C4D}"/>
    <cellStyle name="20 % - Markeringsfarve2 4 3 5 2 2" xfId="34079" xr:uid="{48F8B2F3-83B6-456B-9B09-4F958C909CB5}"/>
    <cellStyle name="20 % - Markeringsfarve2 4 3 5 3" xfId="27078" xr:uid="{FC6AAC12-3F98-46B4-8673-61CD18A44353}"/>
    <cellStyle name="20 % - Markeringsfarve2 4 3 6" xfId="13126" xr:uid="{8661C020-BDF2-4D06-B566-D25FF54A6F31}"/>
    <cellStyle name="20 % - Markeringsfarve2 4 3 6 2" xfId="31293" xr:uid="{94BE107B-83F0-442E-ACD6-251F03BB54A9}"/>
    <cellStyle name="20 % - Markeringsfarve2 4 3 7" xfId="24291" xr:uid="{8B0AB87B-3EDD-4F60-AB95-B75ED83F9A6B}"/>
    <cellStyle name="20 % - Markeringsfarve2 4 4" xfId="4577" xr:uid="{C0DDAFB7-7835-4244-9AB7-778F02C7FDC8}"/>
    <cellStyle name="20 % - Markeringsfarve2 4 4 2" xfId="4578" xr:uid="{5CF06492-2B84-4611-A9AE-EB277BE8DBF8}"/>
    <cellStyle name="20 % - Markeringsfarve2 4 4 2 2" xfId="4579" xr:uid="{CD6C91DF-EA78-435C-AD5E-4C8B4CF07961}"/>
    <cellStyle name="20 % - Markeringsfarve2 4 4 2 2 2" xfId="10383" xr:uid="{556744C5-6CCD-499A-93F5-104BDC21DE05}"/>
    <cellStyle name="20 % - Markeringsfarve2 4 4 2 2 2 2" xfId="18284" xr:uid="{8400165A-C711-4D0F-AA33-AC424ABEB7EB}"/>
    <cellStyle name="20 % - Markeringsfarve2 4 4 2 2 2 2 2" xfId="36444" xr:uid="{E19E9FDE-401B-40D7-8E9C-9C75BD0F747F}"/>
    <cellStyle name="20 % - Markeringsfarve2 4 4 2 2 2 3" xfId="29443" xr:uid="{C4DA202A-1F71-4C18-8F68-A76147C36DE2}"/>
    <cellStyle name="20 % - Markeringsfarve2 4 4 2 2 3" xfId="13133" xr:uid="{F74AADFC-00BB-4652-922D-06FAF4333869}"/>
    <cellStyle name="20 % - Markeringsfarve2 4 4 2 2 3 2" xfId="31300" xr:uid="{83EC5373-3030-4400-831E-F22C248C8C7D}"/>
    <cellStyle name="20 % - Markeringsfarve2 4 4 2 2 4" xfId="24298" xr:uid="{21D3B48A-E6AB-44E2-9A62-B53154CC40DD}"/>
    <cellStyle name="20 % - Markeringsfarve2 4 4 2 3" xfId="8924" xr:uid="{E450070D-EC68-4B25-96A4-825AA72989BD}"/>
    <cellStyle name="20 % - Markeringsfarve2 4 4 2 3 2" xfId="16838" xr:uid="{83FA7554-B352-4BBC-95BD-D10C151C2368}"/>
    <cellStyle name="20 % - Markeringsfarve2 4 4 2 3 2 2" xfId="34998" xr:uid="{9FE183EA-50C2-4132-BAE8-445936661CBB}"/>
    <cellStyle name="20 % - Markeringsfarve2 4 4 2 3 3" xfId="27997" xr:uid="{41134AA0-8691-4DF3-8EDF-92CA30DCABB3}"/>
    <cellStyle name="20 % - Markeringsfarve2 4 4 2 4" xfId="13132" xr:uid="{CAA64232-7275-47CE-A1BA-1044B83BA281}"/>
    <cellStyle name="20 % - Markeringsfarve2 4 4 2 4 2" xfId="31299" xr:uid="{4F9B549E-318A-4A12-8DC9-F0744469150D}"/>
    <cellStyle name="20 % - Markeringsfarve2 4 4 2 5" xfId="24297" xr:uid="{7B4581A3-E62A-42AB-B119-7AEF040D0A06}"/>
    <cellStyle name="20 % - Markeringsfarve2 4 4 3" xfId="4580" xr:uid="{C54DDA0F-E65B-4BFF-AD76-946F773B3CB8}"/>
    <cellStyle name="20 % - Markeringsfarve2 4 4 3 2" xfId="9659" xr:uid="{F58D01FF-DA3F-4E3E-8B0B-BDC29B6275E5}"/>
    <cellStyle name="20 % - Markeringsfarve2 4 4 3 2 2" xfId="17569" xr:uid="{4F062DC8-A31F-44AC-AF17-E89EFAE6764B}"/>
    <cellStyle name="20 % - Markeringsfarve2 4 4 3 2 2 2" xfId="35729" xr:uid="{D9FBAC09-CB18-4A29-8C47-3965018938AD}"/>
    <cellStyle name="20 % - Markeringsfarve2 4 4 3 2 3" xfId="28728" xr:uid="{99551954-7B8D-4B28-AA9A-48BB5A773106}"/>
    <cellStyle name="20 % - Markeringsfarve2 4 4 3 3" xfId="13134" xr:uid="{CA4B46EE-9FAA-48E4-9B15-2CD9EB83EF56}"/>
    <cellStyle name="20 % - Markeringsfarve2 4 4 3 3 2" xfId="31301" xr:uid="{4AF4987C-8A53-4511-AD87-2970B2896D9F}"/>
    <cellStyle name="20 % - Markeringsfarve2 4 4 3 4" xfId="24299" xr:uid="{49A92976-47E3-46A2-A95B-370AA87FA460}"/>
    <cellStyle name="20 % - Markeringsfarve2 4 4 4" xfId="4581" xr:uid="{25C9E246-62C9-4845-B525-EED3036154A6}"/>
    <cellStyle name="20 % - Markeringsfarve2 4 4 4 2" xfId="11154" xr:uid="{E5FB4275-79B7-4B1D-8B40-5C484E0A62E1}"/>
    <cellStyle name="20 % - Markeringsfarve2 4 4 4 2 2" xfId="19037" xr:uid="{686E924B-4381-4A78-B1E1-D7AF2A6FC769}"/>
    <cellStyle name="20 % - Markeringsfarve2 4 4 4 2 2 2" xfId="37197" xr:uid="{B4B0D949-7C66-4508-BA62-DDF621417521}"/>
    <cellStyle name="20 % - Markeringsfarve2 4 4 4 2 3" xfId="30196" xr:uid="{BF0AA789-648E-4D40-92DC-7CC9B2794674}"/>
    <cellStyle name="20 % - Markeringsfarve2 4 4 4 3" xfId="13135" xr:uid="{053BDDA6-36EC-48F4-B588-0308088AEB9A}"/>
    <cellStyle name="20 % - Markeringsfarve2 4 4 4 3 2" xfId="31302" xr:uid="{22ADB624-EE14-407D-86BB-4DEB9AA67083}"/>
    <cellStyle name="20 % - Markeringsfarve2 4 4 4 4" xfId="24300" xr:uid="{59858921-790A-40B9-B13A-11CB42A6E3CB}"/>
    <cellStyle name="20 % - Markeringsfarve2 4 4 5" xfId="8002" xr:uid="{EB7B2096-69B4-45F6-B975-8E4B63F7061B}"/>
    <cellStyle name="20 % - Markeringsfarve2 4 4 5 2" xfId="15920" xr:uid="{164EE83B-261A-4923-86EB-37E3BC8D06EF}"/>
    <cellStyle name="20 % - Markeringsfarve2 4 4 5 2 2" xfId="34080" xr:uid="{F98E6625-4703-4129-98EC-7E1BAFFC1DB5}"/>
    <cellStyle name="20 % - Markeringsfarve2 4 4 5 3" xfId="27079" xr:uid="{EC4DC62B-E664-4707-B6EE-575CCC2BEE6E}"/>
    <cellStyle name="20 % - Markeringsfarve2 4 4 6" xfId="13131" xr:uid="{F48ED531-A996-4F1E-8C0D-821125D90FAF}"/>
    <cellStyle name="20 % - Markeringsfarve2 4 4 6 2" xfId="31298" xr:uid="{35634B84-FDEC-4EAB-81C1-C2B39127376E}"/>
    <cellStyle name="20 % - Markeringsfarve2 4 4 7" xfId="24296" xr:uid="{F527A148-3A93-44C1-95F1-D47273F515BE}"/>
    <cellStyle name="20 % - Markeringsfarve2 4 5" xfId="4582" xr:uid="{EE1A89BA-CA60-41C3-AC31-B3ABF8364C7D}"/>
    <cellStyle name="20 % - Markeringsfarve2 4 5 2" xfId="4583" xr:uid="{9CE6B434-A3E4-4CD8-9548-EDB37E6AE535}"/>
    <cellStyle name="20 % - Markeringsfarve2 4 5 2 2" xfId="4584" xr:uid="{2E8F0867-6FE3-4A2D-8F0E-1665651D9A49}"/>
    <cellStyle name="20 % - Markeringsfarve2 4 5 2 2 2" xfId="10500" xr:uid="{CA090D9D-54B3-4C89-9F02-9968E28DD87F}"/>
    <cellStyle name="20 % - Markeringsfarve2 4 5 2 2 2 2" xfId="18401" xr:uid="{F0B8AD40-ED9B-45D7-AB15-98BEC6C5EE0C}"/>
    <cellStyle name="20 % - Markeringsfarve2 4 5 2 2 2 2 2" xfId="36561" xr:uid="{3FB4AC45-194D-4926-8847-EDFAC7B95B36}"/>
    <cellStyle name="20 % - Markeringsfarve2 4 5 2 2 2 3" xfId="29560" xr:uid="{0F2C8266-4D2F-48FD-88CF-8CC6C6FAFCC3}"/>
    <cellStyle name="20 % - Markeringsfarve2 4 5 2 2 3" xfId="13138" xr:uid="{5AA6857A-0B11-49BD-A614-7CB4FD7F755D}"/>
    <cellStyle name="20 % - Markeringsfarve2 4 5 2 2 3 2" xfId="31305" xr:uid="{21F8EBD2-C175-484A-96DF-9F0D91CF2E74}"/>
    <cellStyle name="20 % - Markeringsfarve2 4 5 2 2 4" xfId="24303" xr:uid="{22BFD697-A459-4FF4-A0DD-8BC7EFCD2F7D}"/>
    <cellStyle name="20 % - Markeringsfarve2 4 5 2 3" xfId="9023" xr:uid="{A1A5D830-B4E4-4EC5-9B76-4F93A3F72B88}"/>
    <cellStyle name="20 % - Markeringsfarve2 4 5 2 3 2" xfId="16937" xr:uid="{157709D6-CB4B-4F94-8B0C-D573BE745B06}"/>
    <cellStyle name="20 % - Markeringsfarve2 4 5 2 3 2 2" xfId="35097" xr:uid="{DC625808-1994-4C6B-A831-D60D2FF40DFD}"/>
    <cellStyle name="20 % - Markeringsfarve2 4 5 2 3 3" xfId="28096" xr:uid="{D7AFC640-5035-4BBB-B039-A8EC95498832}"/>
    <cellStyle name="20 % - Markeringsfarve2 4 5 2 4" xfId="13137" xr:uid="{A4DA7650-2DB3-46C5-BA20-0DDEDA946EC3}"/>
    <cellStyle name="20 % - Markeringsfarve2 4 5 2 4 2" xfId="31304" xr:uid="{A7F84718-DE61-47E7-BCBB-5C473DAD8E09}"/>
    <cellStyle name="20 % - Markeringsfarve2 4 5 2 5" xfId="24302" xr:uid="{61FA39EB-2520-449B-A20D-E1C258AB12BF}"/>
    <cellStyle name="20 % - Markeringsfarve2 4 5 3" xfId="4585" xr:uid="{CA021D2E-B4D6-465A-82E9-9F8DC479B970}"/>
    <cellStyle name="20 % - Markeringsfarve2 4 5 3 2" xfId="9776" xr:uid="{E98FAA49-F221-4267-8B04-A845D64F68C2}"/>
    <cellStyle name="20 % - Markeringsfarve2 4 5 3 2 2" xfId="17686" xr:uid="{CC2A721E-7962-45D2-9449-FBB6FB5C2AFF}"/>
    <cellStyle name="20 % - Markeringsfarve2 4 5 3 2 2 2" xfId="35846" xr:uid="{9993E0C4-2460-49CC-8695-0A8402170611}"/>
    <cellStyle name="20 % - Markeringsfarve2 4 5 3 2 3" xfId="28845" xr:uid="{DCF20FE6-64BD-4422-898D-DA6C123D1116}"/>
    <cellStyle name="20 % - Markeringsfarve2 4 5 3 3" xfId="13139" xr:uid="{B5A64CF1-FAD1-4979-9B90-5C260D95C38F}"/>
    <cellStyle name="20 % - Markeringsfarve2 4 5 3 3 2" xfId="31306" xr:uid="{2650B197-E504-4518-A9A1-A8FCDBF9F384}"/>
    <cellStyle name="20 % - Markeringsfarve2 4 5 3 4" xfId="24304" xr:uid="{4D43ADDF-B163-443C-9766-588311100816}"/>
    <cellStyle name="20 % - Markeringsfarve2 4 5 4" xfId="4586" xr:uid="{A85602C9-3D8C-470B-B235-99450FAFE75F}"/>
    <cellStyle name="20 % - Markeringsfarve2 4 5 4 2" xfId="10818" xr:uid="{7B99B328-85F8-4C94-B75F-FAC6A8836A27}"/>
    <cellStyle name="20 % - Markeringsfarve2 4 5 4 2 2" xfId="18712" xr:uid="{107EFF27-2625-4E48-8168-85588EA23070}"/>
    <cellStyle name="20 % - Markeringsfarve2 4 5 4 2 2 2" xfId="36872" xr:uid="{31CC6ACA-AD2F-4B58-930E-571ACDCA2D25}"/>
    <cellStyle name="20 % - Markeringsfarve2 4 5 4 2 3" xfId="29871" xr:uid="{00E4794D-2792-49ED-B7B2-BD9D7520C4B7}"/>
    <cellStyle name="20 % - Markeringsfarve2 4 5 4 3" xfId="13140" xr:uid="{CD02A150-087B-42B5-A5AC-B56E6EB5D851}"/>
    <cellStyle name="20 % - Markeringsfarve2 4 5 4 3 2" xfId="31307" xr:uid="{0A7775BA-E867-4B48-A47E-61554B89C66D}"/>
    <cellStyle name="20 % - Markeringsfarve2 4 5 4 4" xfId="24305" xr:uid="{8A3E07C5-37F4-4D53-AC14-16085238EE6B}"/>
    <cellStyle name="20 % - Markeringsfarve2 4 5 5" xfId="8003" xr:uid="{7CB2D184-8AC9-4A04-9DDB-5738EE4AE003}"/>
    <cellStyle name="20 % - Markeringsfarve2 4 5 5 2" xfId="15921" xr:uid="{A82B3C21-C709-4498-A179-D61339BF0881}"/>
    <cellStyle name="20 % - Markeringsfarve2 4 5 5 2 2" xfId="34081" xr:uid="{195585BD-C4D8-40B7-B957-F898218BBE86}"/>
    <cellStyle name="20 % - Markeringsfarve2 4 5 5 3" xfId="27080" xr:uid="{8579B878-5A79-4F63-99AE-ED93B95D6361}"/>
    <cellStyle name="20 % - Markeringsfarve2 4 5 6" xfId="13136" xr:uid="{49AEAF58-2438-4B63-9821-B2183AA634C5}"/>
    <cellStyle name="20 % - Markeringsfarve2 4 5 6 2" xfId="31303" xr:uid="{35A2BDF5-685E-4711-B3A9-B6F586123A27}"/>
    <cellStyle name="20 % - Markeringsfarve2 4 5 7" xfId="24301" xr:uid="{D6093B49-A1EA-4B95-8F38-CB539809BA42}"/>
    <cellStyle name="20 % - Markeringsfarve2 4 6" xfId="4587" xr:uid="{883C6D6C-5E51-40E6-8BD1-AAD9C4CC948C}"/>
    <cellStyle name="20 % - Markeringsfarve2 4 6 2" xfId="4588" xr:uid="{14F85AD8-D8D8-4762-89EA-02BC30A033EC}"/>
    <cellStyle name="20 % - Markeringsfarve2 4 6 2 2" xfId="4589" xr:uid="{92607E7E-3B9C-4FE1-BFEC-E14E93D98100}"/>
    <cellStyle name="20 % - Markeringsfarve2 4 6 2 2 2" xfId="10592" xr:uid="{33BD5BB0-C65F-4D33-A531-00A447CD1AFC}"/>
    <cellStyle name="20 % - Markeringsfarve2 4 6 2 2 2 2" xfId="18493" xr:uid="{E2087133-DB9A-480A-9B77-84B2D737BF67}"/>
    <cellStyle name="20 % - Markeringsfarve2 4 6 2 2 2 2 2" xfId="36653" xr:uid="{F7B06AA3-C152-4CD7-97EF-F4E0A3621F2E}"/>
    <cellStyle name="20 % - Markeringsfarve2 4 6 2 2 2 3" xfId="29652" xr:uid="{513EB202-10E8-4017-8660-7F0641BEFC30}"/>
    <cellStyle name="20 % - Markeringsfarve2 4 6 2 2 3" xfId="13143" xr:uid="{486DF1E4-37B5-417C-8B8E-8185A811A011}"/>
    <cellStyle name="20 % - Markeringsfarve2 4 6 2 2 3 2" xfId="31310" xr:uid="{C0865A56-9E6D-4882-98EC-C9607B4D466E}"/>
    <cellStyle name="20 % - Markeringsfarve2 4 6 2 2 4" xfId="24308" xr:uid="{E4D2E363-A45F-4A3A-A1B0-B8D3FD245BAB}"/>
    <cellStyle name="20 % - Markeringsfarve2 4 6 2 3" xfId="9103" xr:uid="{3F322519-F459-4ECB-B6C6-50B1BDA4E50E}"/>
    <cellStyle name="20 % - Markeringsfarve2 4 6 2 3 2" xfId="17017" xr:uid="{33A1B39C-6555-4138-B8DB-BD310A2ACAC0}"/>
    <cellStyle name="20 % - Markeringsfarve2 4 6 2 3 2 2" xfId="35177" xr:uid="{03121E2B-FD7E-4FEE-999D-C30B7A93061B}"/>
    <cellStyle name="20 % - Markeringsfarve2 4 6 2 3 3" xfId="28176" xr:uid="{3AE37A15-0C30-448E-87A1-44E99F631BD6}"/>
    <cellStyle name="20 % - Markeringsfarve2 4 6 2 4" xfId="13142" xr:uid="{AB971F0F-F2CB-4D57-ACA8-22B8689A72F4}"/>
    <cellStyle name="20 % - Markeringsfarve2 4 6 2 4 2" xfId="31309" xr:uid="{CFE749F3-2FAF-45BE-8B2E-D7D45ABBE79F}"/>
    <cellStyle name="20 % - Markeringsfarve2 4 6 2 5" xfId="24307" xr:uid="{909E54CE-6342-43FD-9CBB-BFB3B535DE36}"/>
    <cellStyle name="20 % - Markeringsfarve2 4 6 3" xfId="4590" xr:uid="{2BD5E5D5-B774-48AB-956B-C0DEBA58C434}"/>
    <cellStyle name="20 % - Markeringsfarve2 4 6 3 2" xfId="9869" xr:uid="{E927AC7C-6F64-432F-8361-8268F9DF4BC6}"/>
    <cellStyle name="20 % - Markeringsfarve2 4 6 3 2 2" xfId="17779" xr:uid="{F1447CC6-5875-4BC2-87A6-2B53D8A54F4E}"/>
    <cellStyle name="20 % - Markeringsfarve2 4 6 3 2 2 2" xfId="35939" xr:uid="{3F1555CD-21EE-4DD1-A78A-604008E28DE0}"/>
    <cellStyle name="20 % - Markeringsfarve2 4 6 3 2 3" xfId="28938" xr:uid="{B4C7100E-D5D9-4E84-BC46-8F22B973DE2C}"/>
    <cellStyle name="20 % - Markeringsfarve2 4 6 3 3" xfId="13144" xr:uid="{7916CDDF-7A43-46AE-BEE0-F9CA0C32BB9A}"/>
    <cellStyle name="20 % - Markeringsfarve2 4 6 3 3 2" xfId="31311" xr:uid="{64C8CCE7-9EE0-413A-95E9-8EC045DF4B9D}"/>
    <cellStyle name="20 % - Markeringsfarve2 4 6 3 4" xfId="24309" xr:uid="{F0ECA8C9-F62F-46B2-8F98-AF0C55F6E76D}"/>
    <cellStyle name="20 % - Markeringsfarve2 4 6 4" xfId="4591" xr:uid="{F4BE1373-0BAF-46BA-8A30-25EF5F4D0435}"/>
    <cellStyle name="20 % - Markeringsfarve2 4 6 4 2" xfId="10716" xr:uid="{9FFA2EBC-FABF-4BEF-A034-26418182FC72}"/>
    <cellStyle name="20 % - Markeringsfarve2 4 6 4 2 2" xfId="18613" xr:uid="{D617F16E-F4B9-4073-AA89-019F3972D459}"/>
    <cellStyle name="20 % - Markeringsfarve2 4 6 4 2 2 2" xfId="36773" xr:uid="{1A63FBE1-093E-4364-84A0-07CD730B28C0}"/>
    <cellStyle name="20 % - Markeringsfarve2 4 6 4 2 3" xfId="29772" xr:uid="{30314F5C-E748-46D6-BB5C-4DC6F66C8F58}"/>
    <cellStyle name="20 % - Markeringsfarve2 4 6 4 3" xfId="13145" xr:uid="{96C81E3D-C192-4CC2-8ECC-4B2DC6DC4651}"/>
    <cellStyle name="20 % - Markeringsfarve2 4 6 4 3 2" xfId="31312" xr:uid="{6598F6BB-ABD3-4DE2-94D2-04DFCC233361}"/>
    <cellStyle name="20 % - Markeringsfarve2 4 6 4 4" xfId="24310" xr:uid="{6ECE7034-4F66-4795-B248-B787C5D657F2}"/>
    <cellStyle name="20 % - Markeringsfarve2 4 6 5" xfId="8004" xr:uid="{330B34B2-A988-45EC-BEF3-A3261FFCF3C2}"/>
    <cellStyle name="20 % - Markeringsfarve2 4 6 5 2" xfId="15922" xr:uid="{ADD8EA7B-6CDC-45BE-93D3-1072272E3649}"/>
    <cellStyle name="20 % - Markeringsfarve2 4 6 5 2 2" xfId="34082" xr:uid="{DB647D16-011D-4444-971E-C1BF4954186B}"/>
    <cellStyle name="20 % - Markeringsfarve2 4 6 5 3" xfId="27081" xr:uid="{84D03B06-A252-471F-948E-B8267DFA5CB0}"/>
    <cellStyle name="20 % - Markeringsfarve2 4 6 6" xfId="13141" xr:uid="{924E4DBE-9FE7-4017-9190-965E709392BA}"/>
    <cellStyle name="20 % - Markeringsfarve2 4 6 6 2" xfId="31308" xr:uid="{5917076F-ECCE-4AD4-BD17-7642923E0243}"/>
    <cellStyle name="20 % - Markeringsfarve2 4 6 7" xfId="24306" xr:uid="{DD5EAD83-A65A-4EC6-BD0D-A4E4AD88DA87}"/>
    <cellStyle name="20 % - Markeringsfarve2 4 7" xfId="4592" xr:uid="{8DF95222-800D-4C3A-880E-61BC63898251}"/>
    <cellStyle name="20 % - Markeringsfarve2 4 7 2" xfId="4593" xr:uid="{65C2D4F6-2A42-4F3C-9797-8488764BEF65}"/>
    <cellStyle name="20 % - Markeringsfarve2 4 7 2 2" xfId="10026" xr:uid="{54E9CEA6-FEDC-4D60-A4FC-82ACBB044833}"/>
    <cellStyle name="20 % - Markeringsfarve2 4 7 2 2 2" xfId="17927" xr:uid="{85EDD883-E3A8-445F-9941-233FF5FCCA58}"/>
    <cellStyle name="20 % - Markeringsfarve2 4 7 2 2 2 2" xfId="36087" xr:uid="{EB6ED43E-5D19-4A21-8BA4-2141E7843D57}"/>
    <cellStyle name="20 % - Markeringsfarve2 4 7 2 2 3" xfId="29086" xr:uid="{DD7FDA37-B82C-4836-B807-563C646912D8}"/>
    <cellStyle name="20 % - Markeringsfarve2 4 7 2 3" xfId="13147" xr:uid="{FA17C4BF-4F1F-41B5-A7E4-996360C55CF1}"/>
    <cellStyle name="20 % - Markeringsfarve2 4 7 2 3 2" xfId="31314" xr:uid="{61D474D8-4CE4-45ED-A0D3-49854D12033D}"/>
    <cellStyle name="20 % - Markeringsfarve2 4 7 2 4" xfId="24312" xr:uid="{E58D5238-7B3F-453A-AEDB-CDBB590E707E}"/>
    <cellStyle name="20 % - Markeringsfarve2 4 7 3" xfId="8623" xr:uid="{8E9D0867-E860-4CCE-AE4F-AB88114D46D5}"/>
    <cellStyle name="20 % - Markeringsfarve2 4 7 3 2" xfId="16540" xr:uid="{1E29F8E7-ED23-49EF-A7C3-5E96F7F47E46}"/>
    <cellStyle name="20 % - Markeringsfarve2 4 7 3 2 2" xfId="34700" xr:uid="{13042BDC-8A49-4422-BC98-99629F3011F6}"/>
    <cellStyle name="20 % - Markeringsfarve2 4 7 3 3" xfId="27699" xr:uid="{27445B56-165D-4671-8542-EDF7FB5E8706}"/>
    <cellStyle name="20 % - Markeringsfarve2 4 7 4" xfId="13146" xr:uid="{7804DDAE-8275-4A34-B7F9-C74EF46CBCD1}"/>
    <cellStyle name="20 % - Markeringsfarve2 4 7 4 2" xfId="31313" xr:uid="{FE434BA1-3C83-4C06-8436-886D772249C5}"/>
    <cellStyle name="20 % - Markeringsfarve2 4 7 5" xfId="24311" xr:uid="{1866D256-39D1-4085-9D89-68B3B3347A52}"/>
    <cellStyle name="20 % - Markeringsfarve2 4 8" xfId="4594" xr:uid="{EACE5385-0C45-4832-A96B-C61EAB65896A}"/>
    <cellStyle name="20 % - Markeringsfarve2 4 8 2" xfId="9254" xr:uid="{525C4344-ABFD-464C-A145-1758642B9988}"/>
    <cellStyle name="20 % - Markeringsfarve2 4 8 2 2" xfId="17165" xr:uid="{C6D49406-A897-4FED-A0A7-B2D8DAEC28CC}"/>
    <cellStyle name="20 % - Markeringsfarve2 4 8 2 2 2" xfId="35325" xr:uid="{9ACF044F-8716-43C1-B8CB-DCDC6CD01804}"/>
    <cellStyle name="20 % - Markeringsfarve2 4 8 2 3" xfId="28324" xr:uid="{60507CC9-A516-4E7C-AF0D-54DB1A969378}"/>
    <cellStyle name="20 % - Markeringsfarve2 4 8 3" xfId="13148" xr:uid="{43637851-2DDB-4EC4-A58F-587B87D72786}"/>
    <cellStyle name="20 % - Markeringsfarve2 4 8 3 2" xfId="31315" xr:uid="{0F79BC4A-2A40-4AF8-B1E4-CE2FA0F37BE1}"/>
    <cellStyle name="20 % - Markeringsfarve2 4 8 4" xfId="24313" xr:uid="{7E344725-4C60-4EC5-A9FC-38E939CFC6DA}"/>
    <cellStyle name="20 % - Markeringsfarve2 4 9" xfId="4595" xr:uid="{9FF588C7-756C-4E15-A994-7801570F5C08}"/>
    <cellStyle name="20 % - Markeringsfarve2 4 9 2" xfId="11288" xr:uid="{1E3D634E-01E4-4F4D-92DC-37D8C99DFB20}"/>
    <cellStyle name="20 % - Markeringsfarve2 4 9 2 2" xfId="19164" xr:uid="{94CE63C5-7BFA-4902-999D-FEF0F3C06CD7}"/>
    <cellStyle name="20 % - Markeringsfarve2 4 9 2 2 2" xfId="37324" xr:uid="{106BEEC4-A475-44F1-8D97-ABF344C1BDF1}"/>
    <cellStyle name="20 % - Markeringsfarve2 4 9 2 3" xfId="30323" xr:uid="{F2FADE6D-46AE-4C6B-82C2-B963776C43E7}"/>
    <cellStyle name="20 % - Markeringsfarve2 4 9 3" xfId="13149" xr:uid="{278423C9-E0A3-41AB-A80E-BAA76534A472}"/>
    <cellStyle name="20 % - Markeringsfarve2 4 9 3 2" xfId="31316" xr:uid="{2507CBAF-69CF-4940-A623-42A240175C39}"/>
    <cellStyle name="20 % - Markeringsfarve2 4 9 4" xfId="24314" xr:uid="{E17F5B6D-0246-4926-BC2F-0423CD328F68}"/>
    <cellStyle name="20 % - Markeringsfarve2 5" xfId="2091" xr:uid="{337FDFFB-C0E0-4FBE-8981-FFA27389C9D3}"/>
    <cellStyle name="20 % - Markeringsfarve2 5 10" xfId="8005" xr:uid="{2C823A63-D391-446E-A0D6-93E9B10A85C0}"/>
    <cellStyle name="20 % - Markeringsfarve2 5 10 2" xfId="15923" xr:uid="{FB3763E9-D6DF-4C8A-8FBE-7D3B075B2B8E}"/>
    <cellStyle name="20 % - Markeringsfarve2 5 10 2 2" xfId="34083" xr:uid="{3468276F-8BF8-4775-B2AF-39E3C55C2C05}"/>
    <cellStyle name="20 % - Markeringsfarve2 5 10 3" xfId="27082" xr:uid="{7C66CDEC-ABA5-4221-A87F-A8431720022D}"/>
    <cellStyle name="20 % - Markeringsfarve2 5 11" xfId="13150" xr:uid="{639A3793-EC21-4F42-B077-D0E3DB2FB0DA}"/>
    <cellStyle name="20 % - Markeringsfarve2 5 11 2" xfId="31317" xr:uid="{3D168C21-5CB2-47B8-BD7A-154CE78AD802}"/>
    <cellStyle name="20 % - Markeringsfarve2 5 12" xfId="4596" xr:uid="{E6A6D3FA-B7AA-41AD-9D7D-6CBA1453A62F}"/>
    <cellStyle name="20 % - Markeringsfarve2 5 12 2" xfId="24315" xr:uid="{5585ECC0-56F6-475D-84C3-CB4548DC3FDB}"/>
    <cellStyle name="20 % - Markeringsfarve2 5 13" xfId="22186" xr:uid="{E00B239E-E248-4CA2-9738-9356EAA92613}"/>
    <cellStyle name="20 % - Markeringsfarve2 5 2" xfId="2092" xr:uid="{46051F5B-9E97-473A-B6B6-C8864ED27D70}"/>
    <cellStyle name="20 % - Markeringsfarve2 5 2 2" xfId="4598" xr:uid="{FBA868F4-1D1A-4845-A897-AB5541E44628}"/>
    <cellStyle name="20 % - Markeringsfarve2 5 2 2 2" xfId="4599" xr:uid="{88B91478-A0DE-487A-9A53-ABE7DE8E6A70}"/>
    <cellStyle name="20 % - Markeringsfarve2 5 2 2 2 2" xfId="10184" xr:uid="{22BD331D-064E-4272-A301-87754F7D0B53}"/>
    <cellStyle name="20 % - Markeringsfarve2 5 2 2 2 2 2" xfId="18085" xr:uid="{545BFA26-8D8E-4986-B315-9FDE89395D97}"/>
    <cellStyle name="20 % - Markeringsfarve2 5 2 2 2 2 2 2" xfId="36245" xr:uid="{4290C7F3-720D-4051-B596-71BAB28A886A}"/>
    <cellStyle name="20 % - Markeringsfarve2 5 2 2 2 2 3" xfId="29244" xr:uid="{C000B51C-3491-456E-B835-24241BB3E72F}"/>
    <cellStyle name="20 % - Markeringsfarve2 5 2 2 2 3" xfId="13153" xr:uid="{39B9AE65-C434-402D-ACD9-97E380711D3B}"/>
    <cellStyle name="20 % - Markeringsfarve2 5 2 2 2 3 2" xfId="31320" xr:uid="{A1D3C15A-A6FE-42F4-8515-CABAD7C4C7D3}"/>
    <cellStyle name="20 % - Markeringsfarve2 5 2 2 2 4" xfId="24318" xr:uid="{77C43404-E55F-4E08-9263-74DE2B56E43E}"/>
    <cellStyle name="20 % - Markeringsfarve2 5 2 2 3" xfId="8755" xr:uid="{058D40D0-DAB8-47FE-97E2-0543A922B100}"/>
    <cellStyle name="20 % - Markeringsfarve2 5 2 2 3 2" xfId="16672" xr:uid="{DF33AC7E-C01C-461E-B9CC-C4B2126E342F}"/>
    <cellStyle name="20 % - Markeringsfarve2 5 2 2 3 2 2" xfId="34832" xr:uid="{9CC5162E-EC83-4558-8C4D-D45EB5A6937D}"/>
    <cellStyle name="20 % - Markeringsfarve2 5 2 2 3 3" xfId="27831" xr:uid="{511006FA-40C3-4A55-B929-9ADAD125A896}"/>
    <cellStyle name="20 % - Markeringsfarve2 5 2 2 4" xfId="13152" xr:uid="{5F5FAD3E-56BD-4BEF-B71B-5FAB192D540A}"/>
    <cellStyle name="20 % - Markeringsfarve2 5 2 2 4 2" xfId="31319" xr:uid="{B5E17D28-0821-4BCA-99DA-5095B81F5006}"/>
    <cellStyle name="20 % - Markeringsfarve2 5 2 2 5" xfId="24317" xr:uid="{916F7A3A-6918-43AA-87DD-6669139E6EBB}"/>
    <cellStyle name="20 % - Markeringsfarve2 5 2 3" xfId="4600" xr:uid="{40091C8D-A942-4DDB-AF16-72535228412D}"/>
    <cellStyle name="20 % - Markeringsfarve2 5 2 3 2" xfId="9414" xr:uid="{DF9CC8C9-95D6-439D-85E6-B11027646013}"/>
    <cellStyle name="20 % - Markeringsfarve2 5 2 3 2 2" xfId="17325" xr:uid="{6299908E-C9D6-422C-8D0E-C1EAA6175439}"/>
    <cellStyle name="20 % - Markeringsfarve2 5 2 3 2 2 2" xfId="35485" xr:uid="{7CC5438C-15D7-41BB-BC7C-4A3A6FE2D818}"/>
    <cellStyle name="20 % - Markeringsfarve2 5 2 3 2 3" xfId="28484" xr:uid="{7E6B1F07-EE50-4055-A96E-8C99DE4B090E}"/>
    <cellStyle name="20 % - Markeringsfarve2 5 2 3 3" xfId="13154" xr:uid="{73BC12EC-72E7-4DC0-9BDF-76A72D186749}"/>
    <cellStyle name="20 % - Markeringsfarve2 5 2 3 3 2" xfId="31321" xr:uid="{6D861399-2530-421C-9BF9-0A06601BCFAF}"/>
    <cellStyle name="20 % - Markeringsfarve2 5 2 3 4" xfId="24319" xr:uid="{BF01E359-812B-4BB3-8E17-62E789B99C59}"/>
    <cellStyle name="20 % - Markeringsfarve2 5 2 4" xfId="4601" xr:uid="{6BD1DE50-F5F7-40B2-A4C3-BAE0CD5553E2}"/>
    <cellStyle name="20 % - Markeringsfarve2 5 2 4 2" xfId="10817" xr:uid="{8D45EC8C-109F-448C-AAB8-05069C0E0848}"/>
    <cellStyle name="20 % - Markeringsfarve2 5 2 4 2 2" xfId="18711" xr:uid="{3E72196A-DA8C-438C-9AD3-CD8EE072C427}"/>
    <cellStyle name="20 % - Markeringsfarve2 5 2 4 2 2 2" xfId="36871" xr:uid="{7F662BCA-C71B-4D9D-B34A-B44A2409CB61}"/>
    <cellStyle name="20 % - Markeringsfarve2 5 2 4 2 3" xfId="29870" xr:uid="{CF2B7664-DF42-43DE-80AB-257448AFBC4F}"/>
    <cellStyle name="20 % - Markeringsfarve2 5 2 4 3" xfId="13155" xr:uid="{19C09816-3F31-4A21-B402-148F842BAF62}"/>
    <cellStyle name="20 % - Markeringsfarve2 5 2 4 3 2" xfId="31322" xr:uid="{D9D592F2-CB46-4B03-A80D-97A48555A7FD}"/>
    <cellStyle name="20 % - Markeringsfarve2 5 2 4 4" xfId="24320" xr:uid="{F2416946-F7F5-46F6-92FF-F198D062BBC1}"/>
    <cellStyle name="20 % - Markeringsfarve2 5 2 5" xfId="8006" xr:uid="{15579C8E-0ED7-4DBF-A62F-7B00D05595AA}"/>
    <cellStyle name="20 % - Markeringsfarve2 5 2 5 2" xfId="15924" xr:uid="{C11F7ECF-21FA-412A-994B-D1A600121D49}"/>
    <cellStyle name="20 % - Markeringsfarve2 5 2 5 2 2" xfId="34084" xr:uid="{687F0C04-F7FB-40E5-8D57-75396EF83323}"/>
    <cellStyle name="20 % - Markeringsfarve2 5 2 5 3" xfId="27083" xr:uid="{7E7FA3E8-74D9-410B-AD63-D4E518D203FE}"/>
    <cellStyle name="20 % - Markeringsfarve2 5 2 6" xfId="13151" xr:uid="{66CDFDB1-235D-41D9-A9AE-E83993220A63}"/>
    <cellStyle name="20 % - Markeringsfarve2 5 2 6 2" xfId="31318" xr:uid="{2149AF68-5C13-4BAF-85CC-B206BD060652}"/>
    <cellStyle name="20 % - Markeringsfarve2 5 2 7" xfId="4597" xr:uid="{E0551AC9-DB7A-4C53-81E2-C8C6E08837CC}"/>
    <cellStyle name="20 % - Markeringsfarve2 5 2 7 2" xfId="24316" xr:uid="{F54FF9FA-6AE6-46F3-B7BB-017A002CAE65}"/>
    <cellStyle name="20 % - Markeringsfarve2 5 2 8" xfId="22187" xr:uid="{FB3A0CFD-8C39-4DB5-8135-2B5C95C1B644}"/>
    <cellStyle name="20 % - Markeringsfarve2 5 3" xfId="4602" xr:uid="{05387AEF-E922-46DC-874F-7F264A1FEE8C}"/>
    <cellStyle name="20 % - Markeringsfarve2 5 3 2" xfId="4603" xr:uid="{3CD8FA95-BB95-4757-9832-A1992150326D}"/>
    <cellStyle name="20 % - Markeringsfarve2 5 3 2 2" xfId="4604" xr:uid="{312EE511-7009-457C-BE7C-7D76AFB5EB22}"/>
    <cellStyle name="20 % - Markeringsfarve2 5 3 2 2 2" xfId="10238" xr:uid="{D6088B01-60D5-43C4-8B84-A72560A0985E}"/>
    <cellStyle name="20 % - Markeringsfarve2 5 3 2 2 2 2" xfId="18139" xr:uid="{E9E8DAF7-4500-4459-A4F6-4EAF7448405E}"/>
    <cellStyle name="20 % - Markeringsfarve2 5 3 2 2 2 2 2" xfId="36299" xr:uid="{C7CEC9E2-98AA-4C95-8BCD-0A9F8A717363}"/>
    <cellStyle name="20 % - Markeringsfarve2 5 3 2 2 2 3" xfId="29298" xr:uid="{E09319E3-F80B-4409-9F36-35427035BDAB}"/>
    <cellStyle name="20 % - Markeringsfarve2 5 3 2 2 3" xfId="13158" xr:uid="{16595E52-7811-457B-ABB9-FAF7686A91B1}"/>
    <cellStyle name="20 % - Markeringsfarve2 5 3 2 2 3 2" xfId="31325" xr:uid="{2F990A3D-B139-48A4-BC61-6D739CBE529E}"/>
    <cellStyle name="20 % - Markeringsfarve2 5 3 2 2 4" xfId="24323" xr:uid="{586B6A45-F35F-45BA-862F-0F551931C537}"/>
    <cellStyle name="20 % - Markeringsfarve2 5 3 2 3" xfId="8802" xr:uid="{F6471AC1-602B-404B-A0A7-3AB64A5BA5D7}"/>
    <cellStyle name="20 % - Markeringsfarve2 5 3 2 3 2" xfId="16719" xr:uid="{FC204BF9-02F1-4566-BE46-4731A0F54A0E}"/>
    <cellStyle name="20 % - Markeringsfarve2 5 3 2 3 2 2" xfId="34879" xr:uid="{42467063-0DA3-4D18-98CB-B940999D6CE0}"/>
    <cellStyle name="20 % - Markeringsfarve2 5 3 2 3 3" xfId="27878" xr:uid="{34A1A611-822F-4F3C-9635-4C9E0698FA89}"/>
    <cellStyle name="20 % - Markeringsfarve2 5 3 2 4" xfId="13157" xr:uid="{EE2D5DC7-65C2-4200-8EC3-D0560769231A}"/>
    <cellStyle name="20 % - Markeringsfarve2 5 3 2 4 2" xfId="31324" xr:uid="{D39E1A3E-14C5-47E2-8FC9-7A2CAD53B3A1}"/>
    <cellStyle name="20 % - Markeringsfarve2 5 3 2 5" xfId="24322" xr:uid="{3F5ECC75-C546-4F89-A7A9-76603A03A712}"/>
    <cellStyle name="20 % - Markeringsfarve2 5 3 3" xfId="4605" xr:uid="{D567DAF6-0EE3-4438-90C9-5F1F8E462CAA}"/>
    <cellStyle name="20 % - Markeringsfarve2 5 3 3 2" xfId="9468" xr:uid="{7C35E905-B8A4-4E62-A664-0EE43EEC7A73}"/>
    <cellStyle name="20 % - Markeringsfarve2 5 3 3 2 2" xfId="17379" xr:uid="{EB98432A-2BAB-4838-B545-6DF3D906FE42}"/>
    <cellStyle name="20 % - Markeringsfarve2 5 3 3 2 2 2" xfId="35539" xr:uid="{AD7CE75A-8052-4D9A-B106-295E6DF0B7EB}"/>
    <cellStyle name="20 % - Markeringsfarve2 5 3 3 2 3" xfId="28538" xr:uid="{E9E04484-75E5-4EF1-A801-5046C7370E5B}"/>
    <cellStyle name="20 % - Markeringsfarve2 5 3 3 3" xfId="13159" xr:uid="{CDF21743-7836-46EB-A0E4-12EB33632DE6}"/>
    <cellStyle name="20 % - Markeringsfarve2 5 3 3 3 2" xfId="31326" xr:uid="{15DB6231-2D9F-4A1A-AE6F-987C63D86EC6}"/>
    <cellStyle name="20 % - Markeringsfarve2 5 3 3 4" xfId="24324" xr:uid="{9C66F95A-3613-4F18-AFF6-3DFE074771C6}"/>
    <cellStyle name="20 % - Markeringsfarve2 5 3 4" xfId="4606" xr:uid="{BBF7FD2D-715A-40BA-8664-5A928ED77CCA}"/>
    <cellStyle name="20 % - Markeringsfarve2 5 3 4 2" xfId="10816" xr:uid="{92E8127B-34E5-42FB-A727-A64813AFCE63}"/>
    <cellStyle name="20 % - Markeringsfarve2 5 3 4 2 2" xfId="18710" xr:uid="{9F368E00-CC7B-4256-BD90-612499EC686B}"/>
    <cellStyle name="20 % - Markeringsfarve2 5 3 4 2 2 2" xfId="36870" xr:uid="{4D375016-72E5-41EA-8E59-6B13DE48B763}"/>
    <cellStyle name="20 % - Markeringsfarve2 5 3 4 2 3" xfId="29869" xr:uid="{01DFF06F-942A-4D3E-86DB-FF0C0AAAD36C}"/>
    <cellStyle name="20 % - Markeringsfarve2 5 3 4 3" xfId="13160" xr:uid="{B0EF57DC-1D05-4054-AFA1-8F3DAABBF18F}"/>
    <cellStyle name="20 % - Markeringsfarve2 5 3 4 3 2" xfId="31327" xr:uid="{41FB5C73-3D3B-493F-BDB0-C86ED56065DD}"/>
    <cellStyle name="20 % - Markeringsfarve2 5 3 4 4" xfId="24325" xr:uid="{A4D32E12-8EEE-48D2-B7CF-6DB427CB96D1}"/>
    <cellStyle name="20 % - Markeringsfarve2 5 3 5" xfId="8007" xr:uid="{3EA345BB-8934-4843-B826-12D20A0091F7}"/>
    <cellStyle name="20 % - Markeringsfarve2 5 3 5 2" xfId="15925" xr:uid="{F137FEC9-9FFB-4EA8-BCF9-4B0F10173E29}"/>
    <cellStyle name="20 % - Markeringsfarve2 5 3 5 2 2" xfId="34085" xr:uid="{67AB8063-4A70-40A3-A379-993D3998470B}"/>
    <cellStyle name="20 % - Markeringsfarve2 5 3 5 3" xfId="27084" xr:uid="{0D009FA1-661F-492A-9CA6-3763C9DFA1A2}"/>
    <cellStyle name="20 % - Markeringsfarve2 5 3 6" xfId="13156" xr:uid="{23C61BD0-60FD-4DE7-9B8C-7EC1D179C3D7}"/>
    <cellStyle name="20 % - Markeringsfarve2 5 3 6 2" xfId="31323" xr:uid="{D8C097C3-42BB-4C62-AD2B-75784CC60323}"/>
    <cellStyle name="20 % - Markeringsfarve2 5 3 7" xfId="24321" xr:uid="{B3CBF140-41E4-43AD-81B1-B02B831EC6E0}"/>
    <cellStyle name="20 % - Markeringsfarve2 5 4" xfId="4607" xr:uid="{C64AE2AB-C4D9-4E0D-883F-1730702D90A3}"/>
    <cellStyle name="20 % - Markeringsfarve2 5 4 2" xfId="4608" xr:uid="{FE961CDE-24BE-4270-AE86-1C2258CB2420}"/>
    <cellStyle name="20 % - Markeringsfarve2 5 4 2 2" xfId="4609" xr:uid="{C044B5E8-E53B-4861-B1FC-A5496F270969}"/>
    <cellStyle name="20 % - Markeringsfarve2 5 4 2 2 2" xfId="10422" xr:uid="{17741959-0E5A-4E07-AEC8-1E817F78CD7F}"/>
    <cellStyle name="20 % - Markeringsfarve2 5 4 2 2 2 2" xfId="18323" xr:uid="{F927940B-2B11-4923-ABDC-593433372B62}"/>
    <cellStyle name="20 % - Markeringsfarve2 5 4 2 2 2 2 2" xfId="36483" xr:uid="{1CE02478-3A9E-43BF-BB5F-ABE6FA79FB66}"/>
    <cellStyle name="20 % - Markeringsfarve2 5 4 2 2 2 3" xfId="29482" xr:uid="{81D32E7A-C843-4C9D-9018-D6E30B514CE7}"/>
    <cellStyle name="20 % - Markeringsfarve2 5 4 2 2 3" xfId="13163" xr:uid="{CA1ACF57-C68E-4DC4-A89A-3C41FF0FFB07}"/>
    <cellStyle name="20 % - Markeringsfarve2 5 4 2 2 3 2" xfId="31330" xr:uid="{D39E5F86-2456-4474-BB62-22F0B8F8E989}"/>
    <cellStyle name="20 % - Markeringsfarve2 5 4 2 2 4" xfId="24328" xr:uid="{1FC4ECFC-6B75-4546-956C-13C63D3992F5}"/>
    <cellStyle name="20 % - Markeringsfarve2 5 4 2 3" xfId="8957" xr:uid="{3C989034-1CE9-4620-A625-C3133A83C419}"/>
    <cellStyle name="20 % - Markeringsfarve2 5 4 2 3 2" xfId="16871" xr:uid="{25203B9A-947B-426C-A356-C03532ED0883}"/>
    <cellStyle name="20 % - Markeringsfarve2 5 4 2 3 2 2" xfId="35031" xr:uid="{3B8E4ED4-0117-401C-9868-8BA6C012478F}"/>
    <cellStyle name="20 % - Markeringsfarve2 5 4 2 3 3" xfId="28030" xr:uid="{910BE29B-E48D-4899-B787-960C3F372D89}"/>
    <cellStyle name="20 % - Markeringsfarve2 5 4 2 4" xfId="13162" xr:uid="{ED7EB9FE-4932-4A57-A716-243F780198C3}"/>
    <cellStyle name="20 % - Markeringsfarve2 5 4 2 4 2" xfId="31329" xr:uid="{BCDDE433-BD65-4639-9CD0-7E6F11016AA8}"/>
    <cellStyle name="20 % - Markeringsfarve2 5 4 2 5" xfId="24327" xr:uid="{B3C018AB-73CF-41CA-BC25-B39996445304}"/>
    <cellStyle name="20 % - Markeringsfarve2 5 4 3" xfId="4610" xr:uid="{EBBD7756-C21D-41E9-865F-E132BC33205D}"/>
    <cellStyle name="20 % - Markeringsfarve2 5 4 3 2" xfId="9698" xr:uid="{B55A68CA-C657-482C-BF9D-29EA7D71453F}"/>
    <cellStyle name="20 % - Markeringsfarve2 5 4 3 2 2" xfId="17608" xr:uid="{54122CCF-2D2C-44E7-8597-286796C3DD61}"/>
    <cellStyle name="20 % - Markeringsfarve2 5 4 3 2 2 2" xfId="35768" xr:uid="{067B7A89-A8EB-45BB-9521-1D949150981E}"/>
    <cellStyle name="20 % - Markeringsfarve2 5 4 3 2 3" xfId="28767" xr:uid="{3D5EC727-34F1-4F60-82AC-34A7A4D22E72}"/>
    <cellStyle name="20 % - Markeringsfarve2 5 4 3 3" xfId="13164" xr:uid="{81AAAE7C-E1A6-4A3A-A466-EA120DBCAB38}"/>
    <cellStyle name="20 % - Markeringsfarve2 5 4 3 3 2" xfId="31331" xr:uid="{4F7691FC-39A2-4C37-846E-3D3ACBC8D7FE}"/>
    <cellStyle name="20 % - Markeringsfarve2 5 4 3 4" xfId="24329" xr:uid="{37656A7D-EBAF-41D9-B920-AE9BCE4E707E}"/>
    <cellStyle name="20 % - Markeringsfarve2 5 4 4" xfId="4611" xr:uid="{30B07025-1638-4E9D-9B0D-1324DAC80B26}"/>
    <cellStyle name="20 % - Markeringsfarve2 5 4 4 2" xfId="10815" xr:uid="{6A77F13E-7933-44C2-92B9-724ACA3342B3}"/>
    <cellStyle name="20 % - Markeringsfarve2 5 4 4 2 2" xfId="18709" xr:uid="{658F94DB-94DB-492A-A199-8B906DB1F8C9}"/>
    <cellStyle name="20 % - Markeringsfarve2 5 4 4 2 2 2" xfId="36869" xr:uid="{E519AA6F-703B-489F-AA93-2F45916305CB}"/>
    <cellStyle name="20 % - Markeringsfarve2 5 4 4 2 3" xfId="29868" xr:uid="{D6B80CFE-71BF-4509-88F9-4B7BD376B8F4}"/>
    <cellStyle name="20 % - Markeringsfarve2 5 4 4 3" xfId="13165" xr:uid="{798C8D24-1BBC-4EDC-B9CC-32258EA8148C}"/>
    <cellStyle name="20 % - Markeringsfarve2 5 4 4 3 2" xfId="31332" xr:uid="{A72C5E18-7CDA-4795-8A2B-CB53F76FC469}"/>
    <cellStyle name="20 % - Markeringsfarve2 5 4 4 4" xfId="24330" xr:uid="{5C3BBD55-667D-401B-8DD1-FA2E54E07F23}"/>
    <cellStyle name="20 % - Markeringsfarve2 5 4 5" xfId="8008" xr:uid="{7DEC3312-F939-4B0B-BB50-A442AAF742E3}"/>
    <cellStyle name="20 % - Markeringsfarve2 5 4 5 2" xfId="15926" xr:uid="{AB6A6772-98B6-4ABE-8A2E-E6151BF7C70A}"/>
    <cellStyle name="20 % - Markeringsfarve2 5 4 5 2 2" xfId="34086" xr:uid="{993A48EC-4D86-4F8A-88E2-19C3D29FD3CE}"/>
    <cellStyle name="20 % - Markeringsfarve2 5 4 5 3" xfId="27085" xr:uid="{A12405A4-CF03-42F3-A345-6F5EB5A15D40}"/>
    <cellStyle name="20 % - Markeringsfarve2 5 4 6" xfId="13161" xr:uid="{825EA872-ED00-4983-A3CD-FF3314D8847D}"/>
    <cellStyle name="20 % - Markeringsfarve2 5 4 6 2" xfId="31328" xr:uid="{232D32EE-63F7-4E97-8269-C8409656E07C}"/>
    <cellStyle name="20 % - Markeringsfarve2 5 4 7" xfId="24326" xr:uid="{7EF77E8B-C132-44D1-9174-D53F678C1644}"/>
    <cellStyle name="20 % - Markeringsfarve2 5 5" xfId="4612" xr:uid="{8D8A9A24-50A0-4DF0-BE1D-375F1F92FA66}"/>
    <cellStyle name="20 % - Markeringsfarve2 5 5 2" xfId="4613" xr:uid="{C1B719C1-2C02-4708-8DBE-A633366471C5}"/>
    <cellStyle name="20 % - Markeringsfarve2 5 5 2 2" xfId="4614" xr:uid="{19702EF1-7587-4CFD-8FD4-364B85BFC9DB}"/>
    <cellStyle name="20 % - Markeringsfarve2 5 5 2 2 2" xfId="10539" xr:uid="{F3E433AE-C72F-46BB-8336-F247D46A2054}"/>
    <cellStyle name="20 % - Markeringsfarve2 5 5 2 2 2 2" xfId="18440" xr:uid="{C6AB71B9-0529-4641-A390-C702AA24AA2E}"/>
    <cellStyle name="20 % - Markeringsfarve2 5 5 2 2 2 2 2" xfId="36600" xr:uid="{494B3E8B-91C6-4C01-9263-DD6C80C3DDE0}"/>
    <cellStyle name="20 % - Markeringsfarve2 5 5 2 2 2 3" xfId="29599" xr:uid="{2CB55181-2145-4593-84E7-0F9E6834FE58}"/>
    <cellStyle name="20 % - Markeringsfarve2 5 5 2 2 3" xfId="13168" xr:uid="{8143F248-6F92-4F5E-99DB-607AC7C43A3E}"/>
    <cellStyle name="20 % - Markeringsfarve2 5 5 2 2 3 2" xfId="31335" xr:uid="{72BF4D0A-4D2A-4285-B17D-6C95B6451763}"/>
    <cellStyle name="20 % - Markeringsfarve2 5 5 2 2 4" xfId="24333" xr:uid="{443596CC-5C84-404E-BE54-18C023698EAA}"/>
    <cellStyle name="20 % - Markeringsfarve2 5 5 2 3" xfId="9056" xr:uid="{6055589F-EC8A-4CF8-906A-ABB7D307E54E}"/>
    <cellStyle name="20 % - Markeringsfarve2 5 5 2 3 2" xfId="16970" xr:uid="{1EF26A52-BD16-48FF-9F22-D67FEF57231F}"/>
    <cellStyle name="20 % - Markeringsfarve2 5 5 2 3 2 2" xfId="35130" xr:uid="{89E219C9-D767-4A75-A519-ABADBE6A0B03}"/>
    <cellStyle name="20 % - Markeringsfarve2 5 5 2 3 3" xfId="28129" xr:uid="{38837C85-0BF8-4F0F-BE12-EF9D3242F5D5}"/>
    <cellStyle name="20 % - Markeringsfarve2 5 5 2 4" xfId="13167" xr:uid="{56518E1B-4031-4188-BD8B-1441EF6A0FE9}"/>
    <cellStyle name="20 % - Markeringsfarve2 5 5 2 4 2" xfId="31334" xr:uid="{CD7B8AB8-409F-441E-A67C-7E77A6CD57A2}"/>
    <cellStyle name="20 % - Markeringsfarve2 5 5 2 5" xfId="24332" xr:uid="{505BDF01-E57E-4844-BF1C-3E8D5A571B67}"/>
    <cellStyle name="20 % - Markeringsfarve2 5 5 3" xfId="4615" xr:uid="{6C351343-CA05-4696-938E-7206F5AD2AE6}"/>
    <cellStyle name="20 % - Markeringsfarve2 5 5 3 2" xfId="9815" xr:uid="{5AAD5F2C-164D-4769-945A-1B2EB7529735}"/>
    <cellStyle name="20 % - Markeringsfarve2 5 5 3 2 2" xfId="17725" xr:uid="{9A7AB754-977D-4947-8FA5-4D0C7E0C7DF1}"/>
    <cellStyle name="20 % - Markeringsfarve2 5 5 3 2 2 2" xfId="35885" xr:uid="{CC5520F0-7361-40DB-AC9E-69F02FA0985B}"/>
    <cellStyle name="20 % - Markeringsfarve2 5 5 3 2 3" xfId="28884" xr:uid="{1165348C-2265-4144-ADF3-4E4A301FDA89}"/>
    <cellStyle name="20 % - Markeringsfarve2 5 5 3 3" xfId="13169" xr:uid="{8623BC23-8B8E-4BFD-82D4-27296F0FA820}"/>
    <cellStyle name="20 % - Markeringsfarve2 5 5 3 3 2" xfId="31336" xr:uid="{3BFDCDBF-415E-43F8-8191-DDA4ED7406ED}"/>
    <cellStyle name="20 % - Markeringsfarve2 5 5 3 4" xfId="24334" xr:uid="{FA19A7D6-328C-4958-96A2-507407AA4BA5}"/>
    <cellStyle name="20 % - Markeringsfarve2 5 5 4" xfId="4616" xr:uid="{BC43D3D1-EE48-4911-B114-F4F14811A2FF}"/>
    <cellStyle name="20 % - Markeringsfarve2 5 5 4 2" xfId="9332" xr:uid="{67DF521C-2DCC-453B-8D1B-C821605B1792}"/>
    <cellStyle name="20 % - Markeringsfarve2 5 5 4 2 2" xfId="17243" xr:uid="{9D290322-8B9F-4E10-B06D-B31C31B2FC4F}"/>
    <cellStyle name="20 % - Markeringsfarve2 5 5 4 2 2 2" xfId="35403" xr:uid="{ACAB69F3-2EE8-4A7B-9CCD-9C0C1D76B4CE}"/>
    <cellStyle name="20 % - Markeringsfarve2 5 5 4 2 3" xfId="28402" xr:uid="{8B4026F4-6B7B-432E-BB6B-7DC013AC21BE}"/>
    <cellStyle name="20 % - Markeringsfarve2 5 5 4 3" xfId="13170" xr:uid="{2EA76BEC-9875-4FF9-BC1B-2C731223EE76}"/>
    <cellStyle name="20 % - Markeringsfarve2 5 5 4 3 2" xfId="31337" xr:uid="{3FB5FF7D-59EF-4557-B38E-CB3EFCB329C1}"/>
    <cellStyle name="20 % - Markeringsfarve2 5 5 4 4" xfId="24335" xr:uid="{C61B51A3-5EEB-46F0-8104-0A09405DEB9F}"/>
    <cellStyle name="20 % - Markeringsfarve2 5 5 5" xfId="8009" xr:uid="{224D1F6D-0911-488D-B5BC-41E57A6482CE}"/>
    <cellStyle name="20 % - Markeringsfarve2 5 5 5 2" xfId="15927" xr:uid="{CA5A8C0F-7098-4925-95E0-87314297D7C9}"/>
    <cellStyle name="20 % - Markeringsfarve2 5 5 5 2 2" xfId="34087" xr:uid="{7DE5D6A1-AD2A-45F0-85C7-3FFBF11CAF25}"/>
    <cellStyle name="20 % - Markeringsfarve2 5 5 5 3" xfId="27086" xr:uid="{2331E3A0-0F82-4DFD-9B41-D6045EEFF0CA}"/>
    <cellStyle name="20 % - Markeringsfarve2 5 5 6" xfId="13166" xr:uid="{78A2C2A9-50E6-458C-A903-52D878B3DF09}"/>
    <cellStyle name="20 % - Markeringsfarve2 5 5 6 2" xfId="31333" xr:uid="{A9E8C057-4950-42A2-A9D6-30B5BFFAFC81}"/>
    <cellStyle name="20 % - Markeringsfarve2 5 5 7" xfId="24331" xr:uid="{7072EB61-4F55-457A-A864-932C7F542876}"/>
    <cellStyle name="20 % - Markeringsfarve2 5 6" xfId="4617" xr:uid="{1232DB70-90C1-42A5-B795-AF445A424554}"/>
    <cellStyle name="20 % - Markeringsfarve2 5 6 2" xfId="4618" xr:uid="{F8930832-4BFB-4FE1-BB98-1D232904E2BC}"/>
    <cellStyle name="20 % - Markeringsfarve2 5 6 2 2" xfId="4619" xr:uid="{BF42E1F7-FF20-4BBD-8E06-FD9A3EC7EBD7}"/>
    <cellStyle name="20 % - Markeringsfarve2 5 6 2 2 2" xfId="10593" xr:uid="{51A31200-91CB-4F5B-B756-FFBBBDF332A1}"/>
    <cellStyle name="20 % - Markeringsfarve2 5 6 2 2 2 2" xfId="18494" xr:uid="{FE71CCD6-11D9-4947-9644-F0E2410D6B1A}"/>
    <cellStyle name="20 % - Markeringsfarve2 5 6 2 2 2 2 2" xfId="36654" xr:uid="{2A61B2AC-29BD-4F58-995E-53A24F1D3153}"/>
    <cellStyle name="20 % - Markeringsfarve2 5 6 2 2 2 3" xfId="29653" xr:uid="{FC0A3EE1-9E0F-418B-9C9C-7AF9E97E921F}"/>
    <cellStyle name="20 % - Markeringsfarve2 5 6 2 2 3" xfId="13173" xr:uid="{5D2A857F-C2C4-4542-A342-47E8A5F271E0}"/>
    <cellStyle name="20 % - Markeringsfarve2 5 6 2 2 3 2" xfId="31340" xr:uid="{C97B597F-3414-45CB-87FF-B08852A740BF}"/>
    <cellStyle name="20 % - Markeringsfarve2 5 6 2 2 4" xfId="24338" xr:uid="{8377D614-5D67-4946-AB11-BD5BCE4CA058}"/>
    <cellStyle name="20 % - Markeringsfarve2 5 6 2 3" xfId="9104" xr:uid="{8B55894A-EE24-4F65-ADEE-1C2E6AC729EC}"/>
    <cellStyle name="20 % - Markeringsfarve2 5 6 2 3 2" xfId="17018" xr:uid="{838060E0-4078-4345-AB83-C8506A795C31}"/>
    <cellStyle name="20 % - Markeringsfarve2 5 6 2 3 2 2" xfId="35178" xr:uid="{E3C216A8-32EE-44DC-8F53-8A14C2B6F36F}"/>
    <cellStyle name="20 % - Markeringsfarve2 5 6 2 3 3" xfId="28177" xr:uid="{5AD68150-469A-4C53-A7BD-4EE0381833D6}"/>
    <cellStyle name="20 % - Markeringsfarve2 5 6 2 4" xfId="13172" xr:uid="{284E123F-1D91-401B-BBEA-44700269F0B4}"/>
    <cellStyle name="20 % - Markeringsfarve2 5 6 2 4 2" xfId="31339" xr:uid="{9FD92ABB-898A-4B19-B8A8-79283EBE66D4}"/>
    <cellStyle name="20 % - Markeringsfarve2 5 6 2 5" xfId="24337" xr:uid="{08819265-7B81-49FA-8CEC-537FE594576F}"/>
    <cellStyle name="20 % - Markeringsfarve2 5 6 3" xfId="4620" xr:uid="{448142C5-C69A-4F9E-B695-D7B3BFCA25F4}"/>
    <cellStyle name="20 % - Markeringsfarve2 5 6 3 2" xfId="9870" xr:uid="{652D153E-7123-4D27-924A-154F75172653}"/>
    <cellStyle name="20 % - Markeringsfarve2 5 6 3 2 2" xfId="17780" xr:uid="{7F51316F-9793-4AB4-A2EC-E85A2E705503}"/>
    <cellStyle name="20 % - Markeringsfarve2 5 6 3 2 2 2" xfId="35940" xr:uid="{84975110-BA8F-4E86-89DA-C12B96C95CDB}"/>
    <cellStyle name="20 % - Markeringsfarve2 5 6 3 2 3" xfId="28939" xr:uid="{5E7C06B5-FE81-41E2-9286-6FDCBDA869B2}"/>
    <cellStyle name="20 % - Markeringsfarve2 5 6 3 3" xfId="13174" xr:uid="{6D56CA01-AAA5-4BBB-9303-59B92AF082F1}"/>
    <cellStyle name="20 % - Markeringsfarve2 5 6 3 3 2" xfId="31341" xr:uid="{7CC95542-BF84-4C29-B258-E69B746E8AD9}"/>
    <cellStyle name="20 % - Markeringsfarve2 5 6 3 4" xfId="24339" xr:uid="{33465D81-6E37-47B6-B1FB-0C6A11FBDFBE}"/>
    <cellStyle name="20 % - Markeringsfarve2 5 6 4" xfId="4621" xr:uid="{A7ABD73C-E63E-4666-99D3-4D8BA60AA11E}"/>
    <cellStyle name="20 % - Markeringsfarve2 5 6 4 2" xfId="9190" xr:uid="{726BBB95-8AB4-4777-9596-287D6C5D4D64}"/>
    <cellStyle name="20 % - Markeringsfarve2 5 6 4 2 2" xfId="17103" xr:uid="{00C48544-53A0-4B93-BEE3-1F43D39FDF58}"/>
    <cellStyle name="20 % - Markeringsfarve2 5 6 4 2 2 2" xfId="35263" xr:uid="{BD2A974D-24EB-4289-AB25-C6003490478A}"/>
    <cellStyle name="20 % - Markeringsfarve2 5 6 4 2 3" xfId="28262" xr:uid="{A21974C3-6E14-43CB-A8E0-9074ED11C1BE}"/>
    <cellStyle name="20 % - Markeringsfarve2 5 6 4 3" xfId="13175" xr:uid="{3AC53654-F29E-45CB-8A3A-8E5D84B91ABB}"/>
    <cellStyle name="20 % - Markeringsfarve2 5 6 4 3 2" xfId="31342" xr:uid="{736521BE-C1BE-4DA7-ACD8-561A1F3F5E40}"/>
    <cellStyle name="20 % - Markeringsfarve2 5 6 4 4" xfId="24340" xr:uid="{E285687F-0B43-4C01-95AB-C2DEADC38A9F}"/>
    <cellStyle name="20 % - Markeringsfarve2 5 6 5" xfId="8010" xr:uid="{40FEEB75-14C4-4004-8C83-A35920C82598}"/>
    <cellStyle name="20 % - Markeringsfarve2 5 6 5 2" xfId="15928" xr:uid="{7F3E5B04-8DDC-4D1A-8261-576370E974F5}"/>
    <cellStyle name="20 % - Markeringsfarve2 5 6 5 2 2" xfId="34088" xr:uid="{F33EDB88-58D6-4873-B87D-188C422AF094}"/>
    <cellStyle name="20 % - Markeringsfarve2 5 6 5 3" xfId="27087" xr:uid="{C7818BDB-41DF-4D91-A837-5F218AA9EAE9}"/>
    <cellStyle name="20 % - Markeringsfarve2 5 6 6" xfId="13171" xr:uid="{F9D9B20A-71B4-4EB2-B597-3907ACAA8BCF}"/>
    <cellStyle name="20 % - Markeringsfarve2 5 6 6 2" xfId="31338" xr:uid="{27D096B8-9423-4A1C-8CC6-420D08A2F306}"/>
    <cellStyle name="20 % - Markeringsfarve2 5 6 7" xfId="24336" xr:uid="{58B120DB-A152-4A87-A7BA-43C60E25AF7E}"/>
    <cellStyle name="20 % - Markeringsfarve2 5 7" xfId="4622" xr:uid="{BF2DF810-8490-4368-A418-48356D7808F3}"/>
    <cellStyle name="20 % - Markeringsfarve2 5 7 2" xfId="4623" xr:uid="{0860BB6D-F565-4D9B-A66D-96A0039D4F92}"/>
    <cellStyle name="20 % - Markeringsfarve2 5 7 2 2" xfId="10065" xr:uid="{54BEEA90-5DB0-4E8A-B6F1-DA0FB4131A49}"/>
    <cellStyle name="20 % - Markeringsfarve2 5 7 2 2 2" xfId="17966" xr:uid="{F4368C66-E05A-43FD-BBBC-B424CABF0296}"/>
    <cellStyle name="20 % - Markeringsfarve2 5 7 2 2 2 2" xfId="36126" xr:uid="{0CB6DE7E-084F-4719-9D6C-FBF6914A0CE4}"/>
    <cellStyle name="20 % - Markeringsfarve2 5 7 2 2 3" xfId="29125" xr:uid="{F85C823A-B476-461B-9C65-DE59A63B5C0E}"/>
    <cellStyle name="20 % - Markeringsfarve2 5 7 2 3" xfId="13177" xr:uid="{962183D4-100C-40BE-B843-B60A29868086}"/>
    <cellStyle name="20 % - Markeringsfarve2 5 7 2 3 2" xfId="31344" xr:uid="{9F5AF93E-0F5C-47D3-9820-143B8707747F}"/>
    <cellStyle name="20 % - Markeringsfarve2 5 7 2 4" xfId="24342" xr:uid="{AFEC0739-1D7B-438B-B0FE-95C2090CABBD}"/>
    <cellStyle name="20 % - Markeringsfarve2 5 7 3" xfId="8656" xr:uid="{30E9F830-8974-4C85-996D-386B849F31D0}"/>
    <cellStyle name="20 % - Markeringsfarve2 5 7 3 2" xfId="16573" xr:uid="{392EE215-A3B2-4C03-A165-6A6FFC22CAB7}"/>
    <cellStyle name="20 % - Markeringsfarve2 5 7 3 2 2" xfId="34733" xr:uid="{387346FE-5C69-4518-94F1-32BC7A3DF3FB}"/>
    <cellStyle name="20 % - Markeringsfarve2 5 7 3 3" xfId="27732" xr:uid="{5C6F8366-F0F2-4A5A-B739-1D2E41077EB9}"/>
    <cellStyle name="20 % - Markeringsfarve2 5 7 4" xfId="13176" xr:uid="{AB570377-B1BF-45B7-8615-E2A0E5150259}"/>
    <cellStyle name="20 % - Markeringsfarve2 5 7 4 2" xfId="31343" xr:uid="{BCD29A71-02FB-4E1E-92F0-B159D5CABC35}"/>
    <cellStyle name="20 % - Markeringsfarve2 5 7 5" xfId="24341" xr:uid="{799C32A3-6D2D-4E49-BA37-7B8D1CEE87A9}"/>
    <cellStyle name="20 % - Markeringsfarve2 5 8" xfId="4624" xr:uid="{3221AD57-154C-4DFC-96FB-BC72F0F58316}"/>
    <cellStyle name="20 % - Markeringsfarve2 5 8 2" xfId="9293" xr:uid="{92133C58-2B50-4DB1-8764-6BA5B5A1E04B}"/>
    <cellStyle name="20 % - Markeringsfarve2 5 8 2 2" xfId="17204" xr:uid="{A7F45D99-6C9B-4CE0-97A4-4DF1EBAC9891}"/>
    <cellStyle name="20 % - Markeringsfarve2 5 8 2 2 2" xfId="35364" xr:uid="{4DBDB1D2-4835-4AAE-BE0F-E59CA889DAA8}"/>
    <cellStyle name="20 % - Markeringsfarve2 5 8 2 3" xfId="28363" xr:uid="{263DAD9A-5FD5-4521-9A43-4A5E1000BF39}"/>
    <cellStyle name="20 % - Markeringsfarve2 5 8 3" xfId="13178" xr:uid="{C1816374-72D3-4602-806D-7EE4ADE82FD9}"/>
    <cellStyle name="20 % - Markeringsfarve2 5 8 3 2" xfId="31345" xr:uid="{9891F06B-61B0-4AD9-BB21-DBDF86D7D096}"/>
    <cellStyle name="20 % - Markeringsfarve2 5 8 4" xfId="24343" xr:uid="{7F402734-0E12-420A-9B5C-B17149592D1B}"/>
    <cellStyle name="20 % - Markeringsfarve2 5 9" xfId="4625" xr:uid="{82664524-63A2-4465-93F3-F6F97FAE5DEB}"/>
    <cellStyle name="20 % - Markeringsfarve2 5 9 2" xfId="11153" xr:uid="{AE9552AE-B880-45DC-8B1B-BF09164DBE08}"/>
    <cellStyle name="20 % - Markeringsfarve2 5 9 2 2" xfId="19036" xr:uid="{5FD046C8-41F8-4630-A78E-F4BDCE2B579E}"/>
    <cellStyle name="20 % - Markeringsfarve2 5 9 2 2 2" xfId="37196" xr:uid="{C1045B84-F94E-4D59-B360-4089B00BE019}"/>
    <cellStyle name="20 % - Markeringsfarve2 5 9 2 3" xfId="30195" xr:uid="{D600FF06-D128-49B7-8C07-808F374C385C}"/>
    <cellStyle name="20 % - Markeringsfarve2 5 9 3" xfId="13179" xr:uid="{2ABE3E4C-F334-4510-93D6-5C9F7ED793A1}"/>
    <cellStyle name="20 % - Markeringsfarve2 5 9 3 2" xfId="31346" xr:uid="{92CAF695-2C35-4ABA-B6EB-C0DD19309282}"/>
    <cellStyle name="20 % - Markeringsfarve2 5 9 4" xfId="24344" xr:uid="{69DA5F51-F621-4630-A7CD-D97C420B551F}"/>
    <cellStyle name="20 % - Markeringsfarve2 6" xfId="2093" xr:uid="{A0DF8B0B-2151-4A3F-8F8A-3E000A79CC5C}"/>
    <cellStyle name="20 % - Markeringsfarve2 6 2" xfId="2094" xr:uid="{ACF99E55-8895-4F5E-A888-F10DC243122A}"/>
    <cellStyle name="20 % - Markeringsfarve2 6 2 2" xfId="4628" xr:uid="{4291856D-487B-4EED-8F76-B4540B516908}"/>
    <cellStyle name="20 % - Markeringsfarve2 6 2 2 2" xfId="4629" xr:uid="{484C3D19-F813-4A9F-8D05-3A9B47D8BE86}"/>
    <cellStyle name="20 % - Markeringsfarve2 6 2 2 2 2" xfId="10239" xr:uid="{04D96F2B-A71F-482F-84DD-36C5FEC2DF50}"/>
    <cellStyle name="20 % - Markeringsfarve2 6 2 2 2 2 2" xfId="18140" xr:uid="{CDC953E5-08DF-4E7A-854E-B58B3448507D}"/>
    <cellStyle name="20 % - Markeringsfarve2 6 2 2 2 2 2 2" xfId="36300" xr:uid="{7DBCB33C-C2C9-4763-AADF-7B5AEFD48E55}"/>
    <cellStyle name="20 % - Markeringsfarve2 6 2 2 2 2 3" xfId="29299" xr:uid="{88DC1787-E32D-4041-949A-A423C42A73DB}"/>
    <cellStyle name="20 % - Markeringsfarve2 6 2 2 2 3" xfId="13183" xr:uid="{5301A1C7-92CE-4313-8561-15B2392A5D84}"/>
    <cellStyle name="20 % - Markeringsfarve2 6 2 2 2 3 2" xfId="31350" xr:uid="{C6458D21-EFB4-4634-BEB7-17C3DC9DF017}"/>
    <cellStyle name="20 % - Markeringsfarve2 6 2 2 2 4" xfId="24348" xr:uid="{2E7C3613-0B6A-4162-A57F-A2F3F60D0CA1}"/>
    <cellStyle name="20 % - Markeringsfarve2 6 2 2 3" xfId="8803" xr:uid="{DDDCFD62-ECC5-4D5B-B4CC-2B884145FD64}"/>
    <cellStyle name="20 % - Markeringsfarve2 6 2 2 3 2" xfId="16720" xr:uid="{2D45AF64-615C-4021-89E8-DE806DAE6B0F}"/>
    <cellStyle name="20 % - Markeringsfarve2 6 2 2 3 2 2" xfId="34880" xr:uid="{210DA232-8629-4699-855D-5F314CA58F4D}"/>
    <cellStyle name="20 % - Markeringsfarve2 6 2 2 3 3" xfId="27879" xr:uid="{C31B9146-C784-4551-9072-FB8D6C90103A}"/>
    <cellStyle name="20 % - Markeringsfarve2 6 2 2 4" xfId="13182" xr:uid="{248D8401-2662-4FEB-9FBA-3410BBE33D96}"/>
    <cellStyle name="20 % - Markeringsfarve2 6 2 2 4 2" xfId="31349" xr:uid="{0B6E7F48-7181-42A0-AD86-DC4A0DD8CB9C}"/>
    <cellStyle name="20 % - Markeringsfarve2 6 2 2 5" xfId="24347" xr:uid="{86823FD9-F512-495C-9196-8E693D06E417}"/>
    <cellStyle name="20 % - Markeringsfarve2 6 2 3" xfId="4630" xr:uid="{C9E6A195-DA76-438B-BC40-31AC79C5B242}"/>
    <cellStyle name="20 % - Markeringsfarve2 6 2 3 2" xfId="9469" xr:uid="{B679CCD2-EEAD-4796-B4DF-58E5EA9E9C75}"/>
    <cellStyle name="20 % - Markeringsfarve2 6 2 3 2 2" xfId="17380" xr:uid="{4A61528E-889D-493D-802C-93293D11C37D}"/>
    <cellStyle name="20 % - Markeringsfarve2 6 2 3 2 2 2" xfId="35540" xr:uid="{96C19FFB-D123-4F1B-976A-E8FF2519887F}"/>
    <cellStyle name="20 % - Markeringsfarve2 6 2 3 2 3" xfId="28539" xr:uid="{A7A00254-3B64-4F73-848A-5E7F0C9CE910}"/>
    <cellStyle name="20 % - Markeringsfarve2 6 2 3 3" xfId="13184" xr:uid="{390C3A3C-EBBF-4CBB-AA83-4EB79FA1F2C1}"/>
    <cellStyle name="20 % - Markeringsfarve2 6 2 3 3 2" xfId="31351" xr:uid="{ABDBC278-05AE-45A1-950B-2B2140B5AA33}"/>
    <cellStyle name="20 % - Markeringsfarve2 6 2 3 4" xfId="24349" xr:uid="{90AE7598-8D45-4BEB-B3B2-E2D7C4A4E65A}"/>
    <cellStyle name="20 % - Markeringsfarve2 6 2 4" xfId="4631" xr:uid="{8C9056B0-BB5F-4A1C-B3C3-4C5FE0EB4077}"/>
    <cellStyle name="20 % - Markeringsfarve2 6 2 4 2" xfId="11027" xr:uid="{0B6D1E0D-17CD-4E6E-B6F1-8B7AAD0DD6D7}"/>
    <cellStyle name="20 % - Markeringsfarve2 6 2 4 2 2" xfId="18915" xr:uid="{5A8BB016-B9B7-4447-9551-AA831B4FE56F}"/>
    <cellStyle name="20 % - Markeringsfarve2 6 2 4 2 2 2" xfId="37075" xr:uid="{61EC19AC-6CF3-4603-A2BA-497967B39B4C}"/>
    <cellStyle name="20 % - Markeringsfarve2 6 2 4 2 3" xfId="30074" xr:uid="{835A9A73-6E29-4DC5-8AA5-2E71A84DC96E}"/>
    <cellStyle name="20 % - Markeringsfarve2 6 2 4 3" xfId="13185" xr:uid="{1D4E1199-2EDB-4BF2-AC39-3A1B7A5AB70D}"/>
    <cellStyle name="20 % - Markeringsfarve2 6 2 4 3 2" xfId="31352" xr:uid="{475476D3-FF6D-4E38-9205-CE7A6764B037}"/>
    <cellStyle name="20 % - Markeringsfarve2 6 2 4 4" xfId="24350" xr:uid="{CD8BFF0E-C955-4866-9F2B-615F4AF3AB0A}"/>
    <cellStyle name="20 % - Markeringsfarve2 6 2 5" xfId="8012" xr:uid="{9D7B8AB7-C94C-43DB-96CF-1E916FBFD66A}"/>
    <cellStyle name="20 % - Markeringsfarve2 6 2 5 2" xfId="15930" xr:uid="{16ED6A77-DEEA-48A1-9F7C-0F82F0BFAD08}"/>
    <cellStyle name="20 % - Markeringsfarve2 6 2 5 2 2" xfId="34090" xr:uid="{09E11B9C-2618-41CD-A538-FA37E30D8CE9}"/>
    <cellStyle name="20 % - Markeringsfarve2 6 2 5 3" xfId="27089" xr:uid="{0EB2A452-C8D9-421E-AD17-42BFD9BBB59D}"/>
    <cellStyle name="20 % - Markeringsfarve2 6 2 6" xfId="13181" xr:uid="{EDFE8F47-228F-4A55-8565-6958B8CA9B9D}"/>
    <cellStyle name="20 % - Markeringsfarve2 6 2 6 2" xfId="31348" xr:uid="{C5847BAF-FF97-4CE0-8532-22E35399953C}"/>
    <cellStyle name="20 % - Markeringsfarve2 6 2 7" xfId="4627" xr:uid="{4BE06A32-BE3D-40C3-9F3B-77C2EF59640B}"/>
    <cellStyle name="20 % - Markeringsfarve2 6 2 7 2" xfId="24346" xr:uid="{CD1B118A-3A24-4862-80AA-61D75C443462}"/>
    <cellStyle name="20 % - Markeringsfarve2 6 2 8" xfId="22189" xr:uid="{27571517-E445-4D74-B742-34A3A2E64E51}"/>
    <cellStyle name="20 % - Markeringsfarve2 6 3" xfId="4632" xr:uid="{D0F7DA55-9330-459C-9E79-1EE286B7301E}"/>
    <cellStyle name="20 % - Markeringsfarve2 6 3 2" xfId="4633" xr:uid="{47E14C71-E9AE-408B-93F5-460D49BEA1F6}"/>
    <cellStyle name="20 % - Markeringsfarve2 6 3 2 2" xfId="10106" xr:uid="{D7E399B1-3258-40FE-BC23-D93CBE82AF32}"/>
    <cellStyle name="20 % - Markeringsfarve2 6 3 2 2 2" xfId="18007" xr:uid="{06657852-C4B8-47E3-B0B0-B1A68DFFF567}"/>
    <cellStyle name="20 % - Markeringsfarve2 6 3 2 2 2 2" xfId="36167" xr:uid="{3196B844-445A-48AA-BC67-2477D8B2FCB2}"/>
    <cellStyle name="20 % - Markeringsfarve2 6 3 2 2 3" xfId="29166" xr:uid="{6A51D1C0-ABAA-45C9-9E22-2BA586D1829B}"/>
    <cellStyle name="20 % - Markeringsfarve2 6 3 2 3" xfId="13187" xr:uid="{8D8378F8-6E8F-46D4-B520-137470201545}"/>
    <cellStyle name="20 % - Markeringsfarve2 6 3 2 3 2" xfId="31354" xr:uid="{38636EAD-0FEC-44F5-85D7-3AFF48D95B72}"/>
    <cellStyle name="20 % - Markeringsfarve2 6 3 2 4" xfId="24352" xr:uid="{F27B00DD-A7A5-423D-8E50-8B272C2EF0E2}"/>
    <cellStyle name="20 % - Markeringsfarve2 6 3 3" xfId="8689" xr:uid="{C1B12083-4035-4EE2-A286-61560BE5A215}"/>
    <cellStyle name="20 % - Markeringsfarve2 6 3 3 2" xfId="16606" xr:uid="{90B2C79A-6BB3-45A7-B46D-F8CD01C35713}"/>
    <cellStyle name="20 % - Markeringsfarve2 6 3 3 2 2" xfId="34766" xr:uid="{6F0ACE49-29A8-45BA-98E9-2A8EF7DA6A0B}"/>
    <cellStyle name="20 % - Markeringsfarve2 6 3 3 3" xfId="27765" xr:uid="{EBE721FF-7B1A-4089-BA47-622475D23206}"/>
    <cellStyle name="20 % - Markeringsfarve2 6 3 4" xfId="13186" xr:uid="{0B30452A-5486-425B-840A-0FDCBE46F833}"/>
    <cellStyle name="20 % - Markeringsfarve2 6 3 4 2" xfId="31353" xr:uid="{B9BC3B4F-3045-4FE1-B904-FEF7C0565AF3}"/>
    <cellStyle name="20 % - Markeringsfarve2 6 3 5" xfId="24351" xr:uid="{709C862F-6C97-4655-A633-871C547D3F50}"/>
    <cellStyle name="20 % - Markeringsfarve2 6 4" xfId="4634" xr:uid="{1D41BBCD-F724-46EE-88F7-D8166507967F}"/>
    <cellStyle name="20 % - Markeringsfarve2 6 4 2" xfId="9336" xr:uid="{3CB8056F-DAE3-4341-97BE-EE8882673070}"/>
    <cellStyle name="20 % - Markeringsfarve2 6 4 2 2" xfId="17247" xr:uid="{CC795888-EEBD-4306-82BC-FC493EC6DF54}"/>
    <cellStyle name="20 % - Markeringsfarve2 6 4 2 2 2" xfId="35407" xr:uid="{6FB824EC-69A1-4D72-BF47-8AE1335E65AA}"/>
    <cellStyle name="20 % - Markeringsfarve2 6 4 2 3" xfId="28406" xr:uid="{30405A85-4E99-491E-80B6-E507AF24E18B}"/>
    <cellStyle name="20 % - Markeringsfarve2 6 4 3" xfId="13188" xr:uid="{B8B3A6E1-E20A-4C88-BF2A-8BCD653E1D56}"/>
    <cellStyle name="20 % - Markeringsfarve2 6 4 3 2" xfId="31355" xr:uid="{9345001A-8095-4784-97B5-C9C9FFB3E8F6}"/>
    <cellStyle name="20 % - Markeringsfarve2 6 4 4" xfId="24353" xr:uid="{49B313BC-F186-4FA2-9A51-6650E4A315ED}"/>
    <cellStyle name="20 % - Markeringsfarve2 6 5" xfId="4635" xr:uid="{BCB46F59-05CE-49C8-AFAD-79854152F874}"/>
    <cellStyle name="20 % - Markeringsfarve2 6 5 2" xfId="11022" xr:uid="{C8A2E455-A4F4-45BB-B14C-60B5EFA4717C}"/>
    <cellStyle name="20 % - Markeringsfarve2 6 5 2 2" xfId="18911" xr:uid="{9AAF3CA6-2BC1-41F9-AB1C-8D2499D6E758}"/>
    <cellStyle name="20 % - Markeringsfarve2 6 5 2 2 2" xfId="37071" xr:uid="{C3176DDD-34DF-4656-AEE8-8EA30A89E63E}"/>
    <cellStyle name="20 % - Markeringsfarve2 6 5 2 3" xfId="30070" xr:uid="{48BBFD82-F58B-4CF2-B5E5-A749A2125D50}"/>
    <cellStyle name="20 % - Markeringsfarve2 6 5 3" xfId="13189" xr:uid="{C3CCF361-36AA-4FB6-A92A-59949ACD4291}"/>
    <cellStyle name="20 % - Markeringsfarve2 6 5 3 2" xfId="31356" xr:uid="{E71A71AA-38EA-489A-B371-4C50BB24E6D4}"/>
    <cellStyle name="20 % - Markeringsfarve2 6 5 4" xfId="24354" xr:uid="{CB060CEB-00C3-48B2-8386-6D659649D529}"/>
    <cellStyle name="20 % - Markeringsfarve2 6 6" xfId="8011" xr:uid="{74E93CCC-235B-4788-AB81-6B84E95A474D}"/>
    <cellStyle name="20 % - Markeringsfarve2 6 6 2" xfId="15929" xr:uid="{A8BE3417-8FBE-4D36-8363-EAE8D39DF2FD}"/>
    <cellStyle name="20 % - Markeringsfarve2 6 6 2 2" xfId="34089" xr:uid="{F639CE1B-5F48-41DD-B0A9-BE8649221865}"/>
    <cellStyle name="20 % - Markeringsfarve2 6 6 3" xfId="27088" xr:uid="{9B8D806B-33B5-4A7C-B67C-40CB98F155AD}"/>
    <cellStyle name="20 % - Markeringsfarve2 6 7" xfId="13180" xr:uid="{33E8D6E7-B168-49CD-A950-7E047A239870}"/>
    <cellStyle name="20 % - Markeringsfarve2 6 7 2" xfId="31347" xr:uid="{33757434-0C55-4B5C-B690-3D9CDE97629B}"/>
    <cellStyle name="20 % - Markeringsfarve2 6 8" xfId="4626" xr:uid="{52CC2781-61A0-4BE6-9BB7-146E0DAF64D0}"/>
    <cellStyle name="20 % - Markeringsfarve2 6 8 2" xfId="24345" xr:uid="{CD25F08E-56E9-4E76-A468-4314251FFD01}"/>
    <cellStyle name="20 % - Markeringsfarve2 6 9" xfId="22188" xr:uid="{F027ED59-4885-4886-98BD-49E73F064C1B}"/>
    <cellStyle name="20 % - Markeringsfarve2 7" xfId="2095" xr:uid="{19459D06-7BC2-4960-9048-5FE90A0D4CAA}"/>
    <cellStyle name="20 % - Markeringsfarve2 7 2" xfId="4637" xr:uid="{4BE431FE-117E-4F96-9166-00BB156826AA}"/>
    <cellStyle name="20 % - Markeringsfarve2 7 2 2" xfId="4638" xr:uid="{4AC5D3B3-005A-451A-B3E3-E653B2A348ED}"/>
    <cellStyle name="20 % - Markeringsfarve2 7 2 2 2" xfId="10344" xr:uid="{3E9AEE70-8F25-4064-9233-6F95073DC7F0}"/>
    <cellStyle name="20 % - Markeringsfarve2 7 2 2 2 2" xfId="18245" xr:uid="{282A5563-53FD-472A-A19B-A8E81250DBED}"/>
    <cellStyle name="20 % - Markeringsfarve2 7 2 2 2 2 2" xfId="36405" xr:uid="{79979904-3E2B-42F4-A81A-D2F5672BFD19}"/>
    <cellStyle name="20 % - Markeringsfarve2 7 2 2 2 3" xfId="29404" xr:uid="{E7CC848E-D015-4922-841A-37DDAB34E777}"/>
    <cellStyle name="20 % - Markeringsfarve2 7 2 2 3" xfId="13192" xr:uid="{E86E2B44-2AD1-4C2D-A41A-15963F5F26A3}"/>
    <cellStyle name="20 % - Markeringsfarve2 7 2 2 3 2" xfId="31359" xr:uid="{99E93386-7B72-425D-AF96-37F2477627E8}"/>
    <cellStyle name="20 % - Markeringsfarve2 7 2 2 4" xfId="24357" xr:uid="{3C52C046-5237-4455-8745-7AC988B5B2E5}"/>
    <cellStyle name="20 % - Markeringsfarve2 7 2 3" xfId="8891" xr:uid="{6A510674-5690-4E91-BFB3-E80E0F5D4E04}"/>
    <cellStyle name="20 % - Markeringsfarve2 7 2 3 2" xfId="16805" xr:uid="{79E34604-20AA-482C-9BDA-ED2638D7226C}"/>
    <cellStyle name="20 % - Markeringsfarve2 7 2 3 2 2" xfId="34965" xr:uid="{3766B219-E9D5-44AE-99CF-71C83D2F9F7B}"/>
    <cellStyle name="20 % - Markeringsfarve2 7 2 3 3" xfId="27964" xr:uid="{1639DDB6-62E9-404B-90F7-FF8494981BCA}"/>
    <cellStyle name="20 % - Markeringsfarve2 7 2 4" xfId="13191" xr:uid="{338188C0-A602-46BD-ADED-D9245A45C7DC}"/>
    <cellStyle name="20 % - Markeringsfarve2 7 2 4 2" xfId="31358" xr:uid="{23CAB1C7-19AE-40CD-ADBB-2FA2FF2D6281}"/>
    <cellStyle name="20 % - Markeringsfarve2 7 2 5" xfId="24356" xr:uid="{B8B291E9-5189-4D5D-88E4-71368CE1CE5F}"/>
    <cellStyle name="20 % - Markeringsfarve2 7 3" xfId="4639" xr:uid="{68369CA9-0A55-4C2B-ABB0-9FC80D93F938}"/>
    <cellStyle name="20 % - Markeringsfarve2 7 3 2" xfId="9620" xr:uid="{E4697B1B-3694-4111-B194-6A4400BCB1B8}"/>
    <cellStyle name="20 % - Markeringsfarve2 7 3 2 2" xfId="17530" xr:uid="{DCFAA9A9-8381-4125-AE99-B244D6DBB3F6}"/>
    <cellStyle name="20 % - Markeringsfarve2 7 3 2 2 2" xfId="35690" xr:uid="{07CD42B0-472D-4FB2-9CDD-190635F0F2A9}"/>
    <cellStyle name="20 % - Markeringsfarve2 7 3 2 3" xfId="28689" xr:uid="{0B105E7E-A661-4177-9932-2642531AF63C}"/>
    <cellStyle name="20 % - Markeringsfarve2 7 3 3" xfId="13193" xr:uid="{08E55A0B-6E7D-4FF9-A711-D427E00DD49D}"/>
    <cellStyle name="20 % - Markeringsfarve2 7 3 3 2" xfId="31360" xr:uid="{4A320448-9DF3-4B7E-B887-E846BA47CFB0}"/>
    <cellStyle name="20 % - Markeringsfarve2 7 3 4" xfId="24358" xr:uid="{F2B9247B-44A9-4481-85F0-DF74E42C54DC}"/>
    <cellStyle name="20 % - Markeringsfarve2 7 4" xfId="4640" xr:uid="{8693EBC1-0CE7-4F1B-AF5A-142EF7E71513}"/>
    <cellStyle name="20 % - Markeringsfarve2 7 4 2" xfId="11292" xr:uid="{48D3D326-0534-41DE-8342-2078AF0D5300}"/>
    <cellStyle name="20 % - Markeringsfarve2 7 4 2 2" xfId="19168" xr:uid="{A465138A-9418-4032-9E50-78094F76F093}"/>
    <cellStyle name="20 % - Markeringsfarve2 7 4 2 2 2" xfId="37328" xr:uid="{EA8B8E2B-5841-42DB-9848-33FCFEF4DD69}"/>
    <cellStyle name="20 % - Markeringsfarve2 7 4 2 3" xfId="30327" xr:uid="{ADAFC99E-58BA-4371-A081-A59D300254C0}"/>
    <cellStyle name="20 % - Markeringsfarve2 7 4 3" xfId="13194" xr:uid="{0E688C09-BE19-4A04-BE45-1CCB28E317B9}"/>
    <cellStyle name="20 % - Markeringsfarve2 7 4 3 2" xfId="31361" xr:uid="{3A92D682-25D9-4794-A671-EE475B46E6A1}"/>
    <cellStyle name="20 % - Markeringsfarve2 7 4 4" xfId="24359" xr:uid="{0F805EDD-92A1-4383-A4B0-3D70D78218EA}"/>
    <cellStyle name="20 % - Markeringsfarve2 7 5" xfId="8013" xr:uid="{5D9F9097-6FCF-4054-844F-E129D39A53EB}"/>
    <cellStyle name="20 % - Markeringsfarve2 7 5 2" xfId="15931" xr:uid="{8613232E-45EE-4624-ABF9-D9762D5F380F}"/>
    <cellStyle name="20 % - Markeringsfarve2 7 5 2 2" xfId="34091" xr:uid="{955ED68A-E8AA-400A-918A-0766043B98C2}"/>
    <cellStyle name="20 % - Markeringsfarve2 7 5 3" xfId="27090" xr:uid="{46FBA132-3D5B-4417-A86D-B101AAA6651E}"/>
    <cellStyle name="20 % - Markeringsfarve2 7 6" xfId="13190" xr:uid="{032E10FC-8DFB-4940-B810-E1950BB91696}"/>
    <cellStyle name="20 % - Markeringsfarve2 7 6 2" xfId="31357" xr:uid="{D992DBBC-5B8D-4D0C-8251-E4CE7CD8AD5D}"/>
    <cellStyle name="20 % - Markeringsfarve2 7 7" xfId="4636" xr:uid="{4D5A0752-DA77-4D97-9238-92F5E155393D}"/>
    <cellStyle name="20 % - Markeringsfarve2 7 7 2" xfId="24355" xr:uid="{5B38F678-90B3-4027-86E1-263B44F3D7FF}"/>
    <cellStyle name="20 % - Markeringsfarve2 7 8" xfId="22190" xr:uid="{CBFFD344-B363-4675-A711-59D711772E0C}"/>
    <cellStyle name="20 % - Markeringsfarve2 8" xfId="4641" xr:uid="{359094FD-1969-4AB5-825D-E48C6511B5A8}"/>
    <cellStyle name="20 % - Markeringsfarve2 8 2" xfId="4642" xr:uid="{FBD49B89-2F63-4F30-9114-AA59D604154A}"/>
    <cellStyle name="20 % - Markeringsfarve2 8 2 2" xfId="4643" xr:uid="{D020D425-E67B-4454-8659-7300C8FA5F77}"/>
    <cellStyle name="20 % - Markeringsfarve2 8 2 2 2" xfId="10461" xr:uid="{43DFC325-9519-4029-8BE1-EED3B6C8D780}"/>
    <cellStyle name="20 % - Markeringsfarve2 8 2 2 2 2" xfId="18362" xr:uid="{98C4371C-20A5-4F10-9F0A-240F5B0A94B8}"/>
    <cellStyle name="20 % - Markeringsfarve2 8 2 2 2 2 2" xfId="36522" xr:uid="{FF53D201-89D0-4345-A0B9-80531762FBD0}"/>
    <cellStyle name="20 % - Markeringsfarve2 8 2 2 2 3" xfId="29521" xr:uid="{7F80E29F-BCA5-42E3-860A-92C54358896F}"/>
    <cellStyle name="20 % - Markeringsfarve2 8 2 2 3" xfId="13197" xr:uid="{7543C1C5-2114-433E-80BF-0F8F7DEB498A}"/>
    <cellStyle name="20 % - Markeringsfarve2 8 2 2 3 2" xfId="31364" xr:uid="{59AACEE7-7378-4DF4-A8EC-74D5EA81F63E}"/>
    <cellStyle name="20 % - Markeringsfarve2 8 2 2 4" xfId="24362" xr:uid="{6DA8BA51-CA71-421D-8AA9-1F485C996B48}"/>
    <cellStyle name="20 % - Markeringsfarve2 8 2 3" xfId="8990" xr:uid="{1ABB5467-B27B-4766-AAFA-F31D0E4FB2F1}"/>
    <cellStyle name="20 % - Markeringsfarve2 8 2 3 2" xfId="16904" xr:uid="{287B2813-A2BA-4531-B99C-BCBAE7B21EEE}"/>
    <cellStyle name="20 % - Markeringsfarve2 8 2 3 2 2" xfId="35064" xr:uid="{54FBA2BC-4EE1-4892-8968-98FA19FBC233}"/>
    <cellStyle name="20 % - Markeringsfarve2 8 2 3 3" xfId="28063" xr:uid="{929BE41F-482A-49DD-9357-36BBF7C8130E}"/>
    <cellStyle name="20 % - Markeringsfarve2 8 2 4" xfId="13196" xr:uid="{FA281B7A-49EA-4D21-951D-30BF9E1D94C9}"/>
    <cellStyle name="20 % - Markeringsfarve2 8 2 4 2" xfId="31363" xr:uid="{00DA8C17-A8B5-45E7-A965-D45F0C39E540}"/>
    <cellStyle name="20 % - Markeringsfarve2 8 2 5" xfId="24361" xr:uid="{D7CD6ACD-CC0C-46A7-AEDB-314CAE0A621D}"/>
    <cellStyle name="20 % - Markeringsfarve2 8 3" xfId="4644" xr:uid="{6C1890B5-5C74-46A9-8374-6CCD8D00B3BB}"/>
    <cellStyle name="20 % - Markeringsfarve2 8 3 2" xfId="9737" xr:uid="{7C75A04A-14FE-40E6-B41D-E109ADD67740}"/>
    <cellStyle name="20 % - Markeringsfarve2 8 3 2 2" xfId="17647" xr:uid="{790477A5-BCFD-45D5-8A91-EF639A3486E3}"/>
    <cellStyle name="20 % - Markeringsfarve2 8 3 2 2 2" xfId="35807" xr:uid="{84221CCF-2E98-40FA-8939-0EE10C1897F5}"/>
    <cellStyle name="20 % - Markeringsfarve2 8 3 2 3" xfId="28806" xr:uid="{DEDA9E3E-2EA6-451C-AE20-CF70CED36BF0}"/>
    <cellStyle name="20 % - Markeringsfarve2 8 3 3" xfId="13198" xr:uid="{48C473F4-4028-4667-BCD3-F2257828310C}"/>
    <cellStyle name="20 % - Markeringsfarve2 8 3 3 2" xfId="31365" xr:uid="{05EB6E2B-EB85-45CE-AA1D-B23B357C0833}"/>
    <cellStyle name="20 % - Markeringsfarve2 8 3 4" xfId="24363" xr:uid="{A6C8A988-FF09-4B76-B5A8-EC329893531A}"/>
    <cellStyle name="20 % - Markeringsfarve2 8 4" xfId="4645" xr:uid="{94AD5B25-E4CD-4F4B-802F-BBB1772C099F}"/>
    <cellStyle name="20 % - Markeringsfarve2 8 4 2" xfId="11013" xr:uid="{CB76EF21-240F-4AE1-9725-D465ED4E5FE3}"/>
    <cellStyle name="20 % - Markeringsfarve2 8 4 2 2" xfId="18902" xr:uid="{C51BCD9A-D8B9-4D96-99FD-7FB118D3D123}"/>
    <cellStyle name="20 % - Markeringsfarve2 8 4 2 2 2" xfId="37062" xr:uid="{5E514F4B-F11E-4424-B2A3-E7B18BDA6550}"/>
    <cellStyle name="20 % - Markeringsfarve2 8 4 2 3" xfId="30061" xr:uid="{AE9D63A1-BCE9-45B9-BE95-4CEC5DEA9DF3}"/>
    <cellStyle name="20 % - Markeringsfarve2 8 4 3" xfId="13199" xr:uid="{2B9A30C1-5E2B-4FFD-980F-230BBD2BE115}"/>
    <cellStyle name="20 % - Markeringsfarve2 8 4 3 2" xfId="31366" xr:uid="{71DABBED-5A20-4ABC-8BA9-19E733FEFB45}"/>
    <cellStyle name="20 % - Markeringsfarve2 8 4 4" xfId="24364" xr:uid="{1CD8448F-90FA-4F02-A7DB-1C758F580B2D}"/>
    <cellStyle name="20 % - Markeringsfarve2 8 5" xfId="8014" xr:uid="{19F8CE91-8F15-4C01-BF67-1AF58C91F68E}"/>
    <cellStyle name="20 % - Markeringsfarve2 8 5 2" xfId="15932" xr:uid="{9EF05665-B189-450A-889C-57187DB5D1C3}"/>
    <cellStyle name="20 % - Markeringsfarve2 8 5 2 2" xfId="34092" xr:uid="{76AA1969-2E68-407A-9AD9-79705340EF1A}"/>
    <cellStyle name="20 % - Markeringsfarve2 8 5 3" xfId="27091" xr:uid="{6419445E-4A22-4901-8E83-239D6D8BCBA0}"/>
    <cellStyle name="20 % - Markeringsfarve2 8 6" xfId="13195" xr:uid="{550D3F39-42F7-40CF-BD54-1505A61CB332}"/>
    <cellStyle name="20 % - Markeringsfarve2 8 6 2" xfId="31362" xr:uid="{4B048429-04AD-4669-8E2D-305BE40BF8C4}"/>
    <cellStyle name="20 % - Markeringsfarve2 8 7" xfId="24360" xr:uid="{46C209A3-800E-418A-B9D3-A245AA6FA6F2}"/>
    <cellStyle name="20 % - Markeringsfarve2 9" xfId="4646" xr:uid="{F17BB9B4-8B1B-498E-8D1A-C7FFDB64C0EA}"/>
    <cellStyle name="20 % - Markeringsfarve2 9 2" xfId="4647" xr:uid="{49B0796D-EC32-48EA-9277-809EEB19B329}"/>
    <cellStyle name="20 % - Markeringsfarve2 9 2 2" xfId="4648" xr:uid="{C411D7FC-69CB-41B4-B90E-F8D80230A234}"/>
    <cellStyle name="20 % - Markeringsfarve2 9 2 2 2" xfId="10585" xr:uid="{2CE94481-2FA1-481A-A7B0-739A82B40106}"/>
    <cellStyle name="20 % - Markeringsfarve2 9 2 2 2 2" xfId="18486" xr:uid="{64748540-2BEA-4937-B779-D64D1293E040}"/>
    <cellStyle name="20 % - Markeringsfarve2 9 2 2 2 2 2" xfId="36646" xr:uid="{127154EB-9891-434B-BCF4-0EFBA2180106}"/>
    <cellStyle name="20 % - Markeringsfarve2 9 2 2 2 3" xfId="29645" xr:uid="{BF56CA67-3D9D-4F6F-B6E3-DA19C70E8275}"/>
    <cellStyle name="20 % - Markeringsfarve2 9 2 2 3" xfId="13202" xr:uid="{AC99EFDC-2364-467D-9FD5-3C276D38FF64}"/>
    <cellStyle name="20 % - Markeringsfarve2 9 2 2 3 2" xfId="31369" xr:uid="{1468A55E-78BA-47A3-A4AD-668639F890ED}"/>
    <cellStyle name="20 % - Markeringsfarve2 9 2 2 4" xfId="24367" xr:uid="{FA392083-ED42-42D8-84D5-C77A9E5A26D4}"/>
    <cellStyle name="20 % - Markeringsfarve2 9 2 3" xfId="9096" xr:uid="{769158CA-F015-4487-BB3D-A43C1613FA15}"/>
    <cellStyle name="20 % - Markeringsfarve2 9 2 3 2" xfId="17010" xr:uid="{60FAA2AC-D595-48AF-A387-E17EBC511CA1}"/>
    <cellStyle name="20 % - Markeringsfarve2 9 2 3 2 2" xfId="35170" xr:uid="{24A92F1D-DB0C-4D3A-A7C1-6BE1FC48B873}"/>
    <cellStyle name="20 % - Markeringsfarve2 9 2 3 3" xfId="28169" xr:uid="{E25CD1AD-8761-4077-AC10-B8F401F33BDE}"/>
    <cellStyle name="20 % - Markeringsfarve2 9 2 4" xfId="13201" xr:uid="{3D53001C-5909-446B-BE48-BA1642CB6A79}"/>
    <cellStyle name="20 % - Markeringsfarve2 9 2 4 2" xfId="31368" xr:uid="{D9529BA7-478C-429D-A82F-5730A86EC202}"/>
    <cellStyle name="20 % - Markeringsfarve2 9 2 5" xfId="24366" xr:uid="{398433BD-6B68-431D-B2CB-A399C1E17159}"/>
    <cellStyle name="20 % - Markeringsfarve2 9 3" xfId="4649" xr:uid="{6C3BFD7C-D6EF-4E3D-87E4-DA80F986A153}"/>
    <cellStyle name="20 % - Markeringsfarve2 9 3 2" xfId="9862" xr:uid="{6166F27F-89A0-4881-95D9-ADB668FC534F}"/>
    <cellStyle name="20 % - Markeringsfarve2 9 3 2 2" xfId="17772" xr:uid="{72CF0CC9-A7E5-4EFE-A938-7800C2D9A0D5}"/>
    <cellStyle name="20 % - Markeringsfarve2 9 3 2 2 2" xfId="35932" xr:uid="{E65F3982-0DE5-45D0-A35A-DB94D26E2F87}"/>
    <cellStyle name="20 % - Markeringsfarve2 9 3 2 3" xfId="28931" xr:uid="{22918FF1-ECB9-477A-B81A-4F3B095BF299}"/>
    <cellStyle name="20 % - Markeringsfarve2 9 3 3" xfId="13203" xr:uid="{EA3D3AFC-FF41-48E8-AA43-B5A1C5082E30}"/>
    <cellStyle name="20 % - Markeringsfarve2 9 3 3 2" xfId="31370" xr:uid="{A731AAAA-EF30-4846-84F5-CC6075A3F9DB}"/>
    <cellStyle name="20 % - Markeringsfarve2 9 3 4" xfId="24368" xr:uid="{486018C7-472E-437D-A715-744B4E9BDA2B}"/>
    <cellStyle name="20 % - Markeringsfarve2 9 4" xfId="4650" xr:uid="{606AEF01-C825-4F95-98FA-52F3C0529974}"/>
    <cellStyle name="20 % - Markeringsfarve2 9 4 2" xfId="11291" xr:uid="{FA091311-EE35-4293-971A-55C620F32442}"/>
    <cellStyle name="20 % - Markeringsfarve2 9 4 2 2" xfId="19167" xr:uid="{D27F5F5C-4F79-43A4-8969-CE24B5922DEA}"/>
    <cellStyle name="20 % - Markeringsfarve2 9 4 2 2 2" xfId="37327" xr:uid="{63CA4BC0-246E-40DE-A1B5-3E72753EFC4D}"/>
    <cellStyle name="20 % - Markeringsfarve2 9 4 2 3" xfId="30326" xr:uid="{A878AE5B-7890-4E00-BC1D-B4A07E53EBAA}"/>
    <cellStyle name="20 % - Markeringsfarve2 9 4 3" xfId="13204" xr:uid="{D558A8B7-FF7C-485D-B67F-AB1D8D45E1DB}"/>
    <cellStyle name="20 % - Markeringsfarve2 9 4 3 2" xfId="31371" xr:uid="{BB1F8EFA-A9A3-413D-8EFB-DF4FFA18EA65}"/>
    <cellStyle name="20 % - Markeringsfarve2 9 4 4" xfId="24369" xr:uid="{8AE99146-4AAD-4F3B-BDC5-D2FE7A23A903}"/>
    <cellStyle name="20 % - Markeringsfarve2 9 5" xfId="8015" xr:uid="{68AC57DB-5040-4712-97F5-F44B60987C27}"/>
    <cellStyle name="20 % - Markeringsfarve2 9 5 2" xfId="15933" xr:uid="{54941B01-F059-48EE-83CD-7F4C64B0AF53}"/>
    <cellStyle name="20 % - Markeringsfarve2 9 5 2 2" xfId="34093" xr:uid="{472BC0D2-4BB7-476A-A159-759CD39478E2}"/>
    <cellStyle name="20 % - Markeringsfarve2 9 5 3" xfId="27092" xr:uid="{783E4E5F-FEF3-4772-BCBF-3831B13EE63D}"/>
    <cellStyle name="20 % - Markeringsfarve2 9 6" xfId="13200" xr:uid="{E19D9F84-6773-4BE2-90D9-8422A866BDBE}"/>
    <cellStyle name="20 % - Markeringsfarve2 9 6 2" xfId="31367" xr:uid="{E3FFC938-314D-4E01-A0EA-93C903744923}"/>
    <cellStyle name="20 % - Markeringsfarve2 9 7" xfId="24365" xr:uid="{A86256B7-4EAB-4D6D-9FA0-108C41B8EAEF}"/>
    <cellStyle name="20 % - Markeringsfarve3 10" xfId="4652" xr:uid="{8FF6BE49-0CAF-4FBB-9E2B-A0A4C06CBEE6}"/>
    <cellStyle name="20 % - Markeringsfarve3 10 2" xfId="4653" xr:uid="{D9CD2079-23B1-454F-8754-2A9711BBE69A}"/>
    <cellStyle name="20 % - Markeringsfarve3 10 2 2" xfId="9988" xr:uid="{4B5297EE-4802-4FA5-9212-1619F5A9F1C8}"/>
    <cellStyle name="20 % - Markeringsfarve3 10 2 2 2" xfId="17889" xr:uid="{A3884765-4310-4178-AABF-79D86271C596}"/>
    <cellStyle name="20 % - Markeringsfarve3 10 2 2 2 2" xfId="36049" xr:uid="{2FC1BD11-218B-4F08-A7AB-9F7ADCDC5D1C}"/>
    <cellStyle name="20 % - Markeringsfarve3 10 2 2 3" xfId="29048" xr:uid="{9AADB821-961A-438A-94B5-F086D5C6764C}"/>
    <cellStyle name="20 % - Markeringsfarve3 10 2 3" xfId="13207" xr:uid="{EEC5A3C1-9FB0-47A4-A235-EBF1EE962779}"/>
    <cellStyle name="20 % - Markeringsfarve3 10 2 3 2" xfId="31374" xr:uid="{5B9066B9-314F-47FC-95FA-A3CE3B5F436C}"/>
    <cellStyle name="20 % - Markeringsfarve3 10 2 4" xfId="24372" xr:uid="{8F82DEE3-C51E-42AF-9514-2A82CC88B659}"/>
    <cellStyle name="20 % - Markeringsfarve3 10 3" xfId="4654" xr:uid="{84AB8048-E5FD-41C2-B0F9-5382F0C895FD}"/>
    <cellStyle name="20 % - Markeringsfarve3 10 3 2" xfId="11290" xr:uid="{B3B65771-C64C-48F9-8B99-9825E2CF2EAA}"/>
    <cellStyle name="20 % - Markeringsfarve3 10 3 2 2" xfId="19166" xr:uid="{C434C931-6DAD-45B8-9F4E-07BDA309471C}"/>
    <cellStyle name="20 % - Markeringsfarve3 10 3 2 2 2" xfId="37326" xr:uid="{36585B4C-31B3-4508-B003-9CA690FDA8B6}"/>
    <cellStyle name="20 % - Markeringsfarve3 10 3 2 3" xfId="30325" xr:uid="{C08D5E7D-009B-445A-B091-5878EC674A5B}"/>
    <cellStyle name="20 % - Markeringsfarve3 10 3 3" xfId="13208" xr:uid="{6CE9B954-FD28-4767-9FDF-05E71FCA8BA6}"/>
    <cellStyle name="20 % - Markeringsfarve3 10 3 3 2" xfId="31375" xr:uid="{00152D9B-C0C1-47AF-A96C-212F2EA43A5F}"/>
    <cellStyle name="20 % - Markeringsfarve3 10 3 4" xfId="24373" xr:uid="{57E5DF98-8EF0-4C8F-B836-243E70C426ED}"/>
    <cellStyle name="20 % - Markeringsfarve3 10 4" xfId="8017" xr:uid="{D8824BEF-D241-4AF7-8C01-2A80C06E3CF2}"/>
    <cellStyle name="20 % - Markeringsfarve3 10 4 2" xfId="15935" xr:uid="{A01202BA-A4AD-4E11-9083-BCD1AD399B72}"/>
    <cellStyle name="20 % - Markeringsfarve3 10 4 2 2" xfId="34095" xr:uid="{DDF9AD7F-3E76-41D0-8D31-3DED3F76F3BD}"/>
    <cellStyle name="20 % - Markeringsfarve3 10 4 3" xfId="27094" xr:uid="{F9FE64AD-A2EE-4B04-BC41-75B48EE3B85A}"/>
    <cellStyle name="20 % - Markeringsfarve3 10 5" xfId="13206" xr:uid="{C7C22124-AE3E-49B6-ABAF-FA0955C352E1}"/>
    <cellStyle name="20 % - Markeringsfarve3 10 5 2" xfId="31373" xr:uid="{E12EEDEE-2324-48DF-A742-2C1F47BAF5DC}"/>
    <cellStyle name="20 % - Markeringsfarve3 10 6" xfId="24371" xr:uid="{E37ED864-C87B-46C5-9558-85177FEEA484}"/>
    <cellStyle name="20 % - Markeringsfarve3 11" xfId="4655" xr:uid="{1EF8F6DC-139F-4DAA-AC6A-7DF0EE91D05C}"/>
    <cellStyle name="20 % - Markeringsfarve3 11 2" xfId="4656" xr:uid="{A92661AC-8F8B-4B92-8BFA-8D5635F8D12A}"/>
    <cellStyle name="20 % - Markeringsfarve3 11 2 2" xfId="11011" xr:uid="{29A220CD-E103-48B5-86E9-99BA3F6517BD}"/>
    <cellStyle name="20 % - Markeringsfarve3 11 2 2 2" xfId="18900" xr:uid="{12C8BD51-0A1B-41B8-8CDE-727A70F53802}"/>
    <cellStyle name="20 % - Markeringsfarve3 11 2 2 2 2" xfId="37060" xr:uid="{2DD1A715-AB33-4F25-972D-001343D65434}"/>
    <cellStyle name="20 % - Markeringsfarve3 11 2 2 3" xfId="30059" xr:uid="{832FCF39-5980-484F-833C-0B6C572F060E}"/>
    <cellStyle name="20 % - Markeringsfarve3 11 2 3" xfId="13210" xr:uid="{4AC20519-49CC-4756-809B-77F678DB7985}"/>
    <cellStyle name="20 % - Markeringsfarve3 11 2 3 2" xfId="31377" xr:uid="{627FC848-B837-4C97-A896-50060D24BA42}"/>
    <cellStyle name="20 % - Markeringsfarve3 11 2 4" xfId="24375" xr:uid="{A6FAE6B4-298A-4BA2-99FD-3748C9EAA04C}"/>
    <cellStyle name="20 % - Markeringsfarve3 11 3" xfId="8018" xr:uid="{6A6D4404-D8E4-4707-B153-10F44F884860}"/>
    <cellStyle name="20 % - Markeringsfarve3 11 3 2" xfId="15936" xr:uid="{53F00687-BDB1-4696-BB31-B48A71C589E7}"/>
    <cellStyle name="20 % - Markeringsfarve3 11 3 2 2" xfId="34096" xr:uid="{A31660EC-4A7C-4D20-AD7E-D3A969C61E96}"/>
    <cellStyle name="20 % - Markeringsfarve3 11 3 3" xfId="27095" xr:uid="{CE20C85E-7B9A-4AF6-94C3-EFF3CFE7B0D7}"/>
    <cellStyle name="20 % - Markeringsfarve3 11 4" xfId="13209" xr:uid="{7B48EF7E-E8B0-4103-9588-917AB8C72E56}"/>
    <cellStyle name="20 % - Markeringsfarve3 11 4 2" xfId="31376" xr:uid="{70D12536-26F1-4086-A94E-2BBF06257D6A}"/>
    <cellStyle name="20 % - Markeringsfarve3 11 5" xfId="24374" xr:uid="{DC772591-4662-40B6-998B-DC8A61E6A05F}"/>
    <cellStyle name="20 % - Markeringsfarve3 12" xfId="4657" xr:uid="{D2F9EBD9-A88D-4E46-9618-5B25712BEC42}"/>
    <cellStyle name="20 % - Markeringsfarve3 12 2" xfId="4658" xr:uid="{A5ADAACF-0CD5-496F-87D6-1076D36AEBC8}"/>
    <cellStyle name="20 % - Markeringsfarve3 12 2 2" xfId="11240" xr:uid="{FC6A0071-0FDE-4AED-928D-45D097DC5593}"/>
    <cellStyle name="20 % - Markeringsfarve3 12 2 2 2" xfId="19119" xr:uid="{95395681-8848-4092-B419-8FA769CE8214}"/>
    <cellStyle name="20 % - Markeringsfarve3 12 2 2 2 2" xfId="37279" xr:uid="{19385501-DAB1-4F75-8EA7-3C8705EEA037}"/>
    <cellStyle name="20 % - Markeringsfarve3 12 2 2 3" xfId="30278" xr:uid="{50188D10-61DE-45AE-8534-D14B6040F05E}"/>
    <cellStyle name="20 % - Markeringsfarve3 12 2 3" xfId="13212" xr:uid="{C5CB7ED5-EE49-4ED9-AE74-43C01A576001}"/>
    <cellStyle name="20 % - Markeringsfarve3 12 2 3 2" xfId="31379" xr:uid="{167AE24C-D14D-433C-95D0-EB5715B44339}"/>
    <cellStyle name="20 % - Markeringsfarve3 12 2 4" xfId="24377" xr:uid="{B3802809-0720-4A12-8FFC-6A95606156D7}"/>
    <cellStyle name="20 % - Markeringsfarve3 12 3" xfId="8019" xr:uid="{318D6EC0-6BA9-4358-957C-D68DC79B9959}"/>
    <cellStyle name="20 % - Markeringsfarve3 12 3 2" xfId="15937" xr:uid="{1F5B43BD-17D4-4532-ABF4-789B00ECDBE9}"/>
    <cellStyle name="20 % - Markeringsfarve3 12 3 2 2" xfId="34097" xr:uid="{7D64EAE9-9F1C-41E3-8B3D-2D41969E745B}"/>
    <cellStyle name="20 % - Markeringsfarve3 12 3 3" xfId="27096" xr:uid="{4BC50677-BDCB-485B-9BAC-5CB9F882917F}"/>
    <cellStyle name="20 % - Markeringsfarve3 12 4" xfId="13211" xr:uid="{E5B13CC8-8FF2-4979-8D8F-05DFE6501877}"/>
    <cellStyle name="20 % - Markeringsfarve3 12 4 2" xfId="31378" xr:uid="{9A2E4F75-71E8-4F9C-994D-BC702B7C6FCB}"/>
    <cellStyle name="20 % - Markeringsfarve3 12 5" xfId="24376" xr:uid="{8D5A6B0A-B2F2-4F32-8639-DA56B9D6EFFD}"/>
    <cellStyle name="20 % - Markeringsfarve3 13" xfId="4659" xr:uid="{73415EE5-0336-4069-B657-067CC8DC64AC}"/>
    <cellStyle name="20 % - Markeringsfarve3 13 2" xfId="4660" xr:uid="{E934026F-428B-45D7-A635-3B27F896A99C}"/>
    <cellStyle name="20 % - Markeringsfarve3 13 2 2" xfId="10765" xr:uid="{4BDF52A8-DC0C-4961-B252-E95E436A9149}"/>
    <cellStyle name="20 % - Markeringsfarve3 13 2 2 2" xfId="18660" xr:uid="{891FA9CF-BFE6-4C98-993F-564D0C51C000}"/>
    <cellStyle name="20 % - Markeringsfarve3 13 2 2 2 2" xfId="36820" xr:uid="{EF081199-3FCD-4FCF-BE13-0A2978101E79}"/>
    <cellStyle name="20 % - Markeringsfarve3 13 2 2 3" xfId="29819" xr:uid="{5732330A-F36E-4B85-BF02-5532A43B72D9}"/>
    <cellStyle name="20 % - Markeringsfarve3 13 2 3" xfId="13214" xr:uid="{E0F389B1-EB7D-4C22-A24A-3200BB66DDC2}"/>
    <cellStyle name="20 % - Markeringsfarve3 13 2 3 2" xfId="31381" xr:uid="{B3FFFD04-EE14-4870-8500-DA802C53D682}"/>
    <cellStyle name="20 % - Markeringsfarve3 13 2 4" xfId="24379" xr:uid="{790D148F-F5E4-4DF0-A0CD-3E09D1FEB0C2}"/>
    <cellStyle name="20 % - Markeringsfarve3 13 3" xfId="8016" xr:uid="{F6E8BD08-32B5-4442-82B0-FEE35B2714F2}"/>
    <cellStyle name="20 % - Markeringsfarve3 13 3 2" xfId="15934" xr:uid="{A705DAE9-F738-4B6F-92F0-C641C756B363}"/>
    <cellStyle name="20 % - Markeringsfarve3 13 3 2 2" xfId="34094" xr:uid="{5692D2C4-A362-4DAD-AB6D-4CFD6D633F7D}"/>
    <cellStyle name="20 % - Markeringsfarve3 13 3 3" xfId="27093" xr:uid="{F5860DD5-5CBC-4E29-8A0A-F999A8EC42A8}"/>
    <cellStyle name="20 % - Markeringsfarve3 13 4" xfId="13213" xr:uid="{4EE543AB-7EA9-4FBC-B40F-786AA715C799}"/>
    <cellStyle name="20 % - Markeringsfarve3 13 4 2" xfId="31380" xr:uid="{8B890155-6EE2-4B37-B0E0-8416CA32C47C}"/>
    <cellStyle name="20 % - Markeringsfarve3 13 5" xfId="24378" xr:uid="{6B9D71C8-0610-4549-B003-920185879A50}"/>
    <cellStyle name="20 % - Markeringsfarve3 14" xfId="4661" xr:uid="{078A0420-F21D-4AFC-BB8A-4B182E5F719D}"/>
    <cellStyle name="20 % - Markeringsfarve3 14 2" xfId="9210" xr:uid="{591D784E-C61C-46A5-8C94-4FC5843A6117}"/>
    <cellStyle name="20 % - Markeringsfarve3 14 2 2" xfId="17123" xr:uid="{29974656-DE8C-4CA0-8936-390C9A6A9531}"/>
    <cellStyle name="20 % - Markeringsfarve3 14 2 2 2" xfId="35283" xr:uid="{43FD4B05-5291-4BDF-A184-644754CEFE0B}"/>
    <cellStyle name="20 % - Markeringsfarve3 14 2 3" xfId="28282" xr:uid="{F6AEB28F-B39E-4CCA-9746-22D93353EB77}"/>
    <cellStyle name="20 % - Markeringsfarve3 14 3" xfId="13215" xr:uid="{51C5976D-C6D6-4DE0-8DA7-2F850537678C}"/>
    <cellStyle name="20 % - Markeringsfarve3 14 3 2" xfId="31382" xr:uid="{1DF37200-DB0F-4808-909A-D477EC0ABF27}"/>
    <cellStyle name="20 % - Markeringsfarve3 14 4" xfId="24380" xr:uid="{055CDB7E-7BB3-42F4-A151-80FB2ECDF0BC}"/>
    <cellStyle name="20 % - Markeringsfarve3 15" xfId="4662" xr:uid="{BFDB87CF-C6A0-4371-A5B0-9E985D318D22}"/>
    <cellStyle name="20 % - Markeringsfarve3 15 2" xfId="11188" xr:uid="{54878D02-C319-4225-A3B5-B7A0C647760F}"/>
    <cellStyle name="20 % - Markeringsfarve3 15 2 2" xfId="19069" xr:uid="{DD5FF232-237C-401B-A804-420F307F1A09}"/>
    <cellStyle name="20 % - Markeringsfarve3 15 2 2 2" xfId="37229" xr:uid="{C5A0F78E-00AB-4A23-B1E0-0B5ED1D7A9AA}"/>
    <cellStyle name="20 % - Markeringsfarve3 15 2 3" xfId="30228" xr:uid="{463B329B-8C9D-4381-993A-7BFDCA2FBF7F}"/>
    <cellStyle name="20 % - Markeringsfarve3 15 3" xfId="13216" xr:uid="{C07326F2-7460-41C6-BB04-C2D9C5B62721}"/>
    <cellStyle name="20 % - Markeringsfarve3 15 3 2" xfId="31383" xr:uid="{294C59B5-3491-48EB-8B6B-D09BF179783F}"/>
    <cellStyle name="20 % - Markeringsfarve3 15 4" xfId="24381" xr:uid="{53261A9C-20F5-43EC-AA25-47A558049807}"/>
    <cellStyle name="20 % - Markeringsfarve3 16" xfId="4663" xr:uid="{6CB3F186-A328-48AF-AB43-4E87ABD78185}"/>
    <cellStyle name="20 % - Markeringsfarve3 16 2" xfId="11012" xr:uid="{441F5BA3-5EAA-4A34-AD6E-BF13D645D416}"/>
    <cellStyle name="20 % - Markeringsfarve3 16 2 2" xfId="18901" xr:uid="{3535C2E6-B778-4EE3-B48D-C4760916D7C7}"/>
    <cellStyle name="20 % - Markeringsfarve3 16 2 2 2" xfId="37061" xr:uid="{5756F99A-79E2-44E7-A0BB-33B0284B1BF5}"/>
    <cellStyle name="20 % - Markeringsfarve3 16 2 3" xfId="30060" xr:uid="{3D59BCD1-6305-4F23-984E-32132889CCD2}"/>
    <cellStyle name="20 % - Markeringsfarve3 16 3" xfId="13217" xr:uid="{9CB40A6D-5471-41AB-AAC3-ACBFAB50951D}"/>
    <cellStyle name="20 % - Markeringsfarve3 16 3 2" xfId="31384" xr:uid="{65FCE1F2-DF51-4946-B6C1-9E0158B74843}"/>
    <cellStyle name="20 % - Markeringsfarve3 16 4" xfId="24382" xr:uid="{34DCD64E-0182-4F35-9C56-AC0B42E08207}"/>
    <cellStyle name="20 % - Markeringsfarve3 17" xfId="7888" xr:uid="{352093F7-B89A-4B63-8A10-A638276D2964}"/>
    <cellStyle name="20 % - Markeringsfarve3 17 2" xfId="15812" xr:uid="{8D2EAEE4-B831-4757-98B5-41025FEFCAAF}"/>
    <cellStyle name="20 % - Markeringsfarve3 17 2 2" xfId="33972" xr:uid="{338CFB8E-4A87-4130-A9C8-ACE04C415AC2}"/>
    <cellStyle name="20 % - Markeringsfarve3 17 3" xfId="26971" xr:uid="{4F460E65-D9EB-4631-A189-FAA0FAED0AB6}"/>
    <cellStyle name="20 % - Markeringsfarve3 18" xfId="4651" xr:uid="{71DD105C-3F67-4097-A699-0B00B8965800}"/>
    <cellStyle name="20 % - Markeringsfarve3 18 2" xfId="13205" xr:uid="{AA4E25D2-2B02-4684-A360-D3DFBE81416D}"/>
    <cellStyle name="20 % - Markeringsfarve3 18 2 2" xfId="31372" xr:uid="{8C34922C-4D01-46C5-BB5A-256D8F7BD498}"/>
    <cellStyle name="20 % - Markeringsfarve3 18 3" xfId="24370" xr:uid="{518C4FD3-F246-49ED-AF3C-F8CC968999BC}"/>
    <cellStyle name="20 % - Markeringsfarve3 2" xfId="2096" xr:uid="{CC6C9017-FDCA-4F2D-8855-797149854045}"/>
    <cellStyle name="20 % - Markeringsfarve3 2 10" xfId="4665" xr:uid="{55BB541F-EFED-416E-B8C1-0F8D4EA34CBC}"/>
    <cellStyle name="20 % - Markeringsfarve3 2 10 2" xfId="9242" xr:uid="{D4BEEB46-4CF9-43C6-AC24-65F17D9CF5DF}"/>
    <cellStyle name="20 % - Markeringsfarve3 2 10 2 2" xfId="17153" xr:uid="{3B887AC7-2334-4869-9FC4-B16000356F3D}"/>
    <cellStyle name="20 % - Markeringsfarve3 2 10 2 2 2" xfId="35313" xr:uid="{B5927AAB-539F-493B-B59E-0F51576CD334}"/>
    <cellStyle name="20 % - Markeringsfarve3 2 10 2 3" xfId="28312" xr:uid="{65C0BFE8-C6D5-4580-ADD1-A1B759E15210}"/>
    <cellStyle name="20 % - Markeringsfarve3 2 10 3" xfId="13219" xr:uid="{2FD8C780-9FF1-4FDD-BB27-36C6F4E66F2E}"/>
    <cellStyle name="20 % - Markeringsfarve3 2 10 3 2" xfId="31386" xr:uid="{042DF988-9082-435F-8FFC-C5770574796C}"/>
    <cellStyle name="20 % - Markeringsfarve3 2 10 4" xfId="24384" xr:uid="{D7098459-B172-48A2-82B7-C7AF1DE1CC7F}"/>
    <cellStyle name="20 % - Markeringsfarve3 2 11" xfId="4666" xr:uid="{0E6EA677-32BC-4709-B719-161891AB5990}"/>
    <cellStyle name="20 % - Markeringsfarve3 2 11 2" xfId="10964" xr:uid="{64472310-8753-4835-A8F4-75EE025B91E4}"/>
    <cellStyle name="20 % - Markeringsfarve3 2 11 2 2" xfId="18855" xr:uid="{C1941157-A190-453B-BAF0-63344FB4FD94}"/>
    <cellStyle name="20 % - Markeringsfarve3 2 11 2 2 2" xfId="37015" xr:uid="{493E0800-0AF6-4DA7-A19A-558DACC2FF90}"/>
    <cellStyle name="20 % - Markeringsfarve3 2 11 2 3" xfId="30014" xr:uid="{338E31C6-2FB5-43F0-A277-7B72D8C15723}"/>
    <cellStyle name="20 % - Markeringsfarve3 2 11 3" xfId="13220" xr:uid="{61461D09-8A5A-4BC6-9947-EC782603F962}"/>
    <cellStyle name="20 % - Markeringsfarve3 2 11 3 2" xfId="31387" xr:uid="{507C4E4D-18DA-4761-A844-96CFBB5BAF48}"/>
    <cellStyle name="20 % - Markeringsfarve3 2 11 4" xfId="24385" xr:uid="{4BD2E171-EB42-4CDC-99E9-02CADC051DA7}"/>
    <cellStyle name="20 % - Markeringsfarve3 2 12" xfId="8020" xr:uid="{2ED87690-5858-4A01-B088-E5700FE35877}"/>
    <cellStyle name="20 % - Markeringsfarve3 2 12 2" xfId="15938" xr:uid="{3B9737D6-D900-42C6-8AD5-BC1FC44F210E}"/>
    <cellStyle name="20 % - Markeringsfarve3 2 12 2 2" xfId="34098" xr:uid="{B7F2EF29-DBC2-4035-997B-8C52A856277E}"/>
    <cellStyle name="20 % - Markeringsfarve3 2 12 3" xfId="27097" xr:uid="{C635C921-496A-4CB7-B655-301F20200A78}"/>
    <cellStyle name="20 % - Markeringsfarve3 2 13" xfId="13218" xr:uid="{57D7D88B-4C34-41E9-B85F-F70B435A0F42}"/>
    <cellStyle name="20 % - Markeringsfarve3 2 13 2" xfId="31385" xr:uid="{D1A72175-3429-4EDB-8A5D-480C8272A9E0}"/>
    <cellStyle name="20 % - Markeringsfarve3 2 14" xfId="4664" xr:uid="{47D7A5AC-0AB8-4B07-BC74-BD8180D0C25E}"/>
    <cellStyle name="20 % - Markeringsfarve3 2 14 2" xfId="24383" xr:uid="{57A09099-95D6-4E9C-98C9-F7145B504D53}"/>
    <cellStyle name="20 % - Markeringsfarve3 2 15" xfId="22191" xr:uid="{DBAC244F-74E9-49CD-B516-65A1BC328653}"/>
    <cellStyle name="20 % - Markeringsfarve3 2 2" xfId="2097" xr:uid="{1AC57BD6-0F71-4483-95A0-F713B5998693}"/>
    <cellStyle name="20 % - Markeringsfarve3 2 2 10" xfId="8021" xr:uid="{F4365BC6-7F3A-456B-9785-704D4A507A49}"/>
    <cellStyle name="20 % - Markeringsfarve3 2 2 10 2" xfId="15939" xr:uid="{CB552F6F-32AF-40D9-A1D3-6278F90058B1}"/>
    <cellStyle name="20 % - Markeringsfarve3 2 2 10 2 2" xfId="34099" xr:uid="{8FB60289-0099-4453-BD75-1F1270019E9D}"/>
    <cellStyle name="20 % - Markeringsfarve3 2 2 10 3" xfId="27098" xr:uid="{1618CB7A-99A6-4283-97C0-B23E90AB6742}"/>
    <cellStyle name="20 % - Markeringsfarve3 2 2 11" xfId="13221" xr:uid="{B7887FEF-5E1A-47C1-94F6-F62E26967327}"/>
    <cellStyle name="20 % - Markeringsfarve3 2 2 11 2" xfId="31388" xr:uid="{D3BDA820-346F-4F22-BFDE-F35FC0151EA9}"/>
    <cellStyle name="20 % - Markeringsfarve3 2 2 12" xfId="4667" xr:uid="{D3583193-4B88-4EDF-A24F-B8812F9FFC9F}"/>
    <cellStyle name="20 % - Markeringsfarve3 2 2 12 2" xfId="24386" xr:uid="{8D840B7B-F8B0-4D05-ADDE-03733AD9FA5F}"/>
    <cellStyle name="20 % - Markeringsfarve3 2 2 13" xfId="22192" xr:uid="{DEB80A25-7FB5-4819-89A5-75B547420AB9}"/>
    <cellStyle name="20 % - Markeringsfarve3 2 2 2" xfId="2098" xr:uid="{C79608DB-77EE-41D5-AE5C-0EE9CC144285}"/>
    <cellStyle name="20 % - Markeringsfarve3 2 2 2 2" xfId="4669" xr:uid="{3CB10B33-FB92-4468-975C-72007199BC6A}"/>
    <cellStyle name="20 % - Markeringsfarve3 2 2 2 2 2" xfId="4670" xr:uid="{9B8202FE-FA5D-4859-A51B-5FFD65A6EC0F}"/>
    <cellStyle name="20 % - Markeringsfarve3 2 2 2 2 2 2" xfId="10173" xr:uid="{0324FE77-B6D6-4304-BE64-041017128370}"/>
    <cellStyle name="20 % - Markeringsfarve3 2 2 2 2 2 2 2" xfId="18074" xr:uid="{773B3418-F977-4779-BB5C-B7E6DC06FD13}"/>
    <cellStyle name="20 % - Markeringsfarve3 2 2 2 2 2 2 2 2" xfId="36234" xr:uid="{78628838-9D63-4DBF-8748-93D379AF50A7}"/>
    <cellStyle name="20 % - Markeringsfarve3 2 2 2 2 2 2 3" xfId="29233" xr:uid="{2E5EF23B-4B76-4775-A115-85AF9CCE7D2B}"/>
    <cellStyle name="20 % - Markeringsfarve3 2 2 2 2 2 3" xfId="13224" xr:uid="{95F13A8D-48C1-4C13-A896-92DE7C1503A5}"/>
    <cellStyle name="20 % - Markeringsfarve3 2 2 2 2 2 3 2" xfId="31391" xr:uid="{7DBA9C05-6A63-4E31-9779-91AE317E6613}"/>
    <cellStyle name="20 % - Markeringsfarve3 2 2 2 2 2 4" xfId="24389" xr:uid="{608209EB-DAD7-45C2-B24A-F0AED6A2E680}"/>
    <cellStyle name="20 % - Markeringsfarve3 2 2 2 2 3" xfId="8745" xr:uid="{7B66B31D-EAD7-41B8-AE0F-EB5D68A3636A}"/>
    <cellStyle name="20 % - Markeringsfarve3 2 2 2 2 3 2" xfId="16662" xr:uid="{3F682B8E-ABA4-4D14-84B4-0B78E25A0E26}"/>
    <cellStyle name="20 % - Markeringsfarve3 2 2 2 2 3 2 2" xfId="34822" xr:uid="{6706FF89-252E-4E3F-BA32-C4ECE8286993}"/>
    <cellStyle name="20 % - Markeringsfarve3 2 2 2 2 3 3" xfId="27821" xr:uid="{816F01ED-8D21-4218-9FD0-617A4DC5AEE3}"/>
    <cellStyle name="20 % - Markeringsfarve3 2 2 2 2 4" xfId="13223" xr:uid="{1CEE1D54-12C7-45C4-8321-0F5809FBBEB3}"/>
    <cellStyle name="20 % - Markeringsfarve3 2 2 2 2 4 2" xfId="31390" xr:uid="{C83CCDE9-D59B-45C5-83A1-4B97FD493024}"/>
    <cellStyle name="20 % - Markeringsfarve3 2 2 2 2 5" xfId="24388" xr:uid="{9740C3D4-E596-4BFB-A155-1AB321649561}"/>
    <cellStyle name="20 % - Markeringsfarve3 2 2 2 3" xfId="4671" xr:uid="{72E23551-2CB7-466A-BC62-D318E6077AF8}"/>
    <cellStyle name="20 % - Markeringsfarve3 2 2 2 3 2" xfId="9403" xr:uid="{172DC1C3-49BB-4773-A404-4862F0F133DC}"/>
    <cellStyle name="20 % - Markeringsfarve3 2 2 2 3 2 2" xfId="17314" xr:uid="{34402D7C-802F-4284-BBC9-A67EFCA599AB}"/>
    <cellStyle name="20 % - Markeringsfarve3 2 2 2 3 2 2 2" xfId="35474" xr:uid="{3A20F65B-1441-4785-88EC-B051FC6B0FB2}"/>
    <cellStyle name="20 % - Markeringsfarve3 2 2 2 3 2 3" xfId="28473" xr:uid="{C4743671-2983-4940-9412-C7E4B9B40EB6}"/>
    <cellStyle name="20 % - Markeringsfarve3 2 2 2 3 3" xfId="13225" xr:uid="{E56A94D6-AEFB-4D7A-8340-CA49509FB70B}"/>
    <cellStyle name="20 % - Markeringsfarve3 2 2 2 3 3 2" xfId="31392" xr:uid="{61DD181D-5C8E-4474-8D2C-11282B5DD136}"/>
    <cellStyle name="20 % - Markeringsfarve3 2 2 2 3 4" xfId="24390" xr:uid="{C8AC8780-3BBA-4D1C-A08F-892DDD75DFA1}"/>
    <cellStyle name="20 % - Markeringsfarve3 2 2 2 4" xfId="4672" xr:uid="{1EB1E19A-E634-4711-BE0C-89C2969AFC90}"/>
    <cellStyle name="20 % - Markeringsfarve3 2 2 2 4 2" xfId="10760" xr:uid="{64F04E80-069E-4A85-A2E7-D803F4A48A3E}"/>
    <cellStyle name="20 % - Markeringsfarve3 2 2 2 4 2 2" xfId="18656" xr:uid="{ED2CFE08-DC10-40EA-ACA2-655429950535}"/>
    <cellStyle name="20 % - Markeringsfarve3 2 2 2 4 2 2 2" xfId="36816" xr:uid="{71ACCDAE-F57F-4BEA-BB78-92894818CBF0}"/>
    <cellStyle name="20 % - Markeringsfarve3 2 2 2 4 2 3" xfId="29815" xr:uid="{C28776A3-E8D4-4C00-9D0B-6F0BD57E97C3}"/>
    <cellStyle name="20 % - Markeringsfarve3 2 2 2 4 3" xfId="13226" xr:uid="{24862EEF-52A4-482A-8454-2F653CF08A99}"/>
    <cellStyle name="20 % - Markeringsfarve3 2 2 2 4 3 2" xfId="31393" xr:uid="{1EA47DE9-B2AE-484A-98F9-B1DE4F0C0FB3}"/>
    <cellStyle name="20 % - Markeringsfarve3 2 2 2 4 4" xfId="24391" xr:uid="{9C7ED272-9272-4FFF-A8DE-5D8E0BEFC34F}"/>
    <cellStyle name="20 % - Markeringsfarve3 2 2 2 5" xfId="8022" xr:uid="{16A712D6-6D78-4576-83C2-CDFDA306AF1B}"/>
    <cellStyle name="20 % - Markeringsfarve3 2 2 2 5 2" xfId="15940" xr:uid="{71762317-7528-44DE-8DE1-031E0B7161B4}"/>
    <cellStyle name="20 % - Markeringsfarve3 2 2 2 5 2 2" xfId="34100" xr:uid="{D458777B-11BD-43E2-B569-BBC9AA2C99E7}"/>
    <cellStyle name="20 % - Markeringsfarve3 2 2 2 5 3" xfId="27099" xr:uid="{3BBC8582-1E79-4C8A-8A68-D459E0CCA57A}"/>
    <cellStyle name="20 % - Markeringsfarve3 2 2 2 6" xfId="13222" xr:uid="{4DC070E2-63DD-49FA-9B80-998EB96F504E}"/>
    <cellStyle name="20 % - Markeringsfarve3 2 2 2 6 2" xfId="31389" xr:uid="{8860C6F4-BF0F-42E7-AF45-FEB89A17BEF2}"/>
    <cellStyle name="20 % - Markeringsfarve3 2 2 2 7" xfId="4668" xr:uid="{4CEDCF37-01FE-48F8-A608-ADD84726A2C8}"/>
    <cellStyle name="20 % - Markeringsfarve3 2 2 2 7 2" xfId="24387" xr:uid="{FC8C31C2-4E85-4E81-AD77-C1726195A767}"/>
    <cellStyle name="20 % - Markeringsfarve3 2 2 2 8" xfId="22193" xr:uid="{ABF2AEBA-67CA-47B0-B098-16F7CB3CE14D}"/>
    <cellStyle name="20 % - Markeringsfarve3 2 2 3" xfId="4673" xr:uid="{0CD62B93-7FAA-4E30-A93A-48C125C4267D}"/>
    <cellStyle name="20 % - Markeringsfarve3 2 2 3 2" xfId="4674" xr:uid="{2A035DA3-6DF5-4574-9843-4A3E5C90C1D7}"/>
    <cellStyle name="20 % - Markeringsfarve3 2 2 3 2 2" xfId="4675" xr:uid="{21E11350-C777-4C30-A62D-2B35BF64DFD1}"/>
    <cellStyle name="20 % - Markeringsfarve3 2 2 3 2 2 2" xfId="10241" xr:uid="{293D7491-7CC4-470E-81BC-882A2F546474}"/>
    <cellStyle name="20 % - Markeringsfarve3 2 2 3 2 2 2 2" xfId="18142" xr:uid="{3945171B-F4D2-498F-A47D-A29576C057D2}"/>
    <cellStyle name="20 % - Markeringsfarve3 2 2 3 2 2 2 2 2" xfId="36302" xr:uid="{A1FA5F6D-A712-4EC0-9221-DAD290A62FEA}"/>
    <cellStyle name="20 % - Markeringsfarve3 2 2 3 2 2 2 3" xfId="29301" xr:uid="{C11A4A31-5232-49AE-A78B-98E3D0BFCC34}"/>
    <cellStyle name="20 % - Markeringsfarve3 2 2 3 2 2 3" xfId="13229" xr:uid="{F1121C7A-9A99-48DB-991D-DAE19F7F8354}"/>
    <cellStyle name="20 % - Markeringsfarve3 2 2 3 2 2 3 2" xfId="31396" xr:uid="{0AEF840A-2EA8-449B-9F50-A27E2766B3AB}"/>
    <cellStyle name="20 % - Markeringsfarve3 2 2 3 2 2 4" xfId="24394" xr:uid="{9D66C5A2-5F20-465A-B542-B75F6727F31B}"/>
    <cellStyle name="20 % - Markeringsfarve3 2 2 3 2 3" xfId="8805" xr:uid="{EDA75E85-E278-49E9-B13E-A29EADF6C069}"/>
    <cellStyle name="20 % - Markeringsfarve3 2 2 3 2 3 2" xfId="16722" xr:uid="{3453644C-8857-4E36-8FCC-23EE36998F9A}"/>
    <cellStyle name="20 % - Markeringsfarve3 2 2 3 2 3 2 2" xfId="34882" xr:uid="{077E13F2-93F4-4933-83BB-6580B380A6D4}"/>
    <cellStyle name="20 % - Markeringsfarve3 2 2 3 2 3 3" xfId="27881" xr:uid="{873287B4-9A5C-4D22-A412-033D4AB8774D}"/>
    <cellStyle name="20 % - Markeringsfarve3 2 2 3 2 4" xfId="13228" xr:uid="{FFC56CDC-C09C-4E35-9516-06A8EAA8AB2A}"/>
    <cellStyle name="20 % - Markeringsfarve3 2 2 3 2 4 2" xfId="31395" xr:uid="{FBDE87C8-8DC6-4392-A0AB-2D0B6AF74019}"/>
    <cellStyle name="20 % - Markeringsfarve3 2 2 3 2 5" xfId="24393" xr:uid="{C36CDB91-1156-4F9B-98D6-88851834DC49}"/>
    <cellStyle name="20 % - Markeringsfarve3 2 2 3 3" xfId="4676" xr:uid="{1D3C6676-3D46-475F-9A74-A32E460B3455}"/>
    <cellStyle name="20 % - Markeringsfarve3 2 2 3 3 2" xfId="9471" xr:uid="{985B5CBA-5E8F-4017-882E-501E024B9C23}"/>
    <cellStyle name="20 % - Markeringsfarve3 2 2 3 3 2 2" xfId="17382" xr:uid="{0B9382DF-9C26-434C-B9F1-6BD3E0C2D01D}"/>
    <cellStyle name="20 % - Markeringsfarve3 2 2 3 3 2 2 2" xfId="35542" xr:uid="{18C927D0-B40B-44EE-8A05-865A8B75052C}"/>
    <cellStyle name="20 % - Markeringsfarve3 2 2 3 3 2 3" xfId="28541" xr:uid="{8AE178D2-67C7-4FD5-A210-7DEE52211207}"/>
    <cellStyle name="20 % - Markeringsfarve3 2 2 3 3 3" xfId="13230" xr:uid="{88A5821D-63C0-43FC-A649-0FA491548C8A}"/>
    <cellStyle name="20 % - Markeringsfarve3 2 2 3 3 3 2" xfId="31397" xr:uid="{F76EE6FF-0123-42A1-BB2E-2D818B01B27B}"/>
    <cellStyle name="20 % - Markeringsfarve3 2 2 3 3 4" xfId="24395" xr:uid="{AA4604EE-63E8-403C-AC5D-4CBA56698228}"/>
    <cellStyle name="20 % - Markeringsfarve3 2 2 3 4" xfId="4677" xr:uid="{550EA93F-0849-4940-9E7E-E04D49C95A65}"/>
    <cellStyle name="20 % - Markeringsfarve3 2 2 3 4 2" xfId="11152" xr:uid="{ECEBF0B6-8ABC-46C1-888B-BC2A9FCFB3F6}"/>
    <cellStyle name="20 % - Markeringsfarve3 2 2 3 4 2 2" xfId="19035" xr:uid="{B81E7F48-E8DC-442B-9CC5-DF95E83EB31B}"/>
    <cellStyle name="20 % - Markeringsfarve3 2 2 3 4 2 2 2" xfId="37195" xr:uid="{61161254-AB11-47AC-A445-3F64EC33F518}"/>
    <cellStyle name="20 % - Markeringsfarve3 2 2 3 4 2 3" xfId="30194" xr:uid="{680FE598-CD6C-4E6B-9369-2B77B216E140}"/>
    <cellStyle name="20 % - Markeringsfarve3 2 2 3 4 3" xfId="13231" xr:uid="{DC561C97-8A5F-42FE-A906-DAE47F02A576}"/>
    <cellStyle name="20 % - Markeringsfarve3 2 2 3 4 3 2" xfId="31398" xr:uid="{42D8172B-6E2C-4A3A-B26D-C65341B380D2}"/>
    <cellStyle name="20 % - Markeringsfarve3 2 2 3 4 4" xfId="24396" xr:uid="{D5B366E3-E339-4CB3-8C4C-DFAF3553F6BC}"/>
    <cellStyle name="20 % - Markeringsfarve3 2 2 3 5" xfId="8023" xr:uid="{437498BF-1337-4CB1-BE4E-9AF5F2CE8B9C}"/>
    <cellStyle name="20 % - Markeringsfarve3 2 2 3 5 2" xfId="15941" xr:uid="{97271D75-B5DC-4714-8021-98E53A000B4A}"/>
    <cellStyle name="20 % - Markeringsfarve3 2 2 3 5 2 2" xfId="34101" xr:uid="{404B28DD-A55A-43B1-BB24-D0D4C6D3B96D}"/>
    <cellStyle name="20 % - Markeringsfarve3 2 2 3 5 3" xfId="27100" xr:uid="{1D8ABBAF-1FF1-4FFB-8291-72EF04E0A45A}"/>
    <cellStyle name="20 % - Markeringsfarve3 2 2 3 6" xfId="13227" xr:uid="{03C28035-B09A-4976-BE5C-ECDE34703E00}"/>
    <cellStyle name="20 % - Markeringsfarve3 2 2 3 6 2" xfId="31394" xr:uid="{E636A59E-E619-402A-A572-BC593C282ECC}"/>
    <cellStyle name="20 % - Markeringsfarve3 2 2 3 7" xfId="24392" xr:uid="{E380A0A4-1169-454D-B3E5-D2B0EFA5489C}"/>
    <cellStyle name="20 % - Markeringsfarve3 2 2 4" xfId="4678" xr:uid="{7209100C-9628-4AEB-BE2D-E04CC865AEDD}"/>
    <cellStyle name="20 % - Markeringsfarve3 2 2 4 2" xfId="4679" xr:uid="{4C170C67-311D-4ED9-8A4C-C69AD1884A54}"/>
    <cellStyle name="20 % - Markeringsfarve3 2 2 4 2 2" xfId="4680" xr:uid="{E05631E3-39B2-4DAA-88AD-E73657BE50FF}"/>
    <cellStyle name="20 % - Markeringsfarve3 2 2 4 2 2 2" xfId="10411" xr:uid="{422128F2-5BB7-4E2C-9234-182A43DF94FD}"/>
    <cellStyle name="20 % - Markeringsfarve3 2 2 4 2 2 2 2" xfId="18312" xr:uid="{5C99013A-B8E7-4114-8717-486410D7ED86}"/>
    <cellStyle name="20 % - Markeringsfarve3 2 2 4 2 2 2 2 2" xfId="36472" xr:uid="{F7D0B38F-95CD-47F3-86D1-EE2F1FD534BA}"/>
    <cellStyle name="20 % - Markeringsfarve3 2 2 4 2 2 2 3" xfId="29471" xr:uid="{8A3FC9D4-AA51-47EA-B324-CBD1F399D961}"/>
    <cellStyle name="20 % - Markeringsfarve3 2 2 4 2 2 3" xfId="13234" xr:uid="{EFEF6575-ED73-46EA-B875-2AA03B3AF85A}"/>
    <cellStyle name="20 % - Markeringsfarve3 2 2 4 2 2 3 2" xfId="31401" xr:uid="{E7A13610-2CB5-4813-B518-24E4D60550A2}"/>
    <cellStyle name="20 % - Markeringsfarve3 2 2 4 2 2 4" xfId="24399" xr:uid="{A99B57DF-4663-4040-8E6E-64822BE18E41}"/>
    <cellStyle name="20 % - Markeringsfarve3 2 2 4 2 3" xfId="8947" xr:uid="{F51B3F82-1162-48C4-983A-A7D0409C943B}"/>
    <cellStyle name="20 % - Markeringsfarve3 2 2 4 2 3 2" xfId="16861" xr:uid="{2ECC629B-DDD4-4B79-B0F2-470F4A9A17B8}"/>
    <cellStyle name="20 % - Markeringsfarve3 2 2 4 2 3 2 2" xfId="35021" xr:uid="{E99FD371-471E-4C15-858A-9100C5D1074A}"/>
    <cellStyle name="20 % - Markeringsfarve3 2 2 4 2 3 3" xfId="28020" xr:uid="{B12DD1D8-B120-4572-B6BA-D6E4F275DFCF}"/>
    <cellStyle name="20 % - Markeringsfarve3 2 2 4 2 4" xfId="13233" xr:uid="{E475F4F0-FEFF-492E-812D-E81CFBDB9959}"/>
    <cellStyle name="20 % - Markeringsfarve3 2 2 4 2 4 2" xfId="31400" xr:uid="{7629B3A4-AB64-423C-9720-55E339E48F66}"/>
    <cellStyle name="20 % - Markeringsfarve3 2 2 4 2 5" xfId="24398" xr:uid="{B1407A28-E630-4E84-8051-663CF84590D6}"/>
    <cellStyle name="20 % - Markeringsfarve3 2 2 4 3" xfId="4681" xr:uid="{1C8939EA-53A4-4AC9-8491-42ADA7584BB8}"/>
    <cellStyle name="20 % - Markeringsfarve3 2 2 4 3 2" xfId="9687" xr:uid="{14C8A814-C052-45AD-A360-2035D7756159}"/>
    <cellStyle name="20 % - Markeringsfarve3 2 2 4 3 2 2" xfId="17597" xr:uid="{16D55ACF-36C2-4B94-BBB6-D9DA76037726}"/>
    <cellStyle name="20 % - Markeringsfarve3 2 2 4 3 2 2 2" xfId="35757" xr:uid="{CEB36191-1806-4FB5-A1CE-2B20C46E7A6B}"/>
    <cellStyle name="20 % - Markeringsfarve3 2 2 4 3 2 3" xfId="28756" xr:uid="{D493A5B4-04EF-4EDE-A6FF-02C7F4DE60E2}"/>
    <cellStyle name="20 % - Markeringsfarve3 2 2 4 3 3" xfId="13235" xr:uid="{C04F559D-5551-436F-B8E0-FE57A9C5321F}"/>
    <cellStyle name="20 % - Markeringsfarve3 2 2 4 3 3 2" xfId="31402" xr:uid="{42323806-84FB-4730-9251-4486DD91C42A}"/>
    <cellStyle name="20 % - Markeringsfarve3 2 2 4 3 4" xfId="24400" xr:uid="{599CCA2D-45FA-4E7C-9B68-F83BA0C001EE}"/>
    <cellStyle name="20 % - Markeringsfarve3 2 2 4 4" xfId="4682" xr:uid="{4F302926-FFA7-4CFB-8BAB-04A78E84CB32}"/>
    <cellStyle name="20 % - Markeringsfarve3 2 2 4 4 2" xfId="10814" xr:uid="{06F7FAFC-49BA-4192-88F5-6F128389ED80}"/>
    <cellStyle name="20 % - Markeringsfarve3 2 2 4 4 2 2" xfId="18708" xr:uid="{2E5CF1C2-A313-43EE-888A-0AB836505729}"/>
    <cellStyle name="20 % - Markeringsfarve3 2 2 4 4 2 2 2" xfId="36868" xr:uid="{8693C29C-883F-40B3-883F-E4E0AD6006CE}"/>
    <cellStyle name="20 % - Markeringsfarve3 2 2 4 4 2 3" xfId="29867" xr:uid="{75778F9B-A2F6-42CC-B64C-00D40CA2E33A}"/>
    <cellStyle name="20 % - Markeringsfarve3 2 2 4 4 3" xfId="13236" xr:uid="{161D1693-27E7-4014-9191-87BE921A3940}"/>
    <cellStyle name="20 % - Markeringsfarve3 2 2 4 4 3 2" xfId="31403" xr:uid="{091174D3-D1A4-40C5-9472-66E272495AB0}"/>
    <cellStyle name="20 % - Markeringsfarve3 2 2 4 4 4" xfId="24401" xr:uid="{D16FC056-16C1-4A79-9133-B3D4A4B25CBF}"/>
    <cellStyle name="20 % - Markeringsfarve3 2 2 4 5" xfId="8024" xr:uid="{50C8783B-4C28-4EBB-BF67-385748583BA4}"/>
    <cellStyle name="20 % - Markeringsfarve3 2 2 4 5 2" xfId="15942" xr:uid="{873BC0D1-6AC0-4B43-AEC1-BCE4B8DE21AA}"/>
    <cellStyle name="20 % - Markeringsfarve3 2 2 4 5 2 2" xfId="34102" xr:uid="{EF8EB8D7-1528-430E-BEAE-B472A07D9FFA}"/>
    <cellStyle name="20 % - Markeringsfarve3 2 2 4 5 3" xfId="27101" xr:uid="{FEEA5988-B609-4B13-9156-8F76EE8FB59E}"/>
    <cellStyle name="20 % - Markeringsfarve3 2 2 4 6" xfId="13232" xr:uid="{8774F83C-C441-4685-806F-29816C410C24}"/>
    <cellStyle name="20 % - Markeringsfarve3 2 2 4 6 2" xfId="31399" xr:uid="{9863F651-9AB1-4714-A8C1-B84D06D57348}"/>
    <cellStyle name="20 % - Markeringsfarve3 2 2 4 7" xfId="24397" xr:uid="{30842DE0-B694-43FB-9444-7198FE4CB5F2}"/>
    <cellStyle name="20 % - Markeringsfarve3 2 2 5" xfId="4683" xr:uid="{24EA2C61-3AC9-43D4-B46C-A6643CBB0EC4}"/>
    <cellStyle name="20 % - Markeringsfarve3 2 2 5 2" xfId="4684" xr:uid="{38782D29-03E9-4994-9C36-0C61377A6AA1}"/>
    <cellStyle name="20 % - Markeringsfarve3 2 2 5 2 2" xfId="4685" xr:uid="{C985F04C-B4CE-4FC3-B456-B6957B42C407}"/>
    <cellStyle name="20 % - Markeringsfarve3 2 2 5 2 2 2" xfId="10528" xr:uid="{ABD1077C-866A-4242-9413-5B29953203B1}"/>
    <cellStyle name="20 % - Markeringsfarve3 2 2 5 2 2 2 2" xfId="18429" xr:uid="{C5887843-F4CE-4F1E-8DF3-E049E1E53351}"/>
    <cellStyle name="20 % - Markeringsfarve3 2 2 5 2 2 2 2 2" xfId="36589" xr:uid="{8B87CFA7-674C-4499-8EC7-0D2844A381AE}"/>
    <cellStyle name="20 % - Markeringsfarve3 2 2 5 2 2 2 3" xfId="29588" xr:uid="{A16655C0-CDBA-4412-919E-0304AE440FC9}"/>
    <cellStyle name="20 % - Markeringsfarve3 2 2 5 2 2 3" xfId="13239" xr:uid="{B8E12BDF-E1EC-47B1-9D13-B458F6ED2ACA}"/>
    <cellStyle name="20 % - Markeringsfarve3 2 2 5 2 2 3 2" xfId="31406" xr:uid="{F15A02F2-660A-40E2-B325-44C28F2016C4}"/>
    <cellStyle name="20 % - Markeringsfarve3 2 2 5 2 2 4" xfId="24404" xr:uid="{718A3AF7-1DAE-4824-AA29-1F65AC359AD8}"/>
    <cellStyle name="20 % - Markeringsfarve3 2 2 5 2 3" xfId="9046" xr:uid="{8C5D5666-A8DB-437D-B101-BFEEC971675F}"/>
    <cellStyle name="20 % - Markeringsfarve3 2 2 5 2 3 2" xfId="16960" xr:uid="{EB31EBD1-172F-461E-8B9D-B5B46E8F420F}"/>
    <cellStyle name="20 % - Markeringsfarve3 2 2 5 2 3 2 2" xfId="35120" xr:uid="{A1EEA0D5-493C-4FE2-BCD4-B826F89AEFC6}"/>
    <cellStyle name="20 % - Markeringsfarve3 2 2 5 2 3 3" xfId="28119" xr:uid="{7E4AA0D8-6780-4747-B5D1-2FE9BD202EC4}"/>
    <cellStyle name="20 % - Markeringsfarve3 2 2 5 2 4" xfId="13238" xr:uid="{A944B3D6-C07E-4732-A250-B8BD72770B01}"/>
    <cellStyle name="20 % - Markeringsfarve3 2 2 5 2 4 2" xfId="31405" xr:uid="{1D5F3D0A-7749-4300-811C-E55E4D03FA77}"/>
    <cellStyle name="20 % - Markeringsfarve3 2 2 5 2 5" xfId="24403" xr:uid="{B028B8EF-1DD6-4AB9-AD7B-18524AA669E2}"/>
    <cellStyle name="20 % - Markeringsfarve3 2 2 5 3" xfId="4686" xr:uid="{42B5B04D-F664-4A26-A1A4-B1A8D55D7B52}"/>
    <cellStyle name="20 % - Markeringsfarve3 2 2 5 3 2" xfId="9804" xr:uid="{547E287F-684F-4DA9-9628-D0EA7360B5A9}"/>
    <cellStyle name="20 % - Markeringsfarve3 2 2 5 3 2 2" xfId="17714" xr:uid="{8262FF61-53CA-4C56-BAE2-2E722FFE5930}"/>
    <cellStyle name="20 % - Markeringsfarve3 2 2 5 3 2 2 2" xfId="35874" xr:uid="{F3773FD1-81F1-4352-949D-AF261E76F3D3}"/>
    <cellStyle name="20 % - Markeringsfarve3 2 2 5 3 2 3" xfId="28873" xr:uid="{FBA95BCD-654B-4335-AD13-B5A60951FF5A}"/>
    <cellStyle name="20 % - Markeringsfarve3 2 2 5 3 3" xfId="13240" xr:uid="{773A8F0E-2DF6-4927-B0E6-B4AB66B14DA7}"/>
    <cellStyle name="20 % - Markeringsfarve3 2 2 5 3 3 2" xfId="31407" xr:uid="{FFE828CE-8D14-4D84-B9C0-7AACBE1425EC}"/>
    <cellStyle name="20 % - Markeringsfarve3 2 2 5 3 4" xfId="24405" xr:uid="{81E5701D-2198-4CCC-8EA6-54E824E955BD}"/>
    <cellStyle name="20 % - Markeringsfarve3 2 2 5 4" xfId="4687" xr:uid="{9D1A36E5-FE25-4C3D-9B5C-3BBE8A15C873}"/>
    <cellStyle name="20 % - Markeringsfarve3 2 2 5 4 2" xfId="9191" xr:uid="{CFE75F64-0DD0-42B6-9D67-F6F448375ECC}"/>
    <cellStyle name="20 % - Markeringsfarve3 2 2 5 4 2 2" xfId="17104" xr:uid="{BF66ABE3-3000-43E3-9FCF-6A44FB12D93D}"/>
    <cellStyle name="20 % - Markeringsfarve3 2 2 5 4 2 2 2" xfId="35264" xr:uid="{C4D1E7E7-2381-465E-8F3D-CC991CEC7685}"/>
    <cellStyle name="20 % - Markeringsfarve3 2 2 5 4 2 3" xfId="28263" xr:uid="{48703501-38D3-44EE-A019-8B1069C87BE8}"/>
    <cellStyle name="20 % - Markeringsfarve3 2 2 5 4 3" xfId="13241" xr:uid="{DFCE363C-DAC7-4A9B-A3E9-4CD7F3EA3FF4}"/>
    <cellStyle name="20 % - Markeringsfarve3 2 2 5 4 3 2" xfId="31408" xr:uid="{C0E863CB-1A61-4D2A-9231-435AA573C1A7}"/>
    <cellStyle name="20 % - Markeringsfarve3 2 2 5 4 4" xfId="24406" xr:uid="{1C58DCE1-0426-4D75-996C-28027EB6FC38}"/>
    <cellStyle name="20 % - Markeringsfarve3 2 2 5 5" xfId="8025" xr:uid="{090EB14D-EEA3-4C74-83DF-AF6694DF6E9D}"/>
    <cellStyle name="20 % - Markeringsfarve3 2 2 5 5 2" xfId="15943" xr:uid="{98921062-A1BD-4D7D-8397-698270EC0493}"/>
    <cellStyle name="20 % - Markeringsfarve3 2 2 5 5 2 2" xfId="34103" xr:uid="{DF6C31D9-4488-45A3-BF31-1BBC4400580A}"/>
    <cellStyle name="20 % - Markeringsfarve3 2 2 5 5 3" xfId="27102" xr:uid="{4355CDB8-6A7E-4F7C-ABFF-5BC24DE8265A}"/>
    <cellStyle name="20 % - Markeringsfarve3 2 2 5 6" xfId="13237" xr:uid="{4BB1C092-20C0-40B8-89D3-6E7A0CF1FDF5}"/>
    <cellStyle name="20 % - Markeringsfarve3 2 2 5 6 2" xfId="31404" xr:uid="{960AEA4B-8A55-4D80-BC17-31CDFA8F548C}"/>
    <cellStyle name="20 % - Markeringsfarve3 2 2 5 7" xfId="24402" xr:uid="{F9B3FF2E-458B-4626-B4E1-A32622EFB1FD}"/>
    <cellStyle name="20 % - Markeringsfarve3 2 2 6" xfId="4688" xr:uid="{024908C1-D9A5-48C5-9104-81230ACBD316}"/>
    <cellStyle name="20 % - Markeringsfarve3 2 2 6 2" xfId="4689" xr:uid="{3CD29621-E324-4A94-8F69-231A1A31827F}"/>
    <cellStyle name="20 % - Markeringsfarve3 2 2 6 2 2" xfId="4690" xr:uid="{0735E7E8-793E-400D-A134-7FF876761823}"/>
    <cellStyle name="20 % - Markeringsfarve3 2 2 6 2 2 2" xfId="10596" xr:uid="{7536DC06-FD0E-47E9-9EB3-495AD9B2311B}"/>
    <cellStyle name="20 % - Markeringsfarve3 2 2 6 2 2 2 2" xfId="18497" xr:uid="{06D37BE9-952F-4DCF-9898-A700D1F824DB}"/>
    <cellStyle name="20 % - Markeringsfarve3 2 2 6 2 2 2 2 2" xfId="36657" xr:uid="{5FB9801B-EDF3-4964-A219-5B418C78B9B4}"/>
    <cellStyle name="20 % - Markeringsfarve3 2 2 6 2 2 2 3" xfId="29656" xr:uid="{CE6E7C54-D78A-4C1F-9685-19B972CC8C0A}"/>
    <cellStyle name="20 % - Markeringsfarve3 2 2 6 2 2 3" xfId="13244" xr:uid="{F3388041-FACE-457B-8762-15A822878734}"/>
    <cellStyle name="20 % - Markeringsfarve3 2 2 6 2 2 3 2" xfId="31411" xr:uid="{900F193C-288A-47A0-9E88-3321826D623B}"/>
    <cellStyle name="20 % - Markeringsfarve3 2 2 6 2 2 4" xfId="24409" xr:uid="{0AAFC92E-A6A6-4D3A-8CED-5D6167F26415}"/>
    <cellStyle name="20 % - Markeringsfarve3 2 2 6 2 3" xfId="9107" xr:uid="{275AE97B-3D84-4D90-918D-24DD936A673B}"/>
    <cellStyle name="20 % - Markeringsfarve3 2 2 6 2 3 2" xfId="17021" xr:uid="{D8AE209D-79D0-4943-B081-AB16C128D3AA}"/>
    <cellStyle name="20 % - Markeringsfarve3 2 2 6 2 3 2 2" xfId="35181" xr:uid="{EAE9EC7D-B158-4299-9F1E-2B8B2D496A7E}"/>
    <cellStyle name="20 % - Markeringsfarve3 2 2 6 2 3 3" xfId="28180" xr:uid="{C38E3175-6951-44AD-BDA5-E5366837FF54}"/>
    <cellStyle name="20 % - Markeringsfarve3 2 2 6 2 4" xfId="13243" xr:uid="{E4D5B488-FD6A-40E2-95B0-2270B8E4FF57}"/>
    <cellStyle name="20 % - Markeringsfarve3 2 2 6 2 4 2" xfId="31410" xr:uid="{1597EB88-981B-413E-B09F-7F675B2A8A09}"/>
    <cellStyle name="20 % - Markeringsfarve3 2 2 6 2 5" xfId="24408" xr:uid="{173123A5-7EF7-4E27-B956-AC38B441E15C}"/>
    <cellStyle name="20 % - Markeringsfarve3 2 2 6 3" xfId="4691" xr:uid="{EB5ABC1C-7108-4B3C-BEE5-79F0D944A5E5}"/>
    <cellStyle name="20 % - Markeringsfarve3 2 2 6 3 2" xfId="9873" xr:uid="{F68D1A09-4F1C-42E4-8F62-4B01CEA52AF5}"/>
    <cellStyle name="20 % - Markeringsfarve3 2 2 6 3 2 2" xfId="17783" xr:uid="{42FDD6C2-90A2-41EA-82E4-7863C77B22CD}"/>
    <cellStyle name="20 % - Markeringsfarve3 2 2 6 3 2 2 2" xfId="35943" xr:uid="{43789241-EE22-441C-92AC-F0B86ED70EDB}"/>
    <cellStyle name="20 % - Markeringsfarve3 2 2 6 3 2 3" xfId="28942" xr:uid="{74A3F095-38E5-48D4-A51A-A667B0A489CE}"/>
    <cellStyle name="20 % - Markeringsfarve3 2 2 6 3 3" xfId="13245" xr:uid="{BD6639D0-9571-4535-96ED-E22EA1D65000}"/>
    <cellStyle name="20 % - Markeringsfarve3 2 2 6 3 3 2" xfId="31412" xr:uid="{A6EF5933-ED0B-4733-93F6-B6BEF973035C}"/>
    <cellStyle name="20 % - Markeringsfarve3 2 2 6 3 4" xfId="24410" xr:uid="{6B212A69-32C2-4045-B869-AB24B74117F8}"/>
    <cellStyle name="20 % - Markeringsfarve3 2 2 6 4" xfId="4692" xr:uid="{25BE5232-77E9-4B65-BA3A-11D60100C0AB}"/>
    <cellStyle name="20 % - Markeringsfarve3 2 2 6 4 2" xfId="9602" xr:uid="{BCFDEB11-A125-4F0B-B05E-06A609A647F4}"/>
    <cellStyle name="20 % - Markeringsfarve3 2 2 6 4 2 2" xfId="17512" xr:uid="{63998B08-96A7-4DD3-86E9-3BEC30ED886E}"/>
    <cellStyle name="20 % - Markeringsfarve3 2 2 6 4 2 2 2" xfId="35672" xr:uid="{9A43D94A-BA33-4E92-BEBA-A4147BA66344}"/>
    <cellStyle name="20 % - Markeringsfarve3 2 2 6 4 2 3" xfId="28671" xr:uid="{7C05F930-6AC1-433A-8791-895772F7378B}"/>
    <cellStyle name="20 % - Markeringsfarve3 2 2 6 4 3" xfId="13246" xr:uid="{53B9EB2A-49FB-4E55-B9B0-ADC1EB74E44C}"/>
    <cellStyle name="20 % - Markeringsfarve3 2 2 6 4 3 2" xfId="31413" xr:uid="{20ED70B2-2B8E-4542-BD5A-441EE57E776E}"/>
    <cellStyle name="20 % - Markeringsfarve3 2 2 6 4 4" xfId="24411" xr:uid="{A1C5EEF1-6369-48A6-990B-09C358A738E0}"/>
    <cellStyle name="20 % - Markeringsfarve3 2 2 6 5" xfId="8026" xr:uid="{F6C11233-80B2-4A11-9E7D-FCEDBE576C7C}"/>
    <cellStyle name="20 % - Markeringsfarve3 2 2 6 5 2" xfId="15944" xr:uid="{31B7F804-DEB7-461A-91AE-495D4F014340}"/>
    <cellStyle name="20 % - Markeringsfarve3 2 2 6 5 2 2" xfId="34104" xr:uid="{3E36C4C9-B8D9-448F-8110-982FAD58AABB}"/>
    <cellStyle name="20 % - Markeringsfarve3 2 2 6 5 3" xfId="27103" xr:uid="{C2A54770-4F76-4346-9C84-42840A9D1D87}"/>
    <cellStyle name="20 % - Markeringsfarve3 2 2 6 6" xfId="13242" xr:uid="{1FD9470D-D390-49AE-889C-12F4D546B029}"/>
    <cellStyle name="20 % - Markeringsfarve3 2 2 6 6 2" xfId="31409" xr:uid="{3C5CD8C3-FB3C-4406-B593-84037E52F1DA}"/>
    <cellStyle name="20 % - Markeringsfarve3 2 2 6 7" xfId="24407" xr:uid="{C017BCE7-F2AD-408F-B92C-E8D41591246C}"/>
    <cellStyle name="20 % - Markeringsfarve3 2 2 7" xfId="4693" xr:uid="{A1BC4D61-3D68-459F-B838-B8692E006429}"/>
    <cellStyle name="20 % - Markeringsfarve3 2 2 7 2" xfId="4694" xr:uid="{F472CEC0-09F3-4995-9D32-3551312D93CB}"/>
    <cellStyle name="20 % - Markeringsfarve3 2 2 7 2 2" xfId="10054" xr:uid="{28D7DDAA-8498-4C48-B066-5D7BCBBE35D1}"/>
    <cellStyle name="20 % - Markeringsfarve3 2 2 7 2 2 2" xfId="17955" xr:uid="{BA40ED17-8897-43C9-A88A-E9CB925A137A}"/>
    <cellStyle name="20 % - Markeringsfarve3 2 2 7 2 2 2 2" xfId="36115" xr:uid="{D07D8C4D-A177-4C0E-BB33-BA99DDF0574F}"/>
    <cellStyle name="20 % - Markeringsfarve3 2 2 7 2 2 3" xfId="29114" xr:uid="{83FFABB9-57D9-47E1-908D-A43B8291AEDE}"/>
    <cellStyle name="20 % - Markeringsfarve3 2 2 7 2 3" xfId="13248" xr:uid="{3D19F4FE-D661-4EFF-8795-908ADCB6F4B9}"/>
    <cellStyle name="20 % - Markeringsfarve3 2 2 7 2 3 2" xfId="31415" xr:uid="{9A796534-B370-4DD6-92BD-BB3BFEC22881}"/>
    <cellStyle name="20 % - Markeringsfarve3 2 2 7 2 4" xfId="24413" xr:uid="{AFFA9630-FEC0-4D66-BD13-EB5E4959B6F4}"/>
    <cellStyle name="20 % - Markeringsfarve3 2 2 7 3" xfId="8646" xr:uid="{A2D62688-2FC0-4B05-AD19-8512D35DB243}"/>
    <cellStyle name="20 % - Markeringsfarve3 2 2 7 3 2" xfId="16563" xr:uid="{D3A50EC1-54E3-4C29-9F42-72C4DBEC8D6F}"/>
    <cellStyle name="20 % - Markeringsfarve3 2 2 7 3 2 2" xfId="34723" xr:uid="{2EE4C484-DAC0-4239-B609-87C72346380F}"/>
    <cellStyle name="20 % - Markeringsfarve3 2 2 7 3 3" xfId="27722" xr:uid="{AFE81E73-6B28-4D94-AB36-A6A63BA84C75}"/>
    <cellStyle name="20 % - Markeringsfarve3 2 2 7 4" xfId="13247" xr:uid="{9792051B-673B-476B-A468-E417373DF5C7}"/>
    <cellStyle name="20 % - Markeringsfarve3 2 2 7 4 2" xfId="31414" xr:uid="{3387D8A3-1660-4AD3-B5C1-25D3DD2E5538}"/>
    <cellStyle name="20 % - Markeringsfarve3 2 2 7 5" xfId="24412" xr:uid="{7DBE5999-D19F-4B51-AE1C-D47E6904EF03}"/>
    <cellStyle name="20 % - Markeringsfarve3 2 2 8" xfId="4695" xr:uid="{90AE2E94-B4E6-4F1C-8AC4-EF23CDFC067E}"/>
    <cellStyle name="20 % - Markeringsfarve3 2 2 8 2" xfId="9282" xr:uid="{0BF6AA5B-BE12-4BF6-8ABF-A57395E32099}"/>
    <cellStyle name="20 % - Markeringsfarve3 2 2 8 2 2" xfId="17193" xr:uid="{C78C75E9-6EC3-4515-B251-77A408EB773E}"/>
    <cellStyle name="20 % - Markeringsfarve3 2 2 8 2 2 2" xfId="35353" xr:uid="{F1E2CAD6-E6C7-4953-9FC5-2F263DDBABCF}"/>
    <cellStyle name="20 % - Markeringsfarve3 2 2 8 2 3" xfId="28352" xr:uid="{B7B63B85-AAAE-428B-924E-F5DFE248D506}"/>
    <cellStyle name="20 % - Markeringsfarve3 2 2 8 3" xfId="13249" xr:uid="{FD9491F6-7427-4219-BCCE-EB18F9709B6F}"/>
    <cellStyle name="20 % - Markeringsfarve3 2 2 8 3 2" xfId="31416" xr:uid="{BE495EAA-24CE-4F13-9705-FEE14A567684}"/>
    <cellStyle name="20 % - Markeringsfarve3 2 2 8 4" xfId="24414" xr:uid="{E33BDC84-9A06-4E7A-BB9B-724A02289187}"/>
    <cellStyle name="20 % - Markeringsfarve3 2 2 9" xfId="4696" xr:uid="{CDB49E76-BAF3-4152-A29E-172C06A6AE32}"/>
    <cellStyle name="20 % - Markeringsfarve3 2 2 9 2" xfId="11109" xr:uid="{B7A11BE8-0175-4B52-85A5-1FF010E351FC}"/>
    <cellStyle name="20 % - Markeringsfarve3 2 2 9 2 2" xfId="18995" xr:uid="{98ECD16D-4597-4780-B651-8B1201970D43}"/>
    <cellStyle name="20 % - Markeringsfarve3 2 2 9 2 2 2" xfId="37155" xr:uid="{415488CB-9B73-445F-AEEF-7E160B73EBF7}"/>
    <cellStyle name="20 % - Markeringsfarve3 2 2 9 2 3" xfId="30154" xr:uid="{4DC454F0-5215-4361-91FA-1204E4746C9D}"/>
    <cellStyle name="20 % - Markeringsfarve3 2 2 9 3" xfId="13250" xr:uid="{049CE9B3-7BB7-424C-97B2-275C2832EE65}"/>
    <cellStyle name="20 % - Markeringsfarve3 2 2 9 3 2" xfId="31417" xr:uid="{DB248547-CD5F-4412-88D0-282620F4B601}"/>
    <cellStyle name="20 % - Markeringsfarve3 2 2 9 4" xfId="24415" xr:uid="{DAAD344D-6CE8-4868-BD2D-E8AB5D7CFB97}"/>
    <cellStyle name="20 % - Markeringsfarve3 2 3" xfId="2099" xr:uid="{FBED6492-6D90-44A7-8C90-5FC7F0A29DB0}"/>
    <cellStyle name="20 % - Markeringsfarve3 2 3 10" xfId="8027" xr:uid="{43A7B71C-035D-46C5-9F13-591808F8C2CC}"/>
    <cellStyle name="20 % - Markeringsfarve3 2 3 10 2" xfId="15945" xr:uid="{A4DF94E5-21B1-45F0-81BD-43F484BC19CF}"/>
    <cellStyle name="20 % - Markeringsfarve3 2 3 10 2 2" xfId="34105" xr:uid="{338BF270-C6FC-48BE-841D-6288A600E449}"/>
    <cellStyle name="20 % - Markeringsfarve3 2 3 10 3" xfId="27104" xr:uid="{2A563D30-F91D-4677-8CD4-0F70A83D5603}"/>
    <cellStyle name="20 % - Markeringsfarve3 2 3 11" xfId="13251" xr:uid="{2C2B6173-1526-4ADB-905C-A916A2C6BE71}"/>
    <cellStyle name="20 % - Markeringsfarve3 2 3 11 2" xfId="31418" xr:uid="{8630973C-0BB8-416C-A6E6-164F311F7B7D}"/>
    <cellStyle name="20 % - Markeringsfarve3 2 3 12" xfId="4697" xr:uid="{1584F0F9-017C-412E-A197-8B2B155F0480}"/>
    <cellStyle name="20 % - Markeringsfarve3 2 3 12 2" xfId="24416" xr:uid="{FE560A51-F81B-411D-AC5E-CEAEC087060D}"/>
    <cellStyle name="20 % - Markeringsfarve3 2 3 13" xfId="22194" xr:uid="{54895A70-73CF-45E4-869D-D6CD20AF21CD}"/>
    <cellStyle name="20 % - Markeringsfarve3 2 3 2" xfId="2100" xr:uid="{944B571C-A794-43B1-ADA8-1341B008B780}"/>
    <cellStyle name="20 % - Markeringsfarve3 2 3 2 2" xfId="4699" xr:uid="{AE15239D-3999-4883-94C2-C15581330A63}"/>
    <cellStyle name="20 % - Markeringsfarve3 2 3 2 2 2" xfId="4700" xr:uid="{34131A77-9EDE-4086-A58D-6E67EB60A4F6}"/>
    <cellStyle name="20 % - Markeringsfarve3 2 3 2 2 2 2" xfId="10212" xr:uid="{4114FFB7-1893-484D-BF01-BA2880EEB187}"/>
    <cellStyle name="20 % - Markeringsfarve3 2 3 2 2 2 2 2" xfId="18113" xr:uid="{E870546E-E65F-42A9-91C7-4DEDEFEE7E6A}"/>
    <cellStyle name="20 % - Markeringsfarve3 2 3 2 2 2 2 2 2" xfId="36273" xr:uid="{EE27DB74-3F96-44FF-A52C-25590D9E5DEA}"/>
    <cellStyle name="20 % - Markeringsfarve3 2 3 2 2 2 2 3" xfId="29272" xr:uid="{D8474E51-440B-4BD8-A521-155D61667F32}"/>
    <cellStyle name="20 % - Markeringsfarve3 2 3 2 2 2 3" xfId="13254" xr:uid="{5CCB523A-4AA8-4A30-BF53-C6281C827158}"/>
    <cellStyle name="20 % - Markeringsfarve3 2 3 2 2 2 3 2" xfId="31421" xr:uid="{CBE0A66F-D174-451D-ABE3-514A8FCC52E5}"/>
    <cellStyle name="20 % - Markeringsfarve3 2 3 2 2 2 4" xfId="24419" xr:uid="{8F2D1824-6FA9-438F-B751-1F584C36500A}"/>
    <cellStyle name="20 % - Markeringsfarve3 2 3 2 2 3" xfId="8778" xr:uid="{DAA1B536-7471-4F42-9E82-72F5D37387FA}"/>
    <cellStyle name="20 % - Markeringsfarve3 2 3 2 2 3 2" xfId="16695" xr:uid="{B461E201-3A9B-40B1-966E-C7D4A131BFF2}"/>
    <cellStyle name="20 % - Markeringsfarve3 2 3 2 2 3 2 2" xfId="34855" xr:uid="{AAB3EBFE-0663-4515-8F2B-B7CBE8E7800F}"/>
    <cellStyle name="20 % - Markeringsfarve3 2 3 2 2 3 3" xfId="27854" xr:uid="{01DD2883-FD08-496F-860D-C1EB9EBDD725}"/>
    <cellStyle name="20 % - Markeringsfarve3 2 3 2 2 4" xfId="13253" xr:uid="{68D1832E-3EDE-44D7-8B9F-B5DDA4BAF90C}"/>
    <cellStyle name="20 % - Markeringsfarve3 2 3 2 2 4 2" xfId="31420" xr:uid="{BE5DC374-9B00-49EF-955A-44DF14DF0A0E}"/>
    <cellStyle name="20 % - Markeringsfarve3 2 3 2 2 5" xfId="24418" xr:uid="{ABFFBCD4-E4D1-4794-BD14-B1CC6DE1BC35}"/>
    <cellStyle name="20 % - Markeringsfarve3 2 3 2 3" xfId="4701" xr:uid="{2AA088D6-BABD-4FAB-9406-9204B3789230}"/>
    <cellStyle name="20 % - Markeringsfarve3 2 3 2 3 2" xfId="9442" xr:uid="{05745024-CBB9-494B-9445-0D091D591AA1}"/>
    <cellStyle name="20 % - Markeringsfarve3 2 3 2 3 2 2" xfId="17353" xr:uid="{28C9FC2A-5C5C-42E8-BE62-DB75E79A897E}"/>
    <cellStyle name="20 % - Markeringsfarve3 2 3 2 3 2 2 2" xfId="35513" xr:uid="{9C880FB1-662F-4B13-A319-16299E9655AD}"/>
    <cellStyle name="20 % - Markeringsfarve3 2 3 2 3 2 3" xfId="28512" xr:uid="{5F49B6F0-4189-477E-A95A-B102A9D24903}"/>
    <cellStyle name="20 % - Markeringsfarve3 2 3 2 3 3" xfId="13255" xr:uid="{9C249ADC-E9D6-423D-8269-DF39DB23B2A1}"/>
    <cellStyle name="20 % - Markeringsfarve3 2 3 2 3 3 2" xfId="31422" xr:uid="{2338366B-D22F-48F4-A596-D0EB23CA7D09}"/>
    <cellStyle name="20 % - Markeringsfarve3 2 3 2 3 4" xfId="24420" xr:uid="{19C93C25-014C-412D-8129-04ECEDDD5BA2}"/>
    <cellStyle name="20 % - Markeringsfarve3 2 3 2 4" xfId="4702" xr:uid="{193C46BB-A5FB-4E74-9F00-863966DB2BF3}"/>
    <cellStyle name="20 % - Markeringsfarve3 2 3 2 4 2" xfId="9587" xr:uid="{BCCEF22E-F7D0-410C-9CA2-9EA11ED28E56}"/>
    <cellStyle name="20 % - Markeringsfarve3 2 3 2 4 2 2" xfId="17497" xr:uid="{3D1796A1-3B75-4168-97E7-B3B36F72A307}"/>
    <cellStyle name="20 % - Markeringsfarve3 2 3 2 4 2 2 2" xfId="35657" xr:uid="{6AEA2758-DDF6-4BE4-A42F-4356C696E954}"/>
    <cellStyle name="20 % - Markeringsfarve3 2 3 2 4 2 3" xfId="28656" xr:uid="{15324411-5814-4359-826D-C71BCE671BA8}"/>
    <cellStyle name="20 % - Markeringsfarve3 2 3 2 4 3" xfId="13256" xr:uid="{ECF5E39C-A323-4DBE-8205-0A2A994E7D49}"/>
    <cellStyle name="20 % - Markeringsfarve3 2 3 2 4 3 2" xfId="31423" xr:uid="{995F8380-90B0-4172-A3B3-E2B380841E86}"/>
    <cellStyle name="20 % - Markeringsfarve3 2 3 2 4 4" xfId="24421" xr:uid="{3C77C19C-DEA7-46EB-9C5B-915EAE8A7B60}"/>
    <cellStyle name="20 % - Markeringsfarve3 2 3 2 5" xfId="8028" xr:uid="{C97CD122-18E5-4A13-AC54-8D712B8D7E1B}"/>
    <cellStyle name="20 % - Markeringsfarve3 2 3 2 5 2" xfId="15946" xr:uid="{80B57DF0-C7B3-495B-9162-CC72B096ED88}"/>
    <cellStyle name="20 % - Markeringsfarve3 2 3 2 5 2 2" xfId="34106" xr:uid="{6DF55FBF-A7F5-471E-9C80-02EF3C581EFA}"/>
    <cellStyle name="20 % - Markeringsfarve3 2 3 2 5 3" xfId="27105" xr:uid="{C22D894D-E5AD-4111-AEAA-70B744D12533}"/>
    <cellStyle name="20 % - Markeringsfarve3 2 3 2 6" xfId="13252" xr:uid="{DE955E78-8AC7-4F17-AB62-345BF7A3399E}"/>
    <cellStyle name="20 % - Markeringsfarve3 2 3 2 6 2" xfId="31419" xr:uid="{000799EE-54C6-4FB5-BEBB-0378EDD3D773}"/>
    <cellStyle name="20 % - Markeringsfarve3 2 3 2 7" xfId="4698" xr:uid="{6ECBB323-61B2-4DE4-ADC2-78891855F7C3}"/>
    <cellStyle name="20 % - Markeringsfarve3 2 3 2 7 2" xfId="24417" xr:uid="{CEE21033-AFFC-4F72-8C8F-4D6053D24F4A}"/>
    <cellStyle name="20 % - Markeringsfarve3 2 3 2 8" xfId="22195" xr:uid="{767CADAB-ADBD-4693-9F15-3DDF20DF7CA1}"/>
    <cellStyle name="20 % - Markeringsfarve3 2 3 3" xfId="4703" xr:uid="{C7C6589D-BA54-4E63-80A5-188C645AB71E}"/>
    <cellStyle name="20 % - Markeringsfarve3 2 3 3 2" xfId="4704" xr:uid="{043D2FAD-D459-42E9-8961-8609BBA171D7}"/>
    <cellStyle name="20 % - Markeringsfarve3 2 3 3 2 2" xfId="4705" xr:uid="{98D900CF-B609-445D-8DFD-ABF19814DBA5}"/>
    <cellStyle name="20 % - Markeringsfarve3 2 3 3 2 2 2" xfId="10242" xr:uid="{A89CAD9B-F2E3-45AA-B3AE-075E5E31596A}"/>
    <cellStyle name="20 % - Markeringsfarve3 2 3 3 2 2 2 2" xfId="18143" xr:uid="{468B5C04-58E1-4821-B9BA-E59B49C5806D}"/>
    <cellStyle name="20 % - Markeringsfarve3 2 3 3 2 2 2 2 2" xfId="36303" xr:uid="{C0401E26-D336-406C-8094-F95B6A9E13F1}"/>
    <cellStyle name="20 % - Markeringsfarve3 2 3 3 2 2 2 3" xfId="29302" xr:uid="{5DE42ABA-C46A-42EF-87A7-89ACC624D270}"/>
    <cellStyle name="20 % - Markeringsfarve3 2 3 3 2 2 3" xfId="13259" xr:uid="{55F698A2-0F9B-4CF7-8CDD-A3E1E7D9337C}"/>
    <cellStyle name="20 % - Markeringsfarve3 2 3 3 2 2 3 2" xfId="31426" xr:uid="{F9578E74-A18E-4F6B-986A-12906DBDEB72}"/>
    <cellStyle name="20 % - Markeringsfarve3 2 3 3 2 2 4" xfId="24424" xr:uid="{6CD336A9-E4F6-4B88-A50F-FE976E3E68CD}"/>
    <cellStyle name="20 % - Markeringsfarve3 2 3 3 2 3" xfId="8806" xr:uid="{75226076-429F-46DE-B854-9934584CDB83}"/>
    <cellStyle name="20 % - Markeringsfarve3 2 3 3 2 3 2" xfId="16723" xr:uid="{7DDA81AA-57E3-45EF-8F44-8C708C9C9685}"/>
    <cellStyle name="20 % - Markeringsfarve3 2 3 3 2 3 2 2" xfId="34883" xr:uid="{9021C582-B544-4FD0-AE93-FEAE0E43E5D7}"/>
    <cellStyle name="20 % - Markeringsfarve3 2 3 3 2 3 3" xfId="27882" xr:uid="{CEA320DF-B0C4-4A53-8709-D2E8D410DACE}"/>
    <cellStyle name="20 % - Markeringsfarve3 2 3 3 2 4" xfId="13258" xr:uid="{DA9FD4D4-8280-4B1C-8DF0-80FD79B0FB48}"/>
    <cellStyle name="20 % - Markeringsfarve3 2 3 3 2 4 2" xfId="31425" xr:uid="{01498D10-869D-4629-89D8-2854020973F1}"/>
    <cellStyle name="20 % - Markeringsfarve3 2 3 3 2 5" xfId="24423" xr:uid="{FCB86343-30F8-4058-AE94-AF3D16DEE071}"/>
    <cellStyle name="20 % - Markeringsfarve3 2 3 3 3" xfId="4706" xr:uid="{4B5DCF84-301E-4833-9B46-EE1273707254}"/>
    <cellStyle name="20 % - Markeringsfarve3 2 3 3 3 2" xfId="9472" xr:uid="{CAAC41BD-8AC8-41EA-A14C-A84AD8B15B0D}"/>
    <cellStyle name="20 % - Markeringsfarve3 2 3 3 3 2 2" xfId="17383" xr:uid="{1097E5B7-59F6-496E-B63E-8BF037D7BC28}"/>
    <cellStyle name="20 % - Markeringsfarve3 2 3 3 3 2 2 2" xfId="35543" xr:uid="{770CE374-2849-4FB1-9414-A05C144C8070}"/>
    <cellStyle name="20 % - Markeringsfarve3 2 3 3 3 2 3" xfId="28542" xr:uid="{48085224-ECCD-4A70-BF9A-27D2032BB0C9}"/>
    <cellStyle name="20 % - Markeringsfarve3 2 3 3 3 3" xfId="13260" xr:uid="{26EC2C2E-D5A6-4964-AFF2-288D9739CC76}"/>
    <cellStyle name="20 % - Markeringsfarve3 2 3 3 3 3 2" xfId="31427" xr:uid="{7E98288A-0E64-4A5E-8B5E-7157D4850B12}"/>
    <cellStyle name="20 % - Markeringsfarve3 2 3 3 3 4" xfId="24425" xr:uid="{BEE4929D-2C97-4FAA-869A-ECD2B455B529}"/>
    <cellStyle name="20 % - Markeringsfarve3 2 3 3 4" xfId="4707" xr:uid="{F5F378D3-D9F9-424D-8650-656DE17F9481}"/>
    <cellStyle name="20 % - Markeringsfarve3 2 3 3 4 2" xfId="9589" xr:uid="{BE2EA17C-D894-4F45-9911-B704638C8665}"/>
    <cellStyle name="20 % - Markeringsfarve3 2 3 3 4 2 2" xfId="17499" xr:uid="{E295F3FC-AA86-4EBC-A53C-F295E244E368}"/>
    <cellStyle name="20 % - Markeringsfarve3 2 3 3 4 2 2 2" xfId="35659" xr:uid="{3E3EAB5A-A633-4543-BF87-C6B0EA378826}"/>
    <cellStyle name="20 % - Markeringsfarve3 2 3 3 4 2 3" xfId="28658" xr:uid="{947DF1FC-637E-4276-9FF0-83A4C3519C14}"/>
    <cellStyle name="20 % - Markeringsfarve3 2 3 3 4 3" xfId="13261" xr:uid="{AB668FB5-0480-47F9-8D43-5A90FE80726F}"/>
    <cellStyle name="20 % - Markeringsfarve3 2 3 3 4 3 2" xfId="31428" xr:uid="{33E00CB8-401F-4E0B-8D48-540F0B9711DA}"/>
    <cellStyle name="20 % - Markeringsfarve3 2 3 3 4 4" xfId="24426" xr:uid="{6B35BE4D-5C01-4598-8213-B73F598366F7}"/>
    <cellStyle name="20 % - Markeringsfarve3 2 3 3 5" xfId="8029" xr:uid="{D00C9E49-EF9E-40ED-BE26-E547AF117A44}"/>
    <cellStyle name="20 % - Markeringsfarve3 2 3 3 5 2" xfId="15947" xr:uid="{5CA032BE-C07A-4C24-8305-96E75767F352}"/>
    <cellStyle name="20 % - Markeringsfarve3 2 3 3 5 2 2" xfId="34107" xr:uid="{7ADE0A6D-5CCC-44D6-B3F7-29A6D5D8D9F8}"/>
    <cellStyle name="20 % - Markeringsfarve3 2 3 3 5 3" xfId="27106" xr:uid="{AF578822-A2D0-405B-8BEF-00BB4E1EDF63}"/>
    <cellStyle name="20 % - Markeringsfarve3 2 3 3 6" xfId="13257" xr:uid="{B91093C4-20FD-4EC0-AD69-498E8333820E}"/>
    <cellStyle name="20 % - Markeringsfarve3 2 3 3 6 2" xfId="31424" xr:uid="{D7BD7968-7FE4-4F90-816F-ED3AFF2D043B}"/>
    <cellStyle name="20 % - Markeringsfarve3 2 3 3 7" xfId="24422" xr:uid="{00D41092-905F-4874-9C56-CC14D4E0A12A}"/>
    <cellStyle name="20 % - Markeringsfarve3 2 3 4" xfId="4708" xr:uid="{EE30BD3E-4147-4F72-9554-0A4DB57556B5}"/>
    <cellStyle name="20 % - Markeringsfarve3 2 3 4 2" xfId="4709" xr:uid="{59D5B872-EFBE-401E-9D9C-5C5585404FB3}"/>
    <cellStyle name="20 % - Markeringsfarve3 2 3 4 2 2" xfId="4710" xr:uid="{878EF263-C09F-488D-B78E-7F48DA1556E7}"/>
    <cellStyle name="20 % - Markeringsfarve3 2 3 4 2 2 2" xfId="10450" xr:uid="{DD60532E-BFFA-4441-8F71-7FDC6DC69EA1}"/>
    <cellStyle name="20 % - Markeringsfarve3 2 3 4 2 2 2 2" xfId="18351" xr:uid="{C29F5562-AA6A-44A0-94C1-D45A5EA2166C}"/>
    <cellStyle name="20 % - Markeringsfarve3 2 3 4 2 2 2 2 2" xfId="36511" xr:uid="{DD0F2C8C-1062-4C50-97CE-E61A46D07B25}"/>
    <cellStyle name="20 % - Markeringsfarve3 2 3 4 2 2 2 3" xfId="29510" xr:uid="{D4BCA32F-4BFA-4638-BF57-974045EDF386}"/>
    <cellStyle name="20 % - Markeringsfarve3 2 3 4 2 2 3" xfId="13264" xr:uid="{6AA22042-6208-445B-B675-43F8B0D1669E}"/>
    <cellStyle name="20 % - Markeringsfarve3 2 3 4 2 2 3 2" xfId="31431" xr:uid="{247CE93F-C03F-43E6-A774-BFE8D9614179}"/>
    <cellStyle name="20 % - Markeringsfarve3 2 3 4 2 2 4" xfId="24429" xr:uid="{8DB7EF54-4DBB-43E3-BFC6-92B0A994B97F}"/>
    <cellStyle name="20 % - Markeringsfarve3 2 3 4 2 3" xfId="8980" xr:uid="{3BB0D1C7-821D-4F2A-994B-18B8C8689E72}"/>
    <cellStyle name="20 % - Markeringsfarve3 2 3 4 2 3 2" xfId="16894" xr:uid="{08B1B5A3-30E3-45BB-9CC9-F94FBB823D61}"/>
    <cellStyle name="20 % - Markeringsfarve3 2 3 4 2 3 2 2" xfId="35054" xr:uid="{F93AD302-A5D8-4894-9347-2448AEB2B046}"/>
    <cellStyle name="20 % - Markeringsfarve3 2 3 4 2 3 3" xfId="28053" xr:uid="{ED8F1F5A-581F-44D7-927F-A4891E51DBE2}"/>
    <cellStyle name="20 % - Markeringsfarve3 2 3 4 2 4" xfId="13263" xr:uid="{BE5A0EC1-01B8-47C3-B695-C1A24F32EACD}"/>
    <cellStyle name="20 % - Markeringsfarve3 2 3 4 2 4 2" xfId="31430" xr:uid="{802EF03E-A314-467F-96BB-F72F55514FF4}"/>
    <cellStyle name="20 % - Markeringsfarve3 2 3 4 2 5" xfId="24428" xr:uid="{C5FD2C99-694D-4411-9F0E-C1166CD6ADB6}"/>
    <cellStyle name="20 % - Markeringsfarve3 2 3 4 3" xfId="4711" xr:uid="{83F26B08-9605-449E-973E-5BF2AC514B30}"/>
    <cellStyle name="20 % - Markeringsfarve3 2 3 4 3 2" xfId="9726" xr:uid="{C622B4C8-5D54-4AFF-9279-0ACA2D663222}"/>
    <cellStyle name="20 % - Markeringsfarve3 2 3 4 3 2 2" xfId="17636" xr:uid="{5FDEE544-C839-4ECC-B2A3-CE50116D944F}"/>
    <cellStyle name="20 % - Markeringsfarve3 2 3 4 3 2 2 2" xfId="35796" xr:uid="{62D60034-A2C7-44D1-ACD4-E8100CEA5F01}"/>
    <cellStyle name="20 % - Markeringsfarve3 2 3 4 3 2 3" xfId="28795" xr:uid="{BDF1212B-1D3F-4DEF-81E7-B0B4958DC2EF}"/>
    <cellStyle name="20 % - Markeringsfarve3 2 3 4 3 3" xfId="13265" xr:uid="{3106F37A-19C8-4A6A-80EE-84C957A442CC}"/>
    <cellStyle name="20 % - Markeringsfarve3 2 3 4 3 3 2" xfId="31432" xr:uid="{16F89933-8F86-45CA-A21E-A020B58B2621}"/>
    <cellStyle name="20 % - Markeringsfarve3 2 3 4 3 4" xfId="24430" xr:uid="{1DB47FD4-E765-478E-A71F-E291BB08554C}"/>
    <cellStyle name="20 % - Markeringsfarve3 2 3 4 4" xfId="4712" xr:uid="{8310BB7D-045F-4667-8D7B-E7071BEB9E90}"/>
    <cellStyle name="20 % - Markeringsfarve3 2 3 4 4 2" xfId="9590" xr:uid="{7ACA7861-AA66-4BD6-9E41-BA1B4CA93112}"/>
    <cellStyle name="20 % - Markeringsfarve3 2 3 4 4 2 2" xfId="17500" xr:uid="{D3CA991A-C8CC-48FC-92A6-62BC7504F5A7}"/>
    <cellStyle name="20 % - Markeringsfarve3 2 3 4 4 2 2 2" xfId="35660" xr:uid="{92035E58-1B54-4C0E-B70E-7137CBE9FF70}"/>
    <cellStyle name="20 % - Markeringsfarve3 2 3 4 4 2 3" xfId="28659" xr:uid="{831DA430-7736-4931-A7B8-8D76D130DE73}"/>
    <cellStyle name="20 % - Markeringsfarve3 2 3 4 4 3" xfId="13266" xr:uid="{0F0F936A-F955-4316-A429-B2A0F2EA2DF7}"/>
    <cellStyle name="20 % - Markeringsfarve3 2 3 4 4 3 2" xfId="31433" xr:uid="{D4181A9F-381B-47E9-809B-ABCD8E1012AD}"/>
    <cellStyle name="20 % - Markeringsfarve3 2 3 4 4 4" xfId="24431" xr:uid="{2B77A231-0D89-4C04-9D73-84ABEB8A0A67}"/>
    <cellStyle name="20 % - Markeringsfarve3 2 3 4 5" xfId="8030" xr:uid="{1ED5C9AE-D1AD-4765-BAC9-4B0DC82614C9}"/>
    <cellStyle name="20 % - Markeringsfarve3 2 3 4 5 2" xfId="15948" xr:uid="{77DDE63A-B863-4A8C-BB6A-B8B910B691CD}"/>
    <cellStyle name="20 % - Markeringsfarve3 2 3 4 5 2 2" xfId="34108" xr:uid="{A08BB6DA-C2D7-4A97-A19A-2FEF98E94ED8}"/>
    <cellStyle name="20 % - Markeringsfarve3 2 3 4 5 3" xfId="27107" xr:uid="{23EF3409-275A-4F52-8C5E-DDC80E7311E2}"/>
    <cellStyle name="20 % - Markeringsfarve3 2 3 4 6" xfId="13262" xr:uid="{51DF778B-2700-4B72-AFD2-217661E716A7}"/>
    <cellStyle name="20 % - Markeringsfarve3 2 3 4 6 2" xfId="31429" xr:uid="{99D82C4D-AC87-4E6A-976E-D02039F1D1CA}"/>
    <cellStyle name="20 % - Markeringsfarve3 2 3 4 7" xfId="24427" xr:uid="{930DA4C6-7C12-40EF-B1F2-B9FD7D39DFC5}"/>
    <cellStyle name="20 % - Markeringsfarve3 2 3 5" xfId="4713" xr:uid="{5780CEDE-757C-48B8-AE30-49198189043D}"/>
    <cellStyle name="20 % - Markeringsfarve3 2 3 5 2" xfId="4714" xr:uid="{8EDE0D0A-357D-4043-8A28-9E3BE8EE1A10}"/>
    <cellStyle name="20 % - Markeringsfarve3 2 3 5 2 2" xfId="4715" xr:uid="{562EE70D-C53C-4AD7-8EEE-BF7D315E2B72}"/>
    <cellStyle name="20 % - Markeringsfarve3 2 3 5 2 2 2" xfId="10567" xr:uid="{85700944-4102-48E2-94A4-EA6C6EC97FB1}"/>
    <cellStyle name="20 % - Markeringsfarve3 2 3 5 2 2 2 2" xfId="18468" xr:uid="{88BB63DF-C71A-46D5-9FA8-C4345DB5CF70}"/>
    <cellStyle name="20 % - Markeringsfarve3 2 3 5 2 2 2 2 2" xfId="36628" xr:uid="{722AA579-3DEC-4236-B772-86486D9209F2}"/>
    <cellStyle name="20 % - Markeringsfarve3 2 3 5 2 2 2 3" xfId="29627" xr:uid="{FAEF00E4-D67B-421D-9E8E-010228D90885}"/>
    <cellStyle name="20 % - Markeringsfarve3 2 3 5 2 2 3" xfId="13269" xr:uid="{494FAE2F-D020-41B9-BB3F-795AFB0F6635}"/>
    <cellStyle name="20 % - Markeringsfarve3 2 3 5 2 2 3 2" xfId="31436" xr:uid="{B8EDC293-BAA3-46FC-9E74-6AD33D0EBB87}"/>
    <cellStyle name="20 % - Markeringsfarve3 2 3 5 2 2 4" xfId="24434" xr:uid="{3B63496F-11E7-42F8-A74C-19D80E2A3BDE}"/>
    <cellStyle name="20 % - Markeringsfarve3 2 3 5 2 3" xfId="9079" xr:uid="{5FD9D58A-F331-4467-9497-8B7AA495C6E7}"/>
    <cellStyle name="20 % - Markeringsfarve3 2 3 5 2 3 2" xfId="16993" xr:uid="{88016CC8-A458-4868-98F8-2AD2EC08EB8E}"/>
    <cellStyle name="20 % - Markeringsfarve3 2 3 5 2 3 2 2" xfId="35153" xr:uid="{05BAD93A-D339-4503-97C6-505DC8B0112B}"/>
    <cellStyle name="20 % - Markeringsfarve3 2 3 5 2 3 3" xfId="28152" xr:uid="{2F27553D-4740-4C6E-A889-6A3B26C5E91E}"/>
    <cellStyle name="20 % - Markeringsfarve3 2 3 5 2 4" xfId="13268" xr:uid="{D82F4A0C-A6EA-42EF-99C0-1721064BABBB}"/>
    <cellStyle name="20 % - Markeringsfarve3 2 3 5 2 4 2" xfId="31435" xr:uid="{05B99C6B-B9EF-482E-B545-E78496B4BD98}"/>
    <cellStyle name="20 % - Markeringsfarve3 2 3 5 2 5" xfId="24433" xr:uid="{186D5B6E-F392-4CC5-BC1A-2D8680587E81}"/>
    <cellStyle name="20 % - Markeringsfarve3 2 3 5 3" xfId="4716" xr:uid="{69C0A028-7052-4709-AA76-5E2DB3E9AC2F}"/>
    <cellStyle name="20 % - Markeringsfarve3 2 3 5 3 2" xfId="9843" xr:uid="{EDD3FDD9-D4BA-470D-AC27-70B0B8D9B882}"/>
    <cellStyle name="20 % - Markeringsfarve3 2 3 5 3 2 2" xfId="17753" xr:uid="{7B054BD8-379E-49F7-9732-C0584AFDDBFD}"/>
    <cellStyle name="20 % - Markeringsfarve3 2 3 5 3 2 2 2" xfId="35913" xr:uid="{3AC09D3C-9CC4-4510-A250-073BE8FC275A}"/>
    <cellStyle name="20 % - Markeringsfarve3 2 3 5 3 2 3" xfId="28912" xr:uid="{74A735E8-C973-409A-B425-FD08B55A2AB9}"/>
    <cellStyle name="20 % - Markeringsfarve3 2 3 5 3 3" xfId="13270" xr:uid="{05385F52-0ED3-437D-A95F-EDD67B2D2713}"/>
    <cellStyle name="20 % - Markeringsfarve3 2 3 5 3 3 2" xfId="31437" xr:uid="{F22DB59C-370C-444C-B19C-C64EAE57E53D}"/>
    <cellStyle name="20 % - Markeringsfarve3 2 3 5 3 4" xfId="24435" xr:uid="{E3B4552E-832B-4AAC-878A-62ABF476724A}"/>
    <cellStyle name="20 % - Markeringsfarve3 2 3 5 4" xfId="4717" xr:uid="{27F830E8-2D8D-4AB8-975F-8EE897C52748}"/>
    <cellStyle name="20 % - Markeringsfarve3 2 3 5 4 2" xfId="9592" xr:uid="{D1F58E4B-8CFB-4933-A3C6-9FD27BECCC29}"/>
    <cellStyle name="20 % - Markeringsfarve3 2 3 5 4 2 2" xfId="17502" xr:uid="{4ACBE9F2-FBB4-49E9-9883-A0735D615651}"/>
    <cellStyle name="20 % - Markeringsfarve3 2 3 5 4 2 2 2" xfId="35662" xr:uid="{470A39B7-6D0B-42EF-9994-623DAEC15CC5}"/>
    <cellStyle name="20 % - Markeringsfarve3 2 3 5 4 2 3" xfId="28661" xr:uid="{734DD449-0B55-4992-B6B5-338D99323D8E}"/>
    <cellStyle name="20 % - Markeringsfarve3 2 3 5 4 3" xfId="13271" xr:uid="{5CF796E1-76DE-4BE1-8A67-A27574BDA4B0}"/>
    <cellStyle name="20 % - Markeringsfarve3 2 3 5 4 3 2" xfId="31438" xr:uid="{5FF9220B-3906-4265-9D81-3B9BA83A39AC}"/>
    <cellStyle name="20 % - Markeringsfarve3 2 3 5 4 4" xfId="24436" xr:uid="{ECFE22FB-F62E-4726-A982-390E5407AA74}"/>
    <cellStyle name="20 % - Markeringsfarve3 2 3 5 5" xfId="8031" xr:uid="{0C8B23D3-450E-4D39-8154-94C215CC7B00}"/>
    <cellStyle name="20 % - Markeringsfarve3 2 3 5 5 2" xfId="15949" xr:uid="{2DC2D5BF-2431-4D03-A7ED-DCF049D44CAD}"/>
    <cellStyle name="20 % - Markeringsfarve3 2 3 5 5 2 2" xfId="34109" xr:uid="{9EC166BE-823A-4387-83D6-4F17D7461F6C}"/>
    <cellStyle name="20 % - Markeringsfarve3 2 3 5 5 3" xfId="27108" xr:uid="{4D0CF68B-C4B4-49CA-9EE2-B5650760EAC6}"/>
    <cellStyle name="20 % - Markeringsfarve3 2 3 5 6" xfId="13267" xr:uid="{AF586144-DFE6-461D-85A6-1635B4AF677F}"/>
    <cellStyle name="20 % - Markeringsfarve3 2 3 5 6 2" xfId="31434" xr:uid="{266A2F8E-2C9E-42F1-8566-06A801DBE14E}"/>
    <cellStyle name="20 % - Markeringsfarve3 2 3 5 7" xfId="24432" xr:uid="{50843D06-D23F-4CC2-A6A5-2A32450F4B15}"/>
    <cellStyle name="20 % - Markeringsfarve3 2 3 6" xfId="4718" xr:uid="{CA006B9E-1EE1-4BEA-B55A-8650D2239F80}"/>
    <cellStyle name="20 % - Markeringsfarve3 2 3 6 2" xfId="4719" xr:uid="{9EE0347E-FBE8-41C0-825A-64A1E4037A94}"/>
    <cellStyle name="20 % - Markeringsfarve3 2 3 6 2 2" xfId="4720" xr:uid="{8DCC4DE0-3FCD-4DFE-AA88-DE6507A244BF}"/>
    <cellStyle name="20 % - Markeringsfarve3 2 3 6 2 2 2" xfId="10597" xr:uid="{62A5F893-AE9F-47B3-972B-A17CF42B8107}"/>
    <cellStyle name="20 % - Markeringsfarve3 2 3 6 2 2 2 2" xfId="18498" xr:uid="{364EFD45-43B0-4C47-9682-8CFC6BFFA496}"/>
    <cellStyle name="20 % - Markeringsfarve3 2 3 6 2 2 2 2 2" xfId="36658" xr:uid="{2562586F-70C0-4D08-B7FA-68E813226B61}"/>
    <cellStyle name="20 % - Markeringsfarve3 2 3 6 2 2 2 3" xfId="29657" xr:uid="{F73D6DCF-E61A-4825-A079-D4B41C65750B}"/>
    <cellStyle name="20 % - Markeringsfarve3 2 3 6 2 2 3" xfId="13274" xr:uid="{76DBA156-42A3-4D0B-BA8E-81A040878ED3}"/>
    <cellStyle name="20 % - Markeringsfarve3 2 3 6 2 2 3 2" xfId="31441" xr:uid="{D36C7198-4F97-452A-8F8D-E468480660AE}"/>
    <cellStyle name="20 % - Markeringsfarve3 2 3 6 2 2 4" xfId="24439" xr:uid="{5F031B37-AC88-4185-B53F-1A77A82D4C18}"/>
    <cellStyle name="20 % - Markeringsfarve3 2 3 6 2 3" xfId="9108" xr:uid="{3A83100B-78AE-40C8-A296-77C5ED5387D0}"/>
    <cellStyle name="20 % - Markeringsfarve3 2 3 6 2 3 2" xfId="17022" xr:uid="{36622E5C-F656-4316-9450-F8DA7C493B72}"/>
    <cellStyle name="20 % - Markeringsfarve3 2 3 6 2 3 2 2" xfId="35182" xr:uid="{4BB82450-37C8-417D-A684-94E28BD15CCB}"/>
    <cellStyle name="20 % - Markeringsfarve3 2 3 6 2 3 3" xfId="28181" xr:uid="{CEAA8094-2F10-49E5-A9D0-F2032F83B208}"/>
    <cellStyle name="20 % - Markeringsfarve3 2 3 6 2 4" xfId="13273" xr:uid="{AD018E1B-E6D7-4D52-B07F-B23EB96B6696}"/>
    <cellStyle name="20 % - Markeringsfarve3 2 3 6 2 4 2" xfId="31440" xr:uid="{368391EF-F6ED-4EC7-8AAB-E5597A6F9CE8}"/>
    <cellStyle name="20 % - Markeringsfarve3 2 3 6 2 5" xfId="24438" xr:uid="{B2C929BF-ADD2-41E5-878C-6BDA8DAA70B5}"/>
    <cellStyle name="20 % - Markeringsfarve3 2 3 6 3" xfId="4721" xr:uid="{08A0E7A6-FE5E-4728-9081-CA734C8735C0}"/>
    <cellStyle name="20 % - Markeringsfarve3 2 3 6 3 2" xfId="9874" xr:uid="{5825E443-8557-40E7-94D3-495116A56BA4}"/>
    <cellStyle name="20 % - Markeringsfarve3 2 3 6 3 2 2" xfId="17784" xr:uid="{B315CD8D-0EFA-4BBF-A78B-710D494F9020}"/>
    <cellStyle name="20 % - Markeringsfarve3 2 3 6 3 2 2 2" xfId="35944" xr:uid="{B754EB48-7E57-4A37-AB13-DF13654E8C11}"/>
    <cellStyle name="20 % - Markeringsfarve3 2 3 6 3 2 3" xfId="28943" xr:uid="{BA1AB637-6032-4370-91CD-0C4FB0044A58}"/>
    <cellStyle name="20 % - Markeringsfarve3 2 3 6 3 3" xfId="13275" xr:uid="{AFFCEEF1-1FF2-4A57-B9C3-55E3C7AF09F6}"/>
    <cellStyle name="20 % - Markeringsfarve3 2 3 6 3 3 2" xfId="31442" xr:uid="{FA0FF8FB-A699-4CB8-893C-22C7909EB0A8}"/>
    <cellStyle name="20 % - Markeringsfarve3 2 3 6 3 4" xfId="24440" xr:uid="{DC4DDE40-E835-4A37-8294-4C761FC30A6C}"/>
    <cellStyle name="20 % - Markeringsfarve3 2 3 6 4" xfId="4722" xr:uid="{545C343A-6DD0-49FA-979D-2BEAF51314EB}"/>
    <cellStyle name="20 % - Markeringsfarve3 2 3 6 4 2" xfId="9594" xr:uid="{D79C3300-2ED2-459A-9CC7-7CE66BC9BD2F}"/>
    <cellStyle name="20 % - Markeringsfarve3 2 3 6 4 2 2" xfId="17504" xr:uid="{D2A27ECA-81A8-4971-8AF8-AA7660249D59}"/>
    <cellStyle name="20 % - Markeringsfarve3 2 3 6 4 2 2 2" xfId="35664" xr:uid="{D0605E93-6F4F-4412-A517-DACF96E61B96}"/>
    <cellStyle name="20 % - Markeringsfarve3 2 3 6 4 2 3" xfId="28663" xr:uid="{534A0D04-2CE7-442D-A671-B70BF5EA42F3}"/>
    <cellStyle name="20 % - Markeringsfarve3 2 3 6 4 3" xfId="13276" xr:uid="{5041EBD4-D31F-4AEF-B5FB-FC9415977111}"/>
    <cellStyle name="20 % - Markeringsfarve3 2 3 6 4 3 2" xfId="31443" xr:uid="{47C84BD1-62D5-411E-8F21-593F4B6367AE}"/>
    <cellStyle name="20 % - Markeringsfarve3 2 3 6 4 4" xfId="24441" xr:uid="{66BC4415-A69B-489D-8029-745D1E925468}"/>
    <cellStyle name="20 % - Markeringsfarve3 2 3 6 5" xfId="8032" xr:uid="{27B02BEE-7867-41E0-B9B0-F395C95C155C}"/>
    <cellStyle name="20 % - Markeringsfarve3 2 3 6 5 2" xfId="15950" xr:uid="{73480DFF-45CA-4C69-9D08-F8928BE6128C}"/>
    <cellStyle name="20 % - Markeringsfarve3 2 3 6 5 2 2" xfId="34110" xr:uid="{35068E81-FF9B-4ED6-863E-5182BA089DB0}"/>
    <cellStyle name="20 % - Markeringsfarve3 2 3 6 5 3" xfId="27109" xr:uid="{64E87145-3D2C-4244-B41E-D20E839DD5A9}"/>
    <cellStyle name="20 % - Markeringsfarve3 2 3 6 6" xfId="13272" xr:uid="{763F9A78-CFB0-40CC-9762-424B640AC892}"/>
    <cellStyle name="20 % - Markeringsfarve3 2 3 6 6 2" xfId="31439" xr:uid="{D959371D-0FCF-4285-BF90-A5F3D2061762}"/>
    <cellStyle name="20 % - Markeringsfarve3 2 3 6 7" xfId="24437" xr:uid="{58BAD406-4A30-463F-837B-B8AD5BA20BE7}"/>
    <cellStyle name="20 % - Markeringsfarve3 2 3 7" xfId="4723" xr:uid="{650C9084-FCC6-4485-BA6E-CF4CCA2EBE21}"/>
    <cellStyle name="20 % - Markeringsfarve3 2 3 7 2" xfId="4724" xr:uid="{C9FAF043-391C-4099-8864-21A399EE8EBF}"/>
    <cellStyle name="20 % - Markeringsfarve3 2 3 7 2 2" xfId="10093" xr:uid="{C9D9E1C3-88D5-4DC1-86CB-6E5CFE145492}"/>
    <cellStyle name="20 % - Markeringsfarve3 2 3 7 2 2 2" xfId="17994" xr:uid="{8D8A5985-4BE4-4B16-8783-52D6FA9BF5B9}"/>
    <cellStyle name="20 % - Markeringsfarve3 2 3 7 2 2 2 2" xfId="36154" xr:uid="{2D73C03C-4D72-42EA-AEDA-7D503D438A83}"/>
    <cellStyle name="20 % - Markeringsfarve3 2 3 7 2 2 3" xfId="29153" xr:uid="{743D0DA0-7C3F-494B-9648-2E7845393741}"/>
    <cellStyle name="20 % - Markeringsfarve3 2 3 7 2 3" xfId="13278" xr:uid="{94135529-C196-4D5B-85CA-D879A923E7F9}"/>
    <cellStyle name="20 % - Markeringsfarve3 2 3 7 2 3 2" xfId="31445" xr:uid="{FB7C0959-ECF0-4D6B-9C82-C5E86CADDD01}"/>
    <cellStyle name="20 % - Markeringsfarve3 2 3 7 2 4" xfId="24443" xr:uid="{50399BCE-8957-41DA-BE65-8CE03228D3A6}"/>
    <cellStyle name="20 % - Markeringsfarve3 2 3 7 3" xfId="8679" xr:uid="{4396E162-1BBB-476B-9E68-C013A91F316D}"/>
    <cellStyle name="20 % - Markeringsfarve3 2 3 7 3 2" xfId="16596" xr:uid="{924E0864-BE34-4690-936B-94DD48F9E723}"/>
    <cellStyle name="20 % - Markeringsfarve3 2 3 7 3 2 2" xfId="34756" xr:uid="{0F0F5A73-2AE0-463A-AB6B-2DA378D840FC}"/>
    <cellStyle name="20 % - Markeringsfarve3 2 3 7 3 3" xfId="27755" xr:uid="{FA37BFC1-EC8E-4FEE-9077-F5C4746E8745}"/>
    <cellStyle name="20 % - Markeringsfarve3 2 3 7 4" xfId="13277" xr:uid="{BFF27958-C7F8-4A4F-876A-11AB1FBEFC74}"/>
    <cellStyle name="20 % - Markeringsfarve3 2 3 7 4 2" xfId="31444" xr:uid="{C0B9451C-800D-4F46-8F04-51125EE5DF1E}"/>
    <cellStyle name="20 % - Markeringsfarve3 2 3 7 5" xfId="24442" xr:uid="{6CEF66C1-D57F-40C3-97D0-C40F2A6C336C}"/>
    <cellStyle name="20 % - Markeringsfarve3 2 3 8" xfId="4725" xr:uid="{CB6DD04E-68A9-4A5D-8180-FD7A5709586B}"/>
    <cellStyle name="20 % - Markeringsfarve3 2 3 8 2" xfId="9321" xr:uid="{8AE1C74E-BF5B-4016-B0F9-870D8ABC11C2}"/>
    <cellStyle name="20 % - Markeringsfarve3 2 3 8 2 2" xfId="17232" xr:uid="{FCF944AD-1F76-4F0C-9DDE-A91E7A8C5CCF}"/>
    <cellStyle name="20 % - Markeringsfarve3 2 3 8 2 2 2" xfId="35392" xr:uid="{F2783507-630E-4755-8698-557D04ABAAD1}"/>
    <cellStyle name="20 % - Markeringsfarve3 2 3 8 2 3" xfId="28391" xr:uid="{1ED38897-E598-4BA7-AF50-5D63707303D5}"/>
    <cellStyle name="20 % - Markeringsfarve3 2 3 8 3" xfId="13279" xr:uid="{EDDC1DF9-150A-4981-98F1-977D4FE8877C}"/>
    <cellStyle name="20 % - Markeringsfarve3 2 3 8 3 2" xfId="31446" xr:uid="{C5A90BF0-B2EA-48C7-BA3C-6DDDE22EFF62}"/>
    <cellStyle name="20 % - Markeringsfarve3 2 3 8 4" xfId="24444" xr:uid="{0617853D-F786-4FAE-AEE5-B1D3BB2D4C04}"/>
    <cellStyle name="20 % - Markeringsfarve3 2 3 9" xfId="4726" xr:uid="{9570D377-6404-4AFA-916C-FA0357B043E3}"/>
    <cellStyle name="20 % - Markeringsfarve3 2 3 9 2" xfId="9585" xr:uid="{18080F7A-F497-4615-9B2A-45D5692C3125}"/>
    <cellStyle name="20 % - Markeringsfarve3 2 3 9 2 2" xfId="17495" xr:uid="{A6774461-4AFB-4B4E-8A60-8FCE138C7514}"/>
    <cellStyle name="20 % - Markeringsfarve3 2 3 9 2 2 2" xfId="35655" xr:uid="{CBAEE49E-E9E6-47ED-8EBB-CDDEA9554BE5}"/>
    <cellStyle name="20 % - Markeringsfarve3 2 3 9 2 3" xfId="28654" xr:uid="{FB40ED0E-2C30-4D9C-AC89-89C0545AC477}"/>
    <cellStyle name="20 % - Markeringsfarve3 2 3 9 3" xfId="13280" xr:uid="{0F905B10-2D86-43A3-A322-3C0F49BA9BAE}"/>
    <cellStyle name="20 % - Markeringsfarve3 2 3 9 3 2" xfId="31447" xr:uid="{738C5AB8-1A61-4859-9DC8-CAB62C73C7C9}"/>
    <cellStyle name="20 % - Markeringsfarve3 2 3 9 4" xfId="24445" xr:uid="{3B7FC49D-DB58-48A0-AD7A-650701818761}"/>
    <cellStyle name="20 % - Markeringsfarve3 2 4" xfId="2101" xr:uid="{2AE1BCC6-6DB7-42AA-83EF-772ABCDEAE0F}"/>
    <cellStyle name="20 % - Markeringsfarve3 2 4 2" xfId="2102" xr:uid="{EF3DA5A6-AFE3-49B6-B5B2-A804A972394E}"/>
    <cellStyle name="20 % - Markeringsfarve3 2 4 2 2" xfId="4729" xr:uid="{80B52569-F6FD-44A4-AAFF-D0057F8B2F88}"/>
    <cellStyle name="20 % - Markeringsfarve3 2 4 2 2 2" xfId="10134" xr:uid="{7EB6524B-C579-48C7-864C-DCA7F17B2BD8}"/>
    <cellStyle name="20 % - Markeringsfarve3 2 4 2 2 2 2" xfId="18035" xr:uid="{A3DD5FB0-03C6-4B19-AE91-46997B0FF210}"/>
    <cellStyle name="20 % - Markeringsfarve3 2 4 2 2 2 2 2" xfId="36195" xr:uid="{1E735410-C880-46D5-B27D-3E0DD152E301}"/>
    <cellStyle name="20 % - Markeringsfarve3 2 4 2 2 2 3" xfId="29194" xr:uid="{FF0AB1FB-F7DF-49A7-9D62-FF8516A5C320}"/>
    <cellStyle name="20 % - Markeringsfarve3 2 4 2 2 3" xfId="13283" xr:uid="{A1CD0470-FFA6-4D2C-851D-DF7976B61C36}"/>
    <cellStyle name="20 % - Markeringsfarve3 2 4 2 2 3 2" xfId="31450" xr:uid="{A74D99F2-E1DC-433C-976B-FAA332F793C8}"/>
    <cellStyle name="20 % - Markeringsfarve3 2 4 2 2 4" xfId="24448" xr:uid="{569DE272-205A-4F44-8B35-037CBBCB18C9}"/>
    <cellStyle name="20 % - Markeringsfarve3 2 4 2 3" xfId="8712" xr:uid="{A23A8258-EC4D-425E-A027-428794645B0B}"/>
    <cellStyle name="20 % - Markeringsfarve3 2 4 2 3 2" xfId="16629" xr:uid="{369D7D81-E2B1-4074-BCB1-F13F5CBA4891}"/>
    <cellStyle name="20 % - Markeringsfarve3 2 4 2 3 2 2" xfId="34789" xr:uid="{BFD5855E-018E-436E-9146-6F51B4AFC401}"/>
    <cellStyle name="20 % - Markeringsfarve3 2 4 2 3 3" xfId="27788" xr:uid="{03BD5A27-60BC-46EC-978D-2780EC1B085E}"/>
    <cellStyle name="20 % - Markeringsfarve3 2 4 2 4" xfId="13282" xr:uid="{A07828D0-A350-46B7-9A43-496FE4999238}"/>
    <cellStyle name="20 % - Markeringsfarve3 2 4 2 4 2" xfId="31449" xr:uid="{E05B3D36-2D67-4CEA-A2D4-FE48720332FF}"/>
    <cellStyle name="20 % - Markeringsfarve3 2 4 2 5" xfId="4728" xr:uid="{A13BBA12-AD79-47B3-893A-3C9B0D3FF522}"/>
    <cellStyle name="20 % - Markeringsfarve3 2 4 2 5 2" xfId="24447" xr:uid="{A2E250DB-203F-4ADC-9044-7D848D3515BC}"/>
    <cellStyle name="20 % - Markeringsfarve3 2 4 2 6" xfId="22197" xr:uid="{24B35C1D-C92F-435A-A3F4-B984694CF39F}"/>
    <cellStyle name="20 % - Markeringsfarve3 2 4 3" xfId="4730" xr:uid="{6C725C20-D769-442C-A4E9-CF0F7AC68B7F}"/>
    <cellStyle name="20 % - Markeringsfarve3 2 4 3 2" xfId="9364" xr:uid="{2547C8FC-082B-40A1-A5ED-F146E4069734}"/>
    <cellStyle name="20 % - Markeringsfarve3 2 4 3 2 2" xfId="17275" xr:uid="{DC777CB3-3F8F-4534-8BD3-8F7AD3916CCF}"/>
    <cellStyle name="20 % - Markeringsfarve3 2 4 3 2 2 2" xfId="35435" xr:uid="{6CAFF2B2-096C-499E-81D4-911D86697564}"/>
    <cellStyle name="20 % - Markeringsfarve3 2 4 3 2 3" xfId="28434" xr:uid="{DB59A5C8-60CF-4F0E-BCDA-D8C677667F0F}"/>
    <cellStyle name="20 % - Markeringsfarve3 2 4 3 3" xfId="13284" xr:uid="{56D02D90-5E6A-4627-BBDF-9236CB04B7AC}"/>
    <cellStyle name="20 % - Markeringsfarve3 2 4 3 3 2" xfId="31451" xr:uid="{66D8990C-72B6-4EC3-B31D-DD766005ED42}"/>
    <cellStyle name="20 % - Markeringsfarve3 2 4 3 4" xfId="24449" xr:uid="{5EAFC4CB-63EB-40CE-8C19-F9B460C77EAA}"/>
    <cellStyle name="20 % - Markeringsfarve3 2 4 4" xfId="4731" xr:uid="{EE8470F7-E50A-493E-92B5-99F7ADEC6858}"/>
    <cellStyle name="20 % - Markeringsfarve3 2 4 4 2" xfId="10813" xr:uid="{BCE61456-6496-4605-A60C-9C5738BFA2EA}"/>
    <cellStyle name="20 % - Markeringsfarve3 2 4 4 2 2" xfId="18707" xr:uid="{39AAF82D-ED22-4031-B9DC-7B05C3024D4C}"/>
    <cellStyle name="20 % - Markeringsfarve3 2 4 4 2 2 2" xfId="36867" xr:uid="{00D44BCE-6FF0-45FC-B1CE-3B09949C7379}"/>
    <cellStyle name="20 % - Markeringsfarve3 2 4 4 2 3" xfId="29866" xr:uid="{CE532D18-F1B0-42B8-8F99-BDE5EC529367}"/>
    <cellStyle name="20 % - Markeringsfarve3 2 4 4 3" xfId="13285" xr:uid="{B8E6021A-90B5-4704-9AC8-50C55143BC80}"/>
    <cellStyle name="20 % - Markeringsfarve3 2 4 4 3 2" xfId="31452" xr:uid="{CD4F1574-5097-4E11-AA6F-454DA495DE0F}"/>
    <cellStyle name="20 % - Markeringsfarve3 2 4 4 4" xfId="24450" xr:uid="{04150492-2CA8-43BE-8151-8F5B0777C7AE}"/>
    <cellStyle name="20 % - Markeringsfarve3 2 4 5" xfId="8033" xr:uid="{626F0EFD-B881-4EA8-B5B9-311EC10AE9CD}"/>
    <cellStyle name="20 % - Markeringsfarve3 2 4 5 2" xfId="15951" xr:uid="{F3FD31E8-C159-4CD7-8712-82CE583C4EC7}"/>
    <cellStyle name="20 % - Markeringsfarve3 2 4 5 2 2" xfId="34111" xr:uid="{8561AFE4-6588-4498-8D43-D4A9C0A87C57}"/>
    <cellStyle name="20 % - Markeringsfarve3 2 4 5 3" xfId="27110" xr:uid="{82EAF353-9377-426E-B072-BB694F3135B0}"/>
    <cellStyle name="20 % - Markeringsfarve3 2 4 6" xfId="13281" xr:uid="{D6CEF734-27C4-428C-B847-C5A3054C9A1C}"/>
    <cellStyle name="20 % - Markeringsfarve3 2 4 6 2" xfId="31448" xr:uid="{F130844A-7D69-4B39-BD2F-2DCA845D49F8}"/>
    <cellStyle name="20 % - Markeringsfarve3 2 4 7" xfId="4727" xr:uid="{48971C8E-51DE-47C0-A551-D4E992AFC592}"/>
    <cellStyle name="20 % - Markeringsfarve3 2 4 7 2" xfId="24446" xr:uid="{78A18D17-1F7B-471C-AE19-1B977BADEAD9}"/>
    <cellStyle name="20 % - Markeringsfarve3 2 4 8" xfId="22196" xr:uid="{6654C968-533D-49EF-88AA-2B401777ADB9}"/>
    <cellStyle name="20 % - Markeringsfarve3 2 5" xfId="2103" xr:uid="{645380C8-59EC-4DCE-BBD6-616138B181C6}"/>
    <cellStyle name="20 % - Markeringsfarve3 2 5 2" xfId="4733" xr:uid="{CBC8912A-676C-4353-AA06-92C7E71D6B4E}"/>
    <cellStyle name="20 % - Markeringsfarve3 2 5 2 2" xfId="4734" xr:uid="{EA484DFA-76E5-48E5-8F9A-6F39B3440655}"/>
    <cellStyle name="20 % - Markeringsfarve3 2 5 2 2 2" xfId="10240" xr:uid="{8963993F-9F0D-413C-9442-005FC232677D}"/>
    <cellStyle name="20 % - Markeringsfarve3 2 5 2 2 2 2" xfId="18141" xr:uid="{DB8B0FF5-F256-480E-8258-443A6C281DC8}"/>
    <cellStyle name="20 % - Markeringsfarve3 2 5 2 2 2 2 2" xfId="36301" xr:uid="{6841E083-1F06-48CB-841C-C2FFC561872D}"/>
    <cellStyle name="20 % - Markeringsfarve3 2 5 2 2 2 3" xfId="29300" xr:uid="{3CAA4284-B97A-4F6B-BBDF-B078311C067A}"/>
    <cellStyle name="20 % - Markeringsfarve3 2 5 2 2 3" xfId="13288" xr:uid="{4881C4A7-6D6A-4BE7-9C7F-2091BB30E319}"/>
    <cellStyle name="20 % - Markeringsfarve3 2 5 2 2 3 2" xfId="31455" xr:uid="{D68EC328-232C-42CF-A174-391A1008E372}"/>
    <cellStyle name="20 % - Markeringsfarve3 2 5 2 2 4" xfId="24453" xr:uid="{A9AFBA44-717C-4494-85AF-F63DD2B6C1E6}"/>
    <cellStyle name="20 % - Markeringsfarve3 2 5 2 3" xfId="8804" xr:uid="{70C907F2-271D-47BC-96DD-8FBE8BB724A5}"/>
    <cellStyle name="20 % - Markeringsfarve3 2 5 2 3 2" xfId="16721" xr:uid="{3262E4F9-05F8-4AB9-8A3F-2BB6157E8C2C}"/>
    <cellStyle name="20 % - Markeringsfarve3 2 5 2 3 2 2" xfId="34881" xr:uid="{98FF9B68-57A8-44CA-92F1-DADA84949626}"/>
    <cellStyle name="20 % - Markeringsfarve3 2 5 2 3 3" xfId="27880" xr:uid="{26377B19-1733-42C3-941F-EAE93E459766}"/>
    <cellStyle name="20 % - Markeringsfarve3 2 5 2 4" xfId="13287" xr:uid="{BD81CA64-F81E-441C-93C9-AF1261245BAE}"/>
    <cellStyle name="20 % - Markeringsfarve3 2 5 2 4 2" xfId="31454" xr:uid="{BA4211DF-83BB-4D71-AF54-A00BD8F6A655}"/>
    <cellStyle name="20 % - Markeringsfarve3 2 5 2 5" xfId="24452" xr:uid="{1BFC0BB0-3938-476B-937C-E45DE4C0C92E}"/>
    <cellStyle name="20 % - Markeringsfarve3 2 5 3" xfId="4735" xr:uid="{1671CB24-0D76-48D6-8BF6-5CEA406B7FC7}"/>
    <cellStyle name="20 % - Markeringsfarve3 2 5 3 2" xfId="9470" xr:uid="{67DAC911-A0BF-4CAD-B09E-7AF6A4F867F6}"/>
    <cellStyle name="20 % - Markeringsfarve3 2 5 3 2 2" xfId="17381" xr:uid="{CE959BCC-0CDC-4982-8115-C9AAF8F48976}"/>
    <cellStyle name="20 % - Markeringsfarve3 2 5 3 2 2 2" xfId="35541" xr:uid="{D5EC799B-9364-48D3-BAF3-D0589F7F7737}"/>
    <cellStyle name="20 % - Markeringsfarve3 2 5 3 2 3" xfId="28540" xr:uid="{8D6CDFF0-39D6-4429-A200-7574C050CDCA}"/>
    <cellStyle name="20 % - Markeringsfarve3 2 5 3 3" xfId="13289" xr:uid="{43D8811D-29B4-4758-B50A-F0298D6EE0B0}"/>
    <cellStyle name="20 % - Markeringsfarve3 2 5 3 3 2" xfId="31456" xr:uid="{38338616-3EDD-4711-80A3-5D67EAC10FD5}"/>
    <cellStyle name="20 % - Markeringsfarve3 2 5 3 4" xfId="24454" xr:uid="{317B065B-0E39-48D1-A110-5FC1000134C9}"/>
    <cellStyle name="20 % - Markeringsfarve3 2 5 4" xfId="4736" xr:uid="{FE9C9168-7266-40E4-A11B-1AA7DB69D0A1}"/>
    <cellStyle name="20 % - Markeringsfarve3 2 5 4 2" xfId="9451" xr:uid="{55595D37-39A1-45C4-B8CC-883E0C4165BE}"/>
    <cellStyle name="20 % - Markeringsfarve3 2 5 4 2 2" xfId="17362" xr:uid="{4C455976-98AB-4C2C-A3E5-B7F43F2C860B}"/>
    <cellStyle name="20 % - Markeringsfarve3 2 5 4 2 2 2" xfId="35522" xr:uid="{CB521063-CFED-4F3F-9706-67F4B3E66869}"/>
    <cellStyle name="20 % - Markeringsfarve3 2 5 4 2 3" xfId="28521" xr:uid="{2DA87269-D792-4115-AA7A-38E9744FA912}"/>
    <cellStyle name="20 % - Markeringsfarve3 2 5 4 3" xfId="13290" xr:uid="{F4D3F479-5233-48A1-9582-21A78C1C27A8}"/>
    <cellStyle name="20 % - Markeringsfarve3 2 5 4 3 2" xfId="31457" xr:uid="{A5D4E821-9E4F-49EB-A829-F904F73A2C2D}"/>
    <cellStyle name="20 % - Markeringsfarve3 2 5 4 4" xfId="24455" xr:uid="{7CF2F96D-680C-4EFC-91C6-41C383DBECE3}"/>
    <cellStyle name="20 % - Markeringsfarve3 2 5 5" xfId="8034" xr:uid="{1FD502D0-46BE-4C5B-89A4-9A8329D24351}"/>
    <cellStyle name="20 % - Markeringsfarve3 2 5 5 2" xfId="15952" xr:uid="{A5A2805F-F239-49AD-8FDE-24D80FABBAB8}"/>
    <cellStyle name="20 % - Markeringsfarve3 2 5 5 2 2" xfId="34112" xr:uid="{68B01AFA-EF89-40C8-ADAD-7B66D7C2516A}"/>
    <cellStyle name="20 % - Markeringsfarve3 2 5 5 3" xfId="27111" xr:uid="{28F1C8BC-DADD-47AC-A18D-9B21BEB4739D}"/>
    <cellStyle name="20 % - Markeringsfarve3 2 5 6" xfId="13286" xr:uid="{5A73ED6F-09FB-4C7E-9DA0-21D755252784}"/>
    <cellStyle name="20 % - Markeringsfarve3 2 5 6 2" xfId="31453" xr:uid="{1E7DE731-17B1-460E-95CB-38029A18503F}"/>
    <cellStyle name="20 % - Markeringsfarve3 2 5 7" xfId="4732" xr:uid="{8E67AF8B-38B9-40B0-B821-6F48EC642D51}"/>
    <cellStyle name="20 % - Markeringsfarve3 2 5 7 2" xfId="24451" xr:uid="{65752615-458B-4016-86A0-333E89916A5E}"/>
    <cellStyle name="20 % - Markeringsfarve3 2 5 8" xfId="22198" xr:uid="{375CC89E-A902-4C4F-8D11-56572A03111A}"/>
    <cellStyle name="20 % - Markeringsfarve3 2 6" xfId="4737" xr:uid="{A6901E90-F62F-4B4A-89E5-0CBBE4BAFC22}"/>
    <cellStyle name="20 % - Markeringsfarve3 2 6 2" xfId="4738" xr:uid="{0AB10443-6DBA-4D0B-858F-9432C4D78965}"/>
    <cellStyle name="20 % - Markeringsfarve3 2 6 2 2" xfId="4739" xr:uid="{555CEDE8-47BF-45A3-9FE1-A74C27EAAD24}"/>
    <cellStyle name="20 % - Markeringsfarve3 2 6 2 2 2" xfId="10372" xr:uid="{DF169556-A243-40C3-9C10-D118E60F24B6}"/>
    <cellStyle name="20 % - Markeringsfarve3 2 6 2 2 2 2" xfId="18273" xr:uid="{1766AC0E-68E0-46DF-8355-82A7196FCEE9}"/>
    <cellStyle name="20 % - Markeringsfarve3 2 6 2 2 2 2 2" xfId="36433" xr:uid="{D33A4CB2-23A6-476B-B944-A3410093BAF7}"/>
    <cellStyle name="20 % - Markeringsfarve3 2 6 2 2 2 3" xfId="29432" xr:uid="{E9E6C0FB-155E-4DCF-89C9-556AC48A3F6D}"/>
    <cellStyle name="20 % - Markeringsfarve3 2 6 2 2 3" xfId="13293" xr:uid="{C6FEA7F2-DAE3-4644-9FD7-DD171BC1065F}"/>
    <cellStyle name="20 % - Markeringsfarve3 2 6 2 2 3 2" xfId="31460" xr:uid="{917363B0-2F81-4F10-8C75-9D9F14699B26}"/>
    <cellStyle name="20 % - Markeringsfarve3 2 6 2 2 4" xfId="24458" xr:uid="{D9019673-2AAB-4533-8E47-583A4BFA5CF3}"/>
    <cellStyle name="20 % - Markeringsfarve3 2 6 2 3" xfId="8914" xr:uid="{E7B79DD5-6619-46FE-B0A4-9FE19B045ED1}"/>
    <cellStyle name="20 % - Markeringsfarve3 2 6 2 3 2" xfId="16828" xr:uid="{5000C73B-B287-4E8F-9367-2FBF65E3A929}"/>
    <cellStyle name="20 % - Markeringsfarve3 2 6 2 3 2 2" xfId="34988" xr:uid="{A2328BE1-9EF5-4215-8AF1-D57CA97237B6}"/>
    <cellStyle name="20 % - Markeringsfarve3 2 6 2 3 3" xfId="27987" xr:uid="{88671581-3674-4115-BDED-577BF6D9EAAA}"/>
    <cellStyle name="20 % - Markeringsfarve3 2 6 2 4" xfId="13292" xr:uid="{C2D74ADE-C113-49CD-AE40-7135A79E3357}"/>
    <cellStyle name="20 % - Markeringsfarve3 2 6 2 4 2" xfId="31459" xr:uid="{BD3A15A8-C9C8-403E-93F3-83210D5938CD}"/>
    <cellStyle name="20 % - Markeringsfarve3 2 6 2 5" xfId="24457" xr:uid="{977D52A2-A098-48C4-8E4B-55EA714FA0BF}"/>
    <cellStyle name="20 % - Markeringsfarve3 2 6 3" xfId="4740" xr:uid="{FAA9A6FD-18CA-4D59-844C-6EF9F3502F8E}"/>
    <cellStyle name="20 % - Markeringsfarve3 2 6 3 2" xfId="9648" xr:uid="{C0D14355-2573-48A4-8E0C-900C96EFBDA5}"/>
    <cellStyle name="20 % - Markeringsfarve3 2 6 3 2 2" xfId="17558" xr:uid="{95A248CB-D003-4DE5-AB71-80680A90289B}"/>
    <cellStyle name="20 % - Markeringsfarve3 2 6 3 2 2 2" xfId="35718" xr:uid="{4F55D204-5294-40B7-BEB1-BA7D7CCB13C4}"/>
    <cellStyle name="20 % - Markeringsfarve3 2 6 3 2 3" xfId="28717" xr:uid="{E7DC345D-2F52-4727-A9D9-DF08048CB347}"/>
    <cellStyle name="20 % - Markeringsfarve3 2 6 3 3" xfId="13294" xr:uid="{FDD1B936-3B30-436F-BCFF-C39312039111}"/>
    <cellStyle name="20 % - Markeringsfarve3 2 6 3 3 2" xfId="31461" xr:uid="{51C89ED6-D327-4B33-94D1-837F240D8445}"/>
    <cellStyle name="20 % - Markeringsfarve3 2 6 3 4" xfId="24459" xr:uid="{491AFDCA-6E5B-46ED-AD8D-4C7180616048}"/>
    <cellStyle name="20 % - Markeringsfarve3 2 6 4" xfId="4741" xr:uid="{116F2DCF-455D-49BB-93B8-8A494E9B2F3A}"/>
    <cellStyle name="20 % - Markeringsfarve3 2 6 4 2" xfId="9852" xr:uid="{50C717F3-0ECB-40B4-991E-627D0286EF6F}"/>
    <cellStyle name="20 % - Markeringsfarve3 2 6 4 2 2" xfId="17762" xr:uid="{371104C7-4998-456A-B82B-FE02B97DB2F6}"/>
    <cellStyle name="20 % - Markeringsfarve3 2 6 4 2 2 2" xfId="35922" xr:uid="{A1F7D9CA-A08F-4FDD-9C7B-989CD7F7AEAA}"/>
    <cellStyle name="20 % - Markeringsfarve3 2 6 4 2 3" xfId="28921" xr:uid="{275BD618-DB96-4B24-9C7E-F1FF119BAAFE}"/>
    <cellStyle name="20 % - Markeringsfarve3 2 6 4 3" xfId="13295" xr:uid="{CD2B9C93-D102-4B62-B18A-C7BEA364801B}"/>
    <cellStyle name="20 % - Markeringsfarve3 2 6 4 3 2" xfId="31462" xr:uid="{936EE121-FE7E-4378-8B6C-0358B637DE8C}"/>
    <cellStyle name="20 % - Markeringsfarve3 2 6 4 4" xfId="24460" xr:uid="{7AFCA77B-6F2B-47E1-AF49-AD8F627D4DCA}"/>
    <cellStyle name="20 % - Markeringsfarve3 2 6 5" xfId="8035" xr:uid="{1F49EC7F-7CCF-4D37-9F01-153281F01902}"/>
    <cellStyle name="20 % - Markeringsfarve3 2 6 5 2" xfId="15953" xr:uid="{35636B2F-6840-4AFE-9EBD-91EB2387389B}"/>
    <cellStyle name="20 % - Markeringsfarve3 2 6 5 2 2" xfId="34113" xr:uid="{DCCB554F-60C1-4E00-B033-80F2466015FB}"/>
    <cellStyle name="20 % - Markeringsfarve3 2 6 5 3" xfId="27112" xr:uid="{5A039621-41E3-4CA6-9A14-70A92CCA90F2}"/>
    <cellStyle name="20 % - Markeringsfarve3 2 6 6" xfId="13291" xr:uid="{92C4255C-C5BD-4C4D-B231-031725B29F0C}"/>
    <cellStyle name="20 % - Markeringsfarve3 2 6 6 2" xfId="31458" xr:uid="{5AFD3F80-6A49-4449-9C7F-4B221BAF99AF}"/>
    <cellStyle name="20 % - Markeringsfarve3 2 6 7" xfId="24456" xr:uid="{AF780279-7A20-4B49-AAD7-ABD8E3242EED}"/>
    <cellStyle name="20 % - Markeringsfarve3 2 7" xfId="4742" xr:uid="{069C1EDA-A23F-4282-B03F-F47F0B5F1A31}"/>
    <cellStyle name="20 % - Markeringsfarve3 2 7 2" xfId="4743" xr:uid="{8AC2B515-57B0-4D05-84BD-A059C4BB64D1}"/>
    <cellStyle name="20 % - Markeringsfarve3 2 7 2 2" xfId="4744" xr:uid="{D029B355-5725-44F1-B5D8-2B90247149F0}"/>
    <cellStyle name="20 % - Markeringsfarve3 2 7 2 2 2" xfId="10489" xr:uid="{233028C0-E04A-443C-925C-4B4CB05CCC00}"/>
    <cellStyle name="20 % - Markeringsfarve3 2 7 2 2 2 2" xfId="18390" xr:uid="{0D3D7C61-F8E5-42D6-8106-6CAD316D8170}"/>
    <cellStyle name="20 % - Markeringsfarve3 2 7 2 2 2 2 2" xfId="36550" xr:uid="{ABBD7B51-E2CA-4206-B26F-F895C264F97E}"/>
    <cellStyle name="20 % - Markeringsfarve3 2 7 2 2 2 3" xfId="29549" xr:uid="{DC56A3DC-5F8F-48CE-943B-134DA288C92F}"/>
    <cellStyle name="20 % - Markeringsfarve3 2 7 2 2 3" xfId="13298" xr:uid="{0142B52F-7331-4EFB-B15C-6B5A4B751C6C}"/>
    <cellStyle name="20 % - Markeringsfarve3 2 7 2 2 3 2" xfId="31465" xr:uid="{47277AC6-AABE-4A5F-B861-12945DFC1109}"/>
    <cellStyle name="20 % - Markeringsfarve3 2 7 2 2 4" xfId="24463" xr:uid="{46833EFF-2840-4976-9FB9-C88F1E6A45AA}"/>
    <cellStyle name="20 % - Markeringsfarve3 2 7 2 3" xfId="9013" xr:uid="{A4218201-583F-46AB-93E6-42564C184459}"/>
    <cellStyle name="20 % - Markeringsfarve3 2 7 2 3 2" xfId="16927" xr:uid="{B8963225-98BA-49AD-96A9-2977C40B18C2}"/>
    <cellStyle name="20 % - Markeringsfarve3 2 7 2 3 2 2" xfId="35087" xr:uid="{1B764DA9-F2FF-4507-829F-6CEA853A14E5}"/>
    <cellStyle name="20 % - Markeringsfarve3 2 7 2 3 3" xfId="28086" xr:uid="{EC008CCA-8C55-4332-8753-9ED809BCA72B}"/>
    <cellStyle name="20 % - Markeringsfarve3 2 7 2 4" xfId="13297" xr:uid="{36DFD0EF-9D3A-4622-94FE-DA811CE608D9}"/>
    <cellStyle name="20 % - Markeringsfarve3 2 7 2 4 2" xfId="31464" xr:uid="{0C8349EF-5644-4AA7-BB00-A0DCE9317C37}"/>
    <cellStyle name="20 % - Markeringsfarve3 2 7 2 5" xfId="24462" xr:uid="{36732810-684C-4D2A-A7A4-427C6E7047DF}"/>
    <cellStyle name="20 % - Markeringsfarve3 2 7 3" xfId="4745" xr:uid="{8BC6CD16-F283-4348-AD94-9B2A3CD925CD}"/>
    <cellStyle name="20 % - Markeringsfarve3 2 7 3 2" xfId="9765" xr:uid="{CD3DACA2-D5CB-46C4-9253-BF005B54D571}"/>
    <cellStyle name="20 % - Markeringsfarve3 2 7 3 2 2" xfId="17675" xr:uid="{79684E0B-E834-41D0-A967-5BD8DEDDBA56}"/>
    <cellStyle name="20 % - Markeringsfarve3 2 7 3 2 2 2" xfId="35835" xr:uid="{C42AC9BF-94AA-4C6A-BF14-40F7FD9AD4FB}"/>
    <cellStyle name="20 % - Markeringsfarve3 2 7 3 2 3" xfId="28834" xr:uid="{47D05107-A7A2-4516-BC1D-7310B26535E5}"/>
    <cellStyle name="20 % - Markeringsfarve3 2 7 3 3" xfId="13299" xr:uid="{3ADFB33A-EB3B-4919-AA63-DA7A0AC19862}"/>
    <cellStyle name="20 % - Markeringsfarve3 2 7 3 3 2" xfId="31466" xr:uid="{20F70512-6F4B-47A2-8DCC-95BB4D1C97EA}"/>
    <cellStyle name="20 % - Markeringsfarve3 2 7 3 4" xfId="24464" xr:uid="{9FB1FDEA-D93E-4A41-BB23-9954AF84516F}"/>
    <cellStyle name="20 % - Markeringsfarve3 2 7 4" xfId="4746" xr:uid="{AFE224D2-9A7B-4A7A-98E3-560E0D3106DD}"/>
    <cellStyle name="20 % - Markeringsfarve3 2 7 4 2" xfId="9597" xr:uid="{1FBA652C-3943-4B32-B236-37506967ED04}"/>
    <cellStyle name="20 % - Markeringsfarve3 2 7 4 2 2" xfId="17507" xr:uid="{ABC2AE03-3692-48D8-B152-BF6763C5A06B}"/>
    <cellStyle name="20 % - Markeringsfarve3 2 7 4 2 2 2" xfId="35667" xr:uid="{41F199F9-A32C-46E9-8363-CC98279ECA19}"/>
    <cellStyle name="20 % - Markeringsfarve3 2 7 4 2 3" xfId="28666" xr:uid="{658DF304-2CCD-4596-99D7-241C606A5D3F}"/>
    <cellStyle name="20 % - Markeringsfarve3 2 7 4 3" xfId="13300" xr:uid="{D44BD660-2115-4602-9759-B0937E513248}"/>
    <cellStyle name="20 % - Markeringsfarve3 2 7 4 3 2" xfId="31467" xr:uid="{AAC0A170-67DF-4B42-BDC1-38000684921E}"/>
    <cellStyle name="20 % - Markeringsfarve3 2 7 4 4" xfId="24465" xr:uid="{8C755EEF-C0B1-4691-98C6-99A5F58A3C1A}"/>
    <cellStyle name="20 % - Markeringsfarve3 2 7 5" xfId="8036" xr:uid="{0EF3F3BF-247F-442E-9ABB-01B4E82DB6D6}"/>
    <cellStyle name="20 % - Markeringsfarve3 2 7 5 2" xfId="15954" xr:uid="{B46B1B38-A36C-4630-ACBD-EE46437F5B59}"/>
    <cellStyle name="20 % - Markeringsfarve3 2 7 5 2 2" xfId="34114" xr:uid="{C7B2A238-D27F-4BE2-8D6B-020CBD175C15}"/>
    <cellStyle name="20 % - Markeringsfarve3 2 7 5 3" xfId="27113" xr:uid="{84CD2D40-5034-46D8-9D58-02EB705A25D8}"/>
    <cellStyle name="20 % - Markeringsfarve3 2 7 6" xfId="13296" xr:uid="{E48CC467-5DF3-4FC3-9DB1-3D9EA128F490}"/>
    <cellStyle name="20 % - Markeringsfarve3 2 7 6 2" xfId="31463" xr:uid="{1C7D3313-251A-44E6-80CD-4A0BA4119952}"/>
    <cellStyle name="20 % - Markeringsfarve3 2 7 7" xfId="24461" xr:uid="{CB14F2A8-1804-4BE1-8A43-DA7660C7749F}"/>
    <cellStyle name="20 % - Markeringsfarve3 2 8" xfId="4747" xr:uid="{6CB1B68B-9E59-4E6E-AD50-0707469DD228}"/>
    <cellStyle name="20 % - Markeringsfarve3 2 8 2" xfId="4748" xr:uid="{62CF9AB0-A34D-4091-969A-66CB52E7D599}"/>
    <cellStyle name="20 % - Markeringsfarve3 2 8 2 2" xfId="4749" xr:uid="{0E66A6CE-A267-43FF-83F1-3175CB978D16}"/>
    <cellStyle name="20 % - Markeringsfarve3 2 8 2 2 2" xfId="10595" xr:uid="{A2454FF0-389A-4058-8859-CE0CF8D0CD93}"/>
    <cellStyle name="20 % - Markeringsfarve3 2 8 2 2 2 2" xfId="18496" xr:uid="{52FB5198-B1B8-4EA5-A3D9-696A9F599B19}"/>
    <cellStyle name="20 % - Markeringsfarve3 2 8 2 2 2 2 2" xfId="36656" xr:uid="{A5599C7B-7E67-49DF-BB60-A6330F7B9962}"/>
    <cellStyle name="20 % - Markeringsfarve3 2 8 2 2 2 3" xfId="29655" xr:uid="{A08BD3D6-4BC7-4CF1-9252-CB4B9FCFBC13}"/>
    <cellStyle name="20 % - Markeringsfarve3 2 8 2 2 3" xfId="13303" xr:uid="{C5F24690-23FC-41AF-921D-8EC6342FB3DC}"/>
    <cellStyle name="20 % - Markeringsfarve3 2 8 2 2 3 2" xfId="31470" xr:uid="{B4F310EE-B0ED-409F-A068-A38AB521EA45}"/>
    <cellStyle name="20 % - Markeringsfarve3 2 8 2 2 4" xfId="24468" xr:uid="{AA53DA6C-DE5A-435F-987E-57677E8638D1}"/>
    <cellStyle name="20 % - Markeringsfarve3 2 8 2 3" xfId="9106" xr:uid="{0B2EC458-A04E-4BCA-ABE1-509CE65AE59E}"/>
    <cellStyle name="20 % - Markeringsfarve3 2 8 2 3 2" xfId="17020" xr:uid="{B68D369D-32D4-4F71-8AB7-9AA3F2FE4324}"/>
    <cellStyle name="20 % - Markeringsfarve3 2 8 2 3 2 2" xfId="35180" xr:uid="{5F9D5BA7-A395-4074-A8E1-CFD24ADAF02B}"/>
    <cellStyle name="20 % - Markeringsfarve3 2 8 2 3 3" xfId="28179" xr:uid="{3D8079A6-19EA-4E33-A6B7-3CABA13B4C2B}"/>
    <cellStyle name="20 % - Markeringsfarve3 2 8 2 4" xfId="13302" xr:uid="{9381C86A-1C1C-4B98-ADBB-4D6CEF3537A6}"/>
    <cellStyle name="20 % - Markeringsfarve3 2 8 2 4 2" xfId="31469" xr:uid="{86B55C8E-3C50-48E7-BC04-A0F0DF4BE025}"/>
    <cellStyle name="20 % - Markeringsfarve3 2 8 2 5" xfId="24467" xr:uid="{DC15C90E-43B3-430A-9353-C4DC76B5E982}"/>
    <cellStyle name="20 % - Markeringsfarve3 2 8 3" xfId="4750" xr:uid="{FBC0D53C-8626-4246-A748-930BE0932661}"/>
    <cellStyle name="20 % - Markeringsfarve3 2 8 3 2" xfId="9872" xr:uid="{007FC609-E1D6-40EC-8D0A-63466298B94D}"/>
    <cellStyle name="20 % - Markeringsfarve3 2 8 3 2 2" xfId="17782" xr:uid="{1FF6BBAD-811D-4613-B4DF-03DC5CFC02CC}"/>
    <cellStyle name="20 % - Markeringsfarve3 2 8 3 2 2 2" xfId="35942" xr:uid="{904CFB75-E70C-4A98-B336-E2A005CA9359}"/>
    <cellStyle name="20 % - Markeringsfarve3 2 8 3 2 3" xfId="28941" xr:uid="{BD3C420B-DBE7-4EEC-9BAC-E9427B176F23}"/>
    <cellStyle name="20 % - Markeringsfarve3 2 8 3 3" xfId="13304" xr:uid="{D83332F6-3F31-43C3-AB93-DA5D72960960}"/>
    <cellStyle name="20 % - Markeringsfarve3 2 8 3 3 2" xfId="31471" xr:uid="{8EE36676-A3A8-422C-8BF1-07F41C1AA57E}"/>
    <cellStyle name="20 % - Markeringsfarve3 2 8 3 4" xfId="24469" xr:uid="{7DB2022E-C1FB-4C0E-AED3-9429C58C3824}"/>
    <cellStyle name="20 % - Markeringsfarve3 2 8 4" xfId="4751" xr:uid="{8C3C3CF8-9B60-46DD-9A60-17E39B96D28C}"/>
    <cellStyle name="20 % - Markeringsfarve3 2 8 4 2" xfId="11029" xr:uid="{3BEA8CB4-E27B-4867-94A1-6F2948708FF9}"/>
    <cellStyle name="20 % - Markeringsfarve3 2 8 4 2 2" xfId="18917" xr:uid="{FEE55DEE-ED05-47DA-BA7D-3789B8F04DFE}"/>
    <cellStyle name="20 % - Markeringsfarve3 2 8 4 2 2 2" xfId="37077" xr:uid="{FA5E914E-199E-4E8E-9E84-7E80F2A70822}"/>
    <cellStyle name="20 % - Markeringsfarve3 2 8 4 2 3" xfId="30076" xr:uid="{A25A80E9-A4EB-454E-8B2F-320A25C28843}"/>
    <cellStyle name="20 % - Markeringsfarve3 2 8 4 3" xfId="13305" xr:uid="{BC6AE35E-6BD0-4DEF-851D-A08F875464E9}"/>
    <cellStyle name="20 % - Markeringsfarve3 2 8 4 3 2" xfId="31472" xr:uid="{1FABB67A-984C-42E3-9F74-C91674EBB944}"/>
    <cellStyle name="20 % - Markeringsfarve3 2 8 4 4" xfId="24470" xr:uid="{32AD28EC-6AC9-49EA-939B-753E1CFA50B0}"/>
    <cellStyle name="20 % - Markeringsfarve3 2 8 5" xfId="8037" xr:uid="{CE9BF5DF-5A31-4EA3-BD09-003CFDD15390}"/>
    <cellStyle name="20 % - Markeringsfarve3 2 8 5 2" xfId="15955" xr:uid="{8530A409-5722-4C48-8D22-B76C8FB2332C}"/>
    <cellStyle name="20 % - Markeringsfarve3 2 8 5 2 2" xfId="34115" xr:uid="{47946F62-93B0-412A-8993-5CD9A6FF519F}"/>
    <cellStyle name="20 % - Markeringsfarve3 2 8 5 3" xfId="27114" xr:uid="{978B2A7B-4451-447E-B020-165AE712FE68}"/>
    <cellStyle name="20 % - Markeringsfarve3 2 8 6" xfId="13301" xr:uid="{1A28993E-0A2C-460E-9FC2-039CC4B3AAEA}"/>
    <cellStyle name="20 % - Markeringsfarve3 2 8 6 2" xfId="31468" xr:uid="{0D929818-3FFA-4ED8-9976-C277DEC2D0E4}"/>
    <cellStyle name="20 % - Markeringsfarve3 2 8 7" xfId="24466" xr:uid="{A6348ED6-2BCF-4F95-B95E-16B8AC719DC9}"/>
    <cellStyle name="20 % - Markeringsfarve3 2 9" xfId="4752" xr:uid="{633E2DCE-1BB0-4534-A690-7DD79E923633}"/>
    <cellStyle name="20 % - Markeringsfarve3 2 9 2" xfId="4753" xr:uid="{46D3A211-79C4-4A78-8706-DF6FF3975206}"/>
    <cellStyle name="20 % - Markeringsfarve3 2 9 2 2" xfId="10015" xr:uid="{B579B1BB-44C5-4823-ABFA-16549FEEEB5F}"/>
    <cellStyle name="20 % - Markeringsfarve3 2 9 2 2 2" xfId="17916" xr:uid="{ADBA9FE0-62F8-4A86-8F95-0CE406104F3F}"/>
    <cellStyle name="20 % - Markeringsfarve3 2 9 2 2 2 2" xfId="36076" xr:uid="{D8299366-1134-49E0-9DBC-CAD7667AA32C}"/>
    <cellStyle name="20 % - Markeringsfarve3 2 9 2 2 3" xfId="29075" xr:uid="{1D203256-07A6-4800-B498-95B1AD84E6B5}"/>
    <cellStyle name="20 % - Markeringsfarve3 2 9 2 3" xfId="13307" xr:uid="{DE507605-8541-4190-8837-0B33A865E9CE}"/>
    <cellStyle name="20 % - Markeringsfarve3 2 9 2 3 2" xfId="31474" xr:uid="{F543495D-D18B-4EA5-B1C3-A0FE296B776C}"/>
    <cellStyle name="20 % - Markeringsfarve3 2 9 2 4" xfId="24472" xr:uid="{1B025B08-B786-4FE3-BB12-DAD6B1C8213F}"/>
    <cellStyle name="20 % - Markeringsfarve3 2 9 3" xfId="8613" xr:uid="{24AC8B66-F5A9-4289-8E65-0FC5654B3BA9}"/>
    <cellStyle name="20 % - Markeringsfarve3 2 9 3 2" xfId="16530" xr:uid="{0E781A59-5672-4736-BF2A-6ED7D4668F66}"/>
    <cellStyle name="20 % - Markeringsfarve3 2 9 3 2 2" xfId="34690" xr:uid="{8D21F61D-E423-4F71-98B3-9A02BD4E97B2}"/>
    <cellStyle name="20 % - Markeringsfarve3 2 9 3 3" xfId="27689" xr:uid="{B12C6EFE-AC62-4DA1-9713-8D8589EF84C5}"/>
    <cellStyle name="20 % - Markeringsfarve3 2 9 4" xfId="13306" xr:uid="{B98905B2-8514-41CA-8784-49C1C2D903F0}"/>
    <cellStyle name="20 % - Markeringsfarve3 2 9 4 2" xfId="31473" xr:uid="{66095071-5C14-4024-8391-23001620BD1B}"/>
    <cellStyle name="20 % - Markeringsfarve3 2 9 5" xfId="24471" xr:uid="{E017A60D-8513-4408-911B-9AF37C943177}"/>
    <cellStyle name="20 % - Markeringsfarve3 3" xfId="2104" xr:uid="{49A76FA6-5D79-4539-871F-207860F1E7E1}"/>
    <cellStyle name="20 % - Markeringsfarve3 3 10" xfId="4755" xr:uid="{49D19293-F517-4C71-96AD-E071F7602F4B}"/>
    <cellStyle name="20 % - Markeringsfarve3 3 10 2" xfId="9228" xr:uid="{D98A768D-9A76-41A6-A04F-A49C3D0B98FA}"/>
    <cellStyle name="20 % - Markeringsfarve3 3 10 2 2" xfId="17140" xr:uid="{89064DC2-58EA-40F6-8FBB-697E07872D86}"/>
    <cellStyle name="20 % - Markeringsfarve3 3 10 2 2 2" xfId="35300" xr:uid="{2CAAB8D1-AA3D-4CCE-A536-1C0AEEB9DBA4}"/>
    <cellStyle name="20 % - Markeringsfarve3 3 10 2 3" xfId="28299" xr:uid="{9B23A2B6-0B5E-41A3-A19D-7BDA423B781D}"/>
    <cellStyle name="20 % - Markeringsfarve3 3 10 3" xfId="13309" xr:uid="{6E757CAC-6FB8-4427-8B04-819679E74820}"/>
    <cellStyle name="20 % - Markeringsfarve3 3 10 3 2" xfId="31476" xr:uid="{18144B0F-DD40-4028-A10F-6E232AA02E90}"/>
    <cellStyle name="20 % - Markeringsfarve3 3 10 4" xfId="24474" xr:uid="{9462C9E5-B173-4332-9D66-0E5A75EDFA3E}"/>
    <cellStyle name="20 % - Markeringsfarve3 3 11" xfId="4756" xr:uid="{7F740B2C-2922-4D4A-8EA5-ED6335A90577}"/>
    <cellStyle name="20 % - Markeringsfarve3 3 11 2" xfId="11010" xr:uid="{D5405EBF-A9C5-4D77-A7B0-6A3B9C0FA66F}"/>
    <cellStyle name="20 % - Markeringsfarve3 3 11 2 2" xfId="18899" xr:uid="{EE99F038-548E-4F4A-8818-472DB5D42430}"/>
    <cellStyle name="20 % - Markeringsfarve3 3 11 2 2 2" xfId="37059" xr:uid="{8FB83621-4455-4475-A864-4D69545B6A88}"/>
    <cellStyle name="20 % - Markeringsfarve3 3 11 2 3" xfId="30058" xr:uid="{58E7CDA8-BA8F-4A6B-BD5D-58414B0228FC}"/>
    <cellStyle name="20 % - Markeringsfarve3 3 11 3" xfId="13310" xr:uid="{E9ADF9B4-5726-4195-BF86-D10E904B75DA}"/>
    <cellStyle name="20 % - Markeringsfarve3 3 11 3 2" xfId="31477" xr:uid="{C57A35D4-2DEF-4995-9389-9771B2527EE0}"/>
    <cellStyle name="20 % - Markeringsfarve3 3 11 4" xfId="24475" xr:uid="{69362F52-F65C-4526-96D0-5217B5119BCF}"/>
    <cellStyle name="20 % - Markeringsfarve3 3 12" xfId="8038" xr:uid="{11067487-E234-4A1A-AD04-3B1A60AC0A98}"/>
    <cellStyle name="20 % - Markeringsfarve3 3 12 2" xfId="15956" xr:uid="{1F5B7D86-B5FA-4C6E-A4FB-C0DEB710538B}"/>
    <cellStyle name="20 % - Markeringsfarve3 3 12 2 2" xfId="34116" xr:uid="{75E465F9-6DEE-44C7-950C-E5C78121231A}"/>
    <cellStyle name="20 % - Markeringsfarve3 3 12 3" xfId="27115" xr:uid="{90FC7B0D-C79F-4EC1-B3BD-756FC97A1A04}"/>
    <cellStyle name="20 % - Markeringsfarve3 3 13" xfId="13308" xr:uid="{CD27941F-7853-4250-BF7C-4E91A2775E9F}"/>
    <cellStyle name="20 % - Markeringsfarve3 3 13 2" xfId="31475" xr:uid="{682E71CB-FCA0-41FA-9BD9-F445D904777C}"/>
    <cellStyle name="20 % - Markeringsfarve3 3 14" xfId="4754" xr:uid="{2ADA096F-DCF4-4836-A42C-42222D7E8C3F}"/>
    <cellStyle name="20 % - Markeringsfarve3 3 14 2" xfId="24473" xr:uid="{36EB342D-7D5C-426F-A64A-24F5C739A3F1}"/>
    <cellStyle name="20 % - Markeringsfarve3 3 15" xfId="22199" xr:uid="{99521D52-910D-4CBD-8F9B-D2716BCD165B}"/>
    <cellStyle name="20 % - Markeringsfarve3 3 2" xfId="2105" xr:uid="{0F0296F9-8BAE-46D0-AB2A-EDE9FBB08DBB}"/>
    <cellStyle name="20 % - Markeringsfarve3 3 2 10" xfId="8039" xr:uid="{8447F083-7A84-4E05-B12A-70CC5998EE8D}"/>
    <cellStyle name="20 % - Markeringsfarve3 3 2 10 2" xfId="15957" xr:uid="{0EDDECD1-EAA2-4562-AA9E-044278FAC2F8}"/>
    <cellStyle name="20 % - Markeringsfarve3 3 2 10 2 2" xfId="34117" xr:uid="{C5E87F26-D4C8-4561-A349-2ED8D733A356}"/>
    <cellStyle name="20 % - Markeringsfarve3 3 2 10 3" xfId="27116" xr:uid="{57230ADC-B224-41A6-B793-D6EED7B3D857}"/>
    <cellStyle name="20 % - Markeringsfarve3 3 2 11" xfId="13311" xr:uid="{325C8F05-1CDE-4478-A199-00708FF12261}"/>
    <cellStyle name="20 % - Markeringsfarve3 3 2 11 2" xfId="31478" xr:uid="{8A2B86EC-4703-45E9-9148-90DC8EEE125E}"/>
    <cellStyle name="20 % - Markeringsfarve3 3 2 12" xfId="4757" xr:uid="{4D6C716C-6254-4591-B175-FFBABA030E70}"/>
    <cellStyle name="20 % - Markeringsfarve3 3 2 12 2" xfId="24476" xr:uid="{6ABF2314-0E1D-40B0-A057-C9BFFF9C94B1}"/>
    <cellStyle name="20 % - Markeringsfarve3 3 2 13" xfId="22200" xr:uid="{58C1C61B-77E2-47E9-8D64-182E50781C90}"/>
    <cellStyle name="20 % - Markeringsfarve3 3 2 2" xfId="4758" xr:uid="{4FF02E34-F4CB-47A0-B3AE-7BFED26B0664}"/>
    <cellStyle name="20 % - Markeringsfarve3 3 2 2 2" xfId="4759" xr:uid="{6CFC7AFC-47F2-44BA-9663-0CF55B9AB5AB}"/>
    <cellStyle name="20 % - Markeringsfarve3 3 2 2 2 2" xfId="4760" xr:uid="{0393B0E4-DE2F-4918-BFFE-B6C9B70B0CCF}"/>
    <cellStyle name="20 % - Markeringsfarve3 3 2 2 2 2 2" xfId="10161" xr:uid="{04C270D5-265C-45B3-85DE-645F86A26512}"/>
    <cellStyle name="20 % - Markeringsfarve3 3 2 2 2 2 2 2" xfId="18062" xr:uid="{FE435728-0C9A-4DD6-9B2C-4140EB71E575}"/>
    <cellStyle name="20 % - Markeringsfarve3 3 2 2 2 2 2 2 2" xfId="36222" xr:uid="{44D4909D-F0E5-4906-A567-3FA18BE9CE9A}"/>
    <cellStyle name="20 % - Markeringsfarve3 3 2 2 2 2 2 3" xfId="29221" xr:uid="{8A47CE2B-2BD2-4673-B22A-FDDA32846D15}"/>
    <cellStyle name="20 % - Markeringsfarve3 3 2 2 2 2 3" xfId="13314" xr:uid="{E515E269-50D1-4633-B980-A3C6300B45E9}"/>
    <cellStyle name="20 % - Markeringsfarve3 3 2 2 2 2 3 2" xfId="31481" xr:uid="{00F7A07D-4865-4957-877B-64E1EBB3AFBA}"/>
    <cellStyle name="20 % - Markeringsfarve3 3 2 2 2 2 4" xfId="24479" xr:uid="{DAB0E337-86B0-42A7-9344-FB2C4D938D45}"/>
    <cellStyle name="20 % - Markeringsfarve3 3 2 2 2 3" xfId="8735" xr:uid="{2974E2E1-D500-4149-89A3-8A0A97F08FBC}"/>
    <cellStyle name="20 % - Markeringsfarve3 3 2 2 2 3 2" xfId="16652" xr:uid="{076EC0AD-A56F-4C64-BE05-4B30F33BFB2B}"/>
    <cellStyle name="20 % - Markeringsfarve3 3 2 2 2 3 2 2" xfId="34812" xr:uid="{4D82597D-13BA-4D8E-A535-274B954886C1}"/>
    <cellStyle name="20 % - Markeringsfarve3 3 2 2 2 3 3" xfId="27811" xr:uid="{437F5FD5-9E8B-4449-B4A1-BF8F07D3434A}"/>
    <cellStyle name="20 % - Markeringsfarve3 3 2 2 2 4" xfId="13313" xr:uid="{069DEADA-5A5C-4BBC-A013-899E179EBAAA}"/>
    <cellStyle name="20 % - Markeringsfarve3 3 2 2 2 4 2" xfId="31480" xr:uid="{9D33AAE6-E937-4F95-8C97-B78F7EE1B363}"/>
    <cellStyle name="20 % - Markeringsfarve3 3 2 2 2 5" xfId="24478" xr:uid="{30B18807-3BFB-4B19-B69F-42C27F7310E2}"/>
    <cellStyle name="20 % - Markeringsfarve3 3 2 2 3" xfId="4761" xr:uid="{C27DB1A9-1F44-4E02-B702-28367B6B94A3}"/>
    <cellStyle name="20 % - Markeringsfarve3 3 2 2 3 2" xfId="9391" xr:uid="{566C454C-6F11-459D-970C-F41A3AAE2941}"/>
    <cellStyle name="20 % - Markeringsfarve3 3 2 2 3 2 2" xfId="17302" xr:uid="{73513A22-28F6-4579-AD2B-19F36D0E56BA}"/>
    <cellStyle name="20 % - Markeringsfarve3 3 2 2 3 2 2 2" xfId="35462" xr:uid="{C420D038-4D73-4684-9E76-EFCE025D3A20}"/>
    <cellStyle name="20 % - Markeringsfarve3 3 2 2 3 2 3" xfId="28461" xr:uid="{23FB0DCB-6417-42B2-9935-8BD602F9A09A}"/>
    <cellStyle name="20 % - Markeringsfarve3 3 2 2 3 3" xfId="13315" xr:uid="{27E87AB8-01BF-4240-AD3B-53501BA6EAEF}"/>
    <cellStyle name="20 % - Markeringsfarve3 3 2 2 3 3 2" xfId="31482" xr:uid="{4CA7FA1C-311E-4173-A858-79B395626AA4}"/>
    <cellStyle name="20 % - Markeringsfarve3 3 2 2 3 4" xfId="24480" xr:uid="{1B068D05-B9C8-4635-9B7E-C1D864E47AB8}"/>
    <cellStyle name="20 % - Markeringsfarve3 3 2 2 4" xfId="4762" xr:uid="{F38750FF-5D77-4DED-B5BF-C55D8EED0D9B}"/>
    <cellStyle name="20 % - Markeringsfarve3 3 2 2 4 2" xfId="11006" xr:uid="{92706BBC-B849-4F91-A28A-312F54E16B07}"/>
    <cellStyle name="20 % - Markeringsfarve3 3 2 2 4 2 2" xfId="18895" xr:uid="{737F49B8-341C-472A-85E2-49ED96498981}"/>
    <cellStyle name="20 % - Markeringsfarve3 3 2 2 4 2 2 2" xfId="37055" xr:uid="{904AB856-3DDA-4DBB-B238-829EC1FF8130}"/>
    <cellStyle name="20 % - Markeringsfarve3 3 2 2 4 2 3" xfId="30054" xr:uid="{0712435E-C305-4DAB-9FF1-9145D71E5EAA}"/>
    <cellStyle name="20 % - Markeringsfarve3 3 2 2 4 3" xfId="13316" xr:uid="{AC0C5B4F-0643-4ED4-9013-C294D5F41449}"/>
    <cellStyle name="20 % - Markeringsfarve3 3 2 2 4 3 2" xfId="31483" xr:uid="{41B28F63-EC46-4777-A3AB-FD8A760EE377}"/>
    <cellStyle name="20 % - Markeringsfarve3 3 2 2 4 4" xfId="24481" xr:uid="{C3988DE0-740C-4664-9C45-40A5895B139F}"/>
    <cellStyle name="20 % - Markeringsfarve3 3 2 2 5" xfId="8040" xr:uid="{B2237A63-CBA6-4249-8E6A-369CBC2E3DA6}"/>
    <cellStyle name="20 % - Markeringsfarve3 3 2 2 5 2" xfId="15958" xr:uid="{AF2CFE49-3619-4D8B-85AC-06C785B51B99}"/>
    <cellStyle name="20 % - Markeringsfarve3 3 2 2 5 2 2" xfId="34118" xr:uid="{0F9E2000-32C3-40D5-A31E-78C386AC0B78}"/>
    <cellStyle name="20 % - Markeringsfarve3 3 2 2 5 3" xfId="27117" xr:uid="{A3E83B44-1106-4715-8B93-A861FEBACAD0}"/>
    <cellStyle name="20 % - Markeringsfarve3 3 2 2 6" xfId="13312" xr:uid="{0872E833-4E47-47B6-91A0-6180017D50B3}"/>
    <cellStyle name="20 % - Markeringsfarve3 3 2 2 6 2" xfId="31479" xr:uid="{3CBDA817-18C0-41EB-B4C8-884C35576DAB}"/>
    <cellStyle name="20 % - Markeringsfarve3 3 2 2 7" xfId="24477" xr:uid="{846BD449-ABEE-491B-B6F7-105EA4217E6D}"/>
    <cellStyle name="20 % - Markeringsfarve3 3 2 3" xfId="4763" xr:uid="{44F72CCB-6D25-43C8-85F8-15F9B58A9CD5}"/>
    <cellStyle name="20 % - Markeringsfarve3 3 2 3 2" xfId="4764" xr:uid="{86414815-06BB-4ACD-A6E3-C2CD556A0AFC}"/>
    <cellStyle name="20 % - Markeringsfarve3 3 2 3 2 2" xfId="4765" xr:uid="{DF78BFF6-75EC-418E-B700-B51CD4C5A5FD}"/>
    <cellStyle name="20 % - Markeringsfarve3 3 2 3 2 2 2" xfId="10244" xr:uid="{855CA213-C892-4691-BB23-26C9BA34D938}"/>
    <cellStyle name="20 % - Markeringsfarve3 3 2 3 2 2 2 2" xfId="18145" xr:uid="{D054028F-6CE6-4B09-AF90-2F68467D488E}"/>
    <cellStyle name="20 % - Markeringsfarve3 3 2 3 2 2 2 2 2" xfId="36305" xr:uid="{744AECD0-2685-4108-BC68-0FFA367018CE}"/>
    <cellStyle name="20 % - Markeringsfarve3 3 2 3 2 2 2 3" xfId="29304" xr:uid="{1DE04AFF-D0E9-4E49-A52D-07351C087DBF}"/>
    <cellStyle name="20 % - Markeringsfarve3 3 2 3 2 2 3" xfId="13319" xr:uid="{0A0EA146-019E-4645-BF77-F5DBBC191235}"/>
    <cellStyle name="20 % - Markeringsfarve3 3 2 3 2 2 3 2" xfId="31486" xr:uid="{B6AD796D-2239-4396-954A-D03CF47A219D}"/>
    <cellStyle name="20 % - Markeringsfarve3 3 2 3 2 2 4" xfId="24484" xr:uid="{FCCD3224-68CD-43FD-9F20-3352653997CD}"/>
    <cellStyle name="20 % - Markeringsfarve3 3 2 3 2 3" xfId="8808" xr:uid="{9B32A704-A497-432C-A10D-C77ECB5CC55B}"/>
    <cellStyle name="20 % - Markeringsfarve3 3 2 3 2 3 2" xfId="16725" xr:uid="{F62A9665-4836-4DC6-8143-E9DA751E536C}"/>
    <cellStyle name="20 % - Markeringsfarve3 3 2 3 2 3 2 2" xfId="34885" xr:uid="{6605E6AF-7CC5-45DD-BD81-3FFD10AA5CA8}"/>
    <cellStyle name="20 % - Markeringsfarve3 3 2 3 2 3 3" xfId="27884" xr:uid="{258EB554-03C2-4403-8900-BF34C162BF3C}"/>
    <cellStyle name="20 % - Markeringsfarve3 3 2 3 2 4" xfId="13318" xr:uid="{22AE7235-8370-4E6B-9B7C-498F28B17E7C}"/>
    <cellStyle name="20 % - Markeringsfarve3 3 2 3 2 4 2" xfId="31485" xr:uid="{2131EF4F-8BEA-4D90-9EDB-A114289AEAA3}"/>
    <cellStyle name="20 % - Markeringsfarve3 3 2 3 2 5" xfId="24483" xr:uid="{141F02BE-8C88-46BA-B8F8-59DEBEFA493D}"/>
    <cellStyle name="20 % - Markeringsfarve3 3 2 3 3" xfId="4766" xr:uid="{DB6EA12D-20B3-47FF-BE80-D5315265B11A}"/>
    <cellStyle name="20 % - Markeringsfarve3 3 2 3 3 2" xfId="9474" xr:uid="{F644A598-FF54-47D6-8588-2A4E2964D0B7}"/>
    <cellStyle name="20 % - Markeringsfarve3 3 2 3 3 2 2" xfId="17385" xr:uid="{8649E08F-47F6-4CBB-B9F8-38159B6F485E}"/>
    <cellStyle name="20 % - Markeringsfarve3 3 2 3 3 2 2 2" xfId="35545" xr:uid="{21061D66-45DB-44B5-9508-08903D5064DB}"/>
    <cellStyle name="20 % - Markeringsfarve3 3 2 3 3 2 3" xfId="28544" xr:uid="{CF3FDC7B-A65C-4D87-A7EE-EEBC45458753}"/>
    <cellStyle name="20 % - Markeringsfarve3 3 2 3 3 3" xfId="13320" xr:uid="{D6965F9E-DD60-401C-B7BC-3047B644D864}"/>
    <cellStyle name="20 % - Markeringsfarve3 3 2 3 3 3 2" xfId="31487" xr:uid="{DEC367AB-CCFD-4A8C-87F7-A9DDFDDE2482}"/>
    <cellStyle name="20 % - Markeringsfarve3 3 2 3 3 4" xfId="24485" xr:uid="{223266FB-42CD-4A01-85B0-C8B23D235E22}"/>
    <cellStyle name="20 % - Markeringsfarve3 3 2 3 4" xfId="4767" xr:uid="{6D38B639-F787-4A16-B9AB-10C05A3C4850}"/>
    <cellStyle name="20 % - Markeringsfarve3 3 2 3 4 2" xfId="10812" xr:uid="{2DD35F3B-751C-4629-8439-EF144D5C2BE1}"/>
    <cellStyle name="20 % - Markeringsfarve3 3 2 3 4 2 2" xfId="18706" xr:uid="{4ADB273D-1319-4E9B-A784-69C558EA8417}"/>
    <cellStyle name="20 % - Markeringsfarve3 3 2 3 4 2 2 2" xfId="36866" xr:uid="{913080BC-064D-4A73-B16F-015CDDF0AFC5}"/>
    <cellStyle name="20 % - Markeringsfarve3 3 2 3 4 2 3" xfId="29865" xr:uid="{5BED33D9-8865-4ABD-8E44-BF09E0C13FAD}"/>
    <cellStyle name="20 % - Markeringsfarve3 3 2 3 4 3" xfId="13321" xr:uid="{B6E9C020-FA61-4E5A-B87F-62B359B5AF4C}"/>
    <cellStyle name="20 % - Markeringsfarve3 3 2 3 4 3 2" xfId="31488" xr:uid="{1C788961-4D92-47B4-AF32-096EC2372442}"/>
    <cellStyle name="20 % - Markeringsfarve3 3 2 3 4 4" xfId="24486" xr:uid="{B8690E49-9AB9-4CE5-9D01-69659ECB9257}"/>
    <cellStyle name="20 % - Markeringsfarve3 3 2 3 5" xfId="8041" xr:uid="{AD2916B4-6BD4-4157-AA27-BB6390F22787}"/>
    <cellStyle name="20 % - Markeringsfarve3 3 2 3 5 2" xfId="15959" xr:uid="{0D1FFF87-0BB0-40BA-8659-E1760D992BDD}"/>
    <cellStyle name="20 % - Markeringsfarve3 3 2 3 5 2 2" xfId="34119" xr:uid="{613BD7CB-B389-4FB4-9DD1-3242C8B62C78}"/>
    <cellStyle name="20 % - Markeringsfarve3 3 2 3 5 3" xfId="27118" xr:uid="{AC4156F8-D1F7-481D-BC6B-33C67E795563}"/>
    <cellStyle name="20 % - Markeringsfarve3 3 2 3 6" xfId="13317" xr:uid="{E0DC77D7-B0C3-4530-98DD-BF2FE7D0E405}"/>
    <cellStyle name="20 % - Markeringsfarve3 3 2 3 6 2" xfId="31484" xr:uid="{BEB0AA3D-3835-4750-8EBD-396E439C9DB7}"/>
    <cellStyle name="20 % - Markeringsfarve3 3 2 3 7" xfId="24482" xr:uid="{A7600340-6DEF-45DA-9CF0-0544D430F7FD}"/>
    <cellStyle name="20 % - Markeringsfarve3 3 2 4" xfId="4768" xr:uid="{80CA5F3D-80A7-44B3-91E4-4A08FD6524E7}"/>
    <cellStyle name="20 % - Markeringsfarve3 3 2 4 2" xfId="4769" xr:uid="{8FE2E97D-A0D4-4A7B-A62F-0246E74DA2F1}"/>
    <cellStyle name="20 % - Markeringsfarve3 3 2 4 2 2" xfId="4770" xr:uid="{FEEDB066-CC8E-4D3C-A759-53D356FB0C64}"/>
    <cellStyle name="20 % - Markeringsfarve3 3 2 4 2 2 2" xfId="10399" xr:uid="{8F7B0AED-37B2-4144-A3EC-31BB64EE54DD}"/>
    <cellStyle name="20 % - Markeringsfarve3 3 2 4 2 2 2 2" xfId="18300" xr:uid="{0B20332D-8B2E-490F-8C43-40452751D226}"/>
    <cellStyle name="20 % - Markeringsfarve3 3 2 4 2 2 2 2 2" xfId="36460" xr:uid="{94FB4E08-EB58-4B0A-9D58-3322203E9CAC}"/>
    <cellStyle name="20 % - Markeringsfarve3 3 2 4 2 2 2 3" xfId="29459" xr:uid="{81133760-2965-4FE4-B146-90C4AEA806DC}"/>
    <cellStyle name="20 % - Markeringsfarve3 3 2 4 2 2 3" xfId="13324" xr:uid="{DAD72C13-5183-4971-B6DA-30045D0545CF}"/>
    <cellStyle name="20 % - Markeringsfarve3 3 2 4 2 2 3 2" xfId="31491" xr:uid="{16241E80-368D-46B4-B22D-782B3F55579F}"/>
    <cellStyle name="20 % - Markeringsfarve3 3 2 4 2 2 4" xfId="24489" xr:uid="{563049B4-5C68-46A7-B89D-6B73E796DF69}"/>
    <cellStyle name="20 % - Markeringsfarve3 3 2 4 2 3" xfId="8937" xr:uid="{613DE0AC-873A-4B7D-B51C-5E546B8135E4}"/>
    <cellStyle name="20 % - Markeringsfarve3 3 2 4 2 3 2" xfId="16851" xr:uid="{11C852C0-3C56-4B64-B05E-5B9BF136D3F1}"/>
    <cellStyle name="20 % - Markeringsfarve3 3 2 4 2 3 2 2" xfId="35011" xr:uid="{43F198B3-DFDA-438D-B2FA-04F4B23BD3D4}"/>
    <cellStyle name="20 % - Markeringsfarve3 3 2 4 2 3 3" xfId="28010" xr:uid="{06B2B769-6F02-40B0-9BB5-E5383F4C30DE}"/>
    <cellStyle name="20 % - Markeringsfarve3 3 2 4 2 4" xfId="13323" xr:uid="{9F55E6E5-E7EB-432F-B55D-8F9C3C57C44A}"/>
    <cellStyle name="20 % - Markeringsfarve3 3 2 4 2 4 2" xfId="31490" xr:uid="{A9D8BF98-19DF-4B24-B28A-228DF54F0ECA}"/>
    <cellStyle name="20 % - Markeringsfarve3 3 2 4 2 5" xfId="24488" xr:uid="{FFD5C62A-CDFA-457F-9C60-784FCC5D260B}"/>
    <cellStyle name="20 % - Markeringsfarve3 3 2 4 3" xfId="4771" xr:uid="{510AE548-E830-43C5-9B6E-5C4F4CE997A4}"/>
    <cellStyle name="20 % - Markeringsfarve3 3 2 4 3 2" xfId="9675" xr:uid="{15E7AB02-89A8-4401-A557-175695B1CAC8}"/>
    <cellStyle name="20 % - Markeringsfarve3 3 2 4 3 2 2" xfId="17585" xr:uid="{999CF1FF-0864-4666-9A67-91A3F1ACA32B}"/>
    <cellStyle name="20 % - Markeringsfarve3 3 2 4 3 2 2 2" xfId="35745" xr:uid="{C5CB8982-AF99-4146-9355-250B3B1DA546}"/>
    <cellStyle name="20 % - Markeringsfarve3 3 2 4 3 2 3" xfId="28744" xr:uid="{1E93C7C0-A99C-4AB5-B010-0F86A9796D69}"/>
    <cellStyle name="20 % - Markeringsfarve3 3 2 4 3 3" xfId="13325" xr:uid="{F99F1C0E-6E45-4C1C-8D7E-7C3AAB2C5EC7}"/>
    <cellStyle name="20 % - Markeringsfarve3 3 2 4 3 3 2" xfId="31492" xr:uid="{05972960-5F10-4F9A-BB54-2112A8CDE001}"/>
    <cellStyle name="20 % - Markeringsfarve3 3 2 4 3 4" xfId="24490" xr:uid="{369D7E29-21C8-4B7B-AA13-2AE45C9731D6}"/>
    <cellStyle name="20 % - Markeringsfarve3 3 2 4 4" xfId="4772" xr:uid="{FD2838CA-A7A9-47EC-97B5-04FA8B32072A}"/>
    <cellStyle name="20 % - Markeringsfarve3 3 2 4 4 2" xfId="10811" xr:uid="{57E4932E-3726-4D23-B5F7-0A22DE6BB460}"/>
    <cellStyle name="20 % - Markeringsfarve3 3 2 4 4 2 2" xfId="18705" xr:uid="{C7D9F674-AB34-4A80-A30D-27FD266978C1}"/>
    <cellStyle name="20 % - Markeringsfarve3 3 2 4 4 2 2 2" xfId="36865" xr:uid="{9F197900-20A2-4448-8347-16DDF84CA477}"/>
    <cellStyle name="20 % - Markeringsfarve3 3 2 4 4 2 3" xfId="29864" xr:uid="{42C81F05-C063-4D21-8941-F6EC68E2D7ED}"/>
    <cellStyle name="20 % - Markeringsfarve3 3 2 4 4 3" xfId="13326" xr:uid="{32AC9981-E263-41F5-8795-A463A392DA80}"/>
    <cellStyle name="20 % - Markeringsfarve3 3 2 4 4 3 2" xfId="31493" xr:uid="{AEBDD6C8-37F4-4E5E-AA40-658C319F3150}"/>
    <cellStyle name="20 % - Markeringsfarve3 3 2 4 4 4" xfId="24491" xr:uid="{4FE9194B-F010-425A-94E6-3C3A4F3F5728}"/>
    <cellStyle name="20 % - Markeringsfarve3 3 2 4 5" xfId="8042" xr:uid="{60ADF4CE-62A6-47E1-AF8F-6AA3B66D6490}"/>
    <cellStyle name="20 % - Markeringsfarve3 3 2 4 5 2" xfId="15960" xr:uid="{65DA0188-CA94-4D3D-8948-7A6EB1CC32DB}"/>
    <cellStyle name="20 % - Markeringsfarve3 3 2 4 5 2 2" xfId="34120" xr:uid="{D381773D-88A6-4B4E-8B10-0D85D4283A42}"/>
    <cellStyle name="20 % - Markeringsfarve3 3 2 4 5 3" xfId="27119" xr:uid="{415DCF0E-F645-4274-A194-3CAD4D9D07CB}"/>
    <cellStyle name="20 % - Markeringsfarve3 3 2 4 6" xfId="13322" xr:uid="{111279D9-450E-42D9-BBDC-D327F2E93E3B}"/>
    <cellStyle name="20 % - Markeringsfarve3 3 2 4 6 2" xfId="31489" xr:uid="{0A743BB2-82DB-4CA3-9FB1-3B3B7E628C81}"/>
    <cellStyle name="20 % - Markeringsfarve3 3 2 4 7" xfId="24487" xr:uid="{D92742EA-88CA-4ECB-A2FE-45809CB832F7}"/>
    <cellStyle name="20 % - Markeringsfarve3 3 2 5" xfId="4773" xr:uid="{94B69785-60C2-4A4B-95DD-77B5179B888B}"/>
    <cellStyle name="20 % - Markeringsfarve3 3 2 5 2" xfId="4774" xr:uid="{D7B9DC14-0F30-4CF4-96BE-92F882F284C0}"/>
    <cellStyle name="20 % - Markeringsfarve3 3 2 5 2 2" xfId="4775" xr:uid="{531A3DB6-CEDD-45B7-88BB-AF0ABAB4995E}"/>
    <cellStyle name="20 % - Markeringsfarve3 3 2 5 2 2 2" xfId="10516" xr:uid="{F18F3F91-245C-40FB-ACFD-374A99FFA053}"/>
    <cellStyle name="20 % - Markeringsfarve3 3 2 5 2 2 2 2" xfId="18417" xr:uid="{739F38D7-6D05-4D3D-B557-410C3C597602}"/>
    <cellStyle name="20 % - Markeringsfarve3 3 2 5 2 2 2 2 2" xfId="36577" xr:uid="{B379B1C9-A10F-4896-92F2-7650336BDE48}"/>
    <cellStyle name="20 % - Markeringsfarve3 3 2 5 2 2 2 3" xfId="29576" xr:uid="{40F9623E-EC3C-4D7B-BB63-A848E272DB96}"/>
    <cellStyle name="20 % - Markeringsfarve3 3 2 5 2 2 3" xfId="13329" xr:uid="{3E99AFD8-1685-4230-B98A-0EAA634FF3B6}"/>
    <cellStyle name="20 % - Markeringsfarve3 3 2 5 2 2 3 2" xfId="31496" xr:uid="{CAEB9EC4-0655-4252-99BE-33B97A4A8ED7}"/>
    <cellStyle name="20 % - Markeringsfarve3 3 2 5 2 2 4" xfId="24494" xr:uid="{B4A61997-F992-4A42-BF4D-80598A62D74A}"/>
    <cellStyle name="20 % - Markeringsfarve3 3 2 5 2 3" xfId="9036" xr:uid="{ACF35F08-8A9D-42A3-BE94-02427EB6C23B}"/>
    <cellStyle name="20 % - Markeringsfarve3 3 2 5 2 3 2" xfId="16950" xr:uid="{086A2072-AD38-4C25-89FF-172611D269BD}"/>
    <cellStyle name="20 % - Markeringsfarve3 3 2 5 2 3 2 2" xfId="35110" xr:uid="{95C5EEB5-8337-42E1-B098-0BAE695B78F3}"/>
    <cellStyle name="20 % - Markeringsfarve3 3 2 5 2 3 3" xfId="28109" xr:uid="{0D1BB364-8BB8-4183-8A4B-DFAC1D468799}"/>
    <cellStyle name="20 % - Markeringsfarve3 3 2 5 2 4" xfId="13328" xr:uid="{741F4B7C-F89F-440D-B14B-F7B98E31D039}"/>
    <cellStyle name="20 % - Markeringsfarve3 3 2 5 2 4 2" xfId="31495" xr:uid="{03F0514D-F84F-4AB9-A30D-55C80A886631}"/>
    <cellStyle name="20 % - Markeringsfarve3 3 2 5 2 5" xfId="24493" xr:uid="{F1BF111C-D210-4300-BDDA-4AB58F7E63BC}"/>
    <cellStyle name="20 % - Markeringsfarve3 3 2 5 3" xfId="4776" xr:uid="{120B9214-BF9C-4CFA-AF96-A9F57307F61B}"/>
    <cellStyle name="20 % - Markeringsfarve3 3 2 5 3 2" xfId="9792" xr:uid="{295F7387-4437-45C3-B128-A78CC3967340}"/>
    <cellStyle name="20 % - Markeringsfarve3 3 2 5 3 2 2" xfId="17702" xr:uid="{F89E1CCF-468A-45BB-998E-030441C73C16}"/>
    <cellStyle name="20 % - Markeringsfarve3 3 2 5 3 2 2 2" xfId="35862" xr:uid="{6DED3970-F5DF-497A-984A-1FF269C3DD69}"/>
    <cellStyle name="20 % - Markeringsfarve3 3 2 5 3 2 3" xfId="28861" xr:uid="{F55BB743-F6A8-4DDD-9EAA-119194D7B2C6}"/>
    <cellStyle name="20 % - Markeringsfarve3 3 2 5 3 3" xfId="13330" xr:uid="{A3448D99-E14E-4947-B5BF-B550FEDB6EB5}"/>
    <cellStyle name="20 % - Markeringsfarve3 3 2 5 3 3 2" xfId="31497" xr:uid="{8640CA3C-92B7-4958-820D-E3EFCB31DCD4}"/>
    <cellStyle name="20 % - Markeringsfarve3 3 2 5 3 4" xfId="24495" xr:uid="{C257A54D-EC97-4FC3-A8E2-8CDC11DCEBF7}"/>
    <cellStyle name="20 % - Markeringsfarve3 3 2 5 4" xfId="4777" xr:uid="{37666D3A-5E02-4507-9676-74851B9E91EA}"/>
    <cellStyle name="20 % - Markeringsfarve3 3 2 5 4 2" xfId="11289" xr:uid="{ECE1BFC6-3A9C-4087-9444-68569F22685B}"/>
    <cellStyle name="20 % - Markeringsfarve3 3 2 5 4 2 2" xfId="19165" xr:uid="{2FFFD701-E346-4718-AA98-4657A8786F6E}"/>
    <cellStyle name="20 % - Markeringsfarve3 3 2 5 4 2 2 2" xfId="37325" xr:uid="{02EC6681-5735-4821-83D9-3190E0EBEC53}"/>
    <cellStyle name="20 % - Markeringsfarve3 3 2 5 4 2 3" xfId="30324" xr:uid="{75E47D35-E6C6-4B48-AF6C-44C6159A81B2}"/>
    <cellStyle name="20 % - Markeringsfarve3 3 2 5 4 3" xfId="13331" xr:uid="{5578368A-B10C-4559-A034-48324CED2811}"/>
    <cellStyle name="20 % - Markeringsfarve3 3 2 5 4 3 2" xfId="31498" xr:uid="{1DD3C2BB-43E1-4754-957C-337EA1B10A71}"/>
    <cellStyle name="20 % - Markeringsfarve3 3 2 5 4 4" xfId="24496" xr:uid="{6413D929-6524-4D05-9A3E-F33B4CA3B59F}"/>
    <cellStyle name="20 % - Markeringsfarve3 3 2 5 5" xfId="8043" xr:uid="{1F00DD39-125D-41BB-92DF-C9579734AD05}"/>
    <cellStyle name="20 % - Markeringsfarve3 3 2 5 5 2" xfId="15961" xr:uid="{52DE0225-EB9D-4AAD-9BE3-BAB0E7D42C6C}"/>
    <cellStyle name="20 % - Markeringsfarve3 3 2 5 5 2 2" xfId="34121" xr:uid="{48760047-C25C-45F4-9D95-F419B11A3BA4}"/>
    <cellStyle name="20 % - Markeringsfarve3 3 2 5 5 3" xfId="27120" xr:uid="{47A10515-85E2-4FD5-B419-F28FD0F71AC4}"/>
    <cellStyle name="20 % - Markeringsfarve3 3 2 5 6" xfId="13327" xr:uid="{B5484ECF-85CA-44F3-B498-4B0284903948}"/>
    <cellStyle name="20 % - Markeringsfarve3 3 2 5 6 2" xfId="31494" xr:uid="{9ABAB3A7-EE65-4CF0-83E1-85E1A737079E}"/>
    <cellStyle name="20 % - Markeringsfarve3 3 2 5 7" xfId="24492" xr:uid="{AEEF436E-4F0D-4D1B-B4F0-70F539249BB2}"/>
    <cellStyle name="20 % - Markeringsfarve3 3 2 6" xfId="4778" xr:uid="{92F9EA74-C755-4B39-8A30-163535D5FE04}"/>
    <cellStyle name="20 % - Markeringsfarve3 3 2 6 2" xfId="4779" xr:uid="{81CCAF19-AA25-4C02-BD83-C5CC6064920E}"/>
    <cellStyle name="20 % - Markeringsfarve3 3 2 6 2 2" xfId="4780" xr:uid="{129DAF85-7F31-4D10-AECC-46332F2FEE8C}"/>
    <cellStyle name="20 % - Markeringsfarve3 3 2 6 2 2 2" xfId="10599" xr:uid="{975E2F39-2F03-4C4A-B68F-3945ED50D1AE}"/>
    <cellStyle name="20 % - Markeringsfarve3 3 2 6 2 2 2 2" xfId="18500" xr:uid="{157D1FEA-232E-44DD-A7FB-D577F90EEB08}"/>
    <cellStyle name="20 % - Markeringsfarve3 3 2 6 2 2 2 2 2" xfId="36660" xr:uid="{D3D35B95-C7C0-4FB6-A3BB-7C85A6C0ED96}"/>
    <cellStyle name="20 % - Markeringsfarve3 3 2 6 2 2 2 3" xfId="29659" xr:uid="{1C402104-524C-4EEA-B994-CC8E176F4BD9}"/>
    <cellStyle name="20 % - Markeringsfarve3 3 2 6 2 2 3" xfId="13334" xr:uid="{4F688641-0C81-4BFF-92EA-84DE7C1F2B7B}"/>
    <cellStyle name="20 % - Markeringsfarve3 3 2 6 2 2 3 2" xfId="31501" xr:uid="{FD82343C-CB80-473A-90C1-6602ECDD146E}"/>
    <cellStyle name="20 % - Markeringsfarve3 3 2 6 2 2 4" xfId="24499" xr:uid="{EA07B95F-51BD-41C8-957A-205D59568ED4}"/>
    <cellStyle name="20 % - Markeringsfarve3 3 2 6 2 3" xfId="9110" xr:uid="{D0E8C4A2-3C1A-4A65-895F-739A10DCCC20}"/>
    <cellStyle name="20 % - Markeringsfarve3 3 2 6 2 3 2" xfId="17024" xr:uid="{944ACBB3-A147-4B44-8C43-FDB2F675350E}"/>
    <cellStyle name="20 % - Markeringsfarve3 3 2 6 2 3 2 2" xfId="35184" xr:uid="{20E6EAD6-DE62-4616-B6C9-F9874F2F6BF6}"/>
    <cellStyle name="20 % - Markeringsfarve3 3 2 6 2 3 3" xfId="28183" xr:uid="{491CDF8D-B691-4A3E-B1CB-911CF8FAE0D4}"/>
    <cellStyle name="20 % - Markeringsfarve3 3 2 6 2 4" xfId="13333" xr:uid="{D9216000-1186-4031-A398-7EED08D6C2BE}"/>
    <cellStyle name="20 % - Markeringsfarve3 3 2 6 2 4 2" xfId="31500" xr:uid="{676C9783-F72C-4289-A63E-9110E7975EB0}"/>
    <cellStyle name="20 % - Markeringsfarve3 3 2 6 2 5" xfId="24498" xr:uid="{F5A248D8-C68E-480D-8794-18CE2A61274F}"/>
    <cellStyle name="20 % - Markeringsfarve3 3 2 6 3" xfId="4781" xr:uid="{E74395B3-DE60-4080-A75B-4EA64AFAF783}"/>
    <cellStyle name="20 % - Markeringsfarve3 3 2 6 3 2" xfId="9876" xr:uid="{3CAC611C-0A1D-4ADF-A42D-467238FBD8E9}"/>
    <cellStyle name="20 % - Markeringsfarve3 3 2 6 3 2 2" xfId="17786" xr:uid="{575DBDD9-FA6F-45DB-A9C4-80CE2ADD1A63}"/>
    <cellStyle name="20 % - Markeringsfarve3 3 2 6 3 2 2 2" xfId="35946" xr:uid="{F06B8271-6277-4DF3-B82B-166C8F9F4DE3}"/>
    <cellStyle name="20 % - Markeringsfarve3 3 2 6 3 2 3" xfId="28945" xr:uid="{F6AD6C0A-85C4-4FAF-8D8B-0A195FF9C76D}"/>
    <cellStyle name="20 % - Markeringsfarve3 3 2 6 3 3" xfId="13335" xr:uid="{192B37B7-AD04-441B-AE92-F97387560E4B}"/>
    <cellStyle name="20 % - Markeringsfarve3 3 2 6 3 3 2" xfId="31502" xr:uid="{5EAD3F35-DC44-4079-9907-712260B97DCA}"/>
    <cellStyle name="20 % - Markeringsfarve3 3 2 6 3 4" xfId="24500" xr:uid="{60BC6CBC-E3AC-40BB-BDEB-FFCE5998CCF5}"/>
    <cellStyle name="20 % - Markeringsfarve3 3 2 6 4" xfId="4782" xr:uid="{1B9B1C3B-4C30-48C3-99A9-ACFE0829560B}"/>
    <cellStyle name="20 % - Markeringsfarve3 3 2 6 4 2" xfId="11009" xr:uid="{A6FE5A8C-17A7-47C8-98F5-4D767A3827A0}"/>
    <cellStyle name="20 % - Markeringsfarve3 3 2 6 4 2 2" xfId="18898" xr:uid="{302E2601-D5FE-4EF6-A386-102AF50DE832}"/>
    <cellStyle name="20 % - Markeringsfarve3 3 2 6 4 2 2 2" xfId="37058" xr:uid="{EB72379B-AD9B-48B3-96B5-C4926BF064D7}"/>
    <cellStyle name="20 % - Markeringsfarve3 3 2 6 4 2 3" xfId="30057" xr:uid="{8BA08E30-1B51-44FF-9D1D-AB1061D30631}"/>
    <cellStyle name="20 % - Markeringsfarve3 3 2 6 4 3" xfId="13336" xr:uid="{250AA5BF-65C7-434B-9726-91606801CFD4}"/>
    <cellStyle name="20 % - Markeringsfarve3 3 2 6 4 3 2" xfId="31503" xr:uid="{FCBC45BD-E193-48A0-97C7-A043EA55B0D4}"/>
    <cellStyle name="20 % - Markeringsfarve3 3 2 6 4 4" xfId="24501" xr:uid="{F0AB57BC-57D4-466D-9A1F-B8B74B4E4641}"/>
    <cellStyle name="20 % - Markeringsfarve3 3 2 6 5" xfId="8044" xr:uid="{EB808FB5-9C4B-4498-9AD3-34AAACAFB62B}"/>
    <cellStyle name="20 % - Markeringsfarve3 3 2 6 5 2" xfId="15962" xr:uid="{001EA172-3837-409D-A2C8-D1C7BF919EAD}"/>
    <cellStyle name="20 % - Markeringsfarve3 3 2 6 5 2 2" xfId="34122" xr:uid="{C9C1E453-7F6A-4978-B132-9E100E68E1BA}"/>
    <cellStyle name="20 % - Markeringsfarve3 3 2 6 5 3" xfId="27121" xr:uid="{2FC94954-ED57-43F6-A92B-51744A1CFF4B}"/>
    <cellStyle name="20 % - Markeringsfarve3 3 2 6 6" xfId="13332" xr:uid="{63B430C8-712D-4100-AA80-BABC8C3DCDA3}"/>
    <cellStyle name="20 % - Markeringsfarve3 3 2 6 6 2" xfId="31499" xr:uid="{FB01293F-C0A9-4A84-9518-5650DDA1F4EF}"/>
    <cellStyle name="20 % - Markeringsfarve3 3 2 6 7" xfId="24497" xr:uid="{87AC79FF-BE5D-4AE0-B92D-A3C4404FB206}"/>
    <cellStyle name="20 % - Markeringsfarve3 3 2 7" xfId="4783" xr:uid="{59AACC41-9891-424F-BA69-5A19B54E5610}"/>
    <cellStyle name="20 % - Markeringsfarve3 3 2 7 2" xfId="4784" xr:uid="{049A537C-C74D-4D3D-B8E9-E9807408D585}"/>
    <cellStyle name="20 % - Markeringsfarve3 3 2 7 2 2" xfId="10042" xr:uid="{1837A5D3-3F96-40A0-ACD3-1704A52F6EAC}"/>
    <cellStyle name="20 % - Markeringsfarve3 3 2 7 2 2 2" xfId="17943" xr:uid="{4CAE538C-26B4-40AA-B4C1-0A44F9DBB108}"/>
    <cellStyle name="20 % - Markeringsfarve3 3 2 7 2 2 2 2" xfId="36103" xr:uid="{57562838-4A11-4A31-ACE2-EA12565ECF3C}"/>
    <cellStyle name="20 % - Markeringsfarve3 3 2 7 2 2 3" xfId="29102" xr:uid="{28474611-F0AC-4A14-9F64-F6F8ED02D8F4}"/>
    <cellStyle name="20 % - Markeringsfarve3 3 2 7 2 3" xfId="13338" xr:uid="{D935EA72-6F82-4FF7-867A-753682C53A5D}"/>
    <cellStyle name="20 % - Markeringsfarve3 3 2 7 2 3 2" xfId="31505" xr:uid="{4E92E1B3-1A37-4947-AAB6-898B21331EB7}"/>
    <cellStyle name="20 % - Markeringsfarve3 3 2 7 2 4" xfId="24503" xr:uid="{52ADAEC8-93A2-4380-83CE-AB35A3E318BF}"/>
    <cellStyle name="20 % - Markeringsfarve3 3 2 7 3" xfId="8636" xr:uid="{6E4B28F1-06D1-4115-8696-E65E07F87891}"/>
    <cellStyle name="20 % - Markeringsfarve3 3 2 7 3 2" xfId="16553" xr:uid="{8FCF542A-4C79-46EB-A4FB-3DCA8C6C3FD4}"/>
    <cellStyle name="20 % - Markeringsfarve3 3 2 7 3 2 2" xfId="34713" xr:uid="{931C521E-D25F-476C-8AD6-BC564A1E35F3}"/>
    <cellStyle name="20 % - Markeringsfarve3 3 2 7 3 3" xfId="27712" xr:uid="{2F65BDA0-3334-4C72-B323-D038153A0528}"/>
    <cellStyle name="20 % - Markeringsfarve3 3 2 7 4" xfId="13337" xr:uid="{598DB291-0FDD-4B37-878B-3F6D19D8E298}"/>
    <cellStyle name="20 % - Markeringsfarve3 3 2 7 4 2" xfId="31504" xr:uid="{166D9A53-7656-44F8-9253-53E77F8EA3D0}"/>
    <cellStyle name="20 % - Markeringsfarve3 3 2 7 5" xfId="24502" xr:uid="{BED04515-EFDE-449D-B4C5-93DA06D42198}"/>
    <cellStyle name="20 % - Markeringsfarve3 3 2 8" xfId="4785" xr:uid="{B6AC2DA0-3DB7-4562-90D0-116A3A77AEEB}"/>
    <cellStyle name="20 % - Markeringsfarve3 3 2 8 2" xfId="9270" xr:uid="{D6E54269-54B7-4736-ABE1-1103E0104F21}"/>
    <cellStyle name="20 % - Markeringsfarve3 3 2 8 2 2" xfId="17181" xr:uid="{EA570F79-A5D5-4D4C-9377-99EACC820FF2}"/>
    <cellStyle name="20 % - Markeringsfarve3 3 2 8 2 2 2" xfId="35341" xr:uid="{840F51E6-8130-44B9-BA10-71B0836EB6DA}"/>
    <cellStyle name="20 % - Markeringsfarve3 3 2 8 2 3" xfId="28340" xr:uid="{F3EE7E1D-5D38-48C7-AF65-EBA7B78B25C6}"/>
    <cellStyle name="20 % - Markeringsfarve3 3 2 8 3" xfId="13339" xr:uid="{7609BABB-F240-45F9-9F94-AE1B841F8336}"/>
    <cellStyle name="20 % - Markeringsfarve3 3 2 8 3 2" xfId="31506" xr:uid="{C84FDA33-B36F-49CD-B00F-06C089F5FA7C}"/>
    <cellStyle name="20 % - Markeringsfarve3 3 2 8 4" xfId="24504" xr:uid="{655D8908-5853-471A-954D-DCE9C4B8B077}"/>
    <cellStyle name="20 % - Markeringsfarve3 3 2 9" xfId="4786" xr:uid="{0CEBAF9A-C546-422D-9BC6-E598EF4BC9E5}"/>
    <cellStyle name="20 % - Markeringsfarve3 3 2 9 2" xfId="11286" xr:uid="{B40CDF0B-2369-4C89-8254-5B2F3F732FED}"/>
    <cellStyle name="20 % - Markeringsfarve3 3 2 9 2 2" xfId="19162" xr:uid="{85D25BA6-C748-43EE-B8A1-352CDED841E1}"/>
    <cellStyle name="20 % - Markeringsfarve3 3 2 9 2 2 2" xfId="37322" xr:uid="{D845CA6E-B4C6-4AA3-856B-063D167C6CEF}"/>
    <cellStyle name="20 % - Markeringsfarve3 3 2 9 2 3" xfId="30321" xr:uid="{03B2655F-3E42-4707-9679-BA290D71A93E}"/>
    <cellStyle name="20 % - Markeringsfarve3 3 2 9 3" xfId="13340" xr:uid="{B206252B-4B49-430C-B3F7-BFC816807CE1}"/>
    <cellStyle name="20 % - Markeringsfarve3 3 2 9 3 2" xfId="31507" xr:uid="{DCA9A705-D2C2-4677-9ADC-4212C892281E}"/>
    <cellStyle name="20 % - Markeringsfarve3 3 2 9 4" xfId="24505" xr:uid="{C088414D-4949-45FC-81AB-FD76EA2197A2}"/>
    <cellStyle name="20 % - Markeringsfarve3 3 3" xfId="4787" xr:uid="{1100FE0A-DBE1-4E6E-8A76-C942885EDCCB}"/>
    <cellStyle name="20 % - Markeringsfarve3 3 3 10" xfId="8045" xr:uid="{B4CF3A65-261B-4A19-A5CE-9BEC1453CF33}"/>
    <cellStyle name="20 % - Markeringsfarve3 3 3 10 2" xfId="15963" xr:uid="{220AD605-3D1C-4C14-A940-B3805F098F0A}"/>
    <cellStyle name="20 % - Markeringsfarve3 3 3 10 2 2" xfId="34123" xr:uid="{D3459608-A697-4748-9A6C-BB95A342710B}"/>
    <cellStyle name="20 % - Markeringsfarve3 3 3 10 3" xfId="27122" xr:uid="{AB140AD3-785A-4D37-8A96-FA3187E898B8}"/>
    <cellStyle name="20 % - Markeringsfarve3 3 3 11" xfId="13341" xr:uid="{F0FD3F93-7A46-4D09-B8EF-6107FAE38478}"/>
    <cellStyle name="20 % - Markeringsfarve3 3 3 11 2" xfId="31508" xr:uid="{2A57259E-B547-42B2-A7EB-E26BFFAE25EF}"/>
    <cellStyle name="20 % - Markeringsfarve3 3 3 12" xfId="24506" xr:uid="{7DE12FA5-F4E5-4CC0-BFEA-57E2CDAEE091}"/>
    <cellStyle name="20 % - Markeringsfarve3 3 3 2" xfId="4788" xr:uid="{9B9AE677-340E-4FF5-B873-6E4987AF263C}"/>
    <cellStyle name="20 % - Markeringsfarve3 3 3 2 2" xfId="4789" xr:uid="{45048137-AC98-4E6B-AF27-474D88C77252}"/>
    <cellStyle name="20 % - Markeringsfarve3 3 3 2 2 2" xfId="4790" xr:uid="{1274E947-00E6-4789-94F8-EBB885062207}"/>
    <cellStyle name="20 % - Markeringsfarve3 3 3 2 2 2 2" xfId="10200" xr:uid="{1F823673-6D25-4D56-8694-11CDB3CD1A2D}"/>
    <cellStyle name="20 % - Markeringsfarve3 3 3 2 2 2 2 2" xfId="18101" xr:uid="{D728E669-7650-4480-B6B1-FEF297AF549C}"/>
    <cellStyle name="20 % - Markeringsfarve3 3 3 2 2 2 2 2 2" xfId="36261" xr:uid="{6C482B85-42B2-4789-A4A5-4A8EF3489E50}"/>
    <cellStyle name="20 % - Markeringsfarve3 3 3 2 2 2 2 3" xfId="29260" xr:uid="{DC9BE63A-2CAF-4BFD-8F91-1524E5AD3B7E}"/>
    <cellStyle name="20 % - Markeringsfarve3 3 3 2 2 2 3" xfId="13344" xr:uid="{4D10CD0F-3E31-4FAA-86C0-38947C211B51}"/>
    <cellStyle name="20 % - Markeringsfarve3 3 3 2 2 2 3 2" xfId="31511" xr:uid="{7DC5D949-2453-40D2-BD75-1479C9D2C55D}"/>
    <cellStyle name="20 % - Markeringsfarve3 3 3 2 2 2 4" xfId="24509" xr:uid="{C816E485-D211-43B9-9CBE-407598488F3F}"/>
    <cellStyle name="20 % - Markeringsfarve3 3 3 2 2 3" xfId="8768" xr:uid="{E8841426-7951-494D-8028-E0D0FE4BD766}"/>
    <cellStyle name="20 % - Markeringsfarve3 3 3 2 2 3 2" xfId="16685" xr:uid="{216C13CA-958F-4A8D-9EE0-6F3DED8784D0}"/>
    <cellStyle name="20 % - Markeringsfarve3 3 3 2 2 3 2 2" xfId="34845" xr:uid="{5A78DB6E-2F22-4D86-9770-2CD64A5EFE96}"/>
    <cellStyle name="20 % - Markeringsfarve3 3 3 2 2 3 3" xfId="27844" xr:uid="{78283D07-79EC-40C7-A38A-58596EF4BD5C}"/>
    <cellStyle name="20 % - Markeringsfarve3 3 3 2 2 4" xfId="13343" xr:uid="{8CD543BA-0B4B-4EA4-8EBA-7D58C264E690}"/>
    <cellStyle name="20 % - Markeringsfarve3 3 3 2 2 4 2" xfId="31510" xr:uid="{6BEC370C-1743-453B-8774-C1A3FAFE6D6D}"/>
    <cellStyle name="20 % - Markeringsfarve3 3 3 2 2 5" xfId="24508" xr:uid="{276C1EF7-FEFE-4C93-AF2E-5F0DEA8203E6}"/>
    <cellStyle name="20 % - Markeringsfarve3 3 3 2 3" xfId="4791" xr:uid="{5E319B34-4BB9-453B-AE11-20F54BAB6E80}"/>
    <cellStyle name="20 % - Markeringsfarve3 3 3 2 3 2" xfId="9430" xr:uid="{F7FF0BAD-DB68-4F2A-8DBB-541AF281B6B3}"/>
    <cellStyle name="20 % - Markeringsfarve3 3 3 2 3 2 2" xfId="17341" xr:uid="{AB79C004-7E21-4E7C-B45B-B5E01D573F84}"/>
    <cellStyle name="20 % - Markeringsfarve3 3 3 2 3 2 2 2" xfId="35501" xr:uid="{4745AC2B-41CF-4EEB-8D58-4D5C8B6FEDFC}"/>
    <cellStyle name="20 % - Markeringsfarve3 3 3 2 3 2 3" xfId="28500" xr:uid="{9CBED46C-3FC2-4258-B176-0725DDA4CC05}"/>
    <cellStyle name="20 % - Markeringsfarve3 3 3 2 3 3" xfId="13345" xr:uid="{DD0AAC5C-DA28-47D6-BC12-9C29AB1D95C1}"/>
    <cellStyle name="20 % - Markeringsfarve3 3 3 2 3 3 2" xfId="31512" xr:uid="{481F2389-9062-4A8D-B0C9-1E6A81BEDE2C}"/>
    <cellStyle name="20 % - Markeringsfarve3 3 3 2 3 4" xfId="24510" xr:uid="{83D11A8C-1B01-4346-BE4B-8A72EC20C7AB}"/>
    <cellStyle name="20 % - Markeringsfarve3 3 3 2 4" xfId="4792" xr:uid="{595C5E25-3C62-4F14-8951-59F22423BCA0}"/>
    <cellStyle name="20 % - Markeringsfarve3 3 3 2 4 2" xfId="10809" xr:uid="{99EE0AD2-880F-49D4-AE09-A564985C3BAF}"/>
    <cellStyle name="20 % - Markeringsfarve3 3 3 2 4 2 2" xfId="18703" xr:uid="{1B0D4A05-643A-4639-ADC4-5C6CA925E92D}"/>
    <cellStyle name="20 % - Markeringsfarve3 3 3 2 4 2 2 2" xfId="36863" xr:uid="{8E455E0D-4BB6-42AD-A3FB-43627AA7206B}"/>
    <cellStyle name="20 % - Markeringsfarve3 3 3 2 4 2 3" xfId="29862" xr:uid="{BF498E94-5689-4F70-B275-B485AB8B70BE}"/>
    <cellStyle name="20 % - Markeringsfarve3 3 3 2 4 3" xfId="13346" xr:uid="{70616319-5666-44CE-9D09-EB1F389E00FC}"/>
    <cellStyle name="20 % - Markeringsfarve3 3 3 2 4 3 2" xfId="31513" xr:uid="{75AAE73B-3F9B-4D90-AC0D-2C488B82AD36}"/>
    <cellStyle name="20 % - Markeringsfarve3 3 3 2 4 4" xfId="24511" xr:uid="{D85DFA3C-8056-450E-80FE-D30A587723BA}"/>
    <cellStyle name="20 % - Markeringsfarve3 3 3 2 5" xfId="8046" xr:uid="{141D1F14-81D2-4EC2-BAA0-CB96D9CB1BA5}"/>
    <cellStyle name="20 % - Markeringsfarve3 3 3 2 5 2" xfId="15964" xr:uid="{338A7F57-38DE-499D-B4EB-2304F57E6AD2}"/>
    <cellStyle name="20 % - Markeringsfarve3 3 3 2 5 2 2" xfId="34124" xr:uid="{0351CCD8-B459-4A94-A268-EA44E883BF76}"/>
    <cellStyle name="20 % - Markeringsfarve3 3 3 2 5 3" xfId="27123" xr:uid="{1FDFE5AF-9212-43DD-9830-AB3950F01AAA}"/>
    <cellStyle name="20 % - Markeringsfarve3 3 3 2 6" xfId="13342" xr:uid="{1872E8A6-33CC-4F47-AF20-E9B4275F0F25}"/>
    <cellStyle name="20 % - Markeringsfarve3 3 3 2 6 2" xfId="31509" xr:uid="{F304EC69-2A89-446E-852A-72D579090306}"/>
    <cellStyle name="20 % - Markeringsfarve3 3 3 2 7" xfId="24507" xr:uid="{DEC5A827-2704-4368-A435-37F989990A29}"/>
    <cellStyle name="20 % - Markeringsfarve3 3 3 3" xfId="4793" xr:uid="{DAF5D3FA-225E-45E1-AD6B-0C2A5DCA9037}"/>
    <cellStyle name="20 % - Markeringsfarve3 3 3 3 2" xfId="4794" xr:uid="{E169F296-4E0E-4ECD-8950-ABDABBEE2F49}"/>
    <cellStyle name="20 % - Markeringsfarve3 3 3 3 2 2" xfId="4795" xr:uid="{B37CF0F1-75CF-4786-BC85-85452B7843BE}"/>
    <cellStyle name="20 % - Markeringsfarve3 3 3 3 2 2 2" xfId="10245" xr:uid="{089A87D5-B51E-480E-B18B-AF15B2F06EE1}"/>
    <cellStyle name="20 % - Markeringsfarve3 3 3 3 2 2 2 2" xfId="18146" xr:uid="{AEA77C47-C9F6-409F-822B-19326A5A9C0B}"/>
    <cellStyle name="20 % - Markeringsfarve3 3 3 3 2 2 2 2 2" xfId="36306" xr:uid="{F01D1E76-4435-4522-B88E-7BC73CA3764C}"/>
    <cellStyle name="20 % - Markeringsfarve3 3 3 3 2 2 2 3" xfId="29305" xr:uid="{0299C7CA-FED7-4D3F-8D7A-C17A6DBC61AC}"/>
    <cellStyle name="20 % - Markeringsfarve3 3 3 3 2 2 3" xfId="13349" xr:uid="{9AE29073-B3B4-4AC1-A9FC-C42638B20C85}"/>
    <cellStyle name="20 % - Markeringsfarve3 3 3 3 2 2 3 2" xfId="31516" xr:uid="{337E1262-2D24-4CEF-8F2F-3FE2F291512B}"/>
    <cellStyle name="20 % - Markeringsfarve3 3 3 3 2 2 4" xfId="24514" xr:uid="{F57C4CA9-A340-4BE8-8E56-005E493ADEA4}"/>
    <cellStyle name="20 % - Markeringsfarve3 3 3 3 2 3" xfId="8809" xr:uid="{DE410277-13F6-4F24-87F9-CE91522ED0E0}"/>
    <cellStyle name="20 % - Markeringsfarve3 3 3 3 2 3 2" xfId="16726" xr:uid="{45E066BD-DC2F-4631-8BD4-0BA53D1BF6DD}"/>
    <cellStyle name="20 % - Markeringsfarve3 3 3 3 2 3 2 2" xfId="34886" xr:uid="{C3793A9C-2D50-40F0-8418-8F4A0EAC9AAB}"/>
    <cellStyle name="20 % - Markeringsfarve3 3 3 3 2 3 3" xfId="27885" xr:uid="{7AB3C608-86C5-4CDE-B994-3AFC860D9200}"/>
    <cellStyle name="20 % - Markeringsfarve3 3 3 3 2 4" xfId="13348" xr:uid="{94173197-8D96-4C3E-AB57-F324906BF834}"/>
    <cellStyle name="20 % - Markeringsfarve3 3 3 3 2 4 2" xfId="31515" xr:uid="{B2E4A199-472B-409C-9314-EC3052659EE4}"/>
    <cellStyle name="20 % - Markeringsfarve3 3 3 3 2 5" xfId="24513" xr:uid="{ADF4E76A-4AAD-4180-A35C-A8D2FC6277DA}"/>
    <cellStyle name="20 % - Markeringsfarve3 3 3 3 3" xfId="4796" xr:uid="{CA79EB39-08E7-4696-B10D-CB99615CC1EA}"/>
    <cellStyle name="20 % - Markeringsfarve3 3 3 3 3 2" xfId="9475" xr:uid="{BB472C8F-C4CD-4FF9-829B-D955662464AA}"/>
    <cellStyle name="20 % - Markeringsfarve3 3 3 3 3 2 2" xfId="17386" xr:uid="{1671E0FA-3B5B-4752-A5BA-6DADA0D5935F}"/>
    <cellStyle name="20 % - Markeringsfarve3 3 3 3 3 2 2 2" xfId="35546" xr:uid="{BDD72C8D-0448-4AB4-823E-3A0FF87AA0A2}"/>
    <cellStyle name="20 % - Markeringsfarve3 3 3 3 3 2 3" xfId="28545" xr:uid="{2F2543A1-E007-4D35-9862-697FD66D4D16}"/>
    <cellStyle name="20 % - Markeringsfarve3 3 3 3 3 3" xfId="13350" xr:uid="{4EDA3F90-438B-41F4-9D0B-BA1E069CFF5C}"/>
    <cellStyle name="20 % - Markeringsfarve3 3 3 3 3 3 2" xfId="31517" xr:uid="{B3FE5991-08A0-4A7A-9FB0-0E6B4A42064A}"/>
    <cellStyle name="20 % - Markeringsfarve3 3 3 3 3 4" xfId="24515" xr:uid="{FC4E1704-D292-4087-8A4C-12A50F761962}"/>
    <cellStyle name="20 % - Markeringsfarve3 3 3 3 4" xfId="4797" xr:uid="{6A90FCF3-50BC-4654-BCB0-0E5C6B9485C1}"/>
    <cellStyle name="20 % - Markeringsfarve3 3 3 3 4 2" xfId="10808" xr:uid="{871464CF-1DF8-4D86-93D2-A97C77B2004E}"/>
    <cellStyle name="20 % - Markeringsfarve3 3 3 3 4 2 2" xfId="18702" xr:uid="{00AD9A57-80A5-4A27-A85B-8EEAC8993B89}"/>
    <cellStyle name="20 % - Markeringsfarve3 3 3 3 4 2 2 2" xfId="36862" xr:uid="{C1D84FB1-30C2-45C1-8CA5-99F323909B09}"/>
    <cellStyle name="20 % - Markeringsfarve3 3 3 3 4 2 3" xfId="29861" xr:uid="{8F97EF7A-0B89-467B-A768-526FAE5461F2}"/>
    <cellStyle name="20 % - Markeringsfarve3 3 3 3 4 3" xfId="13351" xr:uid="{6D60278D-3E15-4E4C-933B-18F2187FF077}"/>
    <cellStyle name="20 % - Markeringsfarve3 3 3 3 4 3 2" xfId="31518" xr:uid="{C754CDF0-86AD-4914-9ECA-78A6AC5D9367}"/>
    <cellStyle name="20 % - Markeringsfarve3 3 3 3 4 4" xfId="24516" xr:uid="{EA60D594-9F43-4AC2-B62F-EDA8015BD621}"/>
    <cellStyle name="20 % - Markeringsfarve3 3 3 3 5" xfId="8047" xr:uid="{DE237229-82F2-4E1C-A7CB-7DBC03454583}"/>
    <cellStyle name="20 % - Markeringsfarve3 3 3 3 5 2" xfId="15965" xr:uid="{25C26D16-407C-489F-9DA0-B67DDF823DFC}"/>
    <cellStyle name="20 % - Markeringsfarve3 3 3 3 5 2 2" xfId="34125" xr:uid="{B72CE36F-915F-4677-A7C2-BFB07B0FF281}"/>
    <cellStyle name="20 % - Markeringsfarve3 3 3 3 5 3" xfId="27124" xr:uid="{72A296AA-FF32-419C-94A3-DA34FB92567D}"/>
    <cellStyle name="20 % - Markeringsfarve3 3 3 3 6" xfId="13347" xr:uid="{4BCDF619-1C10-4A64-B2AD-52947BA9E8E3}"/>
    <cellStyle name="20 % - Markeringsfarve3 3 3 3 6 2" xfId="31514" xr:uid="{01D9D172-34C0-4267-AFCB-CAEFCEA0104A}"/>
    <cellStyle name="20 % - Markeringsfarve3 3 3 3 7" xfId="24512" xr:uid="{093267F2-0BD6-436F-B507-92E90D43AD88}"/>
    <cellStyle name="20 % - Markeringsfarve3 3 3 4" xfId="4798" xr:uid="{7AE52EAE-1C4D-4FE4-B05F-F5151555BD10}"/>
    <cellStyle name="20 % - Markeringsfarve3 3 3 4 2" xfId="4799" xr:uid="{4F067D98-033C-4AF5-A7C6-74E485FD1869}"/>
    <cellStyle name="20 % - Markeringsfarve3 3 3 4 2 2" xfId="4800" xr:uid="{80526921-10CA-43AD-AA75-7541507494D0}"/>
    <cellStyle name="20 % - Markeringsfarve3 3 3 4 2 2 2" xfId="10438" xr:uid="{BC0043B6-BCF1-4309-A9D6-B24E1261AC2E}"/>
    <cellStyle name="20 % - Markeringsfarve3 3 3 4 2 2 2 2" xfId="18339" xr:uid="{FF006DE2-D9CF-44AD-9FA8-28DF7B0FE2D4}"/>
    <cellStyle name="20 % - Markeringsfarve3 3 3 4 2 2 2 2 2" xfId="36499" xr:uid="{C900AD73-5A58-48AF-816A-9A07F58C5CAC}"/>
    <cellStyle name="20 % - Markeringsfarve3 3 3 4 2 2 2 3" xfId="29498" xr:uid="{B8F4A1B4-C0B7-4CE2-902C-0C2C89015A40}"/>
    <cellStyle name="20 % - Markeringsfarve3 3 3 4 2 2 3" xfId="13354" xr:uid="{6B91B8B0-EB3C-4AE9-9CC6-548045848B00}"/>
    <cellStyle name="20 % - Markeringsfarve3 3 3 4 2 2 3 2" xfId="31521" xr:uid="{DEE6E24F-4535-4762-ADA6-77F20343AE26}"/>
    <cellStyle name="20 % - Markeringsfarve3 3 3 4 2 2 4" xfId="24519" xr:uid="{7BE2FBC2-0A00-42D8-AE30-986F0A414121}"/>
    <cellStyle name="20 % - Markeringsfarve3 3 3 4 2 3" xfId="8970" xr:uid="{23046E8B-B452-4B03-A711-AF089562DC28}"/>
    <cellStyle name="20 % - Markeringsfarve3 3 3 4 2 3 2" xfId="16884" xr:uid="{1DF06BC1-1086-4379-8B73-4206002BB2D0}"/>
    <cellStyle name="20 % - Markeringsfarve3 3 3 4 2 3 2 2" xfId="35044" xr:uid="{A3093CDF-E6B8-4B0F-A1D6-EC62DD2FA0CF}"/>
    <cellStyle name="20 % - Markeringsfarve3 3 3 4 2 3 3" xfId="28043" xr:uid="{182E9847-1BF0-42DB-A507-1686CDDF6577}"/>
    <cellStyle name="20 % - Markeringsfarve3 3 3 4 2 4" xfId="13353" xr:uid="{2AE61748-2158-45F1-8085-4C9E45EF460E}"/>
    <cellStyle name="20 % - Markeringsfarve3 3 3 4 2 4 2" xfId="31520" xr:uid="{BFFC571E-F568-41CC-9333-FD34A1BBCED9}"/>
    <cellStyle name="20 % - Markeringsfarve3 3 3 4 2 5" xfId="24518" xr:uid="{9CF58652-F781-40F1-AC7F-0F8683623849}"/>
    <cellStyle name="20 % - Markeringsfarve3 3 3 4 3" xfId="4801" xr:uid="{CCDC2858-298B-4E02-A793-5A4902B922DE}"/>
    <cellStyle name="20 % - Markeringsfarve3 3 3 4 3 2" xfId="9714" xr:uid="{BC9D5FD8-E306-4DB8-974A-EFD70B927A54}"/>
    <cellStyle name="20 % - Markeringsfarve3 3 3 4 3 2 2" xfId="17624" xr:uid="{918CF571-BCD5-43C4-94B7-7437049C151E}"/>
    <cellStyle name="20 % - Markeringsfarve3 3 3 4 3 2 2 2" xfId="35784" xr:uid="{D2F153ED-D7DA-4D7B-9B23-BB40EDB5C9A5}"/>
    <cellStyle name="20 % - Markeringsfarve3 3 3 4 3 2 3" xfId="28783" xr:uid="{DB6C8E85-B74E-422E-AF01-FB65A767F71C}"/>
    <cellStyle name="20 % - Markeringsfarve3 3 3 4 3 3" xfId="13355" xr:uid="{368935AA-0699-4C23-847E-0A689F2B1548}"/>
    <cellStyle name="20 % - Markeringsfarve3 3 3 4 3 3 2" xfId="31522" xr:uid="{5C6D4406-CEF3-4BB9-A1F8-CA7F3CD25C9D}"/>
    <cellStyle name="20 % - Markeringsfarve3 3 3 4 3 4" xfId="24520" xr:uid="{06E8E6C6-DF8D-4B58-AA4E-E1E54DE51082}"/>
    <cellStyle name="20 % - Markeringsfarve3 3 3 4 4" xfId="4802" xr:uid="{5A18B491-3482-45DE-964B-DC1063B63474}"/>
    <cellStyle name="20 % - Markeringsfarve3 3 3 4 4 2" xfId="9331" xr:uid="{271429BD-7816-4695-A167-E5AE4536FA4D}"/>
    <cellStyle name="20 % - Markeringsfarve3 3 3 4 4 2 2" xfId="17242" xr:uid="{83364BD6-2E86-4D34-AA02-7592AC9441C9}"/>
    <cellStyle name="20 % - Markeringsfarve3 3 3 4 4 2 2 2" xfId="35402" xr:uid="{B021D4FA-C062-4767-9B78-F046FCAFD681}"/>
    <cellStyle name="20 % - Markeringsfarve3 3 3 4 4 2 3" xfId="28401" xr:uid="{85FE7767-479F-4CC0-8213-102DF983258E}"/>
    <cellStyle name="20 % - Markeringsfarve3 3 3 4 4 3" xfId="13356" xr:uid="{FAFDE27A-7386-4726-8524-521BC9209D88}"/>
    <cellStyle name="20 % - Markeringsfarve3 3 3 4 4 3 2" xfId="31523" xr:uid="{1088FF4B-E6BD-4DDE-A6D5-5BFE716721FB}"/>
    <cellStyle name="20 % - Markeringsfarve3 3 3 4 4 4" xfId="24521" xr:uid="{1ECFCFAC-D2EC-4BE1-8D5E-1435E5FBF0B3}"/>
    <cellStyle name="20 % - Markeringsfarve3 3 3 4 5" xfId="8048" xr:uid="{0ECD2FB5-216C-450E-871C-8E14B31F7A81}"/>
    <cellStyle name="20 % - Markeringsfarve3 3 3 4 5 2" xfId="15966" xr:uid="{CEA3C241-1310-4DE2-8063-6C075F24DD23}"/>
    <cellStyle name="20 % - Markeringsfarve3 3 3 4 5 2 2" xfId="34126" xr:uid="{CA3FDA28-F4D6-46D9-847E-910DD7A5DF58}"/>
    <cellStyle name="20 % - Markeringsfarve3 3 3 4 5 3" xfId="27125" xr:uid="{863C7713-C97D-41BF-B354-E3E957451C64}"/>
    <cellStyle name="20 % - Markeringsfarve3 3 3 4 6" xfId="13352" xr:uid="{2F1F8716-01AE-424C-8D81-348847DC65DB}"/>
    <cellStyle name="20 % - Markeringsfarve3 3 3 4 6 2" xfId="31519" xr:uid="{DF677E8E-3D6A-4FE2-AB3E-9B7D112DF4F0}"/>
    <cellStyle name="20 % - Markeringsfarve3 3 3 4 7" xfId="24517" xr:uid="{23B2AECE-D38E-4CED-8911-E82E854B264A}"/>
    <cellStyle name="20 % - Markeringsfarve3 3 3 5" xfId="4803" xr:uid="{F8149D57-F671-4747-AE4A-9390FF37D04A}"/>
    <cellStyle name="20 % - Markeringsfarve3 3 3 5 2" xfId="4804" xr:uid="{A8674D98-7508-4D76-9123-27215C1F6DBB}"/>
    <cellStyle name="20 % - Markeringsfarve3 3 3 5 2 2" xfId="4805" xr:uid="{46BA2406-04F6-40EA-894C-7508A5EC3192}"/>
    <cellStyle name="20 % - Markeringsfarve3 3 3 5 2 2 2" xfId="10555" xr:uid="{17834847-CDF5-46AB-84B5-86CB89998F6E}"/>
    <cellStyle name="20 % - Markeringsfarve3 3 3 5 2 2 2 2" xfId="18456" xr:uid="{2496A280-618B-434C-B2F1-44A850087038}"/>
    <cellStyle name="20 % - Markeringsfarve3 3 3 5 2 2 2 2 2" xfId="36616" xr:uid="{06110A11-7CE9-4BDD-9D7C-0B3CE6954998}"/>
    <cellStyle name="20 % - Markeringsfarve3 3 3 5 2 2 2 3" xfId="29615" xr:uid="{26A6F145-8BE4-4FA5-BE00-A2AFD8922765}"/>
    <cellStyle name="20 % - Markeringsfarve3 3 3 5 2 2 3" xfId="13359" xr:uid="{03A7FACE-CB34-4F31-B176-BC3BAC6E3046}"/>
    <cellStyle name="20 % - Markeringsfarve3 3 3 5 2 2 3 2" xfId="31526" xr:uid="{6BA20E03-1501-4BBA-B19A-CFB56239C878}"/>
    <cellStyle name="20 % - Markeringsfarve3 3 3 5 2 2 4" xfId="24524" xr:uid="{18140247-41FA-4CEC-9211-F8689732FC30}"/>
    <cellStyle name="20 % - Markeringsfarve3 3 3 5 2 3" xfId="9069" xr:uid="{B92DF085-EB68-4DBB-AD09-0C41D2394DB1}"/>
    <cellStyle name="20 % - Markeringsfarve3 3 3 5 2 3 2" xfId="16983" xr:uid="{39FAD935-70E0-42D4-9DDB-61F8E4682897}"/>
    <cellStyle name="20 % - Markeringsfarve3 3 3 5 2 3 2 2" xfId="35143" xr:uid="{155D9C45-BEB3-47A0-BC6C-55BC467BFA59}"/>
    <cellStyle name="20 % - Markeringsfarve3 3 3 5 2 3 3" xfId="28142" xr:uid="{3EF601B7-1359-432D-A740-32CCDE9BADC1}"/>
    <cellStyle name="20 % - Markeringsfarve3 3 3 5 2 4" xfId="13358" xr:uid="{1D464C34-7317-4BE4-8FBC-ED743A2CB2C3}"/>
    <cellStyle name="20 % - Markeringsfarve3 3 3 5 2 4 2" xfId="31525" xr:uid="{C61817D3-8D16-429D-8B79-445C0E14ABF3}"/>
    <cellStyle name="20 % - Markeringsfarve3 3 3 5 2 5" xfId="24523" xr:uid="{BBA350FD-AFF0-401B-B854-CAC31E613E0E}"/>
    <cellStyle name="20 % - Markeringsfarve3 3 3 5 3" xfId="4806" xr:uid="{8827F080-A5FB-43B8-A95F-3D53FD27FDFD}"/>
    <cellStyle name="20 % - Markeringsfarve3 3 3 5 3 2" xfId="9831" xr:uid="{D4144468-A1E6-43F3-BEB6-A0F8C7A2ACCD}"/>
    <cellStyle name="20 % - Markeringsfarve3 3 3 5 3 2 2" xfId="17741" xr:uid="{E31B8F21-3A41-445B-8B66-5CB297436BC9}"/>
    <cellStyle name="20 % - Markeringsfarve3 3 3 5 3 2 2 2" xfId="35901" xr:uid="{A3D71707-4AE6-4040-989A-09DE35462FF1}"/>
    <cellStyle name="20 % - Markeringsfarve3 3 3 5 3 2 3" xfId="28900" xr:uid="{8CA20778-EF09-4E19-8877-4E27C84E69A6}"/>
    <cellStyle name="20 % - Markeringsfarve3 3 3 5 3 3" xfId="13360" xr:uid="{F2C18E49-2465-4F49-A55B-FF0AF14C109B}"/>
    <cellStyle name="20 % - Markeringsfarve3 3 3 5 3 3 2" xfId="31527" xr:uid="{06EBC428-5D99-4BD9-ACF6-08C7CB0E21DE}"/>
    <cellStyle name="20 % - Markeringsfarve3 3 3 5 3 4" xfId="24525" xr:uid="{034285AD-3F39-4AC9-B849-DAE1A57E1573}"/>
    <cellStyle name="20 % - Markeringsfarve3 3 3 5 4" xfId="4807" xr:uid="{8C0B27F3-70D5-4B1D-8449-CBC568900D6D}"/>
    <cellStyle name="20 % - Markeringsfarve3 3 3 5 4 2" xfId="9610" xr:uid="{E07E264A-C572-4259-875B-F0D611FFE763}"/>
    <cellStyle name="20 % - Markeringsfarve3 3 3 5 4 2 2" xfId="17520" xr:uid="{99A5284B-A1A4-4B92-AB61-6D1063185AE8}"/>
    <cellStyle name="20 % - Markeringsfarve3 3 3 5 4 2 2 2" xfId="35680" xr:uid="{9FBB5133-FDB9-4A9A-9085-53FBC5664D70}"/>
    <cellStyle name="20 % - Markeringsfarve3 3 3 5 4 2 3" xfId="28679" xr:uid="{5E89C887-D72A-4016-A80D-2B43F3B632E7}"/>
    <cellStyle name="20 % - Markeringsfarve3 3 3 5 4 3" xfId="13361" xr:uid="{6011306C-29A2-4B01-B86A-9F557954D347}"/>
    <cellStyle name="20 % - Markeringsfarve3 3 3 5 4 3 2" xfId="31528" xr:uid="{8C4C512E-0D06-4E78-9CC5-75168176B6B0}"/>
    <cellStyle name="20 % - Markeringsfarve3 3 3 5 4 4" xfId="24526" xr:uid="{E9E6EFCF-BF82-44A4-BF3B-215B3FB65DF8}"/>
    <cellStyle name="20 % - Markeringsfarve3 3 3 5 5" xfId="8049" xr:uid="{54414F0B-5E7A-4286-87F9-675AC3E9210F}"/>
    <cellStyle name="20 % - Markeringsfarve3 3 3 5 5 2" xfId="15967" xr:uid="{44AA3B39-97A7-4A54-9DCC-B3CDF885E5E2}"/>
    <cellStyle name="20 % - Markeringsfarve3 3 3 5 5 2 2" xfId="34127" xr:uid="{CC306073-5869-411A-95C0-22ED8023E1AB}"/>
    <cellStyle name="20 % - Markeringsfarve3 3 3 5 5 3" xfId="27126" xr:uid="{6746D661-BD77-4E9D-994B-C94B30D137EB}"/>
    <cellStyle name="20 % - Markeringsfarve3 3 3 5 6" xfId="13357" xr:uid="{1D2893C3-8A5E-4E89-8BFB-0C3D3B883F30}"/>
    <cellStyle name="20 % - Markeringsfarve3 3 3 5 6 2" xfId="31524" xr:uid="{56FA8872-8339-4D4F-9292-89F910FFEDD6}"/>
    <cellStyle name="20 % - Markeringsfarve3 3 3 5 7" xfId="24522" xr:uid="{D7DE1762-24FE-4D94-8547-08A5DD073049}"/>
    <cellStyle name="20 % - Markeringsfarve3 3 3 6" xfId="4808" xr:uid="{D3C1D2FD-3B82-4844-97ED-0B1B57347DC6}"/>
    <cellStyle name="20 % - Markeringsfarve3 3 3 6 2" xfId="4809" xr:uid="{3E8BB6D3-5596-4F0E-ADBB-171DD0CC178F}"/>
    <cellStyle name="20 % - Markeringsfarve3 3 3 6 2 2" xfId="4810" xr:uid="{61DF752B-F255-4AE9-BE6A-7637920D5196}"/>
    <cellStyle name="20 % - Markeringsfarve3 3 3 6 2 2 2" xfId="10600" xr:uid="{DA3710DF-FDF2-47F7-9769-F797283A9FA3}"/>
    <cellStyle name="20 % - Markeringsfarve3 3 3 6 2 2 2 2" xfId="18501" xr:uid="{B62A17E6-4935-456A-9128-61463C680429}"/>
    <cellStyle name="20 % - Markeringsfarve3 3 3 6 2 2 2 2 2" xfId="36661" xr:uid="{7630A90D-3692-4758-9208-3F6592E9C300}"/>
    <cellStyle name="20 % - Markeringsfarve3 3 3 6 2 2 2 3" xfId="29660" xr:uid="{1133E9AF-719C-460B-B1AB-38F2FD1A2014}"/>
    <cellStyle name="20 % - Markeringsfarve3 3 3 6 2 2 3" xfId="13364" xr:uid="{0A0BCB01-42A5-4D55-941F-104AFDBD1AA2}"/>
    <cellStyle name="20 % - Markeringsfarve3 3 3 6 2 2 3 2" xfId="31531" xr:uid="{888B34CC-599B-4B7F-A984-31A7F15DEF35}"/>
    <cellStyle name="20 % - Markeringsfarve3 3 3 6 2 2 4" xfId="24529" xr:uid="{ED274BF1-1FCE-4B36-A8BF-6005C3F3618E}"/>
    <cellStyle name="20 % - Markeringsfarve3 3 3 6 2 3" xfId="9111" xr:uid="{D063A5C2-2983-4C7A-A551-C0EB5542FD4D}"/>
    <cellStyle name="20 % - Markeringsfarve3 3 3 6 2 3 2" xfId="17025" xr:uid="{F395F08C-95CB-4FF6-A7D1-9AD104FE7178}"/>
    <cellStyle name="20 % - Markeringsfarve3 3 3 6 2 3 2 2" xfId="35185" xr:uid="{3DD4DE40-7944-40A3-B712-247908CC5224}"/>
    <cellStyle name="20 % - Markeringsfarve3 3 3 6 2 3 3" xfId="28184" xr:uid="{8FDD42A6-6515-4B06-92BE-B231859DAAD8}"/>
    <cellStyle name="20 % - Markeringsfarve3 3 3 6 2 4" xfId="13363" xr:uid="{86508F02-BECF-4F7E-ACDB-43ED3ECA7173}"/>
    <cellStyle name="20 % - Markeringsfarve3 3 3 6 2 4 2" xfId="31530" xr:uid="{55BC1E97-581A-4AE0-BDCE-AC1AE200C063}"/>
    <cellStyle name="20 % - Markeringsfarve3 3 3 6 2 5" xfId="24528" xr:uid="{815EC0E9-BFD3-4BFA-9CB1-628BEF6141BC}"/>
    <cellStyle name="20 % - Markeringsfarve3 3 3 6 3" xfId="4811" xr:uid="{8BE9C6BD-7346-4AED-9426-9CC50AB9E633}"/>
    <cellStyle name="20 % - Markeringsfarve3 3 3 6 3 2" xfId="9877" xr:uid="{0D78EA30-AF04-4C60-A2BE-B98326BDEB1A}"/>
    <cellStyle name="20 % - Markeringsfarve3 3 3 6 3 2 2" xfId="17787" xr:uid="{B708F84A-B780-4A3C-BDB0-2C320ED69B12}"/>
    <cellStyle name="20 % - Markeringsfarve3 3 3 6 3 2 2 2" xfId="35947" xr:uid="{982346E1-AB50-4067-B46B-E3DE490B0258}"/>
    <cellStyle name="20 % - Markeringsfarve3 3 3 6 3 2 3" xfId="28946" xr:uid="{1B657D67-DBF0-4D41-8E1B-F2C187198538}"/>
    <cellStyle name="20 % - Markeringsfarve3 3 3 6 3 3" xfId="13365" xr:uid="{939E56E3-5DAB-4734-91E4-E6F4B33F05CB}"/>
    <cellStyle name="20 % - Markeringsfarve3 3 3 6 3 3 2" xfId="31532" xr:uid="{2E4204BE-17C4-49B2-B1D4-6779B90EE513}"/>
    <cellStyle name="20 % - Markeringsfarve3 3 3 6 3 4" xfId="24530" xr:uid="{05A151A4-1BF7-4763-91BD-D43789BBCBC0}"/>
    <cellStyle name="20 % - Markeringsfarve3 3 3 6 4" xfId="4812" xr:uid="{F23EB90C-6722-4B34-8460-6D4F97D43E4E}"/>
    <cellStyle name="20 % - Markeringsfarve3 3 3 6 4 2" xfId="9601" xr:uid="{29A85381-79DB-426D-9BD6-7D99AFE749AA}"/>
    <cellStyle name="20 % - Markeringsfarve3 3 3 6 4 2 2" xfId="17511" xr:uid="{BCE8AC9B-50AC-4DD3-82DB-F4C5E07D23C5}"/>
    <cellStyle name="20 % - Markeringsfarve3 3 3 6 4 2 2 2" xfId="35671" xr:uid="{97DF4CAB-A411-4306-8404-5F30129D2ACF}"/>
    <cellStyle name="20 % - Markeringsfarve3 3 3 6 4 2 3" xfId="28670" xr:uid="{C0853A88-C6EE-4267-B160-F9A23B3BCC3D}"/>
    <cellStyle name="20 % - Markeringsfarve3 3 3 6 4 3" xfId="13366" xr:uid="{AA8589E4-1AE5-4886-8F4A-838297A36153}"/>
    <cellStyle name="20 % - Markeringsfarve3 3 3 6 4 3 2" xfId="31533" xr:uid="{6A90305B-452A-4AC9-88BA-657A26B0B1FE}"/>
    <cellStyle name="20 % - Markeringsfarve3 3 3 6 4 4" xfId="24531" xr:uid="{4D0102E5-544D-4FFA-9E8E-07C244E5866A}"/>
    <cellStyle name="20 % - Markeringsfarve3 3 3 6 5" xfId="8050" xr:uid="{3B2E8B12-5E11-4611-985C-7C476C8369E2}"/>
    <cellStyle name="20 % - Markeringsfarve3 3 3 6 5 2" xfId="15968" xr:uid="{CFC53B69-147F-4260-83B0-E03BD005242D}"/>
    <cellStyle name="20 % - Markeringsfarve3 3 3 6 5 2 2" xfId="34128" xr:uid="{7DACF365-F037-4F29-937F-78F81ACC92D7}"/>
    <cellStyle name="20 % - Markeringsfarve3 3 3 6 5 3" xfId="27127" xr:uid="{E0E5CA9C-A011-42A0-A2B4-A09D910C548F}"/>
    <cellStyle name="20 % - Markeringsfarve3 3 3 6 6" xfId="13362" xr:uid="{3EC1AD11-2FFE-43F2-BFF5-4EC252A9F463}"/>
    <cellStyle name="20 % - Markeringsfarve3 3 3 6 6 2" xfId="31529" xr:uid="{209A3A9A-CFD5-4B4E-9E81-6C2439290070}"/>
    <cellStyle name="20 % - Markeringsfarve3 3 3 6 7" xfId="24527" xr:uid="{2E7A1A53-45EA-4FF1-8F6A-DEFC4DC9B664}"/>
    <cellStyle name="20 % - Markeringsfarve3 3 3 7" xfId="4813" xr:uid="{EC4B14A9-CE85-4F6B-96BA-D351223DE469}"/>
    <cellStyle name="20 % - Markeringsfarve3 3 3 7 2" xfId="4814" xr:uid="{1596A996-4C77-4214-AA40-5D6264D48576}"/>
    <cellStyle name="20 % - Markeringsfarve3 3 3 7 2 2" xfId="10081" xr:uid="{410AF8D7-BB4C-47A2-8C4E-B18779A6A11E}"/>
    <cellStyle name="20 % - Markeringsfarve3 3 3 7 2 2 2" xfId="17982" xr:uid="{DB179030-5A08-46ED-AEFC-AE5AA8A37920}"/>
    <cellStyle name="20 % - Markeringsfarve3 3 3 7 2 2 2 2" xfId="36142" xr:uid="{2088740C-E2A0-4620-8664-6B35FA479F02}"/>
    <cellStyle name="20 % - Markeringsfarve3 3 3 7 2 2 3" xfId="29141" xr:uid="{B6DB7CDF-5C9E-47CA-877B-ABF018DBB039}"/>
    <cellStyle name="20 % - Markeringsfarve3 3 3 7 2 3" xfId="13368" xr:uid="{06616571-ECEA-47FC-A602-34B6F483A7B4}"/>
    <cellStyle name="20 % - Markeringsfarve3 3 3 7 2 3 2" xfId="31535" xr:uid="{B84607FC-A730-438E-82E6-434763E3C82A}"/>
    <cellStyle name="20 % - Markeringsfarve3 3 3 7 2 4" xfId="24533" xr:uid="{28BA17C5-F6A6-4519-A790-028AD2C94792}"/>
    <cellStyle name="20 % - Markeringsfarve3 3 3 7 3" xfId="8669" xr:uid="{773DFE5C-A078-449F-885A-640FB46D8B07}"/>
    <cellStyle name="20 % - Markeringsfarve3 3 3 7 3 2" xfId="16586" xr:uid="{4AF0B87F-BCCF-4F65-86B4-71739435F1DF}"/>
    <cellStyle name="20 % - Markeringsfarve3 3 3 7 3 2 2" xfId="34746" xr:uid="{8CCB1311-740E-4BA5-9310-EAF3F8A355E9}"/>
    <cellStyle name="20 % - Markeringsfarve3 3 3 7 3 3" xfId="27745" xr:uid="{A5A7BEBA-FE55-43B4-BDD3-37A469202BD3}"/>
    <cellStyle name="20 % - Markeringsfarve3 3 3 7 4" xfId="13367" xr:uid="{6938997D-94D3-47FD-9496-DB766DA42233}"/>
    <cellStyle name="20 % - Markeringsfarve3 3 3 7 4 2" xfId="31534" xr:uid="{CDC730F7-CA84-4541-9A06-32158D7D20C7}"/>
    <cellStyle name="20 % - Markeringsfarve3 3 3 7 5" xfId="24532" xr:uid="{E3D00059-6190-4114-9CE7-48042B2DB6E7}"/>
    <cellStyle name="20 % - Markeringsfarve3 3 3 8" xfId="4815" xr:uid="{C99DF5D8-3F70-475E-B8BC-74D099C7006D}"/>
    <cellStyle name="20 % - Markeringsfarve3 3 3 8 2" xfId="9309" xr:uid="{D8780386-739E-4E76-8BEF-0758F2836916}"/>
    <cellStyle name="20 % - Markeringsfarve3 3 3 8 2 2" xfId="17220" xr:uid="{63E01581-46BC-4765-9EAE-EB88B07707C5}"/>
    <cellStyle name="20 % - Markeringsfarve3 3 3 8 2 2 2" xfId="35380" xr:uid="{6B0FC9EC-E649-465F-AB4A-8A433551F372}"/>
    <cellStyle name="20 % - Markeringsfarve3 3 3 8 2 3" xfId="28379" xr:uid="{48A66F05-8325-4361-92A4-4B02576ACA4F}"/>
    <cellStyle name="20 % - Markeringsfarve3 3 3 8 3" xfId="13369" xr:uid="{F87456E2-8029-4A24-8447-D51AE564FAA3}"/>
    <cellStyle name="20 % - Markeringsfarve3 3 3 8 3 2" xfId="31536" xr:uid="{299D616D-21D3-42C0-9594-750807EEAEAD}"/>
    <cellStyle name="20 % - Markeringsfarve3 3 3 8 4" xfId="24534" xr:uid="{20AFF676-6686-46F2-9534-A4A0EC62DB61}"/>
    <cellStyle name="20 % - Markeringsfarve3 3 3 9" xfId="4816" xr:uid="{5A6A617F-2B24-4A5A-9A8A-BF82F525CC26}"/>
    <cellStyle name="20 % - Markeringsfarve3 3 3 9 2" xfId="10810" xr:uid="{0D7982D5-1775-452E-8DED-B8F54AB51B89}"/>
    <cellStyle name="20 % - Markeringsfarve3 3 3 9 2 2" xfId="18704" xr:uid="{15A9C1DE-6776-4927-8867-DD2DCDE87568}"/>
    <cellStyle name="20 % - Markeringsfarve3 3 3 9 2 2 2" xfId="36864" xr:uid="{E96AB0F5-2246-4ED0-B7DB-7B984E3D743B}"/>
    <cellStyle name="20 % - Markeringsfarve3 3 3 9 2 3" xfId="29863" xr:uid="{9BA9F671-F5B0-495D-9809-D462EEFDA75D}"/>
    <cellStyle name="20 % - Markeringsfarve3 3 3 9 3" xfId="13370" xr:uid="{53B81568-3DA1-49FA-A7DB-DEB2737A901D}"/>
    <cellStyle name="20 % - Markeringsfarve3 3 3 9 3 2" xfId="31537" xr:uid="{B7E4B0B6-35E8-48D3-B7C6-5F75AA8C4DF3}"/>
    <cellStyle name="20 % - Markeringsfarve3 3 3 9 4" xfId="24535" xr:uid="{10BBD1D5-B3B2-4FE7-B59D-2D67F13ADBDA}"/>
    <cellStyle name="20 % - Markeringsfarve3 3 4" xfId="4817" xr:uid="{CFCB042A-8371-4915-A8FF-6B869D7C822B}"/>
    <cellStyle name="20 % - Markeringsfarve3 3 4 2" xfId="4818" xr:uid="{7EFE5FF7-BC15-4102-9181-F26631E85062}"/>
    <cellStyle name="20 % - Markeringsfarve3 3 4 2 2" xfId="4819" xr:uid="{257C8F9B-F7AA-4695-B480-AD7F039E983D}"/>
    <cellStyle name="20 % - Markeringsfarve3 3 4 2 2 2" xfId="10122" xr:uid="{83A2D941-0A0B-4A8A-BE83-05245008C8F5}"/>
    <cellStyle name="20 % - Markeringsfarve3 3 4 2 2 2 2" xfId="18023" xr:uid="{8546BB2C-925D-464C-9B77-8970ADAA6FF2}"/>
    <cellStyle name="20 % - Markeringsfarve3 3 4 2 2 2 2 2" xfId="36183" xr:uid="{530B05E0-E9EF-4DDF-95C7-6CE5E548D0E6}"/>
    <cellStyle name="20 % - Markeringsfarve3 3 4 2 2 2 3" xfId="29182" xr:uid="{94BC7F47-A964-43CF-AFCF-3A3427D912E3}"/>
    <cellStyle name="20 % - Markeringsfarve3 3 4 2 2 3" xfId="13373" xr:uid="{84A40452-4ED2-404C-B809-98236DD239FD}"/>
    <cellStyle name="20 % - Markeringsfarve3 3 4 2 2 3 2" xfId="31540" xr:uid="{57BCEF53-F6EF-4A0D-9D2F-868BE2E96FA8}"/>
    <cellStyle name="20 % - Markeringsfarve3 3 4 2 2 4" xfId="24538" xr:uid="{6F3270F0-5DF1-4C01-9FD3-BF6388678F22}"/>
    <cellStyle name="20 % - Markeringsfarve3 3 4 2 3" xfId="8702" xr:uid="{3A0B3E62-358D-4034-ABEE-5A1CF8050DC5}"/>
    <cellStyle name="20 % - Markeringsfarve3 3 4 2 3 2" xfId="16619" xr:uid="{39C22798-9D92-4D36-842F-927B57DFC563}"/>
    <cellStyle name="20 % - Markeringsfarve3 3 4 2 3 2 2" xfId="34779" xr:uid="{522A2598-676E-4D68-9C34-73907B471633}"/>
    <cellStyle name="20 % - Markeringsfarve3 3 4 2 3 3" xfId="27778" xr:uid="{16B7F4C5-5A93-4609-B5E4-36B3E493F840}"/>
    <cellStyle name="20 % - Markeringsfarve3 3 4 2 4" xfId="13372" xr:uid="{8B0EF8C6-D28E-46F2-BE0F-A9F98C4BE653}"/>
    <cellStyle name="20 % - Markeringsfarve3 3 4 2 4 2" xfId="31539" xr:uid="{2A92756A-4CC8-4EAD-8152-7FF01B86E164}"/>
    <cellStyle name="20 % - Markeringsfarve3 3 4 2 5" xfId="24537" xr:uid="{AC62FA85-35ED-48E1-9F72-32624EC26282}"/>
    <cellStyle name="20 % - Markeringsfarve3 3 4 3" xfId="4820" xr:uid="{76B795D9-4F1E-4E15-A2EA-81802EE53756}"/>
    <cellStyle name="20 % - Markeringsfarve3 3 4 3 2" xfId="9352" xr:uid="{50F11178-BFEF-4132-88A6-8A20F708ABAA}"/>
    <cellStyle name="20 % - Markeringsfarve3 3 4 3 2 2" xfId="17263" xr:uid="{50BC3CB1-D6D1-4805-B7F5-D5079BB51903}"/>
    <cellStyle name="20 % - Markeringsfarve3 3 4 3 2 2 2" xfId="35423" xr:uid="{03224950-E861-438C-9F2A-7BE183B9C6C0}"/>
    <cellStyle name="20 % - Markeringsfarve3 3 4 3 2 3" xfId="28422" xr:uid="{439D5144-2592-4C3F-84AE-868FAEA1485A}"/>
    <cellStyle name="20 % - Markeringsfarve3 3 4 3 3" xfId="13374" xr:uid="{BC42825F-BC9D-42A3-890C-377E01D2E441}"/>
    <cellStyle name="20 % - Markeringsfarve3 3 4 3 3 2" xfId="31541" xr:uid="{70918127-607B-4F93-BBD2-5F2F2340B46C}"/>
    <cellStyle name="20 % - Markeringsfarve3 3 4 3 4" xfId="24539" xr:uid="{41668EF8-FE04-47E9-BDE7-C52070BA987E}"/>
    <cellStyle name="20 % - Markeringsfarve3 3 4 4" xfId="4821" xr:uid="{D2BB7EE7-4C72-4D29-A872-D8B521A0C923}"/>
    <cellStyle name="20 % - Markeringsfarve3 3 4 4 2" xfId="11294" xr:uid="{A65231E3-91D0-44A7-BFEC-B6697FDB9F48}"/>
    <cellStyle name="20 % - Markeringsfarve3 3 4 4 2 2" xfId="19170" xr:uid="{BB3A437A-5035-452D-ADE6-031575981984}"/>
    <cellStyle name="20 % - Markeringsfarve3 3 4 4 2 2 2" xfId="37330" xr:uid="{51234F3A-055D-4762-A582-AFA7940CD6EE}"/>
    <cellStyle name="20 % - Markeringsfarve3 3 4 4 2 3" xfId="30329" xr:uid="{6BEB3E22-89F5-45F3-96F5-5F6660D9C19F}"/>
    <cellStyle name="20 % - Markeringsfarve3 3 4 4 3" xfId="13375" xr:uid="{D82FEB18-69B3-4697-BE6C-1F24F8B7D5C3}"/>
    <cellStyle name="20 % - Markeringsfarve3 3 4 4 3 2" xfId="31542" xr:uid="{C8CE3D8E-797B-4A3A-8127-9CDD81A13AF5}"/>
    <cellStyle name="20 % - Markeringsfarve3 3 4 4 4" xfId="24540" xr:uid="{56FE45F0-E39D-49E3-9128-4299360CAEA3}"/>
    <cellStyle name="20 % - Markeringsfarve3 3 4 5" xfId="8051" xr:uid="{D46C3611-C6FD-413B-8DEC-4C53F39819FB}"/>
    <cellStyle name="20 % - Markeringsfarve3 3 4 5 2" xfId="15969" xr:uid="{3484F8E9-E967-459C-AB4C-2BB4DA692410}"/>
    <cellStyle name="20 % - Markeringsfarve3 3 4 5 2 2" xfId="34129" xr:uid="{D689B7F8-E6E6-4A79-A4C8-79B509F1127C}"/>
    <cellStyle name="20 % - Markeringsfarve3 3 4 5 3" xfId="27128" xr:uid="{C40D0A8A-0CB5-4FBF-B628-4B76EC005831}"/>
    <cellStyle name="20 % - Markeringsfarve3 3 4 6" xfId="13371" xr:uid="{2A0CD5CF-E7DE-46A7-8306-B274A5389AA6}"/>
    <cellStyle name="20 % - Markeringsfarve3 3 4 6 2" xfId="31538" xr:uid="{36B0EB2D-1C38-47EE-925C-D87798453C8E}"/>
    <cellStyle name="20 % - Markeringsfarve3 3 4 7" xfId="24536" xr:uid="{5E6237E5-2768-42B3-98B5-BD2769DD0A24}"/>
    <cellStyle name="20 % - Markeringsfarve3 3 5" xfId="4822" xr:uid="{7445AF01-6B39-4DA8-BF63-21CFBE8DB48A}"/>
    <cellStyle name="20 % - Markeringsfarve3 3 5 2" xfId="4823" xr:uid="{DA3C6BA1-9E64-4267-B6A8-1405EBAD59DB}"/>
    <cellStyle name="20 % - Markeringsfarve3 3 5 2 2" xfId="4824" xr:uid="{ECEB2C1B-2DD4-416F-93A4-A2CAF25740ED}"/>
    <cellStyle name="20 % - Markeringsfarve3 3 5 2 2 2" xfId="10243" xr:uid="{F31D84EA-1575-425A-A9CD-C36C2DC84C57}"/>
    <cellStyle name="20 % - Markeringsfarve3 3 5 2 2 2 2" xfId="18144" xr:uid="{1966DC2B-5939-4A8F-8EB4-46C87A5718A4}"/>
    <cellStyle name="20 % - Markeringsfarve3 3 5 2 2 2 2 2" xfId="36304" xr:uid="{86FDC93E-9119-4431-9D0E-035FD868447B}"/>
    <cellStyle name="20 % - Markeringsfarve3 3 5 2 2 2 3" xfId="29303" xr:uid="{AE5B533B-4198-4658-8E79-6E749A8A68A0}"/>
    <cellStyle name="20 % - Markeringsfarve3 3 5 2 2 3" xfId="13378" xr:uid="{F56FFB51-8ABA-4468-B1DC-56053BCCCB7D}"/>
    <cellStyle name="20 % - Markeringsfarve3 3 5 2 2 3 2" xfId="31545" xr:uid="{ADB92B29-C494-4303-95E6-9D2C2164E615}"/>
    <cellStyle name="20 % - Markeringsfarve3 3 5 2 2 4" xfId="24543" xr:uid="{96AB9C30-B4D8-47FA-9B12-3881BECB59A5}"/>
    <cellStyle name="20 % - Markeringsfarve3 3 5 2 3" xfId="8807" xr:uid="{9FAE03C0-18FC-48E1-A653-FEDB345AA1C9}"/>
    <cellStyle name="20 % - Markeringsfarve3 3 5 2 3 2" xfId="16724" xr:uid="{91509B2A-FB22-44BF-9E71-44FD9A7F3091}"/>
    <cellStyle name="20 % - Markeringsfarve3 3 5 2 3 2 2" xfId="34884" xr:uid="{0F5C53E4-5B99-444D-8674-621931A53738}"/>
    <cellStyle name="20 % - Markeringsfarve3 3 5 2 3 3" xfId="27883" xr:uid="{B28DAD32-5860-477D-B7BC-7D998CF357E8}"/>
    <cellStyle name="20 % - Markeringsfarve3 3 5 2 4" xfId="13377" xr:uid="{1946429E-B43A-4D88-8ED7-DEEA4573F998}"/>
    <cellStyle name="20 % - Markeringsfarve3 3 5 2 4 2" xfId="31544" xr:uid="{3B382469-B094-4F21-8244-CFE03129A3F2}"/>
    <cellStyle name="20 % - Markeringsfarve3 3 5 2 5" xfId="24542" xr:uid="{823F93A1-2A1C-49DD-8B24-8FC9A5D85DAC}"/>
    <cellStyle name="20 % - Markeringsfarve3 3 5 3" xfId="4825" xr:uid="{CA81E42E-9AAA-4E8C-A127-1BBF2E23E5BD}"/>
    <cellStyle name="20 % - Markeringsfarve3 3 5 3 2" xfId="9473" xr:uid="{E269C22F-CD61-42F1-8021-634A99A6A721}"/>
    <cellStyle name="20 % - Markeringsfarve3 3 5 3 2 2" xfId="17384" xr:uid="{34091C10-7710-4386-AC19-B820FEF71EE4}"/>
    <cellStyle name="20 % - Markeringsfarve3 3 5 3 2 2 2" xfId="35544" xr:uid="{A7F69FE4-A51F-462A-8EED-607E8939FF76}"/>
    <cellStyle name="20 % - Markeringsfarve3 3 5 3 2 3" xfId="28543" xr:uid="{0A153638-BBD0-4C03-8432-469BF920F3E4}"/>
    <cellStyle name="20 % - Markeringsfarve3 3 5 3 3" xfId="13379" xr:uid="{7ED03512-C8F7-44FB-A1B1-1C5726BE94E5}"/>
    <cellStyle name="20 % - Markeringsfarve3 3 5 3 3 2" xfId="31546" xr:uid="{0F51E037-4C12-40AC-900A-BD596D669DF0}"/>
    <cellStyle name="20 % - Markeringsfarve3 3 5 3 4" xfId="24544" xr:uid="{DDE5CF06-6F0C-4024-B9B7-ECE7CE7AC76F}"/>
    <cellStyle name="20 % - Markeringsfarve3 3 5 4" xfId="4826" xr:uid="{07F9BCF5-56E6-47FF-BF33-F384B3F365D7}"/>
    <cellStyle name="20 % - Markeringsfarve3 3 5 4 2" xfId="11019" xr:uid="{2E0E71AF-5E51-447C-8164-EB81733C7AE6}"/>
    <cellStyle name="20 % - Markeringsfarve3 3 5 4 2 2" xfId="18908" xr:uid="{9164250B-1CF8-4A28-A696-5B31F804BB95}"/>
    <cellStyle name="20 % - Markeringsfarve3 3 5 4 2 2 2" xfId="37068" xr:uid="{0091D694-CBD3-4C6D-8496-5E3D2ED62CD2}"/>
    <cellStyle name="20 % - Markeringsfarve3 3 5 4 2 3" xfId="30067" xr:uid="{CDE1772D-F6B6-4E4E-91F8-D2D9E0E53CFB}"/>
    <cellStyle name="20 % - Markeringsfarve3 3 5 4 3" xfId="13380" xr:uid="{3BDEDCA2-9239-4536-9C6E-9C884BB3F191}"/>
    <cellStyle name="20 % - Markeringsfarve3 3 5 4 3 2" xfId="31547" xr:uid="{201D98D1-58D0-44BF-A498-D87BC3EF06D1}"/>
    <cellStyle name="20 % - Markeringsfarve3 3 5 4 4" xfId="24545" xr:uid="{E52DBEE1-A3BF-4760-BAD0-6068300D7C77}"/>
    <cellStyle name="20 % - Markeringsfarve3 3 5 5" xfId="8052" xr:uid="{D9C28B2F-B6E9-4C06-821F-709801BA1225}"/>
    <cellStyle name="20 % - Markeringsfarve3 3 5 5 2" xfId="15970" xr:uid="{87B3BA6E-782E-4714-B7DB-068D317D652E}"/>
    <cellStyle name="20 % - Markeringsfarve3 3 5 5 2 2" xfId="34130" xr:uid="{9C5D3759-6A97-4B4A-A0D7-982E46CF7707}"/>
    <cellStyle name="20 % - Markeringsfarve3 3 5 5 3" xfId="27129" xr:uid="{2F728745-E076-4BC5-9AC7-87041566D08D}"/>
    <cellStyle name="20 % - Markeringsfarve3 3 5 6" xfId="13376" xr:uid="{79EF9ABE-50F7-41F8-B0A7-5CDBC972D7B0}"/>
    <cellStyle name="20 % - Markeringsfarve3 3 5 6 2" xfId="31543" xr:uid="{D8CD7BB9-DCCC-43BE-A854-2670536EC633}"/>
    <cellStyle name="20 % - Markeringsfarve3 3 5 7" xfId="24541" xr:uid="{BC5BE0B9-AE09-4B7B-8256-E26A3764E8A1}"/>
    <cellStyle name="20 % - Markeringsfarve3 3 6" xfId="4827" xr:uid="{1A90F340-4697-41F3-955B-218841464548}"/>
    <cellStyle name="20 % - Markeringsfarve3 3 6 2" xfId="4828" xr:uid="{85057EB4-02CB-41D8-BBDB-737ED27FAE07}"/>
    <cellStyle name="20 % - Markeringsfarve3 3 6 2 2" xfId="4829" xr:uid="{EE5471CF-7661-43CE-BA1C-573CBE806D8E}"/>
    <cellStyle name="20 % - Markeringsfarve3 3 6 2 2 2" xfId="10360" xr:uid="{A48F278B-3C18-4210-A142-68DF90ED0724}"/>
    <cellStyle name="20 % - Markeringsfarve3 3 6 2 2 2 2" xfId="18261" xr:uid="{1D2863BA-A70E-4F65-A8F8-299B9B17CAA1}"/>
    <cellStyle name="20 % - Markeringsfarve3 3 6 2 2 2 2 2" xfId="36421" xr:uid="{728C95BD-0EE1-41B2-B501-1EEEC685208C}"/>
    <cellStyle name="20 % - Markeringsfarve3 3 6 2 2 2 3" xfId="29420" xr:uid="{78B7F7D7-80A5-4A88-A922-DE93839D2B71}"/>
    <cellStyle name="20 % - Markeringsfarve3 3 6 2 2 3" xfId="13383" xr:uid="{A2D7E67D-0E2D-45EB-A7DA-C194BB187716}"/>
    <cellStyle name="20 % - Markeringsfarve3 3 6 2 2 3 2" xfId="31550" xr:uid="{959A0854-6300-4A3E-AAC4-EA5C1B61B14A}"/>
    <cellStyle name="20 % - Markeringsfarve3 3 6 2 2 4" xfId="24548" xr:uid="{79022ACA-743D-4243-B0A1-934B9332D315}"/>
    <cellStyle name="20 % - Markeringsfarve3 3 6 2 3" xfId="8904" xr:uid="{D46BBCC4-291C-47C0-AF1B-0053F62C534A}"/>
    <cellStyle name="20 % - Markeringsfarve3 3 6 2 3 2" xfId="16818" xr:uid="{91C4E13E-00E2-4A7E-B44F-AC65CF7CF251}"/>
    <cellStyle name="20 % - Markeringsfarve3 3 6 2 3 2 2" xfId="34978" xr:uid="{CA9A9446-A206-45D5-AAE6-0EAC7E8C8E85}"/>
    <cellStyle name="20 % - Markeringsfarve3 3 6 2 3 3" xfId="27977" xr:uid="{54D3B6D1-5E3D-4BAB-9DF6-61AB144803E9}"/>
    <cellStyle name="20 % - Markeringsfarve3 3 6 2 4" xfId="13382" xr:uid="{5C65773E-9C97-44AD-8EBB-122FA1137AE8}"/>
    <cellStyle name="20 % - Markeringsfarve3 3 6 2 4 2" xfId="31549" xr:uid="{85B58ADD-52C8-4653-BE94-D42D34773DDC}"/>
    <cellStyle name="20 % - Markeringsfarve3 3 6 2 5" xfId="24547" xr:uid="{EA22096D-1732-4F08-B4A4-9646B00871F0}"/>
    <cellStyle name="20 % - Markeringsfarve3 3 6 3" xfId="4830" xr:uid="{9C47FCC7-6228-4273-A4D1-C48960575E20}"/>
    <cellStyle name="20 % - Markeringsfarve3 3 6 3 2" xfId="9636" xr:uid="{F41E7D2A-9E19-4B98-9A88-067A07535D54}"/>
    <cellStyle name="20 % - Markeringsfarve3 3 6 3 2 2" xfId="17546" xr:uid="{F4B1E521-E67E-4D3C-AABD-9236704170BE}"/>
    <cellStyle name="20 % - Markeringsfarve3 3 6 3 2 2 2" xfId="35706" xr:uid="{22C8BD6B-6639-44D7-B280-E218B2949945}"/>
    <cellStyle name="20 % - Markeringsfarve3 3 6 3 2 3" xfId="28705" xr:uid="{171A475A-430A-42A6-AFC5-BE99FE5A40AD}"/>
    <cellStyle name="20 % - Markeringsfarve3 3 6 3 3" xfId="13384" xr:uid="{F22E76D0-4192-4746-A5CB-52104B1F18E1}"/>
    <cellStyle name="20 % - Markeringsfarve3 3 6 3 3 2" xfId="31551" xr:uid="{2D947E9A-4279-47F3-9473-8426EE576C09}"/>
    <cellStyle name="20 % - Markeringsfarve3 3 6 3 4" xfId="24549" xr:uid="{C9C7CE30-422B-49C0-9349-FDC50A77F16C}"/>
    <cellStyle name="20 % - Markeringsfarve3 3 6 4" xfId="4831" xr:uid="{E0BFC03D-A8CB-48A7-A20B-AB588460BF0B}"/>
    <cellStyle name="20 % - Markeringsfarve3 3 6 4 2" xfId="11293" xr:uid="{D4393A03-1265-40F6-8B58-FDC914651A9F}"/>
    <cellStyle name="20 % - Markeringsfarve3 3 6 4 2 2" xfId="19169" xr:uid="{0A405C92-F5F2-4D3B-A136-78657F98C97F}"/>
    <cellStyle name="20 % - Markeringsfarve3 3 6 4 2 2 2" xfId="37329" xr:uid="{338C201C-1F45-46AB-8B61-335A4363F0A2}"/>
    <cellStyle name="20 % - Markeringsfarve3 3 6 4 2 3" xfId="30328" xr:uid="{AF7669C7-C702-43D7-97B3-FCD3A2A70217}"/>
    <cellStyle name="20 % - Markeringsfarve3 3 6 4 3" xfId="13385" xr:uid="{9D8CE5ED-F368-4D17-A560-70BD86A496BE}"/>
    <cellStyle name="20 % - Markeringsfarve3 3 6 4 3 2" xfId="31552" xr:uid="{A9072322-6A00-4791-AF5D-CA59FCA87145}"/>
    <cellStyle name="20 % - Markeringsfarve3 3 6 4 4" xfId="24550" xr:uid="{962E6480-20BC-496B-8BD7-BBF64B1D56CE}"/>
    <cellStyle name="20 % - Markeringsfarve3 3 6 5" xfId="8053" xr:uid="{0BF9E444-B262-41B7-9F7F-9F7F2C8F0E38}"/>
    <cellStyle name="20 % - Markeringsfarve3 3 6 5 2" xfId="15971" xr:uid="{66FCEDB6-504C-4597-97F8-E696D58DBB70}"/>
    <cellStyle name="20 % - Markeringsfarve3 3 6 5 2 2" xfId="34131" xr:uid="{DAF08C75-E6BE-463E-B6C8-E793F7EBAC41}"/>
    <cellStyle name="20 % - Markeringsfarve3 3 6 5 3" xfId="27130" xr:uid="{84AE6F15-CDAF-4CD5-803D-AFD37F75911E}"/>
    <cellStyle name="20 % - Markeringsfarve3 3 6 6" xfId="13381" xr:uid="{7AE8AE0B-9382-49B6-92BC-F39CB96E028F}"/>
    <cellStyle name="20 % - Markeringsfarve3 3 6 6 2" xfId="31548" xr:uid="{B63A2967-033D-4D96-9A30-94F2D6D95EC6}"/>
    <cellStyle name="20 % - Markeringsfarve3 3 6 7" xfId="24546" xr:uid="{646741F3-85E8-49C2-B972-3C028E3686DB}"/>
    <cellStyle name="20 % - Markeringsfarve3 3 7" xfId="4832" xr:uid="{448B4417-6DB4-407D-A6F6-9D19083629CF}"/>
    <cellStyle name="20 % - Markeringsfarve3 3 7 2" xfId="4833" xr:uid="{2CFFEEA3-C631-4E73-BAC5-26CC5AB9CAD5}"/>
    <cellStyle name="20 % - Markeringsfarve3 3 7 2 2" xfId="4834" xr:uid="{7899033D-9167-4D46-8322-0BA27EE817BF}"/>
    <cellStyle name="20 % - Markeringsfarve3 3 7 2 2 2" xfId="10477" xr:uid="{2A9A3811-7D63-4E43-A3AA-4AB748AA77B0}"/>
    <cellStyle name="20 % - Markeringsfarve3 3 7 2 2 2 2" xfId="18378" xr:uid="{87219EA1-DF91-4F20-8404-619C9A056DFB}"/>
    <cellStyle name="20 % - Markeringsfarve3 3 7 2 2 2 2 2" xfId="36538" xr:uid="{E94371C8-56D9-418A-8640-A33314C1C26A}"/>
    <cellStyle name="20 % - Markeringsfarve3 3 7 2 2 2 3" xfId="29537" xr:uid="{23C4F953-7586-4488-B572-1D014C6582C2}"/>
    <cellStyle name="20 % - Markeringsfarve3 3 7 2 2 3" xfId="13388" xr:uid="{93CE12A6-92E5-4D20-82A5-9DDCB09D2EDB}"/>
    <cellStyle name="20 % - Markeringsfarve3 3 7 2 2 3 2" xfId="31555" xr:uid="{E900925B-E77B-4315-B5B0-90C083EDE2CB}"/>
    <cellStyle name="20 % - Markeringsfarve3 3 7 2 2 4" xfId="24553" xr:uid="{B5DCAAF6-63FD-419E-A4BC-8F6449F549C7}"/>
    <cellStyle name="20 % - Markeringsfarve3 3 7 2 3" xfId="9003" xr:uid="{D2764F81-1B77-42C5-9753-C7EB8D7A72B5}"/>
    <cellStyle name="20 % - Markeringsfarve3 3 7 2 3 2" xfId="16917" xr:uid="{7BE694F5-AF4E-426E-B20A-5FF2155AA768}"/>
    <cellStyle name="20 % - Markeringsfarve3 3 7 2 3 2 2" xfId="35077" xr:uid="{951B55AD-DD57-44EB-88E2-61E0C5BF2D2A}"/>
    <cellStyle name="20 % - Markeringsfarve3 3 7 2 3 3" xfId="28076" xr:uid="{2BE62F06-1A37-48EA-B79E-30AA119BDA67}"/>
    <cellStyle name="20 % - Markeringsfarve3 3 7 2 4" xfId="13387" xr:uid="{E2D382D5-ACFD-44D9-B94C-35264C36EA05}"/>
    <cellStyle name="20 % - Markeringsfarve3 3 7 2 4 2" xfId="31554" xr:uid="{FFF2FBA8-4018-4005-81BB-F47254029810}"/>
    <cellStyle name="20 % - Markeringsfarve3 3 7 2 5" xfId="24552" xr:uid="{08FF7C39-E3A5-4BF1-9F6E-F3E74CD52FBC}"/>
    <cellStyle name="20 % - Markeringsfarve3 3 7 3" xfId="4835" xr:uid="{D00A5A4F-4C73-4E98-A991-AEDC7ADA0305}"/>
    <cellStyle name="20 % - Markeringsfarve3 3 7 3 2" xfId="9753" xr:uid="{A923D854-E871-4A68-9867-185583AB50FD}"/>
    <cellStyle name="20 % - Markeringsfarve3 3 7 3 2 2" xfId="17663" xr:uid="{B276AAD4-163A-4897-88B0-6B7DF201535C}"/>
    <cellStyle name="20 % - Markeringsfarve3 3 7 3 2 2 2" xfId="35823" xr:uid="{6FB59F08-DC98-4586-9F9E-E03B25F4D7F1}"/>
    <cellStyle name="20 % - Markeringsfarve3 3 7 3 2 3" xfId="28822" xr:uid="{53849E79-21BC-4151-A144-A0312D3A88FF}"/>
    <cellStyle name="20 % - Markeringsfarve3 3 7 3 3" xfId="13389" xr:uid="{2A525759-0CF8-41E9-BA68-9855756C23BA}"/>
    <cellStyle name="20 % - Markeringsfarve3 3 7 3 3 2" xfId="31556" xr:uid="{500AE967-4754-498E-8A66-591D9E7B9B2E}"/>
    <cellStyle name="20 % - Markeringsfarve3 3 7 3 4" xfId="24554" xr:uid="{4BF59ECB-021F-4668-87DD-FEBE87598D49}"/>
    <cellStyle name="20 % - Markeringsfarve3 3 7 4" xfId="4836" xr:uid="{EEC22690-7DA4-4F70-81D6-CDF8010D4EA7}"/>
    <cellStyle name="20 % - Markeringsfarve3 3 7 4 2" xfId="11018" xr:uid="{DE0E9F55-A962-4E17-9F2C-646F803265E7}"/>
    <cellStyle name="20 % - Markeringsfarve3 3 7 4 2 2" xfId="18907" xr:uid="{4C557123-660F-4D2E-84BA-F1846A3C57A3}"/>
    <cellStyle name="20 % - Markeringsfarve3 3 7 4 2 2 2" xfId="37067" xr:uid="{DE7A401A-4BB2-4A12-AC4A-13842A9ACAF8}"/>
    <cellStyle name="20 % - Markeringsfarve3 3 7 4 2 3" xfId="30066" xr:uid="{8C3FE2D4-9FED-4D25-8386-7C4F7206FAEE}"/>
    <cellStyle name="20 % - Markeringsfarve3 3 7 4 3" xfId="13390" xr:uid="{00214BF1-8A3C-4F9B-8EB9-806835DF2FAB}"/>
    <cellStyle name="20 % - Markeringsfarve3 3 7 4 3 2" xfId="31557" xr:uid="{BD9CDE02-5730-4242-9490-7D327C43CD91}"/>
    <cellStyle name="20 % - Markeringsfarve3 3 7 4 4" xfId="24555" xr:uid="{9ED1206E-92AD-48D0-8742-276A11709468}"/>
    <cellStyle name="20 % - Markeringsfarve3 3 7 5" xfId="8054" xr:uid="{04093AA1-3E01-4BE3-B2D7-5F1AD120E0AD}"/>
    <cellStyle name="20 % - Markeringsfarve3 3 7 5 2" xfId="15972" xr:uid="{035EA0F6-B8EE-428A-BA01-0D09D3F09452}"/>
    <cellStyle name="20 % - Markeringsfarve3 3 7 5 2 2" xfId="34132" xr:uid="{55D2C88F-25BF-469B-8FC6-09F3E3B010E3}"/>
    <cellStyle name="20 % - Markeringsfarve3 3 7 5 3" xfId="27131" xr:uid="{14E77A28-9F1D-46DA-B568-8DCEAA9B4323}"/>
    <cellStyle name="20 % - Markeringsfarve3 3 7 6" xfId="13386" xr:uid="{ED2CDD6B-BAE7-435C-A9CE-94D97CB472C0}"/>
    <cellStyle name="20 % - Markeringsfarve3 3 7 6 2" xfId="31553" xr:uid="{D4EEA44E-F08B-425E-A99C-21E3AD091B93}"/>
    <cellStyle name="20 % - Markeringsfarve3 3 7 7" xfId="24551" xr:uid="{0457726F-A55D-4B67-B855-38B748D7269B}"/>
    <cellStyle name="20 % - Markeringsfarve3 3 8" xfId="4837" xr:uid="{0E6DD034-9B06-4232-9498-FFC7A550B7C6}"/>
    <cellStyle name="20 % - Markeringsfarve3 3 8 2" xfId="4838" xr:uid="{09FEF272-44D4-4F22-93F0-7B9D638E6DD9}"/>
    <cellStyle name="20 % - Markeringsfarve3 3 8 2 2" xfId="4839" xr:uid="{7883E7A1-EBBB-4712-AA40-14D1FC92D145}"/>
    <cellStyle name="20 % - Markeringsfarve3 3 8 2 2 2" xfId="10598" xr:uid="{BDA7C283-4315-4E01-B34C-E3D7209FCCEB}"/>
    <cellStyle name="20 % - Markeringsfarve3 3 8 2 2 2 2" xfId="18499" xr:uid="{FEF7FC75-F0CA-4389-B5D9-8D6A943004EE}"/>
    <cellStyle name="20 % - Markeringsfarve3 3 8 2 2 2 2 2" xfId="36659" xr:uid="{514EF9F8-A96A-4BF6-BF6D-692F2196C738}"/>
    <cellStyle name="20 % - Markeringsfarve3 3 8 2 2 2 3" xfId="29658" xr:uid="{20246810-1FEA-4253-87D8-962B63EF31FB}"/>
    <cellStyle name="20 % - Markeringsfarve3 3 8 2 2 3" xfId="13393" xr:uid="{846C4E1E-85F2-439E-BDA5-48C716C7BB3C}"/>
    <cellStyle name="20 % - Markeringsfarve3 3 8 2 2 3 2" xfId="31560" xr:uid="{6DBE4A8B-1B7B-438D-99FB-04F304720F48}"/>
    <cellStyle name="20 % - Markeringsfarve3 3 8 2 2 4" xfId="24558" xr:uid="{606C5B0C-E0A9-44C9-882E-F1AEC50FD926}"/>
    <cellStyle name="20 % - Markeringsfarve3 3 8 2 3" xfId="9109" xr:uid="{39C7B205-2AF1-4A28-B5BA-98860E16E0B9}"/>
    <cellStyle name="20 % - Markeringsfarve3 3 8 2 3 2" xfId="17023" xr:uid="{EA787297-702F-4FF5-A139-662D04A1F0C5}"/>
    <cellStyle name="20 % - Markeringsfarve3 3 8 2 3 2 2" xfId="35183" xr:uid="{19FF07F8-4A89-4922-AA41-BF6CEE0BC2F2}"/>
    <cellStyle name="20 % - Markeringsfarve3 3 8 2 3 3" xfId="28182" xr:uid="{34D15273-54C7-4040-BFD2-E624955CAAEB}"/>
    <cellStyle name="20 % - Markeringsfarve3 3 8 2 4" xfId="13392" xr:uid="{CCAF45FC-24EA-4CE8-B999-CD99A755F980}"/>
    <cellStyle name="20 % - Markeringsfarve3 3 8 2 4 2" xfId="31559" xr:uid="{9C8CF077-6F50-40D9-8F7C-A79DABCC9A0F}"/>
    <cellStyle name="20 % - Markeringsfarve3 3 8 2 5" xfId="24557" xr:uid="{8D556DCF-4A23-48EB-B369-C829F20B3937}"/>
    <cellStyle name="20 % - Markeringsfarve3 3 8 3" xfId="4840" xr:uid="{C659F75E-33D0-4ECA-8768-445C6E04D80E}"/>
    <cellStyle name="20 % - Markeringsfarve3 3 8 3 2" xfId="9875" xr:uid="{4F557787-272C-44E7-BAA7-47810D3C605A}"/>
    <cellStyle name="20 % - Markeringsfarve3 3 8 3 2 2" xfId="17785" xr:uid="{5E88980B-6AA9-4956-A35F-B29A2E92088D}"/>
    <cellStyle name="20 % - Markeringsfarve3 3 8 3 2 2 2" xfId="35945" xr:uid="{BB2E8F7D-C573-4CC3-9696-C6F45F13CEF7}"/>
    <cellStyle name="20 % - Markeringsfarve3 3 8 3 2 3" xfId="28944" xr:uid="{D98D8630-D6BA-4E54-97C1-FAC629065E2A}"/>
    <cellStyle name="20 % - Markeringsfarve3 3 8 3 3" xfId="13394" xr:uid="{9D5E350D-EE59-4477-9B07-10EF89B752CD}"/>
    <cellStyle name="20 % - Markeringsfarve3 3 8 3 3 2" xfId="31561" xr:uid="{687CD28B-AEDC-4CB0-ABC8-46DA14941F0E}"/>
    <cellStyle name="20 % - Markeringsfarve3 3 8 3 4" xfId="24559" xr:uid="{C377CD1A-B430-4887-8378-61378F4F0D20}"/>
    <cellStyle name="20 % - Markeringsfarve3 3 8 4" xfId="4841" xr:uid="{291B04C1-E6F0-4169-B66C-28353E35B7C3}"/>
    <cellStyle name="20 % - Markeringsfarve3 3 8 4 2" xfId="9604" xr:uid="{0903E0DE-B665-4995-B95D-25C405D7A393}"/>
    <cellStyle name="20 % - Markeringsfarve3 3 8 4 2 2" xfId="17514" xr:uid="{03011085-D0A6-4E5F-8F77-E020435837ED}"/>
    <cellStyle name="20 % - Markeringsfarve3 3 8 4 2 2 2" xfId="35674" xr:uid="{85715345-C4ED-49CF-BD6E-B62659FEBCC6}"/>
    <cellStyle name="20 % - Markeringsfarve3 3 8 4 2 3" xfId="28673" xr:uid="{CDDA96B7-5F0F-4D8E-8933-F629619A4DB9}"/>
    <cellStyle name="20 % - Markeringsfarve3 3 8 4 3" xfId="13395" xr:uid="{E4611F4E-EC8B-467B-8AD7-65B249B27CF0}"/>
    <cellStyle name="20 % - Markeringsfarve3 3 8 4 3 2" xfId="31562" xr:uid="{62F11BF7-4218-44C4-A714-03EC91BBF6C1}"/>
    <cellStyle name="20 % - Markeringsfarve3 3 8 4 4" xfId="24560" xr:uid="{27BE4456-F39E-4DFA-8A58-0AF3E51B76F3}"/>
    <cellStyle name="20 % - Markeringsfarve3 3 8 5" xfId="8055" xr:uid="{972FA4D5-4D76-4D45-A183-1EF17AEFF742}"/>
    <cellStyle name="20 % - Markeringsfarve3 3 8 5 2" xfId="15973" xr:uid="{09FE2E7B-F7C6-4F31-91E5-259E5BDB122F}"/>
    <cellStyle name="20 % - Markeringsfarve3 3 8 5 2 2" xfId="34133" xr:uid="{B0A345F4-5D3B-4F6F-A870-765CE2F99744}"/>
    <cellStyle name="20 % - Markeringsfarve3 3 8 5 3" xfId="27132" xr:uid="{B0407A04-A37D-4E6F-B1ED-403EE94D8840}"/>
    <cellStyle name="20 % - Markeringsfarve3 3 8 6" xfId="13391" xr:uid="{44DEC1CA-F447-4EE6-A951-70BF08D3D8E9}"/>
    <cellStyle name="20 % - Markeringsfarve3 3 8 6 2" xfId="31558" xr:uid="{DEC393AE-714C-43C6-9429-67C830501FD8}"/>
    <cellStyle name="20 % - Markeringsfarve3 3 8 7" xfId="24556" xr:uid="{826ED9CE-F5EC-4717-8C27-24ED1491F871}"/>
    <cellStyle name="20 % - Markeringsfarve3 3 9" xfId="4842" xr:uid="{921D4123-5DA7-44C7-9C31-EE9194845943}"/>
    <cellStyle name="20 % - Markeringsfarve3 3 9 2" xfId="4843" xr:uid="{DE1FD649-AE6C-4229-AA89-50F8E6F6BE4B}"/>
    <cellStyle name="20 % - Markeringsfarve3 3 9 2 2" xfId="10003" xr:uid="{AEA9FAE7-1F01-437F-8894-D18F6277DEB5}"/>
    <cellStyle name="20 % - Markeringsfarve3 3 9 2 2 2" xfId="17904" xr:uid="{FF273DBB-F6A6-4931-B14C-535A032436B8}"/>
    <cellStyle name="20 % - Markeringsfarve3 3 9 2 2 2 2" xfId="36064" xr:uid="{EAAE3510-85B5-4AB4-A092-EDD2A393FB49}"/>
    <cellStyle name="20 % - Markeringsfarve3 3 9 2 2 3" xfId="29063" xr:uid="{566CCAF6-CC41-4DBD-88B1-2D9C9BBA9CFC}"/>
    <cellStyle name="20 % - Markeringsfarve3 3 9 2 3" xfId="13397" xr:uid="{40518CA5-DC9A-4A96-AA59-360BC718E8D9}"/>
    <cellStyle name="20 % - Markeringsfarve3 3 9 2 3 2" xfId="31564" xr:uid="{9FEE13D6-4305-4A0D-A08B-48CBFB371FA8}"/>
    <cellStyle name="20 % - Markeringsfarve3 3 9 2 4" xfId="24562" xr:uid="{1BB8911E-1C31-4C3F-8855-B75FE18A64C3}"/>
    <cellStyle name="20 % - Markeringsfarve3 3 9 3" xfId="8603" xr:uid="{DB506AF2-0612-49C4-81CF-885202C717E8}"/>
    <cellStyle name="20 % - Markeringsfarve3 3 9 3 2" xfId="16520" xr:uid="{32074A71-1FF0-4959-A6AC-8A73629FA088}"/>
    <cellStyle name="20 % - Markeringsfarve3 3 9 3 2 2" xfId="34680" xr:uid="{0E32F929-4DF9-4CD7-9925-C0A74435FE48}"/>
    <cellStyle name="20 % - Markeringsfarve3 3 9 3 3" xfId="27679" xr:uid="{094B7CF2-118A-4F5F-B1FA-E46E89D23F08}"/>
    <cellStyle name="20 % - Markeringsfarve3 3 9 4" xfId="13396" xr:uid="{F7263DA5-F78F-4BF8-BF2C-6B30D466AA41}"/>
    <cellStyle name="20 % - Markeringsfarve3 3 9 4 2" xfId="31563" xr:uid="{BD38BD63-1A4D-4DDF-9F74-C684C4E085B5}"/>
    <cellStyle name="20 % - Markeringsfarve3 3 9 5" xfId="24561" xr:uid="{C8A009F7-3F0B-4652-A8A0-EE20CC736AC4}"/>
    <cellStyle name="20 % - Markeringsfarve3 4" xfId="2106" xr:uid="{8716CD3F-4151-4CCA-833E-9E1B5160EC55}"/>
    <cellStyle name="20 % - Markeringsfarve3 4 10" xfId="8056" xr:uid="{9C31E60F-243B-42F5-A61C-E304FA27A573}"/>
    <cellStyle name="20 % - Markeringsfarve3 4 10 2" xfId="15974" xr:uid="{D56B2134-E431-4A64-9D00-42CBF106E5CC}"/>
    <cellStyle name="20 % - Markeringsfarve3 4 10 2 2" xfId="34134" xr:uid="{255086C9-DC6B-415E-9C74-77F4D6912E2D}"/>
    <cellStyle name="20 % - Markeringsfarve3 4 10 3" xfId="27133" xr:uid="{E9BA029D-5A2A-4D76-98AE-C465A41ACC68}"/>
    <cellStyle name="20 % - Markeringsfarve3 4 11" xfId="13398" xr:uid="{9E30751B-ECAD-484F-88BA-BB40EB0541B4}"/>
    <cellStyle name="20 % - Markeringsfarve3 4 11 2" xfId="31565" xr:uid="{C574F28F-5F71-4D55-A676-79301DD48641}"/>
    <cellStyle name="20 % - Markeringsfarve3 4 12" xfId="4844" xr:uid="{A3CA350A-B962-4255-B3FD-BAED1D647C7E}"/>
    <cellStyle name="20 % - Markeringsfarve3 4 12 2" xfId="24563" xr:uid="{1C6202BB-AFFE-41E2-B6F9-55BE84EB8528}"/>
    <cellStyle name="20 % - Markeringsfarve3 4 13" xfId="22201" xr:uid="{FA27A5D1-F0F0-4349-B52C-B32CE9869C8E}"/>
    <cellStyle name="20 % - Markeringsfarve3 4 2" xfId="2107" xr:uid="{D2E35695-03EF-4C16-94DC-0EF5B4172587}"/>
    <cellStyle name="20 % - Markeringsfarve3 4 2 2" xfId="4846" xr:uid="{3F6766EF-09D7-4090-83B9-F9CE6BC62AD6}"/>
    <cellStyle name="20 % - Markeringsfarve3 4 2 2 2" xfId="4847" xr:uid="{B8A97430-1B2C-487B-8119-57787DED6FA9}"/>
    <cellStyle name="20 % - Markeringsfarve3 4 2 2 2 2" xfId="10147" xr:uid="{FDB36885-6B26-4970-9013-631E4DBC5268}"/>
    <cellStyle name="20 % - Markeringsfarve3 4 2 2 2 2 2" xfId="18048" xr:uid="{A45E50DD-5F36-484A-A028-CB01E6995060}"/>
    <cellStyle name="20 % - Markeringsfarve3 4 2 2 2 2 2 2" xfId="36208" xr:uid="{E4D24891-C6C9-4E63-BB17-AE0750F612E3}"/>
    <cellStyle name="20 % - Markeringsfarve3 4 2 2 2 2 3" xfId="29207" xr:uid="{36515245-BC2F-4A08-81B6-BDC36696BA0A}"/>
    <cellStyle name="20 % - Markeringsfarve3 4 2 2 2 3" xfId="13401" xr:uid="{D2BE646D-06B8-489D-8C94-91986D56A0F7}"/>
    <cellStyle name="20 % - Markeringsfarve3 4 2 2 2 3 2" xfId="31568" xr:uid="{DAE443CE-4623-48A0-B96C-5DB320310B9B}"/>
    <cellStyle name="20 % - Markeringsfarve3 4 2 2 2 4" xfId="24566" xr:uid="{4B852A2B-CEF2-4A93-AC20-A04AB4744056}"/>
    <cellStyle name="20 % - Markeringsfarve3 4 2 2 3" xfId="8723" xr:uid="{0395048B-A3E7-48B2-8F4D-3D0629E1D6F8}"/>
    <cellStyle name="20 % - Markeringsfarve3 4 2 2 3 2" xfId="16640" xr:uid="{A7F5D97B-6C66-4C8F-99FA-03BA30D158BB}"/>
    <cellStyle name="20 % - Markeringsfarve3 4 2 2 3 2 2" xfId="34800" xr:uid="{6AF74941-7CD3-42E3-A5FD-4716B1AA2705}"/>
    <cellStyle name="20 % - Markeringsfarve3 4 2 2 3 3" xfId="27799" xr:uid="{901CF740-1574-4B60-9C12-E5FAF8632067}"/>
    <cellStyle name="20 % - Markeringsfarve3 4 2 2 4" xfId="13400" xr:uid="{F84F1CAC-8636-4144-831F-5BBEB6B5F215}"/>
    <cellStyle name="20 % - Markeringsfarve3 4 2 2 4 2" xfId="31567" xr:uid="{B6BE3C8C-EBC2-4558-A54C-5A13EA47D7DA}"/>
    <cellStyle name="20 % - Markeringsfarve3 4 2 2 5" xfId="24565" xr:uid="{E775128E-B8DC-4355-9DBE-9506A204B4D1}"/>
    <cellStyle name="20 % - Markeringsfarve3 4 2 3" xfId="4848" xr:uid="{88918816-1EDE-402F-8CE3-87431E59633C}"/>
    <cellStyle name="20 % - Markeringsfarve3 4 2 3 2" xfId="9377" xr:uid="{773BE2E8-5911-4B11-A778-C2BE52DAB888}"/>
    <cellStyle name="20 % - Markeringsfarve3 4 2 3 2 2" xfId="17288" xr:uid="{6C21CD16-9DC4-4332-9968-23D1A8870E48}"/>
    <cellStyle name="20 % - Markeringsfarve3 4 2 3 2 2 2" xfId="35448" xr:uid="{B3A33AF4-3557-4EC7-A792-5964FA2E5ECE}"/>
    <cellStyle name="20 % - Markeringsfarve3 4 2 3 2 3" xfId="28447" xr:uid="{FD727662-BC15-49A1-BA88-4EDB39DB4878}"/>
    <cellStyle name="20 % - Markeringsfarve3 4 2 3 3" xfId="13402" xr:uid="{B84C119B-EA4B-43CA-ADCE-C89140514E8C}"/>
    <cellStyle name="20 % - Markeringsfarve3 4 2 3 3 2" xfId="31569" xr:uid="{EDD6C6C7-39D1-4BF6-8686-299D94F19517}"/>
    <cellStyle name="20 % - Markeringsfarve3 4 2 3 4" xfId="24567" xr:uid="{7C5939E6-4904-43C4-8BC3-91AD8FF9DED6}"/>
    <cellStyle name="20 % - Markeringsfarve3 4 2 4" xfId="4849" xr:uid="{8D03C91F-AF1F-4DB0-9098-6C73DBEA74FC}"/>
    <cellStyle name="20 % - Markeringsfarve3 4 2 4 2" xfId="11017" xr:uid="{F9364EAC-EDDC-460C-A3F6-475C02C0D407}"/>
    <cellStyle name="20 % - Markeringsfarve3 4 2 4 2 2" xfId="18906" xr:uid="{099B5BF4-D090-4911-BF2D-9B5DF25275FE}"/>
    <cellStyle name="20 % - Markeringsfarve3 4 2 4 2 2 2" xfId="37066" xr:uid="{BF5D21D0-A50B-4068-961D-8CB2162141DA}"/>
    <cellStyle name="20 % - Markeringsfarve3 4 2 4 2 3" xfId="30065" xr:uid="{137AF804-2B78-466E-AEE8-D7008A257922}"/>
    <cellStyle name="20 % - Markeringsfarve3 4 2 4 3" xfId="13403" xr:uid="{5307C945-43D0-4A9F-B095-F77744312CED}"/>
    <cellStyle name="20 % - Markeringsfarve3 4 2 4 3 2" xfId="31570" xr:uid="{9D6485CD-AF47-469E-BBF1-6B85CEF4178B}"/>
    <cellStyle name="20 % - Markeringsfarve3 4 2 4 4" xfId="24568" xr:uid="{22A488AB-16B6-4B41-BAC8-A36393BC8301}"/>
    <cellStyle name="20 % - Markeringsfarve3 4 2 5" xfId="8057" xr:uid="{259AC0D7-03C1-4144-91AB-D0E185530A16}"/>
    <cellStyle name="20 % - Markeringsfarve3 4 2 5 2" xfId="15975" xr:uid="{809EAC3E-E2E6-4A19-BE2D-5EE628DC051F}"/>
    <cellStyle name="20 % - Markeringsfarve3 4 2 5 2 2" xfId="34135" xr:uid="{94FDBCAA-4EEB-4275-83C9-891ECE39322E}"/>
    <cellStyle name="20 % - Markeringsfarve3 4 2 5 3" xfId="27134" xr:uid="{64D3F3EF-688D-4893-990F-8DCC24ADD482}"/>
    <cellStyle name="20 % - Markeringsfarve3 4 2 6" xfId="13399" xr:uid="{67F5161F-078F-484B-9236-033F87C4C14B}"/>
    <cellStyle name="20 % - Markeringsfarve3 4 2 6 2" xfId="31566" xr:uid="{7DED0665-3817-4BD0-8FC5-B7A3ACF50768}"/>
    <cellStyle name="20 % - Markeringsfarve3 4 2 7" xfId="4845" xr:uid="{900B0BAF-2418-4DAA-9FC7-42576F2642F7}"/>
    <cellStyle name="20 % - Markeringsfarve3 4 2 7 2" xfId="24564" xr:uid="{20B4487A-432B-4B95-9E0F-571A4B3D4889}"/>
    <cellStyle name="20 % - Markeringsfarve3 4 2 8" xfId="22202" xr:uid="{43748372-AEEF-4983-AD32-7E716D41010F}"/>
    <cellStyle name="20 % - Markeringsfarve3 4 3" xfId="4850" xr:uid="{5269319A-E303-43C6-872C-1FB97470C547}"/>
    <cellStyle name="20 % - Markeringsfarve3 4 3 2" xfId="4851" xr:uid="{2CA3AB62-702D-4415-9A1F-21856EFC1080}"/>
    <cellStyle name="20 % - Markeringsfarve3 4 3 2 2" xfId="4852" xr:uid="{95567544-0018-4701-ABB1-DA87421D4E82}"/>
    <cellStyle name="20 % - Markeringsfarve3 4 3 2 2 2" xfId="10246" xr:uid="{2EE0DDD0-CEC9-4C59-83DE-76F176DFC08E}"/>
    <cellStyle name="20 % - Markeringsfarve3 4 3 2 2 2 2" xfId="18147" xr:uid="{5EA5DBB8-1297-4F7E-A248-CD2CB7599C1E}"/>
    <cellStyle name="20 % - Markeringsfarve3 4 3 2 2 2 2 2" xfId="36307" xr:uid="{086C2994-41D5-4E20-AD11-86B9BC859E23}"/>
    <cellStyle name="20 % - Markeringsfarve3 4 3 2 2 2 3" xfId="29306" xr:uid="{61A66203-88E8-4109-A333-53366A940B41}"/>
    <cellStyle name="20 % - Markeringsfarve3 4 3 2 2 3" xfId="13406" xr:uid="{EAFF1CB5-6DEE-4A3D-B653-E384E5CCCC9D}"/>
    <cellStyle name="20 % - Markeringsfarve3 4 3 2 2 3 2" xfId="31573" xr:uid="{F624C4A8-A1C5-4FD1-B081-EA22BDDD88AA}"/>
    <cellStyle name="20 % - Markeringsfarve3 4 3 2 2 4" xfId="24571" xr:uid="{E02812F7-F9A8-4E62-B862-5D216CA0B49B}"/>
    <cellStyle name="20 % - Markeringsfarve3 4 3 2 3" xfId="8810" xr:uid="{ABFABE21-1EB3-4D7B-AC6E-95C1089F9406}"/>
    <cellStyle name="20 % - Markeringsfarve3 4 3 2 3 2" xfId="16727" xr:uid="{4DF566D0-B8AC-4BC9-9743-EE39479AF5B1}"/>
    <cellStyle name="20 % - Markeringsfarve3 4 3 2 3 2 2" xfId="34887" xr:uid="{12B808E8-D535-4551-8401-A045690AB1A3}"/>
    <cellStyle name="20 % - Markeringsfarve3 4 3 2 3 3" xfId="27886" xr:uid="{E1690AE5-70EE-49D0-A44E-44748EC019CD}"/>
    <cellStyle name="20 % - Markeringsfarve3 4 3 2 4" xfId="13405" xr:uid="{FA7C3EBD-9BDC-4E0C-AF67-9EBDD4A4FC74}"/>
    <cellStyle name="20 % - Markeringsfarve3 4 3 2 4 2" xfId="31572" xr:uid="{CBB5517F-4306-4A66-B7FB-B0E52BCE907A}"/>
    <cellStyle name="20 % - Markeringsfarve3 4 3 2 5" xfId="24570" xr:uid="{06F98648-EEB3-4B29-BE2C-43222FE095C6}"/>
    <cellStyle name="20 % - Markeringsfarve3 4 3 3" xfId="4853" xr:uid="{FBAFF09F-79D2-47B4-8492-D4F850EED052}"/>
    <cellStyle name="20 % - Markeringsfarve3 4 3 3 2" xfId="9476" xr:uid="{44B17F8F-9D50-46CD-8868-D2512E04C866}"/>
    <cellStyle name="20 % - Markeringsfarve3 4 3 3 2 2" xfId="17387" xr:uid="{10BEEC1A-F050-43DE-AF72-F7A206F43F08}"/>
    <cellStyle name="20 % - Markeringsfarve3 4 3 3 2 2 2" xfId="35547" xr:uid="{1429B81A-EE45-49D1-B8AE-BF65BC18CC64}"/>
    <cellStyle name="20 % - Markeringsfarve3 4 3 3 2 3" xfId="28546" xr:uid="{BC51948D-91B4-45E8-AC2E-2125896C0C53}"/>
    <cellStyle name="20 % - Markeringsfarve3 4 3 3 3" xfId="13407" xr:uid="{F0998EBD-5D61-49BF-BDEA-FF0755A2F567}"/>
    <cellStyle name="20 % - Markeringsfarve3 4 3 3 3 2" xfId="31574" xr:uid="{D9A0AC6D-28B4-4487-9572-026CB8A0C758}"/>
    <cellStyle name="20 % - Markeringsfarve3 4 3 3 4" xfId="24572" xr:uid="{86DE9CCD-2B12-41F2-8CE3-0A79C93E2642}"/>
    <cellStyle name="20 % - Markeringsfarve3 4 3 4" xfId="4854" xr:uid="{7C7305E5-08DE-483B-9F6F-8F34D4D96D82}"/>
    <cellStyle name="20 % - Markeringsfarve3 4 3 4 2" xfId="10807" xr:uid="{D4106217-DAA9-4365-89A3-D22287FC7A31}"/>
    <cellStyle name="20 % - Markeringsfarve3 4 3 4 2 2" xfId="18701" xr:uid="{C604D42F-716A-4AB3-BC72-1E4E302A3260}"/>
    <cellStyle name="20 % - Markeringsfarve3 4 3 4 2 2 2" xfId="36861" xr:uid="{27A03115-26CF-4BA9-BDA5-D1065BB8E25C}"/>
    <cellStyle name="20 % - Markeringsfarve3 4 3 4 2 3" xfId="29860" xr:uid="{428AC8F7-B9FC-49F7-8069-A167D754E735}"/>
    <cellStyle name="20 % - Markeringsfarve3 4 3 4 3" xfId="13408" xr:uid="{5553C835-18B1-411F-BE3D-CCAFB812B86F}"/>
    <cellStyle name="20 % - Markeringsfarve3 4 3 4 3 2" xfId="31575" xr:uid="{6B29B169-C8FD-4430-B6B9-858E1C5D9856}"/>
    <cellStyle name="20 % - Markeringsfarve3 4 3 4 4" xfId="24573" xr:uid="{2FD7F271-196C-4C88-8589-181C4A861BDC}"/>
    <cellStyle name="20 % - Markeringsfarve3 4 3 5" xfId="8058" xr:uid="{439F11B3-8890-4805-8E18-36D105310E76}"/>
    <cellStyle name="20 % - Markeringsfarve3 4 3 5 2" xfId="15976" xr:uid="{54729885-2BDD-4D85-869B-EC9EBC45D22C}"/>
    <cellStyle name="20 % - Markeringsfarve3 4 3 5 2 2" xfId="34136" xr:uid="{0C0AAE18-236D-4F95-96A7-296B989A8FE6}"/>
    <cellStyle name="20 % - Markeringsfarve3 4 3 5 3" xfId="27135" xr:uid="{9005BF6A-21C0-41C4-98B8-8873B3519313}"/>
    <cellStyle name="20 % - Markeringsfarve3 4 3 6" xfId="13404" xr:uid="{8F6D5A98-6DF4-4265-9CAC-F0019D54031E}"/>
    <cellStyle name="20 % - Markeringsfarve3 4 3 6 2" xfId="31571" xr:uid="{3C1D06B2-6016-4959-AA79-C927F994D2EA}"/>
    <cellStyle name="20 % - Markeringsfarve3 4 3 7" xfId="24569" xr:uid="{E299ED6F-0EE7-492D-81A0-7295AA021654}"/>
    <cellStyle name="20 % - Markeringsfarve3 4 4" xfId="4855" xr:uid="{41BC678C-556E-4780-80CD-485F1A0518AB}"/>
    <cellStyle name="20 % - Markeringsfarve3 4 4 2" xfId="4856" xr:uid="{97C6E824-99E3-48C0-B4CE-65A15A9603E7}"/>
    <cellStyle name="20 % - Markeringsfarve3 4 4 2 2" xfId="4857" xr:uid="{D49ADFA6-8F45-45BC-B9FF-D916DA50FA29}"/>
    <cellStyle name="20 % - Markeringsfarve3 4 4 2 2 2" xfId="10385" xr:uid="{4E230CEB-AD8F-4FA3-8A48-B0FD69419323}"/>
    <cellStyle name="20 % - Markeringsfarve3 4 4 2 2 2 2" xfId="18286" xr:uid="{4180D725-A952-4FEB-A936-68420A1EEC6B}"/>
    <cellStyle name="20 % - Markeringsfarve3 4 4 2 2 2 2 2" xfId="36446" xr:uid="{E4D33D8A-CFB3-469D-834B-CCC61FB71BE5}"/>
    <cellStyle name="20 % - Markeringsfarve3 4 4 2 2 2 3" xfId="29445" xr:uid="{2DBFACF8-7948-441A-BBAB-EAAD86E3AC95}"/>
    <cellStyle name="20 % - Markeringsfarve3 4 4 2 2 3" xfId="13411" xr:uid="{B5929965-5BEB-4853-838B-559627059089}"/>
    <cellStyle name="20 % - Markeringsfarve3 4 4 2 2 3 2" xfId="31578" xr:uid="{51247966-D33D-4278-95C3-4F305D40504B}"/>
    <cellStyle name="20 % - Markeringsfarve3 4 4 2 2 4" xfId="24576" xr:uid="{16E135AC-371A-49CB-A322-4D82817BCAFE}"/>
    <cellStyle name="20 % - Markeringsfarve3 4 4 2 3" xfId="8925" xr:uid="{8D9791DA-C21F-40A8-9E18-137B97F3DACF}"/>
    <cellStyle name="20 % - Markeringsfarve3 4 4 2 3 2" xfId="16839" xr:uid="{B73762CF-D68E-4857-AAE7-0A54E058AB03}"/>
    <cellStyle name="20 % - Markeringsfarve3 4 4 2 3 2 2" xfId="34999" xr:uid="{A73DEDD5-D22C-4E5E-BD53-1D1A2E915268}"/>
    <cellStyle name="20 % - Markeringsfarve3 4 4 2 3 3" xfId="27998" xr:uid="{393BF268-E373-4166-B780-A573ABB4208C}"/>
    <cellStyle name="20 % - Markeringsfarve3 4 4 2 4" xfId="13410" xr:uid="{F2772909-51A8-4ED9-94D9-7204097EFFD9}"/>
    <cellStyle name="20 % - Markeringsfarve3 4 4 2 4 2" xfId="31577" xr:uid="{D2D09C35-E0E7-4C1B-9873-84FD2CD9B41E}"/>
    <cellStyle name="20 % - Markeringsfarve3 4 4 2 5" xfId="24575" xr:uid="{BA23F006-7A89-4367-813B-3867497821AE}"/>
    <cellStyle name="20 % - Markeringsfarve3 4 4 3" xfId="4858" xr:uid="{1CF482B7-F5DC-43BE-8D6D-46E47A1DB2C1}"/>
    <cellStyle name="20 % - Markeringsfarve3 4 4 3 2" xfId="9661" xr:uid="{02BD9CB0-ECBD-46B1-A8DF-F1478D979AC3}"/>
    <cellStyle name="20 % - Markeringsfarve3 4 4 3 2 2" xfId="17571" xr:uid="{6F93D6A0-6A66-4A88-B2C1-22B096EBBA36}"/>
    <cellStyle name="20 % - Markeringsfarve3 4 4 3 2 2 2" xfId="35731" xr:uid="{2BB25C48-F4C8-4B2E-AB58-8424EA54A56C}"/>
    <cellStyle name="20 % - Markeringsfarve3 4 4 3 2 3" xfId="28730" xr:uid="{3ADDBE42-EE03-41AC-9846-DDC3EB0B85CF}"/>
    <cellStyle name="20 % - Markeringsfarve3 4 4 3 3" xfId="13412" xr:uid="{1E3607DA-1284-4174-826E-FB94A128F024}"/>
    <cellStyle name="20 % - Markeringsfarve3 4 4 3 3 2" xfId="31579" xr:uid="{A4DA8B50-E487-4F22-A878-0C5F6862C4F9}"/>
    <cellStyle name="20 % - Markeringsfarve3 4 4 3 4" xfId="24577" xr:uid="{7FDB6904-8697-41EB-832D-24653FAFFCCA}"/>
    <cellStyle name="20 % - Markeringsfarve3 4 4 4" xfId="4859" xr:uid="{1A6A2C57-8D71-494B-992B-B299A8FA7CC1}"/>
    <cellStyle name="20 % - Markeringsfarve3 4 4 4 2" xfId="11016" xr:uid="{DFCC85A9-6D9A-4544-AF74-B39091ED469D}"/>
    <cellStyle name="20 % - Markeringsfarve3 4 4 4 2 2" xfId="18905" xr:uid="{AD2DF984-9EF0-4838-B8FA-31F31216C8C5}"/>
    <cellStyle name="20 % - Markeringsfarve3 4 4 4 2 2 2" xfId="37065" xr:uid="{FD945F3A-9D20-45D7-92C7-84487ED19181}"/>
    <cellStyle name="20 % - Markeringsfarve3 4 4 4 2 3" xfId="30064" xr:uid="{BBB61224-FD7C-491E-B14F-445499D7027E}"/>
    <cellStyle name="20 % - Markeringsfarve3 4 4 4 3" xfId="13413" xr:uid="{FEE991B2-04B1-4DB3-AA83-43EA36A69CD6}"/>
    <cellStyle name="20 % - Markeringsfarve3 4 4 4 3 2" xfId="31580" xr:uid="{781F4C3A-35A6-4650-8545-A0F86650893A}"/>
    <cellStyle name="20 % - Markeringsfarve3 4 4 4 4" xfId="24578" xr:uid="{A765B9BB-1C34-4565-AF4B-71556F304FA0}"/>
    <cellStyle name="20 % - Markeringsfarve3 4 4 5" xfId="8059" xr:uid="{32663D2E-9CC5-4ABB-B97C-ADF992E676BD}"/>
    <cellStyle name="20 % - Markeringsfarve3 4 4 5 2" xfId="15977" xr:uid="{5D7B9094-6522-4FBD-9D3B-B4895F166E0D}"/>
    <cellStyle name="20 % - Markeringsfarve3 4 4 5 2 2" xfId="34137" xr:uid="{1B7FC69C-F5F0-4281-A13B-D89A9804B0DE}"/>
    <cellStyle name="20 % - Markeringsfarve3 4 4 5 3" xfId="27136" xr:uid="{CF17A0F4-21EF-405F-BD3F-C2EB36C3A927}"/>
    <cellStyle name="20 % - Markeringsfarve3 4 4 6" xfId="13409" xr:uid="{375FFBAC-06FC-44B9-B5AE-8563200F39F2}"/>
    <cellStyle name="20 % - Markeringsfarve3 4 4 6 2" xfId="31576" xr:uid="{96A5DD48-85E2-44B0-A42F-AF539216693E}"/>
    <cellStyle name="20 % - Markeringsfarve3 4 4 7" xfId="24574" xr:uid="{3C9125A2-C315-435E-BDC0-CB5DD519CC34}"/>
    <cellStyle name="20 % - Markeringsfarve3 4 5" xfId="4860" xr:uid="{7484985E-1BD6-4B5A-B5A7-5E197BE5A68F}"/>
    <cellStyle name="20 % - Markeringsfarve3 4 5 2" xfId="4861" xr:uid="{D3EBCCB0-261C-4127-BCED-A7ADC48C5ABE}"/>
    <cellStyle name="20 % - Markeringsfarve3 4 5 2 2" xfId="4862" xr:uid="{AC79DD67-B2F5-4C61-88DB-650F706D283E}"/>
    <cellStyle name="20 % - Markeringsfarve3 4 5 2 2 2" xfId="10502" xr:uid="{9ADBC37E-E8C3-45CA-A466-166BAF272AF9}"/>
    <cellStyle name="20 % - Markeringsfarve3 4 5 2 2 2 2" xfId="18403" xr:uid="{B928D005-36D1-4B4F-9D2E-0CEEACCDF25B}"/>
    <cellStyle name="20 % - Markeringsfarve3 4 5 2 2 2 2 2" xfId="36563" xr:uid="{9CB1173D-DB62-493F-8AB3-AEC4BB7BFE45}"/>
    <cellStyle name="20 % - Markeringsfarve3 4 5 2 2 2 3" xfId="29562" xr:uid="{B0A20EB2-6970-4136-8D25-B90EF6538353}"/>
    <cellStyle name="20 % - Markeringsfarve3 4 5 2 2 3" xfId="13416" xr:uid="{5DCD5719-DE55-46E6-A723-D57F942897F2}"/>
    <cellStyle name="20 % - Markeringsfarve3 4 5 2 2 3 2" xfId="31583" xr:uid="{D65C2DE1-F945-4C7E-9FAE-62432956D4BF}"/>
    <cellStyle name="20 % - Markeringsfarve3 4 5 2 2 4" xfId="24581" xr:uid="{DC6D69BA-9955-4D23-98C5-28A2F7F22FF2}"/>
    <cellStyle name="20 % - Markeringsfarve3 4 5 2 3" xfId="9024" xr:uid="{ECEEB87C-FFBE-4458-AE42-63E2178D210D}"/>
    <cellStyle name="20 % - Markeringsfarve3 4 5 2 3 2" xfId="16938" xr:uid="{00BC0B03-C55E-4C1A-9D3E-A0DAA75FBB13}"/>
    <cellStyle name="20 % - Markeringsfarve3 4 5 2 3 2 2" xfId="35098" xr:uid="{10A92FB0-657C-453D-BD4A-E70F61273107}"/>
    <cellStyle name="20 % - Markeringsfarve3 4 5 2 3 3" xfId="28097" xr:uid="{E35C53DC-C385-42F0-A2F2-A3D948F95B6C}"/>
    <cellStyle name="20 % - Markeringsfarve3 4 5 2 4" xfId="13415" xr:uid="{6E2DDE67-521B-47A1-8D3B-FE66AF2E39D2}"/>
    <cellStyle name="20 % - Markeringsfarve3 4 5 2 4 2" xfId="31582" xr:uid="{4E3FEC1C-1D62-4133-9CE7-2E88A084615A}"/>
    <cellStyle name="20 % - Markeringsfarve3 4 5 2 5" xfId="24580" xr:uid="{D6E105ED-2964-4BB3-8D01-B51EDB0C489D}"/>
    <cellStyle name="20 % - Markeringsfarve3 4 5 3" xfId="4863" xr:uid="{AA9780E1-8B43-4E7F-BABA-EFD7011D4209}"/>
    <cellStyle name="20 % - Markeringsfarve3 4 5 3 2" xfId="9778" xr:uid="{9FFAB036-39CC-46AB-98CD-06A31B21E4A3}"/>
    <cellStyle name="20 % - Markeringsfarve3 4 5 3 2 2" xfId="17688" xr:uid="{E34ABBC8-70D9-4B5B-BFC2-48FCA4BFB94A}"/>
    <cellStyle name="20 % - Markeringsfarve3 4 5 3 2 2 2" xfId="35848" xr:uid="{28C61778-14B2-4B99-8C1A-6762F1B72D5D}"/>
    <cellStyle name="20 % - Markeringsfarve3 4 5 3 2 3" xfId="28847" xr:uid="{51B7A449-9391-47DE-933E-2571ECE85F25}"/>
    <cellStyle name="20 % - Markeringsfarve3 4 5 3 3" xfId="13417" xr:uid="{2DF2D54D-B191-4CB4-B962-0A6BDE5F695C}"/>
    <cellStyle name="20 % - Markeringsfarve3 4 5 3 3 2" xfId="31584" xr:uid="{19F93AEF-A9E1-43DC-8A57-3FDD3966E0B2}"/>
    <cellStyle name="20 % - Markeringsfarve3 4 5 3 4" xfId="24582" xr:uid="{DE76E5F0-CF2A-4772-9FE9-25762254A9A6}"/>
    <cellStyle name="20 % - Markeringsfarve3 4 5 4" xfId="4864" xr:uid="{8AC9CC50-3FB6-4E5D-9A33-2E216FACF9A7}"/>
    <cellStyle name="20 % - Markeringsfarve3 4 5 4 2" xfId="11015" xr:uid="{850CBDAB-6560-4C2C-9045-48501423812D}"/>
    <cellStyle name="20 % - Markeringsfarve3 4 5 4 2 2" xfId="18904" xr:uid="{72F8D100-24CB-4C88-9AFC-32C80BCBAE40}"/>
    <cellStyle name="20 % - Markeringsfarve3 4 5 4 2 2 2" xfId="37064" xr:uid="{D74CA996-6D48-4911-ACD6-56F1447A1CC4}"/>
    <cellStyle name="20 % - Markeringsfarve3 4 5 4 2 3" xfId="30063" xr:uid="{0264983E-6C26-48C1-8304-833C7F846163}"/>
    <cellStyle name="20 % - Markeringsfarve3 4 5 4 3" xfId="13418" xr:uid="{8BA1C0EB-01CD-4CB5-9983-8D2B5C02AECC}"/>
    <cellStyle name="20 % - Markeringsfarve3 4 5 4 3 2" xfId="31585" xr:uid="{7743EB95-A44A-4B54-AEF5-49EC5DD4B01B}"/>
    <cellStyle name="20 % - Markeringsfarve3 4 5 4 4" xfId="24583" xr:uid="{25795B60-924B-45F4-9A2C-F1F5DA76421A}"/>
    <cellStyle name="20 % - Markeringsfarve3 4 5 5" xfId="8060" xr:uid="{588D945A-62D5-49B2-9B36-693C49016BD5}"/>
    <cellStyle name="20 % - Markeringsfarve3 4 5 5 2" xfId="15978" xr:uid="{C5BE6964-DE36-42F5-8277-6C1D9DEB3AE7}"/>
    <cellStyle name="20 % - Markeringsfarve3 4 5 5 2 2" xfId="34138" xr:uid="{BD1DD38B-051F-4AB5-97BA-CCC6BDF722B0}"/>
    <cellStyle name="20 % - Markeringsfarve3 4 5 5 3" xfId="27137" xr:uid="{B218451F-8DF7-4692-AAC5-07F063DE8B69}"/>
    <cellStyle name="20 % - Markeringsfarve3 4 5 6" xfId="13414" xr:uid="{1EB7B8F3-392C-4D78-A883-48FA1B5C6A17}"/>
    <cellStyle name="20 % - Markeringsfarve3 4 5 6 2" xfId="31581" xr:uid="{37A3676D-D2A6-4029-9172-EB3A1596B5F6}"/>
    <cellStyle name="20 % - Markeringsfarve3 4 5 7" xfId="24579" xr:uid="{7D022032-4436-4757-9DFD-902CD94D130E}"/>
    <cellStyle name="20 % - Markeringsfarve3 4 6" xfId="4865" xr:uid="{650CDBD6-2EBE-455E-A707-9FEFB0DB5A42}"/>
    <cellStyle name="20 % - Markeringsfarve3 4 6 2" xfId="4866" xr:uid="{AB582DA5-2573-48CA-BF58-1665452CA091}"/>
    <cellStyle name="20 % - Markeringsfarve3 4 6 2 2" xfId="4867" xr:uid="{3CA941C8-D679-4DAE-B0A4-B644BB29AA90}"/>
    <cellStyle name="20 % - Markeringsfarve3 4 6 2 2 2" xfId="10601" xr:uid="{8D474040-87EA-4550-8EDF-0BD90D4F9A7E}"/>
    <cellStyle name="20 % - Markeringsfarve3 4 6 2 2 2 2" xfId="18502" xr:uid="{D731FDDD-F8C5-4D60-B2C6-444BDA4FBD7F}"/>
    <cellStyle name="20 % - Markeringsfarve3 4 6 2 2 2 2 2" xfId="36662" xr:uid="{C4EB655F-5543-4880-8B2A-BDB98AC83535}"/>
    <cellStyle name="20 % - Markeringsfarve3 4 6 2 2 2 3" xfId="29661" xr:uid="{4BAC59EB-1A16-473F-B36F-7F0971900353}"/>
    <cellStyle name="20 % - Markeringsfarve3 4 6 2 2 3" xfId="13421" xr:uid="{97AB717D-6E4E-46E4-857B-DB048A490BD5}"/>
    <cellStyle name="20 % - Markeringsfarve3 4 6 2 2 3 2" xfId="31588" xr:uid="{7A82C658-153D-4087-8C25-2FE9F4E94576}"/>
    <cellStyle name="20 % - Markeringsfarve3 4 6 2 2 4" xfId="24586" xr:uid="{49E0FFB2-6554-4194-8B17-BBB788F7039C}"/>
    <cellStyle name="20 % - Markeringsfarve3 4 6 2 3" xfId="9112" xr:uid="{A17EAD34-9B35-435B-A4F8-C7BDB3A5933D}"/>
    <cellStyle name="20 % - Markeringsfarve3 4 6 2 3 2" xfId="17026" xr:uid="{B5DD5A3D-3738-4786-B0F9-FC4A4CFCB3E4}"/>
    <cellStyle name="20 % - Markeringsfarve3 4 6 2 3 2 2" xfId="35186" xr:uid="{F8386F43-335B-465F-AFBB-3E592DC0053A}"/>
    <cellStyle name="20 % - Markeringsfarve3 4 6 2 3 3" xfId="28185" xr:uid="{C29F2EE8-A2D5-41D9-AEA9-A351937A1303}"/>
    <cellStyle name="20 % - Markeringsfarve3 4 6 2 4" xfId="13420" xr:uid="{01337E12-B3E9-41E3-8D16-C4AB90EDA5E3}"/>
    <cellStyle name="20 % - Markeringsfarve3 4 6 2 4 2" xfId="31587" xr:uid="{EC14E501-0A92-42D9-A6D3-EBBFD53BDC5C}"/>
    <cellStyle name="20 % - Markeringsfarve3 4 6 2 5" xfId="24585" xr:uid="{AC5B5495-2692-4235-AD34-93B721D31A1D}"/>
    <cellStyle name="20 % - Markeringsfarve3 4 6 3" xfId="4868" xr:uid="{1C1D671E-9AE2-4BBD-8467-2A3B82EA9556}"/>
    <cellStyle name="20 % - Markeringsfarve3 4 6 3 2" xfId="9878" xr:uid="{E6337075-EAA5-4F7B-B5D9-2D176E7FCF94}"/>
    <cellStyle name="20 % - Markeringsfarve3 4 6 3 2 2" xfId="17788" xr:uid="{841F696A-678A-4ECB-9626-4455CDEF3381}"/>
    <cellStyle name="20 % - Markeringsfarve3 4 6 3 2 2 2" xfId="35948" xr:uid="{52C30AB8-C74B-43C1-8937-C113FEA5D78B}"/>
    <cellStyle name="20 % - Markeringsfarve3 4 6 3 2 3" xfId="28947" xr:uid="{D48A1067-F397-4072-925A-6461B4840A2B}"/>
    <cellStyle name="20 % - Markeringsfarve3 4 6 3 3" xfId="13422" xr:uid="{E5BD31C2-1BB9-4373-9DE5-3AD566E4EBDB}"/>
    <cellStyle name="20 % - Markeringsfarve3 4 6 3 3 2" xfId="31589" xr:uid="{AAD91705-E2CA-43B0-B855-C52E41131610}"/>
    <cellStyle name="20 % - Markeringsfarve3 4 6 3 4" xfId="24587" xr:uid="{A65B2B42-9CB4-4B03-ADFA-763CA62E62AD}"/>
    <cellStyle name="20 % - Markeringsfarve3 4 6 4" xfId="4869" xr:uid="{5139277F-190C-4332-9F9E-3C0DBE1BE44D}"/>
    <cellStyle name="20 % - Markeringsfarve3 4 6 4 2" xfId="10806" xr:uid="{5ADCED28-C205-4E40-AB3D-DEB85B62FFB4}"/>
    <cellStyle name="20 % - Markeringsfarve3 4 6 4 2 2" xfId="18700" xr:uid="{E90360D2-D581-483B-8854-64D1FB125645}"/>
    <cellStyle name="20 % - Markeringsfarve3 4 6 4 2 2 2" xfId="36860" xr:uid="{9F5FB6D8-F731-4026-BE07-CD96C3CBA62C}"/>
    <cellStyle name="20 % - Markeringsfarve3 4 6 4 2 3" xfId="29859" xr:uid="{2184A63A-4C12-443D-860D-130338C5797D}"/>
    <cellStyle name="20 % - Markeringsfarve3 4 6 4 3" xfId="13423" xr:uid="{105AA295-B0D2-4254-811F-EE5FE6A59C4E}"/>
    <cellStyle name="20 % - Markeringsfarve3 4 6 4 3 2" xfId="31590" xr:uid="{A6685FBF-590A-4F8A-954E-4F84E4981747}"/>
    <cellStyle name="20 % - Markeringsfarve3 4 6 4 4" xfId="24588" xr:uid="{EB580021-F1BE-4450-81BA-D2E2A9323788}"/>
    <cellStyle name="20 % - Markeringsfarve3 4 6 5" xfId="8061" xr:uid="{51951613-F71E-49BA-9583-E6B53A0B2DF4}"/>
    <cellStyle name="20 % - Markeringsfarve3 4 6 5 2" xfId="15979" xr:uid="{5D172B11-D145-4D29-B654-B5209FBE4465}"/>
    <cellStyle name="20 % - Markeringsfarve3 4 6 5 2 2" xfId="34139" xr:uid="{FBA3B6B3-147F-46D0-8522-CE36C26B7B25}"/>
    <cellStyle name="20 % - Markeringsfarve3 4 6 5 3" xfId="27138" xr:uid="{D06E5408-B74A-4F0E-9464-23E68377EA42}"/>
    <cellStyle name="20 % - Markeringsfarve3 4 6 6" xfId="13419" xr:uid="{298DF393-A8A6-47FA-B5A4-CBBB72FFDB40}"/>
    <cellStyle name="20 % - Markeringsfarve3 4 6 6 2" xfId="31586" xr:uid="{BA3DBB1F-6CFC-4CA4-9DFC-F4718179D285}"/>
    <cellStyle name="20 % - Markeringsfarve3 4 6 7" xfId="24584" xr:uid="{50878C9A-EC7F-404A-8C49-CD01BD3EFCE0}"/>
    <cellStyle name="20 % - Markeringsfarve3 4 7" xfId="4870" xr:uid="{A8426A7A-BD14-4735-B9D7-316F8E86715B}"/>
    <cellStyle name="20 % - Markeringsfarve3 4 7 2" xfId="4871" xr:uid="{DBE2F94D-F5A7-4022-A404-54B73301E7AA}"/>
    <cellStyle name="20 % - Markeringsfarve3 4 7 2 2" xfId="10028" xr:uid="{4CB73374-C22F-4A71-81EA-30E4126F5468}"/>
    <cellStyle name="20 % - Markeringsfarve3 4 7 2 2 2" xfId="17929" xr:uid="{CD99F09A-38E6-4B46-9257-D5AA1403BABA}"/>
    <cellStyle name="20 % - Markeringsfarve3 4 7 2 2 2 2" xfId="36089" xr:uid="{80B8F198-8973-487C-B6BF-3077BE7829E0}"/>
    <cellStyle name="20 % - Markeringsfarve3 4 7 2 2 3" xfId="29088" xr:uid="{037FB5C3-6607-429E-93E3-BB734ABD0B46}"/>
    <cellStyle name="20 % - Markeringsfarve3 4 7 2 3" xfId="13425" xr:uid="{3548DCC7-83F2-4FEC-8A4E-71DC6953411B}"/>
    <cellStyle name="20 % - Markeringsfarve3 4 7 2 3 2" xfId="31592" xr:uid="{AA1944D0-C8B2-4887-AB3B-77D759005170}"/>
    <cellStyle name="20 % - Markeringsfarve3 4 7 2 4" xfId="24590" xr:uid="{08F092D0-F9E1-43B2-A2FD-4844EBE77B9F}"/>
    <cellStyle name="20 % - Markeringsfarve3 4 7 3" xfId="8624" xr:uid="{647D26F4-D76C-44BA-8C62-ADC305287CA6}"/>
    <cellStyle name="20 % - Markeringsfarve3 4 7 3 2" xfId="16541" xr:uid="{A8A1B19C-F91A-41F2-B76D-BCFD7661642B}"/>
    <cellStyle name="20 % - Markeringsfarve3 4 7 3 2 2" xfId="34701" xr:uid="{4C44478F-808E-44FD-9747-F82B41889A36}"/>
    <cellStyle name="20 % - Markeringsfarve3 4 7 3 3" xfId="27700" xr:uid="{A2033980-C879-43DD-85EA-8D1B6C33D177}"/>
    <cellStyle name="20 % - Markeringsfarve3 4 7 4" xfId="13424" xr:uid="{B65C8FF1-377E-4A59-8F96-0015CC3F7187}"/>
    <cellStyle name="20 % - Markeringsfarve3 4 7 4 2" xfId="31591" xr:uid="{DD85E133-CF61-493C-80FB-0CBA629AB00B}"/>
    <cellStyle name="20 % - Markeringsfarve3 4 7 5" xfId="24589" xr:uid="{A843FFBA-7968-4619-9B40-B0A447D62BD1}"/>
    <cellStyle name="20 % - Markeringsfarve3 4 8" xfId="4872" xr:uid="{DE9273FB-C8E4-4B92-B617-E04EF3A0DFC4}"/>
    <cellStyle name="20 % - Markeringsfarve3 4 8 2" xfId="9256" xr:uid="{1242859A-7311-45A5-81A2-CF113E92FFA9}"/>
    <cellStyle name="20 % - Markeringsfarve3 4 8 2 2" xfId="17167" xr:uid="{753CA3AB-25D9-4F54-8577-FD856B13087A}"/>
    <cellStyle name="20 % - Markeringsfarve3 4 8 2 2 2" xfId="35327" xr:uid="{BFEEFA34-BFC1-4245-9D2E-3F58232639AD}"/>
    <cellStyle name="20 % - Markeringsfarve3 4 8 2 3" xfId="28326" xr:uid="{EF85ED49-4EFA-4CC8-93DD-492CB2A769B8}"/>
    <cellStyle name="20 % - Markeringsfarve3 4 8 3" xfId="13426" xr:uid="{B15A1C5B-15AB-4064-8754-10752DBC6889}"/>
    <cellStyle name="20 % - Markeringsfarve3 4 8 3 2" xfId="31593" xr:uid="{F86648BC-4530-4AE8-B7BC-D7F1080895B8}"/>
    <cellStyle name="20 % - Markeringsfarve3 4 8 4" xfId="24591" xr:uid="{490E0A56-93F0-4AF0-B0BB-5256850CE025}"/>
    <cellStyle name="20 % - Markeringsfarve3 4 9" xfId="4873" xr:uid="{2B3D739A-6EE4-4ACF-8AD1-C0EF460D220D}"/>
    <cellStyle name="20 % - Markeringsfarve3 4 9 2" xfId="9596" xr:uid="{978D3E5E-3EB0-4C9D-ACC0-33854CAA895F}"/>
    <cellStyle name="20 % - Markeringsfarve3 4 9 2 2" xfId="17506" xr:uid="{71794EE9-A80A-41DC-8A69-A9A6BE71F8B4}"/>
    <cellStyle name="20 % - Markeringsfarve3 4 9 2 2 2" xfId="35666" xr:uid="{119DD0DB-012A-4B69-A5B7-EF71EDF195C6}"/>
    <cellStyle name="20 % - Markeringsfarve3 4 9 2 3" xfId="28665" xr:uid="{7A9955A1-026E-48CE-8A77-4289B3C14A8E}"/>
    <cellStyle name="20 % - Markeringsfarve3 4 9 3" xfId="13427" xr:uid="{CFCFCBB8-65FA-48DF-9E11-58A1B500E0DE}"/>
    <cellStyle name="20 % - Markeringsfarve3 4 9 3 2" xfId="31594" xr:uid="{9F78B2B8-A405-4C4E-9374-3B7866862BEF}"/>
    <cellStyle name="20 % - Markeringsfarve3 4 9 4" xfId="24592" xr:uid="{046AA306-12EC-447E-BCC9-0BA61EA61968}"/>
    <cellStyle name="20 % - Markeringsfarve3 5" xfId="2108" xr:uid="{C7A9083B-D351-4AC4-9189-504D47D5F003}"/>
    <cellStyle name="20 % - Markeringsfarve3 5 10" xfId="8062" xr:uid="{5BCCDA19-9D2A-415C-BAA9-446DBA3F4C72}"/>
    <cellStyle name="20 % - Markeringsfarve3 5 10 2" xfId="15980" xr:uid="{405158FE-10EE-4A51-AF9B-DE5555F0F168}"/>
    <cellStyle name="20 % - Markeringsfarve3 5 10 2 2" xfId="34140" xr:uid="{6AC9DCFB-EBEC-4938-A371-38068C066DA3}"/>
    <cellStyle name="20 % - Markeringsfarve3 5 10 3" xfId="27139" xr:uid="{0437F03A-9234-45DB-A10A-B7EE28B506BF}"/>
    <cellStyle name="20 % - Markeringsfarve3 5 11" xfId="13428" xr:uid="{8ADDDDDF-F94F-46F1-8028-742937A846F7}"/>
    <cellStyle name="20 % - Markeringsfarve3 5 11 2" xfId="31595" xr:uid="{014F6969-9BC6-416E-BC95-143DB52BDAB3}"/>
    <cellStyle name="20 % - Markeringsfarve3 5 12" xfId="4874" xr:uid="{EBCC4655-A4E5-4404-BF10-986EC5ACB86B}"/>
    <cellStyle name="20 % - Markeringsfarve3 5 12 2" xfId="24593" xr:uid="{6A4D4C76-0D78-4D70-9E62-FB1F005E5773}"/>
    <cellStyle name="20 % - Markeringsfarve3 5 13" xfId="22203" xr:uid="{F03B2C7D-1890-49A8-B54F-3B8D4C439EE3}"/>
    <cellStyle name="20 % - Markeringsfarve3 5 2" xfId="2109" xr:uid="{46CF9B8D-5A74-4EDF-B078-CDD6976CF17E}"/>
    <cellStyle name="20 % - Markeringsfarve3 5 2 2" xfId="4876" xr:uid="{024AA9F2-A419-4FCF-A483-422D3849C42B}"/>
    <cellStyle name="20 % - Markeringsfarve3 5 2 2 2" xfId="4877" xr:uid="{B8F7ED3A-9E01-400B-8023-1B1B51F0B0D3}"/>
    <cellStyle name="20 % - Markeringsfarve3 5 2 2 2 2" xfId="10186" xr:uid="{4E328B6D-B8C9-4387-B012-38D91B9B3DE1}"/>
    <cellStyle name="20 % - Markeringsfarve3 5 2 2 2 2 2" xfId="18087" xr:uid="{CEB99690-A0A6-4E19-B80A-4ED1B5647ABC}"/>
    <cellStyle name="20 % - Markeringsfarve3 5 2 2 2 2 2 2" xfId="36247" xr:uid="{BF459461-5F76-4191-A98D-75312D21D5D3}"/>
    <cellStyle name="20 % - Markeringsfarve3 5 2 2 2 2 3" xfId="29246" xr:uid="{52B28D12-4B81-4F77-8EB4-D73D4048AE53}"/>
    <cellStyle name="20 % - Markeringsfarve3 5 2 2 2 3" xfId="13431" xr:uid="{F8F9929B-2ACD-4956-8AF8-878F310780F4}"/>
    <cellStyle name="20 % - Markeringsfarve3 5 2 2 2 3 2" xfId="31598" xr:uid="{7987A99F-374E-4AA8-AFF2-9175DDE1C778}"/>
    <cellStyle name="20 % - Markeringsfarve3 5 2 2 2 4" xfId="24596" xr:uid="{08A0D355-DFB9-4FBC-BC6F-2F993CD8743C}"/>
    <cellStyle name="20 % - Markeringsfarve3 5 2 2 3" xfId="8756" xr:uid="{79C71021-877D-4217-B5BF-1ABD3E8F407D}"/>
    <cellStyle name="20 % - Markeringsfarve3 5 2 2 3 2" xfId="16673" xr:uid="{F1DEA833-CDE8-4728-959F-11918C3C3A07}"/>
    <cellStyle name="20 % - Markeringsfarve3 5 2 2 3 2 2" xfId="34833" xr:uid="{9F8BBC67-A78A-42EC-B118-5FDA75F396E6}"/>
    <cellStyle name="20 % - Markeringsfarve3 5 2 2 3 3" xfId="27832" xr:uid="{02ED6BF5-9F1F-404C-AEA8-9DB8ECA2A225}"/>
    <cellStyle name="20 % - Markeringsfarve3 5 2 2 4" xfId="13430" xr:uid="{BD671107-8C69-48AD-9FAF-3AC0238844D0}"/>
    <cellStyle name="20 % - Markeringsfarve3 5 2 2 4 2" xfId="31597" xr:uid="{80723FCA-769B-4A85-A18F-8192DC0589AF}"/>
    <cellStyle name="20 % - Markeringsfarve3 5 2 2 5" xfId="24595" xr:uid="{835B75DA-F068-431C-B015-CC0C42023120}"/>
    <cellStyle name="20 % - Markeringsfarve3 5 2 3" xfId="4878" xr:uid="{4C92C0D1-95CB-4378-84F0-1A82B29FC73E}"/>
    <cellStyle name="20 % - Markeringsfarve3 5 2 3 2" xfId="9416" xr:uid="{1CEE5652-EDA6-4C79-9AB0-1469108C351E}"/>
    <cellStyle name="20 % - Markeringsfarve3 5 2 3 2 2" xfId="17327" xr:uid="{FEA78635-AFE5-4D3B-8AC7-C635D5F595B1}"/>
    <cellStyle name="20 % - Markeringsfarve3 5 2 3 2 2 2" xfId="35487" xr:uid="{44DE9304-D4CF-4CC1-BE2F-7AF20FB49F4E}"/>
    <cellStyle name="20 % - Markeringsfarve3 5 2 3 2 3" xfId="28486" xr:uid="{0D893CFD-9F7C-4327-9426-49BC7A05D829}"/>
    <cellStyle name="20 % - Markeringsfarve3 5 2 3 3" xfId="13432" xr:uid="{5965802A-0D36-422F-985B-609DF2700A54}"/>
    <cellStyle name="20 % - Markeringsfarve3 5 2 3 3 2" xfId="31599" xr:uid="{5547454F-73F4-4352-AED3-E96B2452EFAE}"/>
    <cellStyle name="20 % - Markeringsfarve3 5 2 3 4" xfId="24597" xr:uid="{0F9AAE5D-D176-4632-92DB-798D3BC4BE9B}"/>
    <cellStyle name="20 % - Markeringsfarve3 5 2 4" xfId="4879" xr:uid="{FEF0AA8F-B2B7-453F-A1D5-3800E6821C44}"/>
    <cellStyle name="20 % - Markeringsfarve3 5 2 4 2" xfId="10804" xr:uid="{BEB7100E-2906-46C9-8247-AF69D1139615}"/>
    <cellStyle name="20 % - Markeringsfarve3 5 2 4 2 2" xfId="18698" xr:uid="{C3D3FAFF-4D19-4389-B5C6-D4E85A255187}"/>
    <cellStyle name="20 % - Markeringsfarve3 5 2 4 2 2 2" xfId="36858" xr:uid="{EBD5A8D3-EC55-4A85-99D2-D7703FD00DBD}"/>
    <cellStyle name="20 % - Markeringsfarve3 5 2 4 2 3" xfId="29857" xr:uid="{1D9D0872-3548-4258-BDD6-D962F66E2423}"/>
    <cellStyle name="20 % - Markeringsfarve3 5 2 4 3" xfId="13433" xr:uid="{92351227-7549-4C03-9F6E-4C3E0B6D98C2}"/>
    <cellStyle name="20 % - Markeringsfarve3 5 2 4 3 2" xfId="31600" xr:uid="{5DB1DA64-8391-40FC-9043-556901F0E914}"/>
    <cellStyle name="20 % - Markeringsfarve3 5 2 4 4" xfId="24598" xr:uid="{B35BB4BF-2F3D-4CAF-B533-1D34F360A6AB}"/>
    <cellStyle name="20 % - Markeringsfarve3 5 2 5" xfId="8063" xr:uid="{E5FABA4F-D545-41B6-91DA-83C94E048EFE}"/>
    <cellStyle name="20 % - Markeringsfarve3 5 2 5 2" xfId="15981" xr:uid="{2B702273-B2FD-4BBE-BF42-7F77B21D71D4}"/>
    <cellStyle name="20 % - Markeringsfarve3 5 2 5 2 2" xfId="34141" xr:uid="{17E79D10-AF28-4E7A-8391-BB01CF81ECE7}"/>
    <cellStyle name="20 % - Markeringsfarve3 5 2 5 3" xfId="27140" xr:uid="{184C2AD5-B9FD-40E4-87FE-4FA389C700A7}"/>
    <cellStyle name="20 % - Markeringsfarve3 5 2 6" xfId="13429" xr:uid="{AE8D341F-DF65-41B5-ACE5-FB63EE1100D5}"/>
    <cellStyle name="20 % - Markeringsfarve3 5 2 6 2" xfId="31596" xr:uid="{90400C29-FDDE-4E15-8326-3F9B5F984430}"/>
    <cellStyle name="20 % - Markeringsfarve3 5 2 7" xfId="4875" xr:uid="{8B7A77FE-7C45-41BE-B33F-E4DFFF89830E}"/>
    <cellStyle name="20 % - Markeringsfarve3 5 2 7 2" xfId="24594" xr:uid="{E30C8F66-9AD5-4E7A-8FF6-105FAB2A840A}"/>
    <cellStyle name="20 % - Markeringsfarve3 5 2 8" xfId="22204" xr:uid="{234EFB46-DACD-484A-8157-169ED331CAFD}"/>
    <cellStyle name="20 % - Markeringsfarve3 5 3" xfId="4880" xr:uid="{AE06FD93-F19C-4E4D-A1D3-D5DA940B5EE8}"/>
    <cellStyle name="20 % - Markeringsfarve3 5 3 2" xfId="4881" xr:uid="{A464B133-6FDE-49BF-9EAB-EFABDBF17EDC}"/>
    <cellStyle name="20 % - Markeringsfarve3 5 3 2 2" xfId="4882" xr:uid="{B85A97CA-8B67-45B1-9579-3F0A4027457C}"/>
    <cellStyle name="20 % - Markeringsfarve3 5 3 2 2 2" xfId="10247" xr:uid="{0565AF23-B359-4F45-B345-703889F1228C}"/>
    <cellStyle name="20 % - Markeringsfarve3 5 3 2 2 2 2" xfId="18148" xr:uid="{003965F4-1B2B-441C-9CDC-0C82964CD50F}"/>
    <cellStyle name="20 % - Markeringsfarve3 5 3 2 2 2 2 2" xfId="36308" xr:uid="{8F4CB2A5-135E-408C-9E33-99F26B33EE8B}"/>
    <cellStyle name="20 % - Markeringsfarve3 5 3 2 2 2 3" xfId="29307" xr:uid="{64CE0293-8C0B-4699-8124-7F24A58C1A74}"/>
    <cellStyle name="20 % - Markeringsfarve3 5 3 2 2 3" xfId="13436" xr:uid="{B5366CCE-6C59-4DB3-B789-098E1890C2E5}"/>
    <cellStyle name="20 % - Markeringsfarve3 5 3 2 2 3 2" xfId="31603" xr:uid="{E10C8F46-D3BB-4ED8-851B-C9F1F1F7B8F3}"/>
    <cellStyle name="20 % - Markeringsfarve3 5 3 2 2 4" xfId="24601" xr:uid="{D944F055-935C-4070-9F5D-A46FADD0FD4A}"/>
    <cellStyle name="20 % - Markeringsfarve3 5 3 2 3" xfId="8811" xr:uid="{C029E2F6-F674-42B3-958A-23C902CEB2B6}"/>
    <cellStyle name="20 % - Markeringsfarve3 5 3 2 3 2" xfId="16728" xr:uid="{DF24FB56-344E-4F7B-83FB-F0EC945FEAC7}"/>
    <cellStyle name="20 % - Markeringsfarve3 5 3 2 3 2 2" xfId="34888" xr:uid="{7219BE20-BB32-4CDD-995E-DBCDD177C650}"/>
    <cellStyle name="20 % - Markeringsfarve3 5 3 2 3 3" xfId="27887" xr:uid="{B79EEDDA-A91C-4373-B681-D49AF6222EB7}"/>
    <cellStyle name="20 % - Markeringsfarve3 5 3 2 4" xfId="13435" xr:uid="{119F778F-D414-44F3-8090-6ABFEB1857BF}"/>
    <cellStyle name="20 % - Markeringsfarve3 5 3 2 4 2" xfId="31602" xr:uid="{1685BF8B-227D-4E0B-9DFB-DECB4A6AA6B2}"/>
    <cellStyle name="20 % - Markeringsfarve3 5 3 2 5" xfId="24600" xr:uid="{349AD14A-1157-41EE-B822-752CA8BB7DDF}"/>
    <cellStyle name="20 % - Markeringsfarve3 5 3 3" xfId="4883" xr:uid="{C4F5EF5B-6581-4D61-B17E-F6FED5FE3215}"/>
    <cellStyle name="20 % - Markeringsfarve3 5 3 3 2" xfId="9477" xr:uid="{704CA277-3309-4B61-9B9E-B9681A031A1A}"/>
    <cellStyle name="20 % - Markeringsfarve3 5 3 3 2 2" xfId="17388" xr:uid="{EA6D225D-8A66-44BD-BD83-ED26E9F78516}"/>
    <cellStyle name="20 % - Markeringsfarve3 5 3 3 2 2 2" xfId="35548" xr:uid="{53E850AB-FD78-4D12-9CBD-91857BBC8E06}"/>
    <cellStyle name="20 % - Markeringsfarve3 5 3 3 2 3" xfId="28547" xr:uid="{3B9E9874-7178-4B83-9459-C70D56787D3F}"/>
    <cellStyle name="20 % - Markeringsfarve3 5 3 3 3" xfId="13437" xr:uid="{3E04BADA-8E8D-4B7D-8D4A-2AAB19DF258F}"/>
    <cellStyle name="20 % - Markeringsfarve3 5 3 3 3 2" xfId="31604" xr:uid="{B7CCF3B1-8075-4914-9CF3-843FE97F9BC9}"/>
    <cellStyle name="20 % - Markeringsfarve3 5 3 3 4" xfId="24602" xr:uid="{8CC6660F-97D3-48E3-B690-FB87893F219D}"/>
    <cellStyle name="20 % - Markeringsfarve3 5 3 4" xfId="4884" xr:uid="{BD23E752-6F08-48A5-95FA-871A0F0C36A0}"/>
    <cellStyle name="20 % - Markeringsfarve3 5 3 4 2" xfId="10803" xr:uid="{FBBD20DB-335B-4D08-9400-66163E07E780}"/>
    <cellStyle name="20 % - Markeringsfarve3 5 3 4 2 2" xfId="18697" xr:uid="{096344DA-E6DA-46BF-8835-97C44DA7ADCC}"/>
    <cellStyle name="20 % - Markeringsfarve3 5 3 4 2 2 2" xfId="36857" xr:uid="{FF756669-7E3D-4E04-895E-679AA77D3B50}"/>
    <cellStyle name="20 % - Markeringsfarve3 5 3 4 2 3" xfId="29856" xr:uid="{2A49DCAE-A085-4682-BA71-F6A7C207E3F5}"/>
    <cellStyle name="20 % - Markeringsfarve3 5 3 4 3" xfId="13438" xr:uid="{24287B98-F1C1-4C14-8F25-AC67C7FA42D2}"/>
    <cellStyle name="20 % - Markeringsfarve3 5 3 4 3 2" xfId="31605" xr:uid="{D43FC7F1-CBFC-4B86-9B15-7E8CAED76CB3}"/>
    <cellStyle name="20 % - Markeringsfarve3 5 3 4 4" xfId="24603" xr:uid="{C0F81A2B-F3FD-49F1-8581-3AC2C7ABBBD6}"/>
    <cellStyle name="20 % - Markeringsfarve3 5 3 5" xfId="8064" xr:uid="{BE937D19-A569-426D-882F-7E177D68727D}"/>
    <cellStyle name="20 % - Markeringsfarve3 5 3 5 2" xfId="15982" xr:uid="{A1E0DF55-FD3D-40BE-80E9-AB32DFB4BE4C}"/>
    <cellStyle name="20 % - Markeringsfarve3 5 3 5 2 2" xfId="34142" xr:uid="{7BB60B6A-5135-4883-AF2A-F48F340979EB}"/>
    <cellStyle name="20 % - Markeringsfarve3 5 3 5 3" xfId="27141" xr:uid="{BEDED9E7-728C-4ECD-B00F-851E82DE7EED}"/>
    <cellStyle name="20 % - Markeringsfarve3 5 3 6" xfId="13434" xr:uid="{67E57CB0-DA7E-4A4E-878C-59DCAA4D6E9F}"/>
    <cellStyle name="20 % - Markeringsfarve3 5 3 6 2" xfId="31601" xr:uid="{407DE1D0-F489-43A8-A10C-46818147E530}"/>
    <cellStyle name="20 % - Markeringsfarve3 5 3 7" xfId="24599" xr:uid="{2945F07C-BADE-4E74-BD8F-2A122D51AFE3}"/>
    <cellStyle name="20 % - Markeringsfarve3 5 4" xfId="4885" xr:uid="{BCBD9B92-3A6A-4989-A587-56FCDA3F26BE}"/>
    <cellStyle name="20 % - Markeringsfarve3 5 4 2" xfId="4886" xr:uid="{FEF26D86-EE81-49E0-A043-47F6667D55EF}"/>
    <cellStyle name="20 % - Markeringsfarve3 5 4 2 2" xfId="4887" xr:uid="{8E32A718-2F3A-445F-9D33-10B8C8DCD217}"/>
    <cellStyle name="20 % - Markeringsfarve3 5 4 2 2 2" xfId="10424" xr:uid="{89592D83-966E-46CC-B3BA-1C045E4995D3}"/>
    <cellStyle name="20 % - Markeringsfarve3 5 4 2 2 2 2" xfId="18325" xr:uid="{9434CB59-AC14-404D-AD5A-0A31CEC9D304}"/>
    <cellStyle name="20 % - Markeringsfarve3 5 4 2 2 2 2 2" xfId="36485" xr:uid="{D9A92B17-56F3-4FAF-96EB-0F04C7895B9B}"/>
    <cellStyle name="20 % - Markeringsfarve3 5 4 2 2 2 3" xfId="29484" xr:uid="{09B3D372-2CD7-434C-8B50-0B52E4B031B8}"/>
    <cellStyle name="20 % - Markeringsfarve3 5 4 2 2 3" xfId="13441" xr:uid="{BF772A4C-D996-4E62-8B2C-59CA4B0328C5}"/>
    <cellStyle name="20 % - Markeringsfarve3 5 4 2 2 3 2" xfId="31608" xr:uid="{C2CFA858-D979-454A-AFEC-83198FE71F86}"/>
    <cellStyle name="20 % - Markeringsfarve3 5 4 2 2 4" xfId="24606" xr:uid="{F815B8E8-02E8-4DEF-90AC-A98D7BF9C3F5}"/>
    <cellStyle name="20 % - Markeringsfarve3 5 4 2 3" xfId="8958" xr:uid="{6A3D50DC-7D8C-4FF3-9710-220CDD1B8AE0}"/>
    <cellStyle name="20 % - Markeringsfarve3 5 4 2 3 2" xfId="16872" xr:uid="{BB9D3B30-B680-4F56-8A4D-3FA2920C1988}"/>
    <cellStyle name="20 % - Markeringsfarve3 5 4 2 3 2 2" xfId="35032" xr:uid="{CF796F19-44B7-4919-A80B-FDF979324844}"/>
    <cellStyle name="20 % - Markeringsfarve3 5 4 2 3 3" xfId="28031" xr:uid="{9A1BC5A4-4435-44F5-B16F-738C164D1B64}"/>
    <cellStyle name="20 % - Markeringsfarve3 5 4 2 4" xfId="13440" xr:uid="{808D082B-93D1-456C-A59E-DB8EBF8617A4}"/>
    <cellStyle name="20 % - Markeringsfarve3 5 4 2 4 2" xfId="31607" xr:uid="{DA909EBD-5AC0-4F93-8795-1931D8906455}"/>
    <cellStyle name="20 % - Markeringsfarve3 5 4 2 5" xfId="24605" xr:uid="{E74B9A41-4AE4-4F94-B0F1-DCC4B6CA613E}"/>
    <cellStyle name="20 % - Markeringsfarve3 5 4 3" xfId="4888" xr:uid="{09230B97-E566-442A-9958-A3B6FCAACB8B}"/>
    <cellStyle name="20 % - Markeringsfarve3 5 4 3 2" xfId="9700" xr:uid="{21E685A0-13DB-4CAD-BE97-23A82671A5CB}"/>
    <cellStyle name="20 % - Markeringsfarve3 5 4 3 2 2" xfId="17610" xr:uid="{AC979CCD-1496-4826-AA38-B2D51F3BDDB7}"/>
    <cellStyle name="20 % - Markeringsfarve3 5 4 3 2 2 2" xfId="35770" xr:uid="{7D8D9F19-AAAF-4ABA-B396-E2AA91342643}"/>
    <cellStyle name="20 % - Markeringsfarve3 5 4 3 2 3" xfId="28769" xr:uid="{82DE588C-D7C7-4FD6-AA96-CB0C987AFB74}"/>
    <cellStyle name="20 % - Markeringsfarve3 5 4 3 3" xfId="13442" xr:uid="{E2DFA9C3-4853-4ACE-BCE0-77D32A90CD45}"/>
    <cellStyle name="20 % - Markeringsfarve3 5 4 3 3 2" xfId="31609" xr:uid="{9BFB4C57-645F-470B-A484-90EF604254C0}"/>
    <cellStyle name="20 % - Markeringsfarve3 5 4 3 4" xfId="24607" xr:uid="{708273B9-73C7-4830-AA28-582CB4898402}"/>
    <cellStyle name="20 % - Markeringsfarve3 5 4 4" xfId="4889" xr:uid="{347A56E1-E50F-4EB1-BA2C-54C2EFF1F38F}"/>
    <cellStyle name="20 % - Markeringsfarve3 5 4 4 2" xfId="10802" xr:uid="{6602C87F-385B-4AE2-9DE3-9318592B895A}"/>
    <cellStyle name="20 % - Markeringsfarve3 5 4 4 2 2" xfId="18696" xr:uid="{9430D8FD-435F-4C47-871F-B26F35AE3E56}"/>
    <cellStyle name="20 % - Markeringsfarve3 5 4 4 2 2 2" xfId="36856" xr:uid="{3A1BF03D-44E7-41BF-9C05-F092E8B20863}"/>
    <cellStyle name="20 % - Markeringsfarve3 5 4 4 2 3" xfId="29855" xr:uid="{FCF072B6-A478-443D-9B94-6A4B340D93B1}"/>
    <cellStyle name="20 % - Markeringsfarve3 5 4 4 3" xfId="13443" xr:uid="{D54D3C06-9704-4591-9C43-4122CA9DFD68}"/>
    <cellStyle name="20 % - Markeringsfarve3 5 4 4 3 2" xfId="31610" xr:uid="{243B43B0-CEFB-4C90-8DB7-148130C61694}"/>
    <cellStyle name="20 % - Markeringsfarve3 5 4 4 4" xfId="24608" xr:uid="{23B75E23-4602-4ACD-9006-79249749D7F6}"/>
    <cellStyle name="20 % - Markeringsfarve3 5 4 5" xfId="8065" xr:uid="{827CAA01-3846-48AA-8585-9BB80C777CC1}"/>
    <cellStyle name="20 % - Markeringsfarve3 5 4 5 2" xfId="15983" xr:uid="{FE0D7BFC-753F-4AFB-8108-9FFDC14DDF78}"/>
    <cellStyle name="20 % - Markeringsfarve3 5 4 5 2 2" xfId="34143" xr:uid="{C7A5AE9D-8AAC-497C-B6E1-7273F3D6E174}"/>
    <cellStyle name="20 % - Markeringsfarve3 5 4 5 3" xfId="27142" xr:uid="{26D779D4-F7C6-48BD-9785-5542D86C759D}"/>
    <cellStyle name="20 % - Markeringsfarve3 5 4 6" xfId="13439" xr:uid="{40FBDBFE-DB91-441F-99F9-7EE5C198BD45}"/>
    <cellStyle name="20 % - Markeringsfarve3 5 4 6 2" xfId="31606" xr:uid="{2B57CC56-606E-48FB-9886-952E52D339CA}"/>
    <cellStyle name="20 % - Markeringsfarve3 5 4 7" xfId="24604" xr:uid="{7B65B2CC-1ADE-4046-AABA-9C91A544E9AF}"/>
    <cellStyle name="20 % - Markeringsfarve3 5 5" xfId="4890" xr:uid="{CE42E467-C415-43D4-BC41-13AB1B4A035C}"/>
    <cellStyle name="20 % - Markeringsfarve3 5 5 2" xfId="4891" xr:uid="{DB03FA78-948D-4A5F-942A-91374E1D5BFD}"/>
    <cellStyle name="20 % - Markeringsfarve3 5 5 2 2" xfId="4892" xr:uid="{CEC163ED-63B9-40F9-871E-4075AC7C73F4}"/>
    <cellStyle name="20 % - Markeringsfarve3 5 5 2 2 2" xfId="10541" xr:uid="{3F5A7BEC-F32D-4E69-8565-11BE0CF8FAAF}"/>
    <cellStyle name="20 % - Markeringsfarve3 5 5 2 2 2 2" xfId="18442" xr:uid="{723B2FC5-2125-4ABA-883F-A635204274FD}"/>
    <cellStyle name="20 % - Markeringsfarve3 5 5 2 2 2 2 2" xfId="36602" xr:uid="{AB2BA4C5-098D-436E-B0C8-5124CE8C0036}"/>
    <cellStyle name="20 % - Markeringsfarve3 5 5 2 2 2 3" xfId="29601" xr:uid="{8F53CC4B-8C7B-47DE-9A14-CD4489108E00}"/>
    <cellStyle name="20 % - Markeringsfarve3 5 5 2 2 3" xfId="13446" xr:uid="{F4D7816E-2BEC-41D4-91D8-40D32FB881FE}"/>
    <cellStyle name="20 % - Markeringsfarve3 5 5 2 2 3 2" xfId="31613" xr:uid="{5CE1A90A-307E-4BED-8800-DAA61BB91273}"/>
    <cellStyle name="20 % - Markeringsfarve3 5 5 2 2 4" xfId="24611" xr:uid="{4205F287-D0D7-4C50-B0E3-B665F395F4D5}"/>
    <cellStyle name="20 % - Markeringsfarve3 5 5 2 3" xfId="9057" xr:uid="{D3426A0A-3140-4092-A3C1-AF035C729240}"/>
    <cellStyle name="20 % - Markeringsfarve3 5 5 2 3 2" xfId="16971" xr:uid="{6EA5938B-8B73-47D3-910D-F346665250BD}"/>
    <cellStyle name="20 % - Markeringsfarve3 5 5 2 3 2 2" xfId="35131" xr:uid="{A4CF9919-D23E-467B-8954-058813DCBBA1}"/>
    <cellStyle name="20 % - Markeringsfarve3 5 5 2 3 3" xfId="28130" xr:uid="{AAF1C388-631F-460B-AA86-4429A033B995}"/>
    <cellStyle name="20 % - Markeringsfarve3 5 5 2 4" xfId="13445" xr:uid="{163D3C61-203F-4A58-9A87-9734ED714D76}"/>
    <cellStyle name="20 % - Markeringsfarve3 5 5 2 4 2" xfId="31612" xr:uid="{CA846D1A-54DC-4281-B787-81740FF549CA}"/>
    <cellStyle name="20 % - Markeringsfarve3 5 5 2 5" xfId="24610" xr:uid="{87C48598-E90B-441B-830C-416779161A3D}"/>
    <cellStyle name="20 % - Markeringsfarve3 5 5 3" xfId="4893" xr:uid="{3B3B9BB1-D000-4CE3-8E44-6106FF9FEA40}"/>
    <cellStyle name="20 % - Markeringsfarve3 5 5 3 2" xfId="9817" xr:uid="{4D4A3B47-3269-477E-B86B-D88259CC8C51}"/>
    <cellStyle name="20 % - Markeringsfarve3 5 5 3 2 2" xfId="17727" xr:uid="{04B55A7E-5E21-48B8-9C83-4901EBAD8F4E}"/>
    <cellStyle name="20 % - Markeringsfarve3 5 5 3 2 2 2" xfId="35887" xr:uid="{7B1734A4-3539-4C04-919B-EA94C67CCB1F}"/>
    <cellStyle name="20 % - Markeringsfarve3 5 5 3 2 3" xfId="28886" xr:uid="{2B9C282E-48D4-4DB5-85FA-8131D7F67234}"/>
    <cellStyle name="20 % - Markeringsfarve3 5 5 3 3" xfId="13447" xr:uid="{89A4CB84-8E2F-4937-B582-20D5992709B6}"/>
    <cellStyle name="20 % - Markeringsfarve3 5 5 3 3 2" xfId="31614" xr:uid="{5ED78809-32C6-433C-9EAA-D1D33850664E}"/>
    <cellStyle name="20 % - Markeringsfarve3 5 5 3 4" xfId="24612" xr:uid="{272E0B35-1980-440B-8132-5B92BB71A0F1}"/>
    <cellStyle name="20 % - Markeringsfarve3 5 5 4" xfId="4894" xr:uid="{954E71ED-3285-41FA-AEAC-89DB38BCF5B7}"/>
    <cellStyle name="20 % - Markeringsfarve3 5 5 4 2" xfId="10801" xr:uid="{B13E8E69-352C-4F7B-8986-E74788978141}"/>
    <cellStyle name="20 % - Markeringsfarve3 5 5 4 2 2" xfId="18695" xr:uid="{C67E8D27-2BFE-446D-9D31-F398D77AFB74}"/>
    <cellStyle name="20 % - Markeringsfarve3 5 5 4 2 2 2" xfId="36855" xr:uid="{42BA27FE-48FC-4FD0-A237-74196104ACB0}"/>
    <cellStyle name="20 % - Markeringsfarve3 5 5 4 2 3" xfId="29854" xr:uid="{EC6B3478-75D2-4BBD-B4F4-AE9AE70E1456}"/>
    <cellStyle name="20 % - Markeringsfarve3 5 5 4 3" xfId="13448" xr:uid="{8E6FF198-7F3B-44A3-9FB4-C51DD0909330}"/>
    <cellStyle name="20 % - Markeringsfarve3 5 5 4 3 2" xfId="31615" xr:uid="{491D03F9-95EB-402D-9B12-AA0D5C5F027A}"/>
    <cellStyle name="20 % - Markeringsfarve3 5 5 4 4" xfId="24613" xr:uid="{DAA40AF9-3F00-4197-B931-191D284B38D5}"/>
    <cellStyle name="20 % - Markeringsfarve3 5 5 5" xfId="8066" xr:uid="{EB380179-1A15-465E-A8E3-A1D6309B0095}"/>
    <cellStyle name="20 % - Markeringsfarve3 5 5 5 2" xfId="15984" xr:uid="{B8717B7D-51C9-40F4-AF64-AB30577913B5}"/>
    <cellStyle name="20 % - Markeringsfarve3 5 5 5 2 2" xfId="34144" xr:uid="{76BA444B-9A94-4758-9925-ECAEE15B7721}"/>
    <cellStyle name="20 % - Markeringsfarve3 5 5 5 3" xfId="27143" xr:uid="{0330DD61-F0A7-468F-87B8-DDBBE7C1FA14}"/>
    <cellStyle name="20 % - Markeringsfarve3 5 5 6" xfId="13444" xr:uid="{04946662-48FD-4875-8869-C22BB6A06678}"/>
    <cellStyle name="20 % - Markeringsfarve3 5 5 6 2" xfId="31611" xr:uid="{9E79FEF9-1FAA-41E2-BB92-781F5950F561}"/>
    <cellStyle name="20 % - Markeringsfarve3 5 5 7" xfId="24609" xr:uid="{14DF9158-A32E-468B-BAF6-10A4F77859B1}"/>
    <cellStyle name="20 % - Markeringsfarve3 5 6" xfId="4895" xr:uid="{4B4ADDB5-BFBC-4C47-B89C-BE13E34FB930}"/>
    <cellStyle name="20 % - Markeringsfarve3 5 6 2" xfId="4896" xr:uid="{57C27EED-5F44-4A42-8427-4B7A947C347E}"/>
    <cellStyle name="20 % - Markeringsfarve3 5 6 2 2" xfId="4897" xr:uid="{6B1E391B-6148-45F0-8D32-2122DFFD17EE}"/>
    <cellStyle name="20 % - Markeringsfarve3 5 6 2 2 2" xfId="10602" xr:uid="{FF6BF1DE-B026-43CC-97EC-09E46FAD7CA8}"/>
    <cellStyle name="20 % - Markeringsfarve3 5 6 2 2 2 2" xfId="18503" xr:uid="{C874290E-679F-412B-8E3A-D6EAE6B799CC}"/>
    <cellStyle name="20 % - Markeringsfarve3 5 6 2 2 2 2 2" xfId="36663" xr:uid="{7C222231-660B-4A68-992C-CEB26E3A6866}"/>
    <cellStyle name="20 % - Markeringsfarve3 5 6 2 2 2 3" xfId="29662" xr:uid="{FC0E7D44-1BC6-4808-AE90-D8248D879AE0}"/>
    <cellStyle name="20 % - Markeringsfarve3 5 6 2 2 3" xfId="13451" xr:uid="{8324D8D6-5CFF-4599-B3E9-52C9FB199C4A}"/>
    <cellStyle name="20 % - Markeringsfarve3 5 6 2 2 3 2" xfId="31618" xr:uid="{A5E9DFF5-3E00-44D8-A441-8087B1DB38B3}"/>
    <cellStyle name="20 % - Markeringsfarve3 5 6 2 2 4" xfId="24616" xr:uid="{17A5A7FC-A686-4773-9AD6-857B659337D9}"/>
    <cellStyle name="20 % - Markeringsfarve3 5 6 2 3" xfId="9113" xr:uid="{85F1D797-F7E5-4E15-B110-7D73454339E3}"/>
    <cellStyle name="20 % - Markeringsfarve3 5 6 2 3 2" xfId="17027" xr:uid="{127F4F3D-4987-421B-A100-95E001AEF528}"/>
    <cellStyle name="20 % - Markeringsfarve3 5 6 2 3 2 2" xfId="35187" xr:uid="{EC53FFE5-678E-47D3-BEC2-F5804C027CC6}"/>
    <cellStyle name="20 % - Markeringsfarve3 5 6 2 3 3" xfId="28186" xr:uid="{0B403035-9D56-476F-825B-0480C71E3FDF}"/>
    <cellStyle name="20 % - Markeringsfarve3 5 6 2 4" xfId="13450" xr:uid="{D1103927-9588-4F65-921C-A5DF111A3148}"/>
    <cellStyle name="20 % - Markeringsfarve3 5 6 2 4 2" xfId="31617" xr:uid="{33E3DA4D-1444-42D8-BC39-1D5098B2B60A}"/>
    <cellStyle name="20 % - Markeringsfarve3 5 6 2 5" xfId="24615" xr:uid="{703EE536-F58F-4098-B70C-D7C321629BD0}"/>
    <cellStyle name="20 % - Markeringsfarve3 5 6 3" xfId="4898" xr:uid="{AC4E0841-86C7-4BAA-A436-B91484F95B05}"/>
    <cellStyle name="20 % - Markeringsfarve3 5 6 3 2" xfId="9879" xr:uid="{BCD80210-C349-45AF-8AD1-37B5F40CAA68}"/>
    <cellStyle name="20 % - Markeringsfarve3 5 6 3 2 2" xfId="17789" xr:uid="{20327CB6-C143-4263-8B21-D33C2CD15BB6}"/>
    <cellStyle name="20 % - Markeringsfarve3 5 6 3 2 2 2" xfId="35949" xr:uid="{94BD6337-75FC-42EA-BAB5-E6116C5880AA}"/>
    <cellStyle name="20 % - Markeringsfarve3 5 6 3 2 3" xfId="28948" xr:uid="{27BB3D97-8F20-4C57-B882-F56826CBD114}"/>
    <cellStyle name="20 % - Markeringsfarve3 5 6 3 3" xfId="13452" xr:uid="{1CF7B40A-F8EF-4195-A5A0-0CC44D00CA00}"/>
    <cellStyle name="20 % - Markeringsfarve3 5 6 3 3 2" xfId="31619" xr:uid="{F407CA05-8554-46D4-A523-1B6C3038E001}"/>
    <cellStyle name="20 % - Markeringsfarve3 5 6 3 4" xfId="24617" xr:uid="{165DC9D5-A180-4262-BFD9-A3D8C741756D}"/>
    <cellStyle name="20 % - Markeringsfarve3 5 6 4" xfId="4899" xr:uid="{172CDCD8-943E-4FC0-805C-5D3EEC6336C8}"/>
    <cellStyle name="20 % - Markeringsfarve3 5 6 4 2" xfId="11014" xr:uid="{96E55469-AC2C-4B1E-BC2C-FE316BE23B2F}"/>
    <cellStyle name="20 % - Markeringsfarve3 5 6 4 2 2" xfId="18903" xr:uid="{61227B1E-BCE3-4356-94E8-920FA6A16DB3}"/>
    <cellStyle name="20 % - Markeringsfarve3 5 6 4 2 2 2" xfId="37063" xr:uid="{11928809-BEC0-4CC9-AD8F-5B9C889CA095}"/>
    <cellStyle name="20 % - Markeringsfarve3 5 6 4 2 3" xfId="30062" xr:uid="{CAC1F085-F2F6-432B-8044-128F375E68ED}"/>
    <cellStyle name="20 % - Markeringsfarve3 5 6 4 3" xfId="13453" xr:uid="{F4695DC2-F37B-45AE-8F92-D4BCC475F38A}"/>
    <cellStyle name="20 % - Markeringsfarve3 5 6 4 3 2" xfId="31620" xr:uid="{90A01DC8-0EF8-4830-8145-1B2ADC94DB56}"/>
    <cellStyle name="20 % - Markeringsfarve3 5 6 4 4" xfId="24618" xr:uid="{CB1CBFD2-8B43-4463-9AAC-277E2B95C9B1}"/>
    <cellStyle name="20 % - Markeringsfarve3 5 6 5" xfId="8067" xr:uid="{03127DE6-72E4-4A8D-A546-B102E552ACB1}"/>
    <cellStyle name="20 % - Markeringsfarve3 5 6 5 2" xfId="15985" xr:uid="{403E43CC-CBFF-480C-B552-628BA3A70931}"/>
    <cellStyle name="20 % - Markeringsfarve3 5 6 5 2 2" xfId="34145" xr:uid="{80C52D7A-FEAB-4EA6-A0E8-C46ABBC617A3}"/>
    <cellStyle name="20 % - Markeringsfarve3 5 6 5 3" xfId="27144" xr:uid="{9D07D2CC-B4AD-4D8A-A96E-2C3680370D23}"/>
    <cellStyle name="20 % - Markeringsfarve3 5 6 6" xfId="13449" xr:uid="{9C1D8C4E-2DD4-485F-8E52-2BD69D0B1E3D}"/>
    <cellStyle name="20 % - Markeringsfarve3 5 6 6 2" xfId="31616" xr:uid="{024E461D-3FD0-4A36-AC8E-514EAD54FA7C}"/>
    <cellStyle name="20 % - Markeringsfarve3 5 6 7" xfId="24614" xr:uid="{8200C6FC-92B0-4341-A1E2-BF64075746AC}"/>
    <cellStyle name="20 % - Markeringsfarve3 5 7" xfId="4900" xr:uid="{06059D92-F393-4653-B05E-CD5501357965}"/>
    <cellStyle name="20 % - Markeringsfarve3 5 7 2" xfId="4901" xr:uid="{C00FBE46-68B8-49CC-B4B2-BD849E48C166}"/>
    <cellStyle name="20 % - Markeringsfarve3 5 7 2 2" xfId="10067" xr:uid="{2041C713-87F7-4003-9EB3-E04CD50F1D25}"/>
    <cellStyle name="20 % - Markeringsfarve3 5 7 2 2 2" xfId="17968" xr:uid="{31E58DAA-EF56-4AFF-B66A-494712EC22D6}"/>
    <cellStyle name="20 % - Markeringsfarve3 5 7 2 2 2 2" xfId="36128" xr:uid="{14A6CB64-A52B-4FF1-B692-C551D959933E}"/>
    <cellStyle name="20 % - Markeringsfarve3 5 7 2 2 3" xfId="29127" xr:uid="{B6636CDE-B1E2-4688-A782-2F9F1C1B923C}"/>
    <cellStyle name="20 % - Markeringsfarve3 5 7 2 3" xfId="13455" xr:uid="{A6068AA8-3F72-46CD-BE76-F1997CBAF405}"/>
    <cellStyle name="20 % - Markeringsfarve3 5 7 2 3 2" xfId="31622" xr:uid="{B0863B36-2E71-45BD-9E51-0EDE2DC5D144}"/>
    <cellStyle name="20 % - Markeringsfarve3 5 7 2 4" xfId="24620" xr:uid="{14A88CA3-C5C1-45BB-8BF1-9D211DD5E9A8}"/>
    <cellStyle name="20 % - Markeringsfarve3 5 7 3" xfId="8657" xr:uid="{6E4E8868-4C37-4F4E-AEF2-08501D0702BB}"/>
    <cellStyle name="20 % - Markeringsfarve3 5 7 3 2" xfId="16574" xr:uid="{5A75A8F7-0383-4580-B56F-0EDBFD9A644B}"/>
    <cellStyle name="20 % - Markeringsfarve3 5 7 3 2 2" xfId="34734" xr:uid="{94402E11-617A-4AA8-A611-BAF6231E592B}"/>
    <cellStyle name="20 % - Markeringsfarve3 5 7 3 3" xfId="27733" xr:uid="{FBD2D98F-A690-41B9-A481-36F1A55B88DC}"/>
    <cellStyle name="20 % - Markeringsfarve3 5 7 4" xfId="13454" xr:uid="{F4C5BA30-D9D4-418B-94ED-993A45433045}"/>
    <cellStyle name="20 % - Markeringsfarve3 5 7 4 2" xfId="31621" xr:uid="{C3EE78A4-8CAF-4E45-B4C5-1A12DA112514}"/>
    <cellStyle name="20 % - Markeringsfarve3 5 7 5" xfId="24619" xr:uid="{DFA53228-0B1A-4077-B8A2-B6572010F5B8}"/>
    <cellStyle name="20 % - Markeringsfarve3 5 8" xfId="4902" xr:uid="{54C03185-E1F2-48DD-9E2A-97BD6E87E096}"/>
    <cellStyle name="20 % - Markeringsfarve3 5 8 2" xfId="9295" xr:uid="{A88BD953-6CE9-4A3A-810B-533F660A94E7}"/>
    <cellStyle name="20 % - Markeringsfarve3 5 8 2 2" xfId="17206" xr:uid="{D5000C9E-7D14-44DD-A475-6780BB5511DF}"/>
    <cellStyle name="20 % - Markeringsfarve3 5 8 2 2 2" xfId="35366" xr:uid="{4329320E-5176-434B-8DF5-4AF615F1E5A8}"/>
    <cellStyle name="20 % - Markeringsfarve3 5 8 2 3" xfId="28365" xr:uid="{8AC5C84B-1B5E-42C7-8387-8645C5064E2C}"/>
    <cellStyle name="20 % - Markeringsfarve3 5 8 3" xfId="13456" xr:uid="{FBB75703-7C4F-4D7C-9BB7-4FD61B2D649A}"/>
    <cellStyle name="20 % - Markeringsfarve3 5 8 3 2" xfId="31623" xr:uid="{6865A5A3-DFD7-4E92-9FD2-414F2A904E51}"/>
    <cellStyle name="20 % - Markeringsfarve3 5 8 4" xfId="24621" xr:uid="{C3DB8492-2EE7-4721-8FFC-69C156EAA10E}"/>
    <cellStyle name="20 % - Markeringsfarve3 5 9" xfId="4903" xr:uid="{8881FA65-5AB9-48C2-8B21-969CA8F32948}"/>
    <cellStyle name="20 % - Markeringsfarve3 5 9 2" xfId="10805" xr:uid="{5B17573C-FAF5-4748-92B8-4BB7DE531FC1}"/>
    <cellStyle name="20 % - Markeringsfarve3 5 9 2 2" xfId="18699" xr:uid="{8C0AF5FA-BA13-4EF1-9C08-840033ECC5DD}"/>
    <cellStyle name="20 % - Markeringsfarve3 5 9 2 2 2" xfId="36859" xr:uid="{68540A48-DA54-4DD7-A75B-9619574BC12A}"/>
    <cellStyle name="20 % - Markeringsfarve3 5 9 2 3" xfId="29858" xr:uid="{EAD7114B-370F-4B2B-B1D6-0DB2991AE9A0}"/>
    <cellStyle name="20 % - Markeringsfarve3 5 9 3" xfId="13457" xr:uid="{F6B81BBD-3613-4E76-B228-C23993080B48}"/>
    <cellStyle name="20 % - Markeringsfarve3 5 9 3 2" xfId="31624" xr:uid="{74F65B01-E026-4FE7-9BD7-30404DF77079}"/>
    <cellStyle name="20 % - Markeringsfarve3 5 9 4" xfId="24622" xr:uid="{2319E97C-EC5F-4189-BDFE-16201F1934D8}"/>
    <cellStyle name="20 % - Markeringsfarve3 6" xfId="2110" xr:uid="{99A54D91-EA7F-4F99-93B1-648A5FCD9B1E}"/>
    <cellStyle name="20 % - Markeringsfarve3 6 2" xfId="2111" xr:uid="{4B1D6601-E38C-4CDC-927E-4467F09BD8BD}"/>
    <cellStyle name="20 % - Markeringsfarve3 6 2 2" xfId="4906" xr:uid="{DDB1221B-B211-4867-BA3E-88AA6562E34F}"/>
    <cellStyle name="20 % - Markeringsfarve3 6 2 2 2" xfId="4907" xr:uid="{31869AB1-CA8C-45B7-B106-BC2C2053A9E0}"/>
    <cellStyle name="20 % - Markeringsfarve3 6 2 2 2 2" xfId="10248" xr:uid="{C84BBA67-C815-4B05-9276-8FEAF418106F}"/>
    <cellStyle name="20 % - Markeringsfarve3 6 2 2 2 2 2" xfId="18149" xr:uid="{636162D2-F3AC-4F1A-909C-A88F7271E5CA}"/>
    <cellStyle name="20 % - Markeringsfarve3 6 2 2 2 2 2 2" xfId="36309" xr:uid="{B130C2E0-6A9A-4EB4-B7CD-8640C0C889F2}"/>
    <cellStyle name="20 % - Markeringsfarve3 6 2 2 2 2 3" xfId="29308" xr:uid="{67A1AAFE-6370-4DCB-896D-2C8CEB79C64F}"/>
    <cellStyle name="20 % - Markeringsfarve3 6 2 2 2 3" xfId="13461" xr:uid="{C20D4BD0-A4D0-4331-97C5-EE5933F7D3DF}"/>
    <cellStyle name="20 % - Markeringsfarve3 6 2 2 2 3 2" xfId="31628" xr:uid="{527C990F-5126-49C9-B7E1-F2289894DCC3}"/>
    <cellStyle name="20 % - Markeringsfarve3 6 2 2 2 4" xfId="24626" xr:uid="{E8305AC2-7AA4-4417-AC9A-0DDAAE7E2112}"/>
    <cellStyle name="20 % - Markeringsfarve3 6 2 2 3" xfId="8812" xr:uid="{32EA67AE-FB5F-4D5E-A46C-A852F5BFEDFF}"/>
    <cellStyle name="20 % - Markeringsfarve3 6 2 2 3 2" xfId="16729" xr:uid="{EF3E98C4-C2A8-4251-9CEA-9A5DFDDEE984}"/>
    <cellStyle name="20 % - Markeringsfarve3 6 2 2 3 2 2" xfId="34889" xr:uid="{8E436662-E0E2-4DEA-8156-0CE8B26EA78D}"/>
    <cellStyle name="20 % - Markeringsfarve3 6 2 2 3 3" xfId="27888" xr:uid="{FD3C2A2A-EDF7-4D68-868C-618C9A37E3E3}"/>
    <cellStyle name="20 % - Markeringsfarve3 6 2 2 4" xfId="13460" xr:uid="{DB98C89E-4FA2-418E-A427-1DB2D2970570}"/>
    <cellStyle name="20 % - Markeringsfarve3 6 2 2 4 2" xfId="31627" xr:uid="{B8FC8F11-A822-4BB4-83C9-95E7ED70C451}"/>
    <cellStyle name="20 % - Markeringsfarve3 6 2 2 5" xfId="24625" xr:uid="{35AB58EA-C6DF-475A-AD05-B854CB751ABA}"/>
    <cellStyle name="20 % - Markeringsfarve3 6 2 3" xfId="4908" xr:uid="{89328315-6072-4595-9286-F49F1013A8F5}"/>
    <cellStyle name="20 % - Markeringsfarve3 6 2 3 2" xfId="9478" xr:uid="{60EF4C10-C458-4E26-BE55-31192D1D4E3B}"/>
    <cellStyle name="20 % - Markeringsfarve3 6 2 3 2 2" xfId="17389" xr:uid="{0CC8E958-BD4D-4174-8C9B-F1C27D5CD180}"/>
    <cellStyle name="20 % - Markeringsfarve3 6 2 3 2 2 2" xfId="35549" xr:uid="{EE6F06B7-44B1-46DD-97B9-CDF1D04532C0}"/>
    <cellStyle name="20 % - Markeringsfarve3 6 2 3 2 3" xfId="28548" xr:uid="{BEC9DC4B-E125-44E2-94E9-D4A1018DCB8F}"/>
    <cellStyle name="20 % - Markeringsfarve3 6 2 3 3" xfId="13462" xr:uid="{183FB212-02C5-4CE3-A9F2-9AC7D7292DB0}"/>
    <cellStyle name="20 % - Markeringsfarve3 6 2 3 3 2" xfId="31629" xr:uid="{DCC36716-7C6A-41E1-9F79-C44D01CD6941}"/>
    <cellStyle name="20 % - Markeringsfarve3 6 2 3 4" xfId="24627" xr:uid="{A0EE4CE2-C0AC-49CA-8095-858999CA9BFB}"/>
    <cellStyle name="20 % - Markeringsfarve3 6 2 4" xfId="4909" xr:uid="{A944F66E-7535-41FB-8249-C27D72DA5ED2}"/>
    <cellStyle name="20 % - Markeringsfarve3 6 2 4 2" xfId="11030" xr:uid="{753F48A5-6F35-4554-8E55-FC62DEEF7D1B}"/>
    <cellStyle name="20 % - Markeringsfarve3 6 2 4 2 2" xfId="18918" xr:uid="{A7587A14-763A-4303-89FB-0C842F58C45E}"/>
    <cellStyle name="20 % - Markeringsfarve3 6 2 4 2 2 2" xfId="37078" xr:uid="{B3C71A10-F759-4B36-94A7-2E0C4157DF01}"/>
    <cellStyle name="20 % - Markeringsfarve3 6 2 4 2 3" xfId="30077" xr:uid="{F80C2931-2D67-470E-8B1E-0176C3DD5F8F}"/>
    <cellStyle name="20 % - Markeringsfarve3 6 2 4 3" xfId="13463" xr:uid="{630F0D2D-6B10-4CD7-9B14-E156D7B1C294}"/>
    <cellStyle name="20 % - Markeringsfarve3 6 2 4 3 2" xfId="31630" xr:uid="{460226CF-4EC6-466E-8FD0-46F9209FDE6E}"/>
    <cellStyle name="20 % - Markeringsfarve3 6 2 4 4" xfId="24628" xr:uid="{FFF51A51-190A-4B7A-90C3-395FB78C8F00}"/>
    <cellStyle name="20 % - Markeringsfarve3 6 2 5" xfId="8069" xr:uid="{9796B986-5BF8-4798-A926-38B2672A9B32}"/>
    <cellStyle name="20 % - Markeringsfarve3 6 2 5 2" xfId="15987" xr:uid="{1D131494-18E4-4396-9755-ACBD8134D2D3}"/>
    <cellStyle name="20 % - Markeringsfarve3 6 2 5 2 2" xfId="34147" xr:uid="{E1D413BE-1014-4759-A781-8C48AA04B849}"/>
    <cellStyle name="20 % - Markeringsfarve3 6 2 5 3" xfId="27146" xr:uid="{F267B86E-8504-47BB-A29A-97C2D254BE81}"/>
    <cellStyle name="20 % - Markeringsfarve3 6 2 6" xfId="13459" xr:uid="{A6CB5C82-02EC-4E3E-B645-79CB6C2D185B}"/>
    <cellStyle name="20 % - Markeringsfarve3 6 2 6 2" xfId="31626" xr:uid="{04A66783-BF99-4A99-B7D1-9B231CD2BAA7}"/>
    <cellStyle name="20 % - Markeringsfarve3 6 2 7" xfId="4905" xr:uid="{E740BF28-C905-42B9-91E2-88CA64B592F1}"/>
    <cellStyle name="20 % - Markeringsfarve3 6 2 7 2" xfId="24624" xr:uid="{37532641-B09D-495D-AEBA-E9EB4A1D624A}"/>
    <cellStyle name="20 % - Markeringsfarve3 6 2 8" xfId="22206" xr:uid="{CB56A15D-4FB1-4994-854F-F5A3670B9185}"/>
    <cellStyle name="20 % - Markeringsfarve3 6 3" xfId="4910" xr:uid="{C20B8684-A785-4D21-A111-52BB71B5F333}"/>
    <cellStyle name="20 % - Markeringsfarve3 6 3 2" xfId="4911" xr:uid="{2A060231-44BA-4837-B422-5F5CD2F6B98F}"/>
    <cellStyle name="20 % - Markeringsfarve3 6 3 2 2" xfId="10108" xr:uid="{9DC74E37-E0E2-4EE4-83B5-9B26CD0EF5CA}"/>
    <cellStyle name="20 % - Markeringsfarve3 6 3 2 2 2" xfId="18009" xr:uid="{99673A16-F822-4A07-8EE3-808D0643B94E}"/>
    <cellStyle name="20 % - Markeringsfarve3 6 3 2 2 2 2" xfId="36169" xr:uid="{85724E97-9FAC-4363-8BBD-B73DCAB5BE29}"/>
    <cellStyle name="20 % - Markeringsfarve3 6 3 2 2 3" xfId="29168" xr:uid="{1F0E30A7-5048-49C4-94B9-3DDF0B7FD7FF}"/>
    <cellStyle name="20 % - Markeringsfarve3 6 3 2 3" xfId="13465" xr:uid="{C240CBC0-8DF8-493C-9364-1A715325D117}"/>
    <cellStyle name="20 % - Markeringsfarve3 6 3 2 3 2" xfId="31632" xr:uid="{6213D8A6-FF19-49B6-BD14-ED2481091586}"/>
    <cellStyle name="20 % - Markeringsfarve3 6 3 2 4" xfId="24630" xr:uid="{A95ACAC3-3AC2-432F-A4B8-22821E9C4469}"/>
    <cellStyle name="20 % - Markeringsfarve3 6 3 3" xfId="8690" xr:uid="{96C9C733-C2BB-46C1-AFAD-C3514C02010D}"/>
    <cellStyle name="20 % - Markeringsfarve3 6 3 3 2" xfId="16607" xr:uid="{1220464C-F7B8-4BF0-A403-2C6ECECA0B9A}"/>
    <cellStyle name="20 % - Markeringsfarve3 6 3 3 2 2" xfId="34767" xr:uid="{A5C775A8-FCE9-4110-B91E-4C3601CAE737}"/>
    <cellStyle name="20 % - Markeringsfarve3 6 3 3 3" xfId="27766" xr:uid="{4965235D-43B8-4ACE-915B-47667E7F84EF}"/>
    <cellStyle name="20 % - Markeringsfarve3 6 3 4" xfId="13464" xr:uid="{A3F4B721-F539-4C07-BDBB-F607E6FFD823}"/>
    <cellStyle name="20 % - Markeringsfarve3 6 3 4 2" xfId="31631" xr:uid="{E1FEF54B-5FC0-4350-B4CE-144120C46E15}"/>
    <cellStyle name="20 % - Markeringsfarve3 6 3 5" xfId="24629" xr:uid="{28B6647A-C21D-4701-8839-0AD17933F50A}"/>
    <cellStyle name="20 % - Markeringsfarve3 6 4" xfId="4912" xr:uid="{52947453-45F2-4271-998B-71BA4E4D01E4}"/>
    <cellStyle name="20 % - Markeringsfarve3 6 4 2" xfId="9338" xr:uid="{7378EA5B-DDAC-4D78-9092-9DDFA7CB0B78}"/>
    <cellStyle name="20 % - Markeringsfarve3 6 4 2 2" xfId="17249" xr:uid="{D79C162E-1690-450C-8614-DECD2C191F41}"/>
    <cellStyle name="20 % - Markeringsfarve3 6 4 2 2 2" xfId="35409" xr:uid="{B3A0465F-1F5D-49A3-AC4D-4E5FE9DB91F3}"/>
    <cellStyle name="20 % - Markeringsfarve3 6 4 2 3" xfId="28408" xr:uid="{D1632E45-72E5-4D01-991B-417E0CC9EEC0}"/>
    <cellStyle name="20 % - Markeringsfarve3 6 4 3" xfId="13466" xr:uid="{F87B76D2-436F-406A-98E6-BDE7AA56D240}"/>
    <cellStyle name="20 % - Markeringsfarve3 6 4 3 2" xfId="31633" xr:uid="{15E7087A-276D-44EE-8A41-516977D1BD47}"/>
    <cellStyle name="20 % - Markeringsfarve3 6 4 4" xfId="24631" xr:uid="{464C4E1E-2858-492D-B424-2E492EE7DBCD}"/>
    <cellStyle name="20 % - Markeringsfarve3 6 5" xfId="4913" xr:uid="{B604E5CD-8D21-46D3-8D19-2E5D39FD4CAC}"/>
    <cellStyle name="20 % - Markeringsfarve3 6 5 2" xfId="9599" xr:uid="{7DA08863-B309-4838-87CE-DFFC414B5E90}"/>
    <cellStyle name="20 % - Markeringsfarve3 6 5 2 2" xfId="17509" xr:uid="{FED2EC32-72A3-4730-82AD-72DCB49B38FD}"/>
    <cellStyle name="20 % - Markeringsfarve3 6 5 2 2 2" xfId="35669" xr:uid="{1441CBB1-CA62-4550-8435-17D8F778591E}"/>
    <cellStyle name="20 % - Markeringsfarve3 6 5 2 3" xfId="28668" xr:uid="{44702973-3E68-45C8-B085-B81D0142F6B8}"/>
    <cellStyle name="20 % - Markeringsfarve3 6 5 3" xfId="13467" xr:uid="{5777EF29-6B94-4752-B092-7DF256AB7C23}"/>
    <cellStyle name="20 % - Markeringsfarve3 6 5 3 2" xfId="31634" xr:uid="{E7467FB4-3092-4198-AAE7-3099C13F8CC9}"/>
    <cellStyle name="20 % - Markeringsfarve3 6 5 4" xfId="24632" xr:uid="{BE025B52-4AFD-42B6-AD08-FAAFD94CC40E}"/>
    <cellStyle name="20 % - Markeringsfarve3 6 6" xfId="8068" xr:uid="{053828F4-839E-4A54-8921-C1B9E6FD4B59}"/>
    <cellStyle name="20 % - Markeringsfarve3 6 6 2" xfId="15986" xr:uid="{6986F0AF-4231-40FF-8702-4B4DFB9C5917}"/>
    <cellStyle name="20 % - Markeringsfarve3 6 6 2 2" xfId="34146" xr:uid="{8FAD770D-D274-4CB9-8C76-91B37B984C3D}"/>
    <cellStyle name="20 % - Markeringsfarve3 6 6 3" xfId="27145" xr:uid="{8704DBA8-1CB8-4EFE-97AD-D07C19FA8C17}"/>
    <cellStyle name="20 % - Markeringsfarve3 6 7" xfId="13458" xr:uid="{D3375410-B0FF-4041-82C4-52C3E07BA222}"/>
    <cellStyle name="20 % - Markeringsfarve3 6 7 2" xfId="31625" xr:uid="{BA0D5F4A-1621-46BC-BCC8-AD998811AF4D}"/>
    <cellStyle name="20 % - Markeringsfarve3 6 8" xfId="4904" xr:uid="{4FA77C88-CB9D-4535-B09A-32ABC91E7B44}"/>
    <cellStyle name="20 % - Markeringsfarve3 6 8 2" xfId="24623" xr:uid="{E63A3D4E-4C20-48DB-9A02-2F48BC0660A9}"/>
    <cellStyle name="20 % - Markeringsfarve3 6 9" xfId="22205" xr:uid="{3F0A3FEA-3738-471D-BD04-EE5E52AB40F4}"/>
    <cellStyle name="20 % - Markeringsfarve3 7" xfId="2112" xr:uid="{2B64A9B7-A4E9-4162-B5E4-E2BA2A707D5A}"/>
    <cellStyle name="20 % - Markeringsfarve3 7 2" xfId="4915" xr:uid="{EFB80637-50A7-4B2E-B3BA-00EC56CF85A1}"/>
    <cellStyle name="20 % - Markeringsfarve3 7 2 2" xfId="4916" xr:uid="{186D1530-10D4-4BD5-B974-CE2FFE57601F}"/>
    <cellStyle name="20 % - Markeringsfarve3 7 2 2 2" xfId="10346" xr:uid="{5A702800-E059-4F8A-9D34-0DA512329DEF}"/>
    <cellStyle name="20 % - Markeringsfarve3 7 2 2 2 2" xfId="18247" xr:uid="{B70507BD-F544-49E1-A9EB-46AEB69DA8E7}"/>
    <cellStyle name="20 % - Markeringsfarve3 7 2 2 2 2 2" xfId="36407" xr:uid="{9F636279-6EE0-48F8-AE34-49BE9BACBD68}"/>
    <cellStyle name="20 % - Markeringsfarve3 7 2 2 2 3" xfId="29406" xr:uid="{A415F0A5-C6C0-4E09-9E52-1D5C1D6B26CE}"/>
    <cellStyle name="20 % - Markeringsfarve3 7 2 2 3" xfId="13470" xr:uid="{AFC67E7B-21C7-4DEB-BBF3-036C8B487E18}"/>
    <cellStyle name="20 % - Markeringsfarve3 7 2 2 3 2" xfId="31637" xr:uid="{0A71EDF3-79BD-4CF5-8BD5-D76150709DF0}"/>
    <cellStyle name="20 % - Markeringsfarve3 7 2 2 4" xfId="24635" xr:uid="{ECA11DA4-AD78-42AF-AC6D-185523667FEE}"/>
    <cellStyle name="20 % - Markeringsfarve3 7 2 3" xfId="8892" xr:uid="{4AF5BEC6-AA77-44D9-88C1-81E11741383F}"/>
    <cellStyle name="20 % - Markeringsfarve3 7 2 3 2" xfId="16806" xr:uid="{F9CBB1C8-DC18-44B1-B5FB-20F256B9851C}"/>
    <cellStyle name="20 % - Markeringsfarve3 7 2 3 2 2" xfId="34966" xr:uid="{8C5ADA67-9F58-4C70-BB58-D59F508ECC3D}"/>
    <cellStyle name="20 % - Markeringsfarve3 7 2 3 3" xfId="27965" xr:uid="{AC55FDE2-C9CD-44B3-94D9-A68B3440FB91}"/>
    <cellStyle name="20 % - Markeringsfarve3 7 2 4" xfId="13469" xr:uid="{3522DD8B-A1F9-41E1-8093-9B7DDE66F351}"/>
    <cellStyle name="20 % - Markeringsfarve3 7 2 4 2" xfId="31636" xr:uid="{7821F496-7D89-4B55-9999-A00914E3A194}"/>
    <cellStyle name="20 % - Markeringsfarve3 7 2 5" xfId="24634" xr:uid="{9F098643-453C-4098-B034-EC0169261148}"/>
    <cellStyle name="20 % - Markeringsfarve3 7 3" xfId="4917" xr:uid="{817CFE68-3921-4B6D-902A-E0EF34317739}"/>
    <cellStyle name="20 % - Markeringsfarve3 7 3 2" xfId="9622" xr:uid="{3D2291B8-9348-451E-A3EB-7D3703800DA7}"/>
    <cellStyle name="20 % - Markeringsfarve3 7 3 2 2" xfId="17532" xr:uid="{A1EB7490-6416-42A4-93EE-49CFBBF9D398}"/>
    <cellStyle name="20 % - Markeringsfarve3 7 3 2 2 2" xfId="35692" xr:uid="{4CD0BA18-CF07-47AC-A90A-5E8344D6054C}"/>
    <cellStyle name="20 % - Markeringsfarve3 7 3 2 3" xfId="28691" xr:uid="{EEE1C6DF-1A98-4E29-AC6C-9C9F50474478}"/>
    <cellStyle name="20 % - Markeringsfarve3 7 3 3" xfId="13471" xr:uid="{1F59D8BF-D3EA-4AEF-9D12-0E670EDB76AF}"/>
    <cellStyle name="20 % - Markeringsfarve3 7 3 3 2" xfId="31638" xr:uid="{322D43DA-DA2E-41C5-AEFC-72DBCED28E7D}"/>
    <cellStyle name="20 % - Markeringsfarve3 7 3 4" xfId="24636" xr:uid="{065E765E-62D0-4276-8566-9D68A42FAC79}"/>
    <cellStyle name="20 % - Markeringsfarve3 7 4" xfId="4918" xr:uid="{A3C0EFBA-1709-483A-B685-79177BB4F79C}"/>
    <cellStyle name="20 % - Markeringsfarve3 7 4 2" xfId="11283" xr:uid="{2F63951C-DC76-49D4-A861-4B3E135E52A1}"/>
    <cellStyle name="20 % - Markeringsfarve3 7 4 2 2" xfId="19159" xr:uid="{BF889E0C-00DE-429F-B595-E414DF769FC6}"/>
    <cellStyle name="20 % - Markeringsfarve3 7 4 2 2 2" xfId="37319" xr:uid="{AF811C31-059F-4BAF-888E-F0D59B261C93}"/>
    <cellStyle name="20 % - Markeringsfarve3 7 4 2 3" xfId="30318" xr:uid="{1B5F7E77-F6C4-4AF3-A498-D65C0DB4D9C8}"/>
    <cellStyle name="20 % - Markeringsfarve3 7 4 3" xfId="13472" xr:uid="{A38856B4-36CA-4D97-AAC0-E69C8A21C8BE}"/>
    <cellStyle name="20 % - Markeringsfarve3 7 4 3 2" xfId="31639" xr:uid="{105F5216-AA39-48EF-BC46-17921E6EE421}"/>
    <cellStyle name="20 % - Markeringsfarve3 7 4 4" xfId="24637" xr:uid="{88847E15-D0D5-4ADF-8073-9F255EF9FB76}"/>
    <cellStyle name="20 % - Markeringsfarve3 7 5" xfId="8070" xr:uid="{6C06DD33-CA25-4EFC-BE0D-6CA6C40ED1C1}"/>
    <cellStyle name="20 % - Markeringsfarve3 7 5 2" xfId="15988" xr:uid="{2B96EED7-058F-4B0E-BAA2-E8A05B533BAE}"/>
    <cellStyle name="20 % - Markeringsfarve3 7 5 2 2" xfId="34148" xr:uid="{56D71D6A-4937-4892-9841-796560CD22C6}"/>
    <cellStyle name="20 % - Markeringsfarve3 7 5 3" xfId="27147" xr:uid="{DD4A1E47-D943-4C22-A00E-3FF1F8B997E2}"/>
    <cellStyle name="20 % - Markeringsfarve3 7 6" xfId="13468" xr:uid="{48B39725-A086-4A4F-994A-4F69D30E0F98}"/>
    <cellStyle name="20 % - Markeringsfarve3 7 6 2" xfId="31635" xr:uid="{796D9835-D4C5-45E9-A0F3-F07B23DBB9C3}"/>
    <cellStyle name="20 % - Markeringsfarve3 7 7" xfId="4914" xr:uid="{381C7B7C-74A0-468B-AA90-FCE70932600B}"/>
    <cellStyle name="20 % - Markeringsfarve3 7 7 2" xfId="24633" xr:uid="{EEC4236E-A444-40C2-95F5-5937E11FFEAE}"/>
    <cellStyle name="20 % - Markeringsfarve3 7 8" xfId="22207" xr:uid="{9D8E6321-99A2-48B4-8495-96C1E17AB17F}"/>
    <cellStyle name="20 % - Markeringsfarve3 8" xfId="4919" xr:uid="{7B86E5B4-ED1A-407A-8978-9FF577052AE7}"/>
    <cellStyle name="20 % - Markeringsfarve3 8 2" xfId="4920" xr:uid="{98BCF4DB-7A6B-45A7-BB2E-6F0772535630}"/>
    <cellStyle name="20 % - Markeringsfarve3 8 2 2" xfId="4921" xr:uid="{E5ED1074-935F-4F95-BD9F-9CDA68659110}"/>
    <cellStyle name="20 % - Markeringsfarve3 8 2 2 2" xfId="10463" xr:uid="{8AE3871E-66C6-46AC-A6FD-7F466D99DA10}"/>
    <cellStyle name="20 % - Markeringsfarve3 8 2 2 2 2" xfId="18364" xr:uid="{8442DA79-38F1-4184-A057-7664C1A564C6}"/>
    <cellStyle name="20 % - Markeringsfarve3 8 2 2 2 2 2" xfId="36524" xr:uid="{0D1F33BB-FEC3-4989-9DCF-56C10A89967A}"/>
    <cellStyle name="20 % - Markeringsfarve3 8 2 2 2 3" xfId="29523" xr:uid="{C4C13B80-9740-45EF-B596-5EB2D87A9489}"/>
    <cellStyle name="20 % - Markeringsfarve3 8 2 2 3" xfId="13475" xr:uid="{799538BD-BABD-4968-940B-948F8A7F43D8}"/>
    <cellStyle name="20 % - Markeringsfarve3 8 2 2 3 2" xfId="31642" xr:uid="{E0BFC488-6E59-4BD6-BE07-FEAFA9C69FEF}"/>
    <cellStyle name="20 % - Markeringsfarve3 8 2 2 4" xfId="24640" xr:uid="{95187A57-DF0A-4B2D-A198-815D49704B38}"/>
    <cellStyle name="20 % - Markeringsfarve3 8 2 3" xfId="8991" xr:uid="{0E9F9882-4BB8-4DB0-899D-0D4C7B736D74}"/>
    <cellStyle name="20 % - Markeringsfarve3 8 2 3 2" xfId="16905" xr:uid="{300A464B-7F7C-4EB3-85FD-1FC7AD3D92F6}"/>
    <cellStyle name="20 % - Markeringsfarve3 8 2 3 2 2" xfId="35065" xr:uid="{4401961C-B2FD-4FFA-B587-B619E5A43834}"/>
    <cellStyle name="20 % - Markeringsfarve3 8 2 3 3" xfId="28064" xr:uid="{795627AB-FB01-43EB-B40B-DA06D3AB7206}"/>
    <cellStyle name="20 % - Markeringsfarve3 8 2 4" xfId="13474" xr:uid="{E0F1919B-BB9C-4D42-A6BF-F026EE8E34C7}"/>
    <cellStyle name="20 % - Markeringsfarve3 8 2 4 2" xfId="31641" xr:uid="{A99A200E-2B11-4560-A236-7BC7167E8077}"/>
    <cellStyle name="20 % - Markeringsfarve3 8 2 5" xfId="24639" xr:uid="{99B0F9D8-5175-4F5D-9D55-3521B10458D4}"/>
    <cellStyle name="20 % - Markeringsfarve3 8 3" xfId="4922" xr:uid="{DA121090-2EC8-4BBF-A546-EE8213AD44E5}"/>
    <cellStyle name="20 % - Markeringsfarve3 8 3 2" xfId="9739" xr:uid="{33A1DD31-E230-46E6-ACE2-69414F8365F4}"/>
    <cellStyle name="20 % - Markeringsfarve3 8 3 2 2" xfId="17649" xr:uid="{4D8D9DC6-80B6-4E58-9347-50F631AE8B94}"/>
    <cellStyle name="20 % - Markeringsfarve3 8 3 2 2 2" xfId="35809" xr:uid="{7B9CF8A6-EB3A-42D4-913C-FF34A241FBB7}"/>
    <cellStyle name="20 % - Markeringsfarve3 8 3 2 3" xfId="28808" xr:uid="{3A5B8E2E-DD87-4028-8F57-2143071882B4}"/>
    <cellStyle name="20 % - Markeringsfarve3 8 3 3" xfId="13476" xr:uid="{F982CAB0-3947-468E-B13B-B5D012D190CF}"/>
    <cellStyle name="20 % - Markeringsfarve3 8 3 3 2" xfId="31643" xr:uid="{C03DC143-E0F4-4A75-867B-70FE9E7B5715}"/>
    <cellStyle name="20 % - Markeringsfarve3 8 3 4" xfId="24641" xr:uid="{99DA265C-4DE6-4F7F-8349-01C276A91300}"/>
    <cellStyle name="20 % - Markeringsfarve3 8 4" xfId="4923" xr:uid="{03153EDC-3765-46FB-A348-C8B388A856C6}"/>
    <cellStyle name="20 % - Markeringsfarve3 8 4 2" xfId="11003" xr:uid="{8A3E67B3-F984-4D5F-B28A-D06874AAE6C1}"/>
    <cellStyle name="20 % - Markeringsfarve3 8 4 2 2" xfId="18892" xr:uid="{E13874F8-0E1F-4620-82AA-C970A332624E}"/>
    <cellStyle name="20 % - Markeringsfarve3 8 4 2 2 2" xfId="37052" xr:uid="{4DD99A66-4DF7-425D-B670-29F52E827BD9}"/>
    <cellStyle name="20 % - Markeringsfarve3 8 4 2 3" xfId="30051" xr:uid="{377E78D8-662C-43EC-8DDE-552A97552C16}"/>
    <cellStyle name="20 % - Markeringsfarve3 8 4 3" xfId="13477" xr:uid="{DB19A745-DFE1-457E-A46A-EA55CE52E9F0}"/>
    <cellStyle name="20 % - Markeringsfarve3 8 4 3 2" xfId="31644" xr:uid="{DC9317CC-CBD4-43CD-A57B-038D30473F14}"/>
    <cellStyle name="20 % - Markeringsfarve3 8 4 4" xfId="24642" xr:uid="{81B3572B-E645-4643-911B-E319731CEFCB}"/>
    <cellStyle name="20 % - Markeringsfarve3 8 5" xfId="8071" xr:uid="{11779F00-F367-4941-B9D0-07BC87E15AC5}"/>
    <cellStyle name="20 % - Markeringsfarve3 8 5 2" xfId="15989" xr:uid="{04C015E9-2797-484E-B062-DC89E499EA8D}"/>
    <cellStyle name="20 % - Markeringsfarve3 8 5 2 2" xfId="34149" xr:uid="{DCEF4FA5-B247-46D7-B8C9-06E41049B54A}"/>
    <cellStyle name="20 % - Markeringsfarve3 8 5 3" xfId="27148" xr:uid="{D347300C-558E-42CE-8A36-15FA8BB15D99}"/>
    <cellStyle name="20 % - Markeringsfarve3 8 6" xfId="13473" xr:uid="{BD92B1CA-CF0A-4A66-A4A8-6AC8E9BA2D70}"/>
    <cellStyle name="20 % - Markeringsfarve3 8 6 2" xfId="31640" xr:uid="{FAB83B52-0645-49ED-9409-2D42E19E8275}"/>
    <cellStyle name="20 % - Markeringsfarve3 8 7" xfId="24638" xr:uid="{16DDD082-7FFF-4632-8235-84D59F63738B}"/>
    <cellStyle name="20 % - Markeringsfarve3 9" xfId="4924" xr:uid="{39DC5F9A-4616-4258-899A-B342DFF15F31}"/>
    <cellStyle name="20 % - Markeringsfarve3 9 2" xfId="4925" xr:uid="{35E4F3C0-C567-4FBE-AB62-DCF37AA20ACB}"/>
    <cellStyle name="20 % - Markeringsfarve3 9 2 2" xfId="4926" xr:uid="{954F17D0-1501-48E1-991D-8F97A7B5C647}"/>
    <cellStyle name="20 % - Markeringsfarve3 9 2 2 2" xfId="10594" xr:uid="{81FCC3D4-B6BC-4129-B54C-31023F3D40C5}"/>
    <cellStyle name="20 % - Markeringsfarve3 9 2 2 2 2" xfId="18495" xr:uid="{90A9F71B-DC42-416A-AAD0-EE58448C81C1}"/>
    <cellStyle name="20 % - Markeringsfarve3 9 2 2 2 2 2" xfId="36655" xr:uid="{0FEB18C8-8E57-45BC-8482-5036463C542B}"/>
    <cellStyle name="20 % - Markeringsfarve3 9 2 2 2 3" xfId="29654" xr:uid="{AC9F07BB-F125-4B12-A608-5C1B149C3E26}"/>
    <cellStyle name="20 % - Markeringsfarve3 9 2 2 3" xfId="13480" xr:uid="{1BA4C175-73F3-4C82-946A-59882876AD83}"/>
    <cellStyle name="20 % - Markeringsfarve3 9 2 2 3 2" xfId="31647" xr:uid="{A4068CEB-D8DD-4E7F-8B3B-7BF4B14F6A60}"/>
    <cellStyle name="20 % - Markeringsfarve3 9 2 2 4" xfId="24645" xr:uid="{26633AA9-A5C9-46FE-970A-B1F3478B6632}"/>
    <cellStyle name="20 % - Markeringsfarve3 9 2 3" xfId="9105" xr:uid="{D27342AD-8998-460F-9622-7D80DFB10C9E}"/>
    <cellStyle name="20 % - Markeringsfarve3 9 2 3 2" xfId="17019" xr:uid="{3A0437F4-B32E-4812-8E97-869E171F0866}"/>
    <cellStyle name="20 % - Markeringsfarve3 9 2 3 2 2" xfId="35179" xr:uid="{17656DFA-2F7E-4DE2-9609-4D096D28C640}"/>
    <cellStyle name="20 % - Markeringsfarve3 9 2 3 3" xfId="28178" xr:uid="{642BA358-8785-4F5A-8D92-72B0B4381C35}"/>
    <cellStyle name="20 % - Markeringsfarve3 9 2 4" xfId="13479" xr:uid="{4F2A4A69-4CA6-40FE-ABD8-0633C223A9BE}"/>
    <cellStyle name="20 % - Markeringsfarve3 9 2 4 2" xfId="31646" xr:uid="{8A283AA7-0E60-4EFB-8F11-77854BD790B6}"/>
    <cellStyle name="20 % - Markeringsfarve3 9 2 5" xfId="24644" xr:uid="{F5270548-87BC-49DB-BE0F-0342DEB1F920}"/>
    <cellStyle name="20 % - Markeringsfarve3 9 3" xfId="4927" xr:uid="{1C57B517-030C-4ACB-885E-AD93018DFBBB}"/>
    <cellStyle name="20 % - Markeringsfarve3 9 3 2" xfId="9871" xr:uid="{A8A1A7ED-34E3-47B8-B08B-2918CC0A79B6}"/>
    <cellStyle name="20 % - Markeringsfarve3 9 3 2 2" xfId="17781" xr:uid="{1589FF66-6D44-4969-99D2-1B310F4F7610}"/>
    <cellStyle name="20 % - Markeringsfarve3 9 3 2 2 2" xfId="35941" xr:uid="{A44FB6EC-FFE0-4513-A506-C2CD7CCA33BD}"/>
    <cellStyle name="20 % - Markeringsfarve3 9 3 2 3" xfId="28940" xr:uid="{9C2D7584-01F1-4D96-8D39-972E1EAE9524}"/>
    <cellStyle name="20 % - Markeringsfarve3 9 3 3" xfId="13481" xr:uid="{98590BDF-4235-4840-BC8C-6D59626935AA}"/>
    <cellStyle name="20 % - Markeringsfarve3 9 3 3 2" xfId="31648" xr:uid="{DD4BF81B-C475-45A8-9CE2-01878C5FD94B}"/>
    <cellStyle name="20 % - Markeringsfarve3 9 3 4" xfId="24646" xr:uid="{293714D3-4DDD-437C-BDFC-B4A6D7B6AC09}"/>
    <cellStyle name="20 % - Markeringsfarve3 9 4" xfId="4928" xr:uid="{FCDDAB67-7153-474C-BACC-7003EC1E333C}"/>
    <cellStyle name="20 % - Markeringsfarve3 9 4 2" xfId="11204" xr:uid="{AB2B976E-D6F5-47C3-86CD-FC2FECFE7D91}"/>
    <cellStyle name="20 % - Markeringsfarve3 9 4 2 2" xfId="19084" xr:uid="{449D2E2B-39CA-43E8-B69C-78BC1492A248}"/>
    <cellStyle name="20 % - Markeringsfarve3 9 4 2 2 2" xfId="37244" xr:uid="{74CFF188-01BB-4844-A3D3-A723508B1698}"/>
    <cellStyle name="20 % - Markeringsfarve3 9 4 2 3" xfId="30243" xr:uid="{92A1EA32-B7E8-4AE3-911A-90156F643E23}"/>
    <cellStyle name="20 % - Markeringsfarve3 9 4 3" xfId="13482" xr:uid="{B683A319-C622-4548-8E3B-F38BAAA6E0AF}"/>
    <cellStyle name="20 % - Markeringsfarve3 9 4 3 2" xfId="31649" xr:uid="{9BFE7F55-6F63-487B-AC03-24422A08D9A0}"/>
    <cellStyle name="20 % - Markeringsfarve3 9 4 4" xfId="24647" xr:uid="{81873EC9-F618-4911-9E0F-C6C2225FBE94}"/>
    <cellStyle name="20 % - Markeringsfarve3 9 5" xfId="8072" xr:uid="{42E6E0BF-E833-495C-8740-9FACED1C348D}"/>
    <cellStyle name="20 % - Markeringsfarve3 9 5 2" xfId="15990" xr:uid="{0CC08F6F-D439-4117-99CA-D3CA2D276314}"/>
    <cellStyle name="20 % - Markeringsfarve3 9 5 2 2" xfId="34150" xr:uid="{5EA50E41-E26F-434F-8109-EC2A14DF8797}"/>
    <cellStyle name="20 % - Markeringsfarve3 9 5 3" xfId="27149" xr:uid="{31736527-C4E1-4777-8E6A-4A6C3B395A1D}"/>
    <cellStyle name="20 % - Markeringsfarve3 9 6" xfId="13478" xr:uid="{862EF974-175B-4AE8-A250-5FA74B4E2FDF}"/>
    <cellStyle name="20 % - Markeringsfarve3 9 6 2" xfId="31645" xr:uid="{91D6C74D-D1AD-4F06-A57E-272E3880C8AB}"/>
    <cellStyle name="20 % - Markeringsfarve3 9 7" xfId="24643" xr:uid="{C1B35E96-9ECA-45DA-A679-4F8934C5300F}"/>
    <cellStyle name="20 % - Markeringsfarve4 10" xfId="4930" xr:uid="{8548596C-0B2B-40A0-B962-FBD422E7290A}"/>
    <cellStyle name="20 % - Markeringsfarve4 10 2" xfId="4931" xr:uid="{3FD3AC97-71DD-443B-9993-2C8C437B9F13}"/>
    <cellStyle name="20 % - Markeringsfarve4 10 2 2" xfId="9990" xr:uid="{705F889F-DB0C-468D-9677-F94E7D583830}"/>
    <cellStyle name="20 % - Markeringsfarve4 10 2 2 2" xfId="17891" xr:uid="{DF3BBDC2-6376-4587-9CDC-7A6268E52591}"/>
    <cellStyle name="20 % - Markeringsfarve4 10 2 2 2 2" xfId="36051" xr:uid="{C6FC70D5-77ED-46E6-815A-F3A6A9AE17CE}"/>
    <cellStyle name="20 % - Markeringsfarve4 10 2 2 3" xfId="29050" xr:uid="{4B48776C-E37D-4D8A-A0AD-5EFDE0BC77B2}"/>
    <cellStyle name="20 % - Markeringsfarve4 10 2 3" xfId="13485" xr:uid="{6D01DA88-E9CF-4B68-9763-FA4F0A999E90}"/>
    <cellStyle name="20 % - Markeringsfarve4 10 2 3 2" xfId="31652" xr:uid="{ECE1C262-C436-43AC-A329-C0E644C70EEF}"/>
    <cellStyle name="20 % - Markeringsfarve4 10 2 4" xfId="24650" xr:uid="{03DCD923-D3B6-4FFB-8EC1-1E1AE2763122}"/>
    <cellStyle name="20 % - Markeringsfarve4 10 3" xfId="4932" xr:uid="{8AEB6DBF-19AA-4E15-895C-A821466CBD18}"/>
    <cellStyle name="20 % - Markeringsfarve4 10 3 2" xfId="11165" xr:uid="{EE677DDE-9222-481D-82A2-A3E1C7DB247B}"/>
    <cellStyle name="20 % - Markeringsfarve4 10 3 2 2" xfId="19047" xr:uid="{39EAD73B-E745-4EC7-B415-518ABC68D865}"/>
    <cellStyle name="20 % - Markeringsfarve4 10 3 2 2 2" xfId="37207" xr:uid="{29CD6529-D5CD-4334-A576-3258C78CAEE5}"/>
    <cellStyle name="20 % - Markeringsfarve4 10 3 2 3" xfId="30206" xr:uid="{8B7E9BB6-93C3-40DD-9862-57374F951E26}"/>
    <cellStyle name="20 % - Markeringsfarve4 10 3 3" xfId="13486" xr:uid="{CA348928-04EF-44B8-AFE4-BD1E1DDF3034}"/>
    <cellStyle name="20 % - Markeringsfarve4 10 3 3 2" xfId="31653" xr:uid="{E51BC966-62BC-44C1-BBEF-0ACAC43FBE20}"/>
    <cellStyle name="20 % - Markeringsfarve4 10 3 4" xfId="24651" xr:uid="{6957F3D2-3347-49BE-A6E3-33596C275C31}"/>
    <cellStyle name="20 % - Markeringsfarve4 10 4" xfId="8074" xr:uid="{ADCA2A01-0F7A-4FD8-902B-080C6C9BFC25}"/>
    <cellStyle name="20 % - Markeringsfarve4 10 4 2" xfId="15992" xr:uid="{52F179DD-D9D6-4265-8AF6-F7BF187D0531}"/>
    <cellStyle name="20 % - Markeringsfarve4 10 4 2 2" xfId="34152" xr:uid="{84BB8FEF-0609-4E97-9BF0-26C198D53B1B}"/>
    <cellStyle name="20 % - Markeringsfarve4 10 4 3" xfId="27151" xr:uid="{0C447E22-F45B-4029-A316-EEEB150D98BA}"/>
    <cellStyle name="20 % - Markeringsfarve4 10 5" xfId="13484" xr:uid="{161E7E9F-3439-43A1-B170-E09468143FE6}"/>
    <cellStyle name="20 % - Markeringsfarve4 10 5 2" xfId="31651" xr:uid="{B723BD5B-751F-46AD-A99A-C5DD981F09A8}"/>
    <cellStyle name="20 % - Markeringsfarve4 10 6" xfId="24649" xr:uid="{1D8408C2-9B86-46D8-97F5-6D5848BBCB96}"/>
    <cellStyle name="20 % - Markeringsfarve4 11" xfId="4933" xr:uid="{8936EA6D-E2BC-4C82-8AE3-5191D5C3ABE8}"/>
    <cellStyle name="20 % - Markeringsfarve4 11 2" xfId="4934" xr:uid="{E78B2775-0848-49EC-BEA3-BC8890EA0ADD}"/>
    <cellStyle name="20 % - Markeringsfarve4 11 2 2" xfId="10887" xr:uid="{1F6116CC-9D5A-420A-A950-FB9EF981BE59}"/>
    <cellStyle name="20 % - Markeringsfarve4 11 2 2 2" xfId="18780" xr:uid="{D056819B-6842-4675-B5B7-995C95C5BBB6}"/>
    <cellStyle name="20 % - Markeringsfarve4 11 2 2 2 2" xfId="36940" xr:uid="{F82222A0-4E6F-4353-80BF-A2F1FF8949EC}"/>
    <cellStyle name="20 % - Markeringsfarve4 11 2 2 3" xfId="29939" xr:uid="{6B0D2476-0239-4696-92FA-295FA9011548}"/>
    <cellStyle name="20 % - Markeringsfarve4 11 2 3" xfId="13488" xr:uid="{D1C118FF-F5F0-4BCC-B322-C36521FD8573}"/>
    <cellStyle name="20 % - Markeringsfarve4 11 2 3 2" xfId="31655" xr:uid="{C182C28E-9CC4-428E-8463-7E7485F1586B}"/>
    <cellStyle name="20 % - Markeringsfarve4 11 2 4" xfId="24653" xr:uid="{49A27E4B-5D85-440E-A0A9-CC62047D13EE}"/>
    <cellStyle name="20 % - Markeringsfarve4 11 3" xfId="8075" xr:uid="{387747CD-591A-4F92-B43F-74427C5323EF}"/>
    <cellStyle name="20 % - Markeringsfarve4 11 3 2" xfId="15993" xr:uid="{3F6C7340-A87D-4410-B72A-20D05D92EF7F}"/>
    <cellStyle name="20 % - Markeringsfarve4 11 3 2 2" xfId="34153" xr:uid="{954B450F-684A-4996-8974-FDE9C862B08E}"/>
    <cellStyle name="20 % - Markeringsfarve4 11 3 3" xfId="27152" xr:uid="{680F70BC-65D6-4956-B209-948E53275A76}"/>
    <cellStyle name="20 % - Markeringsfarve4 11 4" xfId="13487" xr:uid="{7C51D857-1495-4599-80E5-D5AC2377C32B}"/>
    <cellStyle name="20 % - Markeringsfarve4 11 4 2" xfId="31654" xr:uid="{C28324E0-927F-499E-9EEC-796454B32807}"/>
    <cellStyle name="20 % - Markeringsfarve4 11 5" xfId="24652" xr:uid="{54FA622C-1B52-4325-9839-83F246C406D2}"/>
    <cellStyle name="20 % - Markeringsfarve4 12" xfId="4935" xr:uid="{EA29415D-CD53-476A-9BA7-EBC06EE6A672}"/>
    <cellStyle name="20 % - Markeringsfarve4 12 2" xfId="4936" xr:uid="{584DAF4B-B972-46A1-BBA5-58B88787B8BC}"/>
    <cellStyle name="20 % - Markeringsfarve4 12 2 2" xfId="11149" xr:uid="{71812656-DB81-40DD-8C24-769BEFF418B5}"/>
    <cellStyle name="20 % - Markeringsfarve4 12 2 2 2" xfId="19032" xr:uid="{D0474ECD-1166-4693-8D18-A3B1C293F6D1}"/>
    <cellStyle name="20 % - Markeringsfarve4 12 2 2 2 2" xfId="37192" xr:uid="{5F3ECEDE-6C16-4C4D-9EAE-CAF617018462}"/>
    <cellStyle name="20 % - Markeringsfarve4 12 2 2 3" xfId="30191" xr:uid="{9A33BA15-2D33-4122-9662-EAD36413A8B8}"/>
    <cellStyle name="20 % - Markeringsfarve4 12 2 3" xfId="13490" xr:uid="{127DAA26-348D-4C7D-A508-AC64C70FC1E6}"/>
    <cellStyle name="20 % - Markeringsfarve4 12 2 3 2" xfId="31657" xr:uid="{DCEA7A52-4CA6-486E-8E4A-FFD2BBE729D9}"/>
    <cellStyle name="20 % - Markeringsfarve4 12 2 4" xfId="24655" xr:uid="{E557404E-0622-4A5D-BB6D-6880C424FF32}"/>
    <cellStyle name="20 % - Markeringsfarve4 12 3" xfId="8076" xr:uid="{ED8B6A51-9512-4C88-9171-3F218D71FFEE}"/>
    <cellStyle name="20 % - Markeringsfarve4 12 3 2" xfId="15994" xr:uid="{050981FE-CB39-4146-9092-08CA3DB695D6}"/>
    <cellStyle name="20 % - Markeringsfarve4 12 3 2 2" xfId="34154" xr:uid="{B48691B4-0490-43F3-A861-B7FA9A87674B}"/>
    <cellStyle name="20 % - Markeringsfarve4 12 3 3" xfId="27153" xr:uid="{29BDA8A5-6EB4-479E-99C5-DCB800BC9005}"/>
    <cellStyle name="20 % - Markeringsfarve4 12 4" xfId="13489" xr:uid="{4F50596C-4A40-4D9C-9D7B-D40C3247FBFC}"/>
    <cellStyle name="20 % - Markeringsfarve4 12 4 2" xfId="31656" xr:uid="{0D241AE2-FCBD-4B76-87D3-8B2330B72514}"/>
    <cellStyle name="20 % - Markeringsfarve4 12 5" xfId="24654" xr:uid="{AAFD77A4-9408-4266-9CAB-B15098F8DA8C}"/>
    <cellStyle name="20 % - Markeringsfarve4 13" xfId="4937" xr:uid="{B85F364B-3788-4B7A-9E6A-E639FCE14FFF}"/>
    <cellStyle name="20 % - Markeringsfarve4 13 2" xfId="4938" xr:uid="{7F7366CB-FD21-4679-B060-F0F383BE2C29}"/>
    <cellStyle name="20 % - Markeringsfarve4 13 2 2" xfId="11084" xr:uid="{76AC2108-BF55-45FC-AB14-E5AD3B797169}"/>
    <cellStyle name="20 % - Markeringsfarve4 13 2 2 2" xfId="18971" xr:uid="{EF73A9C7-3D99-45B7-B2DD-F3FFAD57A5B7}"/>
    <cellStyle name="20 % - Markeringsfarve4 13 2 2 2 2" xfId="37131" xr:uid="{43ADC457-E968-475A-83B8-D505E2D53CF5}"/>
    <cellStyle name="20 % - Markeringsfarve4 13 2 2 3" xfId="30130" xr:uid="{A2BC9B70-2C09-4213-A44B-BB3B48BEB03D}"/>
    <cellStyle name="20 % - Markeringsfarve4 13 2 3" xfId="13492" xr:uid="{EF998B50-E89B-4699-A883-E8AE85F92FCA}"/>
    <cellStyle name="20 % - Markeringsfarve4 13 2 3 2" xfId="31659" xr:uid="{F829E3BD-2E5A-4D6C-BEC2-179F1ED00F30}"/>
    <cellStyle name="20 % - Markeringsfarve4 13 2 4" xfId="24657" xr:uid="{FB1E2B14-E2CC-405B-BD0A-200A8F5E565A}"/>
    <cellStyle name="20 % - Markeringsfarve4 13 3" xfId="8073" xr:uid="{C5C08381-C150-4CFF-B175-EC953CAA77A4}"/>
    <cellStyle name="20 % - Markeringsfarve4 13 3 2" xfId="15991" xr:uid="{61934337-701F-41E4-A17C-55F278CCFAB6}"/>
    <cellStyle name="20 % - Markeringsfarve4 13 3 2 2" xfId="34151" xr:uid="{D262C249-2805-4522-A772-84C78940345C}"/>
    <cellStyle name="20 % - Markeringsfarve4 13 3 3" xfId="27150" xr:uid="{52335BA4-1239-4321-8916-49A4607116A6}"/>
    <cellStyle name="20 % - Markeringsfarve4 13 4" xfId="13491" xr:uid="{58237C06-42CB-46EC-B477-9D6649301492}"/>
    <cellStyle name="20 % - Markeringsfarve4 13 4 2" xfId="31658" xr:uid="{51BA4E8C-F45E-4B84-8FB2-0380DB2122CE}"/>
    <cellStyle name="20 % - Markeringsfarve4 13 5" xfId="24656" xr:uid="{75DD4FAD-BFBF-41A3-BD39-4763459F489A}"/>
    <cellStyle name="20 % - Markeringsfarve4 14" xfId="4939" xr:uid="{343FEDCE-5BAF-4B4B-BB3D-9B3BE8E2DD6B}"/>
    <cellStyle name="20 % - Markeringsfarve4 14 2" xfId="9213" xr:uid="{E2AD3C01-1229-4F29-AD54-CF1DF57A4DDC}"/>
    <cellStyle name="20 % - Markeringsfarve4 14 2 2" xfId="17126" xr:uid="{79BEE1A9-817D-4A93-8E03-EE6C0908FD85}"/>
    <cellStyle name="20 % - Markeringsfarve4 14 2 2 2" xfId="35286" xr:uid="{CD42038C-26E0-4309-A45A-352C61FF6CCE}"/>
    <cellStyle name="20 % - Markeringsfarve4 14 2 3" xfId="28285" xr:uid="{42985EF5-2F6C-409A-9DC0-116DB2D6AEDB}"/>
    <cellStyle name="20 % - Markeringsfarve4 14 3" xfId="13493" xr:uid="{5363A4E5-ED28-49E7-A8AA-424609CB13FF}"/>
    <cellStyle name="20 % - Markeringsfarve4 14 3 2" xfId="31660" xr:uid="{A79C23DD-BEAB-4B67-8D95-6F4DB5A05B1F}"/>
    <cellStyle name="20 % - Markeringsfarve4 14 4" xfId="24658" xr:uid="{D02C291C-1DAA-4E20-A418-318D5E4D28D3}"/>
    <cellStyle name="20 % - Markeringsfarve4 15" xfId="4940" xr:uid="{3FCF4815-128E-421B-87DF-548966394DD5}"/>
    <cellStyle name="20 % - Markeringsfarve4 15 2" xfId="11098" xr:uid="{746A5064-41D6-47A2-AD44-7B709B999A2B}"/>
    <cellStyle name="20 % - Markeringsfarve4 15 2 2" xfId="18984" xr:uid="{D1C8765F-1741-4703-930D-1BB1705D89E9}"/>
    <cellStyle name="20 % - Markeringsfarve4 15 2 2 2" xfId="37144" xr:uid="{4D780D54-207E-4962-A541-094F5B6489EA}"/>
    <cellStyle name="20 % - Markeringsfarve4 15 2 3" xfId="30143" xr:uid="{88DFFD5E-1DD8-44D3-86D1-E4703132214A}"/>
    <cellStyle name="20 % - Markeringsfarve4 15 3" xfId="13494" xr:uid="{C70D1A37-6EE6-4049-B786-0B909BDCD9AC}"/>
    <cellStyle name="20 % - Markeringsfarve4 15 3 2" xfId="31661" xr:uid="{77DBE9A3-D55C-4EF3-B76D-01C2930FD603}"/>
    <cellStyle name="20 % - Markeringsfarve4 15 4" xfId="24659" xr:uid="{3C4F2324-FE2D-46E8-9107-8B10CA64024E}"/>
    <cellStyle name="20 % - Markeringsfarve4 16" xfId="4941" xr:uid="{0E4EA90F-3693-4F8A-B4EB-E025E2A36986}"/>
    <cellStyle name="20 % - Markeringsfarve4 16 2" xfId="10929" xr:uid="{1379BA26-7110-49FF-A700-D4D753F63150}"/>
    <cellStyle name="20 % - Markeringsfarve4 16 2 2" xfId="18821" xr:uid="{1269C839-9730-4C18-9F5A-41D5A4B2C22E}"/>
    <cellStyle name="20 % - Markeringsfarve4 16 2 2 2" xfId="36981" xr:uid="{FB5ED1EC-9C85-461F-9D3B-39C59E851C03}"/>
    <cellStyle name="20 % - Markeringsfarve4 16 2 3" xfId="29980" xr:uid="{888A147C-85A8-463F-AB34-DFF4C43B2D89}"/>
    <cellStyle name="20 % - Markeringsfarve4 16 3" xfId="13495" xr:uid="{FF9F6689-EDAE-49CB-8612-84BA7E819C31}"/>
    <cellStyle name="20 % - Markeringsfarve4 16 3 2" xfId="31662" xr:uid="{7329F292-8F6F-4C99-A5EB-E1E83AA62092}"/>
    <cellStyle name="20 % - Markeringsfarve4 16 4" xfId="24660" xr:uid="{4A869DAB-148C-40D4-B3AB-14E031DCD45F}"/>
    <cellStyle name="20 % - Markeringsfarve4 17" xfId="7892" xr:uid="{B07E6654-DDFF-4C53-B912-CDB21BE222F0}"/>
    <cellStyle name="20 % - Markeringsfarve4 17 2" xfId="15814" xr:uid="{5E3A3410-742A-4EC1-9DAB-43EB2EDB7006}"/>
    <cellStyle name="20 % - Markeringsfarve4 17 2 2" xfId="33974" xr:uid="{BF687CAB-E09B-4AF9-8B9B-8640549F782F}"/>
    <cellStyle name="20 % - Markeringsfarve4 17 3" xfId="26973" xr:uid="{C34306C0-AC15-475A-ABB3-225C3AE4692D}"/>
    <cellStyle name="20 % - Markeringsfarve4 18" xfId="4929" xr:uid="{963FE710-AD90-4655-B12E-10EFBBFAAE2E}"/>
    <cellStyle name="20 % - Markeringsfarve4 18 2" xfId="13483" xr:uid="{861642C8-896B-4A46-96AB-8EAF623771A4}"/>
    <cellStyle name="20 % - Markeringsfarve4 18 2 2" xfId="31650" xr:uid="{6FAC265E-43B6-4687-8D65-85B9A17CBA4E}"/>
    <cellStyle name="20 % - Markeringsfarve4 18 3" xfId="24648" xr:uid="{4F71EA10-A401-4D11-AAEF-508366C5CB1D}"/>
    <cellStyle name="20 % - Markeringsfarve4 2" xfId="2113" xr:uid="{9BD6DFF1-3358-48F7-A6F2-92415D63443E}"/>
    <cellStyle name="20 % - Markeringsfarve4 2 10" xfId="4943" xr:uid="{E683B661-97F5-4E95-B2B4-87DA41104188}"/>
    <cellStyle name="20 % - Markeringsfarve4 2 10 2" xfId="9244" xr:uid="{E1AC3FDD-4D99-447B-A828-33DFAA215B2D}"/>
    <cellStyle name="20 % - Markeringsfarve4 2 10 2 2" xfId="17155" xr:uid="{0B6C3310-C86B-4A0D-8C18-247E6428FD30}"/>
    <cellStyle name="20 % - Markeringsfarve4 2 10 2 2 2" xfId="35315" xr:uid="{46F1FD79-0783-427C-A9D2-AE9DDEC37EBB}"/>
    <cellStyle name="20 % - Markeringsfarve4 2 10 2 3" xfId="28314" xr:uid="{F4E1ABD6-D627-4088-92B0-7D83F879B395}"/>
    <cellStyle name="20 % - Markeringsfarve4 2 10 3" xfId="13497" xr:uid="{A6CFAC6C-88D1-4AC7-ABE5-7B192D2CCA7C}"/>
    <cellStyle name="20 % - Markeringsfarve4 2 10 3 2" xfId="31664" xr:uid="{8E148033-3393-4BA3-B1B2-39D46150A925}"/>
    <cellStyle name="20 % - Markeringsfarve4 2 10 4" xfId="24662" xr:uid="{4921EBC4-FFDB-429C-91FB-65D8888AD07B}"/>
    <cellStyle name="20 % - Markeringsfarve4 2 11" xfId="4944" xr:uid="{0A4456DD-49BE-4705-BA5A-DD9B7E76AA09}"/>
    <cellStyle name="20 % - Markeringsfarve4 2 11 2" xfId="10798" xr:uid="{F329573E-C2DE-47FC-8205-96DC93965F57}"/>
    <cellStyle name="20 % - Markeringsfarve4 2 11 2 2" xfId="18692" xr:uid="{A650B21C-C8E7-4F9F-B29B-F0A0EC5AEFC4}"/>
    <cellStyle name="20 % - Markeringsfarve4 2 11 2 2 2" xfId="36852" xr:uid="{0ABAD201-55C4-4B46-8046-6660D227ED6A}"/>
    <cellStyle name="20 % - Markeringsfarve4 2 11 2 3" xfId="29851" xr:uid="{76CFBBF4-702D-48CF-A785-3FD7E886D33C}"/>
    <cellStyle name="20 % - Markeringsfarve4 2 11 3" xfId="13498" xr:uid="{CA1FA0D2-A328-490D-845D-D8277F734CC7}"/>
    <cellStyle name="20 % - Markeringsfarve4 2 11 3 2" xfId="31665" xr:uid="{2812E300-6996-44F0-86D1-208140868952}"/>
    <cellStyle name="20 % - Markeringsfarve4 2 11 4" xfId="24663" xr:uid="{6FC828EE-7E5C-460C-8197-663F45FC3041}"/>
    <cellStyle name="20 % - Markeringsfarve4 2 12" xfId="8077" xr:uid="{7B4B051A-3C7A-4C9C-9C52-464F16E797E1}"/>
    <cellStyle name="20 % - Markeringsfarve4 2 12 2" xfId="15995" xr:uid="{14218262-2F89-4BAE-9D49-2660D176EACA}"/>
    <cellStyle name="20 % - Markeringsfarve4 2 12 2 2" xfId="34155" xr:uid="{692E2F3E-3097-4389-8AD8-4A8B03911110}"/>
    <cellStyle name="20 % - Markeringsfarve4 2 12 3" xfId="27154" xr:uid="{0E50FD4F-CBD6-4C36-B74A-CF8F13D295BC}"/>
    <cellStyle name="20 % - Markeringsfarve4 2 13" xfId="13496" xr:uid="{78A5834F-01EE-4636-8864-251F327A67F5}"/>
    <cellStyle name="20 % - Markeringsfarve4 2 13 2" xfId="31663" xr:uid="{B2B2A256-CF12-475D-BD0A-AEA174C60836}"/>
    <cellStyle name="20 % - Markeringsfarve4 2 14" xfId="4942" xr:uid="{C791258F-C132-46ED-BB73-616FB292195B}"/>
    <cellStyle name="20 % - Markeringsfarve4 2 14 2" xfId="24661" xr:uid="{FEF34012-1B6C-4B29-BC4F-6BE516BFED83}"/>
    <cellStyle name="20 % - Markeringsfarve4 2 15" xfId="22208" xr:uid="{8CFBA61C-0960-4943-BF38-CBF0BFBBFB54}"/>
    <cellStyle name="20 % - Markeringsfarve4 2 2" xfId="2114" xr:uid="{B44EA1CD-39F2-415C-805D-8EDFB3C54915}"/>
    <cellStyle name="20 % - Markeringsfarve4 2 2 10" xfId="8078" xr:uid="{92689E2E-7BF2-490C-8731-5A6A815CAD2A}"/>
    <cellStyle name="20 % - Markeringsfarve4 2 2 10 2" xfId="15996" xr:uid="{09DF22A1-B6B5-4B55-83D7-C22F5FB1FFD4}"/>
    <cellStyle name="20 % - Markeringsfarve4 2 2 10 2 2" xfId="34156" xr:uid="{2246C063-E766-4147-8DBB-54592A11040E}"/>
    <cellStyle name="20 % - Markeringsfarve4 2 2 10 3" xfId="27155" xr:uid="{5AAC737A-3497-4F8C-805B-5647013D30FE}"/>
    <cellStyle name="20 % - Markeringsfarve4 2 2 11" xfId="13499" xr:uid="{6C57D399-4A72-4F8D-921C-2F16C9BF6C36}"/>
    <cellStyle name="20 % - Markeringsfarve4 2 2 11 2" xfId="31666" xr:uid="{C983F20C-B206-4CE8-96B2-43F41F7C8074}"/>
    <cellStyle name="20 % - Markeringsfarve4 2 2 12" xfId="4945" xr:uid="{CF5EA5B7-5140-470B-AF9C-AC13BA33F769}"/>
    <cellStyle name="20 % - Markeringsfarve4 2 2 12 2" xfId="24664" xr:uid="{48B24C5C-FCDB-4023-BDA4-721982B6728A}"/>
    <cellStyle name="20 % - Markeringsfarve4 2 2 13" xfId="22209" xr:uid="{A494B8E5-C390-4A65-AA38-E525E3E89DC8}"/>
    <cellStyle name="20 % - Markeringsfarve4 2 2 2" xfId="2115" xr:uid="{601EB24D-4512-496E-8541-0AA045A590AC}"/>
    <cellStyle name="20 % - Markeringsfarve4 2 2 2 2" xfId="4947" xr:uid="{48470A33-60CC-46C7-AC06-08F30355FBB1}"/>
    <cellStyle name="20 % - Markeringsfarve4 2 2 2 2 2" xfId="4948" xr:uid="{B0ABA602-3FE9-4796-9E5F-0BB36F4AA0ED}"/>
    <cellStyle name="20 % - Markeringsfarve4 2 2 2 2 2 2" xfId="10175" xr:uid="{4B38FBEF-7353-40E6-9790-AD58454CAB57}"/>
    <cellStyle name="20 % - Markeringsfarve4 2 2 2 2 2 2 2" xfId="18076" xr:uid="{65377AA1-8A72-4234-92E0-55DB87AB5D78}"/>
    <cellStyle name="20 % - Markeringsfarve4 2 2 2 2 2 2 2 2" xfId="36236" xr:uid="{41AC259A-A6C5-4193-81D8-F5E2B2A3404B}"/>
    <cellStyle name="20 % - Markeringsfarve4 2 2 2 2 2 2 3" xfId="29235" xr:uid="{4774B63B-340E-44D6-8D28-540FE3008521}"/>
    <cellStyle name="20 % - Markeringsfarve4 2 2 2 2 2 3" xfId="13502" xr:uid="{BACA3B4C-C5D3-4FDB-A0BB-588FD97B901B}"/>
    <cellStyle name="20 % - Markeringsfarve4 2 2 2 2 2 3 2" xfId="31669" xr:uid="{816BDF68-6B60-4841-999B-AAABD8349E1D}"/>
    <cellStyle name="20 % - Markeringsfarve4 2 2 2 2 2 4" xfId="24667" xr:uid="{D41899B5-1453-44B7-AB4C-0204FE4CBA85}"/>
    <cellStyle name="20 % - Markeringsfarve4 2 2 2 2 3" xfId="8747" xr:uid="{BB7855BE-3A27-4853-988E-4D3BBE3C16E1}"/>
    <cellStyle name="20 % - Markeringsfarve4 2 2 2 2 3 2" xfId="16664" xr:uid="{F032E8F2-A668-477D-A6AC-7F4424C1994C}"/>
    <cellStyle name="20 % - Markeringsfarve4 2 2 2 2 3 2 2" xfId="34824" xr:uid="{6C19E20D-CD0D-45E4-B7EF-FCA48534A32A}"/>
    <cellStyle name="20 % - Markeringsfarve4 2 2 2 2 3 3" xfId="27823" xr:uid="{9D657873-F200-46EE-8680-A83A20E7CC8E}"/>
    <cellStyle name="20 % - Markeringsfarve4 2 2 2 2 4" xfId="13501" xr:uid="{77CFAF65-1F7E-42CE-BF6B-B735F73BC259}"/>
    <cellStyle name="20 % - Markeringsfarve4 2 2 2 2 4 2" xfId="31668" xr:uid="{CAEC3647-0802-406A-97CD-3F1F6FF842D1}"/>
    <cellStyle name="20 % - Markeringsfarve4 2 2 2 2 5" xfId="24666" xr:uid="{F7F6485E-B986-4A8B-BFFF-29DAF3C30509}"/>
    <cellStyle name="20 % - Markeringsfarve4 2 2 2 3" xfId="4949" xr:uid="{C6A0D8AF-001F-4859-91A8-08C1D03E9FAC}"/>
    <cellStyle name="20 % - Markeringsfarve4 2 2 2 3 2" xfId="9405" xr:uid="{F94ACA4C-F781-4E3C-8FF0-CAA0EDAEED0E}"/>
    <cellStyle name="20 % - Markeringsfarve4 2 2 2 3 2 2" xfId="17316" xr:uid="{199D0857-7CB1-4D90-96DB-D39AF090CBA5}"/>
    <cellStyle name="20 % - Markeringsfarve4 2 2 2 3 2 2 2" xfId="35476" xr:uid="{56A1E757-8C4D-4693-A967-4106CE3187C2}"/>
    <cellStyle name="20 % - Markeringsfarve4 2 2 2 3 2 3" xfId="28475" xr:uid="{C8AFAF05-CD15-4CC1-82D3-FD78BAD2937C}"/>
    <cellStyle name="20 % - Markeringsfarve4 2 2 2 3 3" xfId="13503" xr:uid="{1B082085-3FFE-4442-A6BD-5FF1CB31DE80}"/>
    <cellStyle name="20 % - Markeringsfarve4 2 2 2 3 3 2" xfId="31670" xr:uid="{FE945099-2E15-4512-9E3A-F888CF30DB77}"/>
    <cellStyle name="20 % - Markeringsfarve4 2 2 2 3 4" xfId="24668" xr:uid="{02A79874-5B9E-4EB6-9B68-D4081B1B7249}"/>
    <cellStyle name="20 % - Markeringsfarve4 2 2 2 4" xfId="4950" xr:uid="{BEF778BA-A889-47C9-980C-5C209CCD36BB}"/>
    <cellStyle name="20 % - Markeringsfarve4 2 2 2 4 2" xfId="10722" xr:uid="{885698B8-553B-4527-AFF0-4C44D33B7201}"/>
    <cellStyle name="20 % - Markeringsfarve4 2 2 2 4 2 2" xfId="18619" xr:uid="{BC299993-90F3-4C4D-9923-412ABC9371A0}"/>
    <cellStyle name="20 % - Markeringsfarve4 2 2 2 4 2 2 2" xfId="36779" xr:uid="{889BC2F0-52FA-4045-ABC6-3211607369B2}"/>
    <cellStyle name="20 % - Markeringsfarve4 2 2 2 4 2 3" xfId="29778" xr:uid="{ABE4536A-5F3D-493B-915C-576937356AD8}"/>
    <cellStyle name="20 % - Markeringsfarve4 2 2 2 4 3" xfId="13504" xr:uid="{9C1BD987-6F60-4556-9EAF-A5B8AFF9CAFA}"/>
    <cellStyle name="20 % - Markeringsfarve4 2 2 2 4 3 2" xfId="31671" xr:uid="{42D94910-04E0-434E-84FD-C455BF84B465}"/>
    <cellStyle name="20 % - Markeringsfarve4 2 2 2 4 4" xfId="24669" xr:uid="{3A94EFA9-84A0-4F7B-B5D8-0CA609F906AA}"/>
    <cellStyle name="20 % - Markeringsfarve4 2 2 2 5" xfId="8079" xr:uid="{254DC1D9-FC2D-49A4-8A7F-07F9ECCBAD07}"/>
    <cellStyle name="20 % - Markeringsfarve4 2 2 2 5 2" xfId="15997" xr:uid="{16B23A5E-014A-44EF-B352-918D0EF88FCF}"/>
    <cellStyle name="20 % - Markeringsfarve4 2 2 2 5 2 2" xfId="34157" xr:uid="{5DC1EE27-9F33-47F7-ACD1-F29EC738AEAD}"/>
    <cellStyle name="20 % - Markeringsfarve4 2 2 2 5 3" xfId="27156" xr:uid="{E58E496F-D171-4292-BBDA-8A9AC3782461}"/>
    <cellStyle name="20 % - Markeringsfarve4 2 2 2 6" xfId="13500" xr:uid="{52DC4A08-5E4A-4549-A0DE-C3A8B2CF1510}"/>
    <cellStyle name="20 % - Markeringsfarve4 2 2 2 6 2" xfId="31667" xr:uid="{0B22022D-F088-40B5-8A64-35059253D3BD}"/>
    <cellStyle name="20 % - Markeringsfarve4 2 2 2 7" xfId="4946" xr:uid="{6F47CC46-B6AB-4658-B890-C27823C9E10E}"/>
    <cellStyle name="20 % - Markeringsfarve4 2 2 2 7 2" xfId="24665" xr:uid="{BB5A206F-DA00-4073-9941-B6EFA13FDBCE}"/>
    <cellStyle name="20 % - Markeringsfarve4 2 2 2 8" xfId="22210" xr:uid="{6B60A0DD-0FF3-41AB-AA76-E4EED99CB72C}"/>
    <cellStyle name="20 % - Markeringsfarve4 2 2 3" xfId="4951" xr:uid="{68DF2DCE-A10E-4416-A02B-1031D75D4675}"/>
    <cellStyle name="20 % - Markeringsfarve4 2 2 3 2" xfId="4952" xr:uid="{8D37C526-C139-456A-AAFE-6EAC7955FEB8}"/>
    <cellStyle name="20 % - Markeringsfarve4 2 2 3 2 2" xfId="4953" xr:uid="{F43D26C5-7BCA-4D22-9131-668685604248}"/>
    <cellStyle name="20 % - Markeringsfarve4 2 2 3 2 2 2" xfId="10250" xr:uid="{A3F744F5-37F5-4961-ACC0-7D73A4952D31}"/>
    <cellStyle name="20 % - Markeringsfarve4 2 2 3 2 2 2 2" xfId="18151" xr:uid="{9ACDD911-9EB3-4E7F-A627-9CCBF402C15C}"/>
    <cellStyle name="20 % - Markeringsfarve4 2 2 3 2 2 2 2 2" xfId="36311" xr:uid="{B99F593C-1BF2-4E4B-A43B-0102E158A060}"/>
    <cellStyle name="20 % - Markeringsfarve4 2 2 3 2 2 2 3" xfId="29310" xr:uid="{191AF9D7-360E-4FFA-BE78-0B60E25C0CA7}"/>
    <cellStyle name="20 % - Markeringsfarve4 2 2 3 2 2 3" xfId="13507" xr:uid="{32873A7E-BEB0-4F45-8A73-50EEBFFCB516}"/>
    <cellStyle name="20 % - Markeringsfarve4 2 2 3 2 2 3 2" xfId="31674" xr:uid="{DEC25702-8452-4406-9D73-572F3ED8F4F5}"/>
    <cellStyle name="20 % - Markeringsfarve4 2 2 3 2 2 4" xfId="24672" xr:uid="{43EC14EA-0009-4632-BEC1-2AAFFC93866C}"/>
    <cellStyle name="20 % - Markeringsfarve4 2 2 3 2 3" xfId="8814" xr:uid="{C1AF214E-BFED-4BC7-A66E-7DF860C74AAF}"/>
    <cellStyle name="20 % - Markeringsfarve4 2 2 3 2 3 2" xfId="16731" xr:uid="{CCC227FE-6742-4DDA-82D3-50191F984958}"/>
    <cellStyle name="20 % - Markeringsfarve4 2 2 3 2 3 2 2" xfId="34891" xr:uid="{CBDBDBBA-A15D-41D7-BE38-AAB6910FAC36}"/>
    <cellStyle name="20 % - Markeringsfarve4 2 2 3 2 3 3" xfId="27890" xr:uid="{B80E8999-F94F-4024-9F0D-1C9605808363}"/>
    <cellStyle name="20 % - Markeringsfarve4 2 2 3 2 4" xfId="13506" xr:uid="{6B040267-1DEA-4A01-88A1-6D971E7364CB}"/>
    <cellStyle name="20 % - Markeringsfarve4 2 2 3 2 4 2" xfId="31673" xr:uid="{CD42661A-E16A-4695-87F0-7C77DD9BA944}"/>
    <cellStyle name="20 % - Markeringsfarve4 2 2 3 2 5" xfId="24671" xr:uid="{F559E744-4BB1-4F35-85A4-194BB35D67D5}"/>
    <cellStyle name="20 % - Markeringsfarve4 2 2 3 3" xfId="4954" xr:uid="{100F84EE-CF72-48F1-BE6E-32D19EEA43EF}"/>
    <cellStyle name="20 % - Markeringsfarve4 2 2 3 3 2" xfId="9480" xr:uid="{7C425687-F145-4557-9BCB-448704BD8AA5}"/>
    <cellStyle name="20 % - Markeringsfarve4 2 2 3 3 2 2" xfId="17391" xr:uid="{CA230024-9EBE-40E9-BE43-08C249387B3A}"/>
    <cellStyle name="20 % - Markeringsfarve4 2 2 3 3 2 2 2" xfId="35551" xr:uid="{945440B1-C019-493E-A70C-53FEC5661560}"/>
    <cellStyle name="20 % - Markeringsfarve4 2 2 3 3 2 3" xfId="28550" xr:uid="{5AFB2413-7153-4FAB-9CDE-83870FF76907}"/>
    <cellStyle name="20 % - Markeringsfarve4 2 2 3 3 3" xfId="13508" xr:uid="{2117AB2D-D867-416E-B077-8B360B5704DA}"/>
    <cellStyle name="20 % - Markeringsfarve4 2 2 3 3 3 2" xfId="31675" xr:uid="{C42E9AF8-409C-4076-988F-56EA3929EB79}"/>
    <cellStyle name="20 % - Markeringsfarve4 2 2 3 3 4" xfId="24673" xr:uid="{E18B3B15-FE71-4D62-B168-C26362FD715D}"/>
    <cellStyle name="20 % - Markeringsfarve4 2 2 3 4" xfId="4955" xr:uid="{3A3E0724-F357-4F31-A0B6-2EF5F64495AE}"/>
    <cellStyle name="20 % - Markeringsfarve4 2 2 3 4 2" xfId="11059" xr:uid="{576705AD-C1BC-4C05-8743-5FE9A8E41FFC}"/>
    <cellStyle name="20 % - Markeringsfarve4 2 2 3 4 2 2" xfId="18946" xr:uid="{35BC1479-3FEC-4F03-85FA-F42228362FFD}"/>
    <cellStyle name="20 % - Markeringsfarve4 2 2 3 4 2 2 2" xfId="37106" xr:uid="{1C75ADE6-CB72-41FC-8B9E-DB3B715D00B4}"/>
    <cellStyle name="20 % - Markeringsfarve4 2 2 3 4 2 3" xfId="30105" xr:uid="{906AD793-AC7D-424D-9392-299A0F9BA22A}"/>
    <cellStyle name="20 % - Markeringsfarve4 2 2 3 4 3" xfId="13509" xr:uid="{846915AC-7C23-4FDC-A57D-C209C9FAFE48}"/>
    <cellStyle name="20 % - Markeringsfarve4 2 2 3 4 3 2" xfId="31676" xr:uid="{B3FC72A8-1A54-4D65-9AD0-3B96D07EEAB6}"/>
    <cellStyle name="20 % - Markeringsfarve4 2 2 3 4 4" xfId="24674" xr:uid="{B1ACAEDC-A37A-4AEF-B663-64FA173C9C5D}"/>
    <cellStyle name="20 % - Markeringsfarve4 2 2 3 5" xfId="8080" xr:uid="{AB812283-8DBE-4A32-B1B4-275AB11784BE}"/>
    <cellStyle name="20 % - Markeringsfarve4 2 2 3 5 2" xfId="15998" xr:uid="{D79F4782-3B1A-485A-8903-66EDD9FA1EF4}"/>
    <cellStyle name="20 % - Markeringsfarve4 2 2 3 5 2 2" xfId="34158" xr:uid="{A5092079-0308-49F9-B5F3-A4282123AE60}"/>
    <cellStyle name="20 % - Markeringsfarve4 2 2 3 5 3" xfId="27157" xr:uid="{6E519F67-9A90-453E-AFD8-A95F23CE9275}"/>
    <cellStyle name="20 % - Markeringsfarve4 2 2 3 6" xfId="13505" xr:uid="{726D6B10-D052-4BC6-8C33-21840BB95F9D}"/>
    <cellStyle name="20 % - Markeringsfarve4 2 2 3 6 2" xfId="31672" xr:uid="{36BA1E6D-7A78-42B1-996D-B6FD050C64BE}"/>
    <cellStyle name="20 % - Markeringsfarve4 2 2 3 7" xfId="24670" xr:uid="{6C753B6E-B853-4B9E-8A7F-6F7E3AB8BB15}"/>
    <cellStyle name="20 % - Markeringsfarve4 2 2 4" xfId="4956" xr:uid="{963A4EF0-877A-4A0B-AE0A-A9F7D5E8FBDC}"/>
    <cellStyle name="20 % - Markeringsfarve4 2 2 4 2" xfId="4957" xr:uid="{33BCD6C1-0C0F-4498-9BE5-CB30B962268B}"/>
    <cellStyle name="20 % - Markeringsfarve4 2 2 4 2 2" xfId="4958" xr:uid="{8449C793-9C51-41D8-9A88-995DAF9872FD}"/>
    <cellStyle name="20 % - Markeringsfarve4 2 2 4 2 2 2" xfId="10413" xr:uid="{1DFCFAC1-C306-44E2-AC2A-6B084E14C430}"/>
    <cellStyle name="20 % - Markeringsfarve4 2 2 4 2 2 2 2" xfId="18314" xr:uid="{1D704AEE-89CA-47E9-A271-BBB2B44E1F07}"/>
    <cellStyle name="20 % - Markeringsfarve4 2 2 4 2 2 2 2 2" xfId="36474" xr:uid="{F3941EB3-4358-4FED-9EFD-F7BEFA095552}"/>
    <cellStyle name="20 % - Markeringsfarve4 2 2 4 2 2 2 3" xfId="29473" xr:uid="{B8EFED63-5FB6-4506-A1BB-1689CE0F15C6}"/>
    <cellStyle name="20 % - Markeringsfarve4 2 2 4 2 2 3" xfId="13512" xr:uid="{004F1011-1798-46CA-AAF6-653EA56A35D0}"/>
    <cellStyle name="20 % - Markeringsfarve4 2 2 4 2 2 3 2" xfId="31679" xr:uid="{BD14AF55-AD53-4A38-B6BB-6C9E0F6D0C96}"/>
    <cellStyle name="20 % - Markeringsfarve4 2 2 4 2 2 4" xfId="24677" xr:uid="{505C2227-5E2E-48EE-A548-FE80F7158212}"/>
    <cellStyle name="20 % - Markeringsfarve4 2 2 4 2 3" xfId="8949" xr:uid="{DC37DA53-BA39-41A5-BFA1-733B02148BA7}"/>
    <cellStyle name="20 % - Markeringsfarve4 2 2 4 2 3 2" xfId="16863" xr:uid="{8E7E89ED-7F3F-49CA-AE88-A4529C722943}"/>
    <cellStyle name="20 % - Markeringsfarve4 2 2 4 2 3 2 2" xfId="35023" xr:uid="{16AF81D4-C1B5-498E-96F9-877ED1E0A518}"/>
    <cellStyle name="20 % - Markeringsfarve4 2 2 4 2 3 3" xfId="28022" xr:uid="{7DA2529A-73A3-4286-A260-9FF6263B1EC9}"/>
    <cellStyle name="20 % - Markeringsfarve4 2 2 4 2 4" xfId="13511" xr:uid="{28459CCA-B3A8-449E-9D0A-E48A3C390DAB}"/>
    <cellStyle name="20 % - Markeringsfarve4 2 2 4 2 4 2" xfId="31678" xr:uid="{91EEABA4-350B-4B46-8144-D0E9B54BADAE}"/>
    <cellStyle name="20 % - Markeringsfarve4 2 2 4 2 5" xfId="24676" xr:uid="{93611989-0C8E-4E4E-A2B8-E61908B60EF7}"/>
    <cellStyle name="20 % - Markeringsfarve4 2 2 4 3" xfId="4959" xr:uid="{9D5477DF-184F-4C95-8448-54679D12BAD5}"/>
    <cellStyle name="20 % - Markeringsfarve4 2 2 4 3 2" xfId="9689" xr:uid="{730BDDE0-59F5-4CDF-9C58-73123792D8AE}"/>
    <cellStyle name="20 % - Markeringsfarve4 2 2 4 3 2 2" xfId="17599" xr:uid="{533868F8-D98E-46B2-BA62-AD8E4B787C4C}"/>
    <cellStyle name="20 % - Markeringsfarve4 2 2 4 3 2 2 2" xfId="35759" xr:uid="{A0E2FBC5-7B8E-45C2-9FC9-13391B981013}"/>
    <cellStyle name="20 % - Markeringsfarve4 2 2 4 3 2 3" xfId="28758" xr:uid="{9F7292BC-4166-458D-99BC-9AB10F3F449B}"/>
    <cellStyle name="20 % - Markeringsfarve4 2 2 4 3 3" xfId="13513" xr:uid="{58C3B817-0D3A-462B-AFAC-3A13B5F6C268}"/>
    <cellStyle name="20 % - Markeringsfarve4 2 2 4 3 3 2" xfId="31680" xr:uid="{0D312E2B-14A1-4E69-9BF1-AE13C8087490}"/>
    <cellStyle name="20 % - Markeringsfarve4 2 2 4 3 4" xfId="24678" xr:uid="{66AC517F-5A5E-4D8E-92AC-1B6766B52613}"/>
    <cellStyle name="20 % - Markeringsfarve4 2 2 4 4" xfId="4960" xr:uid="{BF1B4132-C190-4FC1-8926-1F025C3B7155}"/>
    <cellStyle name="20 % - Markeringsfarve4 2 2 4 4 2" xfId="11285" xr:uid="{B81F24F6-E3D9-440C-A749-1F68ACC4901B}"/>
    <cellStyle name="20 % - Markeringsfarve4 2 2 4 4 2 2" xfId="19161" xr:uid="{C965DCF3-0996-488E-8D89-A104E5B50191}"/>
    <cellStyle name="20 % - Markeringsfarve4 2 2 4 4 2 2 2" xfId="37321" xr:uid="{DCCDCCF5-BBC4-4032-A01A-85E174AA9431}"/>
    <cellStyle name="20 % - Markeringsfarve4 2 2 4 4 2 3" xfId="30320" xr:uid="{F14FD8B3-A700-4E02-86DD-D21016F12011}"/>
    <cellStyle name="20 % - Markeringsfarve4 2 2 4 4 3" xfId="13514" xr:uid="{2B010D02-23BB-4C27-A252-D6D6B4DB2FBD}"/>
    <cellStyle name="20 % - Markeringsfarve4 2 2 4 4 3 2" xfId="31681" xr:uid="{8C5F67AF-7627-4525-AA07-89402DF9AABF}"/>
    <cellStyle name="20 % - Markeringsfarve4 2 2 4 4 4" xfId="24679" xr:uid="{D1E20C9B-A421-4A49-8C75-453368850964}"/>
    <cellStyle name="20 % - Markeringsfarve4 2 2 4 5" xfId="8081" xr:uid="{2240BFE8-3366-4979-9B8A-0E7976CE2048}"/>
    <cellStyle name="20 % - Markeringsfarve4 2 2 4 5 2" xfId="15999" xr:uid="{B610911D-2C30-4F29-B59E-BB86806A6DFC}"/>
    <cellStyle name="20 % - Markeringsfarve4 2 2 4 5 2 2" xfId="34159" xr:uid="{BF9D3AA3-A6D7-4414-A914-9AF5C5CBE044}"/>
    <cellStyle name="20 % - Markeringsfarve4 2 2 4 5 3" xfId="27158" xr:uid="{640FD378-759E-43C7-BC1C-C04A14EBFBE0}"/>
    <cellStyle name="20 % - Markeringsfarve4 2 2 4 6" xfId="13510" xr:uid="{4A9A486C-E7B8-4835-9F6C-DDA01BEFA108}"/>
    <cellStyle name="20 % - Markeringsfarve4 2 2 4 6 2" xfId="31677" xr:uid="{526556ED-222F-4025-9EC6-9247DF0FBEE0}"/>
    <cellStyle name="20 % - Markeringsfarve4 2 2 4 7" xfId="24675" xr:uid="{08F29027-DF1B-4343-A831-2E879723A10E}"/>
    <cellStyle name="20 % - Markeringsfarve4 2 2 5" xfId="4961" xr:uid="{E3032EAF-60F5-4632-BAD8-7E463E9EADAA}"/>
    <cellStyle name="20 % - Markeringsfarve4 2 2 5 2" xfId="4962" xr:uid="{B32305C1-1955-4830-9268-C6E87B5EF5E1}"/>
    <cellStyle name="20 % - Markeringsfarve4 2 2 5 2 2" xfId="4963" xr:uid="{4F9D2067-3254-4C19-AE62-D091891C26A1}"/>
    <cellStyle name="20 % - Markeringsfarve4 2 2 5 2 2 2" xfId="10530" xr:uid="{399CC339-E579-41B0-8540-5B0CFDE00B83}"/>
    <cellStyle name="20 % - Markeringsfarve4 2 2 5 2 2 2 2" xfId="18431" xr:uid="{2C01FD70-2396-41FB-AC9C-D7D32D247207}"/>
    <cellStyle name="20 % - Markeringsfarve4 2 2 5 2 2 2 2 2" xfId="36591" xr:uid="{E826C40C-AABF-46E8-A0C9-5E67710CF647}"/>
    <cellStyle name="20 % - Markeringsfarve4 2 2 5 2 2 2 3" xfId="29590" xr:uid="{F7A746A2-9924-41FF-B0BF-70510B95CDD8}"/>
    <cellStyle name="20 % - Markeringsfarve4 2 2 5 2 2 3" xfId="13517" xr:uid="{2AF4DA49-3C08-40CA-95AA-ACA6CFD9541A}"/>
    <cellStyle name="20 % - Markeringsfarve4 2 2 5 2 2 3 2" xfId="31684" xr:uid="{DC097677-C16A-4DE7-AEC2-0717377AF0FE}"/>
    <cellStyle name="20 % - Markeringsfarve4 2 2 5 2 2 4" xfId="24682" xr:uid="{F0BDFE0A-5932-4782-91F1-6C4C44BE2FB2}"/>
    <cellStyle name="20 % - Markeringsfarve4 2 2 5 2 3" xfId="9048" xr:uid="{D28AF982-778C-4B1B-BB31-3D3ADC955B4E}"/>
    <cellStyle name="20 % - Markeringsfarve4 2 2 5 2 3 2" xfId="16962" xr:uid="{5E5A75E2-DB5D-42DD-ADBB-133DFD20C710}"/>
    <cellStyle name="20 % - Markeringsfarve4 2 2 5 2 3 2 2" xfId="35122" xr:uid="{E083C887-30F9-494A-A617-D6EAE76BAA6C}"/>
    <cellStyle name="20 % - Markeringsfarve4 2 2 5 2 3 3" xfId="28121" xr:uid="{44644106-CA78-41BA-B5FC-92BF1ABB0A20}"/>
    <cellStyle name="20 % - Markeringsfarve4 2 2 5 2 4" xfId="13516" xr:uid="{055CC959-4770-424D-B2AD-58A6668249BE}"/>
    <cellStyle name="20 % - Markeringsfarve4 2 2 5 2 4 2" xfId="31683" xr:uid="{7FD8015E-B39D-490A-9F09-C3C45A042A73}"/>
    <cellStyle name="20 % - Markeringsfarve4 2 2 5 2 5" xfId="24681" xr:uid="{5ECED9A9-E215-4CF8-93AB-7AFFF5AC2DE1}"/>
    <cellStyle name="20 % - Markeringsfarve4 2 2 5 3" xfId="4964" xr:uid="{51AC43FC-55AD-4CF2-8A9D-198BDCE8CE06}"/>
    <cellStyle name="20 % - Markeringsfarve4 2 2 5 3 2" xfId="9806" xr:uid="{D3E6D951-11FE-4D04-B4DE-C367B0726102}"/>
    <cellStyle name="20 % - Markeringsfarve4 2 2 5 3 2 2" xfId="17716" xr:uid="{AC7CB6A1-5528-4FB7-AFAD-F6A0DB766FB5}"/>
    <cellStyle name="20 % - Markeringsfarve4 2 2 5 3 2 2 2" xfId="35876" xr:uid="{EC5B2172-735A-49E6-82FC-97903351AA68}"/>
    <cellStyle name="20 % - Markeringsfarve4 2 2 5 3 2 3" xfId="28875" xr:uid="{632064B0-5A8D-4841-A05E-A37BB6C6AFD7}"/>
    <cellStyle name="20 % - Markeringsfarve4 2 2 5 3 3" xfId="13518" xr:uid="{278233C8-2C30-477A-BEB5-40905EBA9CCB}"/>
    <cellStyle name="20 % - Markeringsfarve4 2 2 5 3 3 2" xfId="31685" xr:uid="{47D1A117-8C32-4941-A3B4-83147E2D5D94}"/>
    <cellStyle name="20 % - Markeringsfarve4 2 2 5 3 4" xfId="24683" xr:uid="{AB575AA9-9300-4E09-908D-D33CB670A353}"/>
    <cellStyle name="20 % - Markeringsfarve4 2 2 5 4" xfId="4965" xr:uid="{0970EDE8-F1BD-476E-B50F-04E80ABDFABE}"/>
    <cellStyle name="20 % - Markeringsfarve4 2 2 5 4 2" xfId="11005" xr:uid="{FF6A34A7-17C1-4F6E-98B8-E3CB8AD78167}"/>
    <cellStyle name="20 % - Markeringsfarve4 2 2 5 4 2 2" xfId="18894" xr:uid="{AE4D5C39-48BF-4F25-AF8B-E08EE1D303D6}"/>
    <cellStyle name="20 % - Markeringsfarve4 2 2 5 4 2 2 2" xfId="37054" xr:uid="{09017031-5CA2-4368-9948-B89F77A1F3A2}"/>
    <cellStyle name="20 % - Markeringsfarve4 2 2 5 4 2 3" xfId="30053" xr:uid="{6EF8816C-D834-4575-887C-EC38B9DF4B0C}"/>
    <cellStyle name="20 % - Markeringsfarve4 2 2 5 4 3" xfId="13519" xr:uid="{36FE2CFF-C98B-4D90-99FE-F037269FA97E}"/>
    <cellStyle name="20 % - Markeringsfarve4 2 2 5 4 3 2" xfId="31686" xr:uid="{B991ED8B-10E5-493A-8C99-0F4B70C70C8B}"/>
    <cellStyle name="20 % - Markeringsfarve4 2 2 5 4 4" xfId="24684" xr:uid="{F0855AFA-5679-4FA6-956F-36C265750B4E}"/>
    <cellStyle name="20 % - Markeringsfarve4 2 2 5 5" xfId="8082" xr:uid="{B097457D-CCB7-4F0A-96C4-53F709CE2127}"/>
    <cellStyle name="20 % - Markeringsfarve4 2 2 5 5 2" xfId="16000" xr:uid="{68AD164D-84E4-4B82-B0B0-2115A425338F}"/>
    <cellStyle name="20 % - Markeringsfarve4 2 2 5 5 2 2" xfId="34160" xr:uid="{A1DE9B6A-153E-4AE2-9D2C-41CABF8A7470}"/>
    <cellStyle name="20 % - Markeringsfarve4 2 2 5 5 3" xfId="27159" xr:uid="{40736716-7450-471E-AF3B-9706C69F0508}"/>
    <cellStyle name="20 % - Markeringsfarve4 2 2 5 6" xfId="13515" xr:uid="{86B8021B-6426-40F7-BEEF-01C4494579E3}"/>
    <cellStyle name="20 % - Markeringsfarve4 2 2 5 6 2" xfId="31682" xr:uid="{62630591-AABF-4B02-9084-A19ED022233D}"/>
    <cellStyle name="20 % - Markeringsfarve4 2 2 5 7" xfId="24680" xr:uid="{F0EDBEFF-6138-4A81-8797-67573C5CA550}"/>
    <cellStyle name="20 % - Markeringsfarve4 2 2 6" xfId="4966" xr:uid="{F6DD2798-8188-4D21-9D3D-D7D91EB21C3A}"/>
    <cellStyle name="20 % - Markeringsfarve4 2 2 6 2" xfId="4967" xr:uid="{BB9C1D07-BACC-4DD7-B4AA-9FE61BFC60D5}"/>
    <cellStyle name="20 % - Markeringsfarve4 2 2 6 2 2" xfId="4968" xr:uid="{1C21419C-1BCD-49B9-B9AF-A26FA9EC36FD}"/>
    <cellStyle name="20 % - Markeringsfarve4 2 2 6 2 2 2" xfId="10605" xr:uid="{8C9C1F91-B4E2-4A4A-AC4C-ECE730E2FC5D}"/>
    <cellStyle name="20 % - Markeringsfarve4 2 2 6 2 2 2 2" xfId="18506" xr:uid="{FDC27566-EDEC-4C3C-B3CD-DA91FE2DEEE8}"/>
    <cellStyle name="20 % - Markeringsfarve4 2 2 6 2 2 2 2 2" xfId="36666" xr:uid="{5640D9BC-3872-4071-B333-ADE5119C9CBE}"/>
    <cellStyle name="20 % - Markeringsfarve4 2 2 6 2 2 2 3" xfId="29665" xr:uid="{A999EAD4-9BBB-4418-8144-5FE204AAF8B6}"/>
    <cellStyle name="20 % - Markeringsfarve4 2 2 6 2 2 3" xfId="13522" xr:uid="{EBB76299-56F5-43CC-B25C-6699D21D25A9}"/>
    <cellStyle name="20 % - Markeringsfarve4 2 2 6 2 2 3 2" xfId="31689" xr:uid="{9A14E98B-D5AE-4A05-BD71-691105D973D9}"/>
    <cellStyle name="20 % - Markeringsfarve4 2 2 6 2 2 4" xfId="24687" xr:uid="{BF192E81-2A41-4CB2-A1BE-8EC4A01B4F1E}"/>
    <cellStyle name="20 % - Markeringsfarve4 2 2 6 2 3" xfId="9116" xr:uid="{1D3B2BEB-23AF-4BE4-B0E3-1D3F6401E3DC}"/>
    <cellStyle name="20 % - Markeringsfarve4 2 2 6 2 3 2" xfId="17030" xr:uid="{92966F9B-A1B7-4DA6-A004-EF2E3EAB73F6}"/>
    <cellStyle name="20 % - Markeringsfarve4 2 2 6 2 3 2 2" xfId="35190" xr:uid="{867C65C9-98D5-4E16-A5B3-0D2CA37D537D}"/>
    <cellStyle name="20 % - Markeringsfarve4 2 2 6 2 3 3" xfId="28189" xr:uid="{E3A71C7B-80D5-46D1-8C24-E1BCE4349D51}"/>
    <cellStyle name="20 % - Markeringsfarve4 2 2 6 2 4" xfId="13521" xr:uid="{D5124A71-D6ED-4F9F-9633-0D893842BFC7}"/>
    <cellStyle name="20 % - Markeringsfarve4 2 2 6 2 4 2" xfId="31688" xr:uid="{661FA0F1-91F5-44D2-AE0F-21F897C3AF54}"/>
    <cellStyle name="20 % - Markeringsfarve4 2 2 6 2 5" xfId="24686" xr:uid="{3903E941-6C39-4477-A209-107885319CFC}"/>
    <cellStyle name="20 % - Markeringsfarve4 2 2 6 3" xfId="4969" xr:uid="{16E4A118-58E2-4DA0-8E8B-9D11E7E0423A}"/>
    <cellStyle name="20 % - Markeringsfarve4 2 2 6 3 2" xfId="9882" xr:uid="{4DCE96AC-F022-49D4-AC09-3BA240269434}"/>
    <cellStyle name="20 % - Markeringsfarve4 2 2 6 3 2 2" xfId="17792" xr:uid="{187CE94F-91B3-4572-89D6-4EFE79DAE6DD}"/>
    <cellStyle name="20 % - Markeringsfarve4 2 2 6 3 2 2 2" xfId="35952" xr:uid="{89BDC968-FB1A-4078-9E35-A139DAA33AA2}"/>
    <cellStyle name="20 % - Markeringsfarve4 2 2 6 3 2 3" xfId="28951" xr:uid="{A72012E4-7183-4B75-A003-B06B0BC55A84}"/>
    <cellStyle name="20 % - Markeringsfarve4 2 2 6 3 3" xfId="13523" xr:uid="{72573DC1-5C05-4BD0-97DB-4D53836EEFB8}"/>
    <cellStyle name="20 % - Markeringsfarve4 2 2 6 3 3 2" xfId="31690" xr:uid="{D09B470E-291F-4978-8B7B-48D0757341FA}"/>
    <cellStyle name="20 % - Markeringsfarve4 2 2 6 3 4" xfId="24688" xr:uid="{AC3BFCCD-9F85-4D30-9268-11A6A8473844}"/>
    <cellStyle name="20 % - Markeringsfarve4 2 2 6 4" xfId="4970" xr:uid="{32C4C588-1E11-49C3-AE05-E680D2E3AAFE}"/>
    <cellStyle name="20 % - Markeringsfarve4 2 2 6 4 2" xfId="11232" xr:uid="{24CDBBFD-E9F2-4680-8138-614199136366}"/>
    <cellStyle name="20 % - Markeringsfarve4 2 2 6 4 2 2" xfId="19111" xr:uid="{D4FE3D67-EB55-4074-B0CD-99193C0ACEFF}"/>
    <cellStyle name="20 % - Markeringsfarve4 2 2 6 4 2 2 2" xfId="37271" xr:uid="{022B1191-DFB3-4FA4-9EF2-F88FB99675EA}"/>
    <cellStyle name="20 % - Markeringsfarve4 2 2 6 4 2 3" xfId="30270" xr:uid="{E0F2A448-F529-46BA-9E0B-94C7AE46FC98}"/>
    <cellStyle name="20 % - Markeringsfarve4 2 2 6 4 3" xfId="13524" xr:uid="{5F2C95BB-677A-4D1A-A0A3-6AB1C23860FF}"/>
    <cellStyle name="20 % - Markeringsfarve4 2 2 6 4 3 2" xfId="31691" xr:uid="{713CA9F5-30FD-4DF5-B631-20B5B920F5AD}"/>
    <cellStyle name="20 % - Markeringsfarve4 2 2 6 4 4" xfId="24689" xr:uid="{B7406EC9-51F9-4C14-9E16-EF3BEA0910E9}"/>
    <cellStyle name="20 % - Markeringsfarve4 2 2 6 5" xfId="8083" xr:uid="{69C6B46B-5A75-433A-86DD-5DBCB6F9B3E2}"/>
    <cellStyle name="20 % - Markeringsfarve4 2 2 6 5 2" xfId="16001" xr:uid="{BEB94232-50B0-4DCF-80D7-F69BD2CC5D4C}"/>
    <cellStyle name="20 % - Markeringsfarve4 2 2 6 5 2 2" xfId="34161" xr:uid="{9EBF786B-2515-4EF4-84D4-369381A876D8}"/>
    <cellStyle name="20 % - Markeringsfarve4 2 2 6 5 3" xfId="27160" xr:uid="{EF65D010-4C28-4EFE-BEBF-32F6EDAE96FD}"/>
    <cellStyle name="20 % - Markeringsfarve4 2 2 6 6" xfId="13520" xr:uid="{C327195E-3895-48A4-82D6-E76115492A2C}"/>
    <cellStyle name="20 % - Markeringsfarve4 2 2 6 6 2" xfId="31687" xr:uid="{17B2B9AF-7D75-459A-8AC9-1DA7DEAE83AE}"/>
    <cellStyle name="20 % - Markeringsfarve4 2 2 6 7" xfId="24685" xr:uid="{DD039927-4CCF-429B-A7A9-2F3E01BBF6A2}"/>
    <cellStyle name="20 % - Markeringsfarve4 2 2 7" xfId="4971" xr:uid="{173003A1-78D6-4C43-8CCE-42303A8BBBAB}"/>
    <cellStyle name="20 % - Markeringsfarve4 2 2 7 2" xfId="4972" xr:uid="{B441C29B-3429-4A04-974C-1AF8344335C4}"/>
    <cellStyle name="20 % - Markeringsfarve4 2 2 7 2 2" xfId="10056" xr:uid="{A3A29AA2-6416-468F-BEB6-6209DA3BC48F}"/>
    <cellStyle name="20 % - Markeringsfarve4 2 2 7 2 2 2" xfId="17957" xr:uid="{BA4834DC-93D7-44EF-821B-B182313628E0}"/>
    <cellStyle name="20 % - Markeringsfarve4 2 2 7 2 2 2 2" xfId="36117" xr:uid="{0EE99154-83AA-4A27-8484-FFC869C60E31}"/>
    <cellStyle name="20 % - Markeringsfarve4 2 2 7 2 2 3" xfId="29116" xr:uid="{B897AFCC-59D3-4CD2-BB80-5354825D86F3}"/>
    <cellStyle name="20 % - Markeringsfarve4 2 2 7 2 3" xfId="13526" xr:uid="{FAA8F07A-8C50-4622-B230-0D7FD357666E}"/>
    <cellStyle name="20 % - Markeringsfarve4 2 2 7 2 3 2" xfId="31693" xr:uid="{A6B018BD-524B-4F0F-9AF1-1EAFACF92A92}"/>
    <cellStyle name="20 % - Markeringsfarve4 2 2 7 2 4" xfId="24691" xr:uid="{B236A4C4-3990-49A7-B982-EFCE619B29D2}"/>
    <cellStyle name="20 % - Markeringsfarve4 2 2 7 3" xfId="8648" xr:uid="{51188F9E-BF11-435D-8B24-DC8DADE4DA29}"/>
    <cellStyle name="20 % - Markeringsfarve4 2 2 7 3 2" xfId="16565" xr:uid="{8B8199F8-3FB4-47CB-ABA5-DB67F21EDD0C}"/>
    <cellStyle name="20 % - Markeringsfarve4 2 2 7 3 2 2" xfId="34725" xr:uid="{C222F887-C848-434E-9701-68F389FABDD6}"/>
    <cellStyle name="20 % - Markeringsfarve4 2 2 7 3 3" xfId="27724" xr:uid="{EFE9335F-2505-46F7-83EC-88570DB24053}"/>
    <cellStyle name="20 % - Markeringsfarve4 2 2 7 4" xfId="13525" xr:uid="{74911B57-CA52-48D9-BCD2-2FE90338B1C2}"/>
    <cellStyle name="20 % - Markeringsfarve4 2 2 7 4 2" xfId="31692" xr:uid="{BDBD56B1-1409-4EB4-89D1-2F61AE3FFD10}"/>
    <cellStyle name="20 % - Markeringsfarve4 2 2 7 5" xfId="24690" xr:uid="{88CB7932-2E8D-4A9A-A54C-0A9B88231CD5}"/>
    <cellStyle name="20 % - Markeringsfarve4 2 2 8" xfId="4973" xr:uid="{6CB35A19-3691-439D-8C11-9F5FA785F10F}"/>
    <cellStyle name="20 % - Markeringsfarve4 2 2 8 2" xfId="9284" xr:uid="{FFB38432-A8B4-47EA-8AA7-0F6D97643AD2}"/>
    <cellStyle name="20 % - Markeringsfarve4 2 2 8 2 2" xfId="17195" xr:uid="{8F7C55AD-47F9-4080-BFD2-B74B4A0E5F4C}"/>
    <cellStyle name="20 % - Markeringsfarve4 2 2 8 2 2 2" xfId="35355" xr:uid="{F04C3E33-91D4-46A4-BC54-FCB63BE9F06D}"/>
    <cellStyle name="20 % - Markeringsfarve4 2 2 8 2 3" xfId="28354" xr:uid="{2BA2C0B7-7736-45E2-A30F-F3D158AFAEEB}"/>
    <cellStyle name="20 % - Markeringsfarve4 2 2 8 3" xfId="13527" xr:uid="{2E9BC546-E459-4392-98F5-7922C00B2173}"/>
    <cellStyle name="20 % - Markeringsfarve4 2 2 8 3 2" xfId="31694" xr:uid="{E4E32F8F-07A7-422B-A6A6-7FBAAAEB589E}"/>
    <cellStyle name="20 % - Markeringsfarve4 2 2 8 4" xfId="24692" xr:uid="{338A7963-5280-4467-8EC5-4931ACD0BFC7}"/>
    <cellStyle name="20 % - Markeringsfarve4 2 2 9" xfId="4974" xr:uid="{4DB54A5B-7B79-488C-9F29-6B9D8ECBFB36}"/>
    <cellStyle name="20 % - Markeringsfarve4 2 2 9 2" xfId="11073" xr:uid="{4B81F48C-FFCB-4387-B10E-6CBE9921BD29}"/>
    <cellStyle name="20 % - Markeringsfarve4 2 2 9 2 2" xfId="18960" xr:uid="{0A28249C-58BF-4857-AEAA-D8B2E5EABF11}"/>
    <cellStyle name="20 % - Markeringsfarve4 2 2 9 2 2 2" xfId="37120" xr:uid="{F55A7CA5-206F-4127-96EC-0F7E59845ABF}"/>
    <cellStyle name="20 % - Markeringsfarve4 2 2 9 2 3" xfId="30119" xr:uid="{D8388FFA-85AB-4D71-ACFF-8CCFB70973C1}"/>
    <cellStyle name="20 % - Markeringsfarve4 2 2 9 3" xfId="13528" xr:uid="{711E7D17-3113-4071-8C17-A9BEEDD835D9}"/>
    <cellStyle name="20 % - Markeringsfarve4 2 2 9 3 2" xfId="31695" xr:uid="{60CB17F0-1DD7-477A-B856-B6B9B17C6EAE}"/>
    <cellStyle name="20 % - Markeringsfarve4 2 2 9 4" xfId="24693" xr:uid="{14B63734-4B86-4361-99AD-13C43B102C4D}"/>
    <cellStyle name="20 % - Markeringsfarve4 2 3" xfId="2116" xr:uid="{CA0AAD71-34BB-4B70-A586-750AA53752B7}"/>
    <cellStyle name="20 % - Markeringsfarve4 2 3 10" xfId="8084" xr:uid="{F5AD5317-9CFE-4D59-AEBD-56F0776CA2AF}"/>
    <cellStyle name="20 % - Markeringsfarve4 2 3 10 2" xfId="16002" xr:uid="{37E85899-D95F-487B-AC45-B68B30C738B5}"/>
    <cellStyle name="20 % - Markeringsfarve4 2 3 10 2 2" xfId="34162" xr:uid="{BEEBDA04-1450-4C9F-BE87-D8673C46101D}"/>
    <cellStyle name="20 % - Markeringsfarve4 2 3 10 3" xfId="27161" xr:uid="{D75F1CC3-1821-44B0-B7D9-19A264ADD734}"/>
    <cellStyle name="20 % - Markeringsfarve4 2 3 11" xfId="13529" xr:uid="{983C02F2-4B8E-4BDE-B4F8-56FA810D1BEC}"/>
    <cellStyle name="20 % - Markeringsfarve4 2 3 11 2" xfId="31696" xr:uid="{DC982A0C-FCD4-445C-A11E-79B84B163DF1}"/>
    <cellStyle name="20 % - Markeringsfarve4 2 3 12" xfId="4975" xr:uid="{6A27BB54-7BE9-4D5D-A9CB-C3F6CFFF876F}"/>
    <cellStyle name="20 % - Markeringsfarve4 2 3 12 2" xfId="24694" xr:uid="{0BD9ADC1-2A51-4C0F-87F3-C91EE8900BA9}"/>
    <cellStyle name="20 % - Markeringsfarve4 2 3 13" xfId="22211" xr:uid="{7F7A08E1-261B-435F-AAF3-84AFAC4AC232}"/>
    <cellStyle name="20 % - Markeringsfarve4 2 3 2" xfId="2117" xr:uid="{E5F7A5E0-D27E-4265-9812-4F590DEDEC1B}"/>
    <cellStyle name="20 % - Markeringsfarve4 2 3 2 2" xfId="4977" xr:uid="{925BC2DA-224A-43DF-A35C-070963C14B5E}"/>
    <cellStyle name="20 % - Markeringsfarve4 2 3 2 2 2" xfId="4978" xr:uid="{85019650-C8D9-4C17-8182-5D70B4513AB2}"/>
    <cellStyle name="20 % - Markeringsfarve4 2 3 2 2 2 2" xfId="10214" xr:uid="{A221BCB8-38B2-43CF-A1C9-13FD9275D440}"/>
    <cellStyle name="20 % - Markeringsfarve4 2 3 2 2 2 2 2" xfId="18115" xr:uid="{A66082F7-155D-45E9-BE0B-D1B802C7BDFB}"/>
    <cellStyle name="20 % - Markeringsfarve4 2 3 2 2 2 2 2 2" xfId="36275" xr:uid="{4107B67D-C467-4C6E-9589-4D9B91754FA9}"/>
    <cellStyle name="20 % - Markeringsfarve4 2 3 2 2 2 2 3" xfId="29274" xr:uid="{38AF380F-3C5D-4B80-99A2-7C21BCB1397E}"/>
    <cellStyle name="20 % - Markeringsfarve4 2 3 2 2 2 3" xfId="13532" xr:uid="{86487403-1065-4F24-BBB8-B642D292379E}"/>
    <cellStyle name="20 % - Markeringsfarve4 2 3 2 2 2 3 2" xfId="31699" xr:uid="{DD69117B-85D1-471D-974E-81654927D02E}"/>
    <cellStyle name="20 % - Markeringsfarve4 2 3 2 2 2 4" xfId="24697" xr:uid="{D8064FA8-30D3-4F1A-A680-DB9B0777609D}"/>
    <cellStyle name="20 % - Markeringsfarve4 2 3 2 2 3" xfId="8780" xr:uid="{A9384FBB-2AAA-4A4D-B81B-EE08380D25B5}"/>
    <cellStyle name="20 % - Markeringsfarve4 2 3 2 2 3 2" xfId="16697" xr:uid="{5FA2201C-8DAE-4886-B161-D0E6A6B258CE}"/>
    <cellStyle name="20 % - Markeringsfarve4 2 3 2 2 3 2 2" xfId="34857" xr:uid="{D0BCB6AA-9D77-4A1F-B325-FEA788E08D26}"/>
    <cellStyle name="20 % - Markeringsfarve4 2 3 2 2 3 3" xfId="27856" xr:uid="{655CFDA5-A60D-4A93-91C5-964A2F4F3204}"/>
    <cellStyle name="20 % - Markeringsfarve4 2 3 2 2 4" xfId="13531" xr:uid="{D9C5967C-EF6D-49FA-82F3-4CBC864A103E}"/>
    <cellStyle name="20 % - Markeringsfarve4 2 3 2 2 4 2" xfId="31698" xr:uid="{16CC8EF9-E582-407A-A131-90534A687FBF}"/>
    <cellStyle name="20 % - Markeringsfarve4 2 3 2 2 5" xfId="24696" xr:uid="{512FA85E-90A5-47F1-853D-91D842B9C40F}"/>
    <cellStyle name="20 % - Markeringsfarve4 2 3 2 3" xfId="4979" xr:uid="{4F58A0AD-C539-48E1-A426-55CA4C6ED393}"/>
    <cellStyle name="20 % - Markeringsfarve4 2 3 2 3 2" xfId="9444" xr:uid="{5A23913D-C254-4087-AE02-84857ADC3A13}"/>
    <cellStyle name="20 % - Markeringsfarve4 2 3 2 3 2 2" xfId="17355" xr:uid="{8F061FE2-E704-47C1-B9A3-F64FCA4E6E42}"/>
    <cellStyle name="20 % - Markeringsfarve4 2 3 2 3 2 2 2" xfId="35515" xr:uid="{D1865EB4-55F0-4DFA-99D2-5284049105B0}"/>
    <cellStyle name="20 % - Markeringsfarve4 2 3 2 3 2 3" xfId="28514" xr:uid="{8A6586BE-4428-4A04-9D89-ED7A0C61919C}"/>
    <cellStyle name="20 % - Markeringsfarve4 2 3 2 3 3" xfId="13533" xr:uid="{E0BFACB4-53F8-4A26-A416-132DAC19DB63}"/>
    <cellStyle name="20 % - Markeringsfarve4 2 3 2 3 3 2" xfId="31700" xr:uid="{3176E70B-4431-48B3-A28D-80485ADE2435}"/>
    <cellStyle name="20 % - Markeringsfarve4 2 3 2 3 4" xfId="24698" xr:uid="{112BFD09-89F3-4F60-898A-C95A55512620}"/>
    <cellStyle name="20 % - Markeringsfarve4 2 3 2 4" xfId="4980" xr:uid="{BC1779D2-9FBD-4615-BF69-DFD955101006}"/>
    <cellStyle name="20 % - Markeringsfarve4 2 3 2 4 2" xfId="11191" xr:uid="{CC3CB934-7DC8-47EF-9E68-D12728FE4341}"/>
    <cellStyle name="20 % - Markeringsfarve4 2 3 2 4 2 2" xfId="19072" xr:uid="{58A63ED6-194B-4D93-BB88-9784E9A9CF5B}"/>
    <cellStyle name="20 % - Markeringsfarve4 2 3 2 4 2 2 2" xfId="37232" xr:uid="{BD499789-B958-4C83-9A78-255787057C18}"/>
    <cellStyle name="20 % - Markeringsfarve4 2 3 2 4 2 3" xfId="30231" xr:uid="{AC602A69-C93B-4F8E-ADD8-1D961D49EAA2}"/>
    <cellStyle name="20 % - Markeringsfarve4 2 3 2 4 3" xfId="13534" xr:uid="{3D620EB1-DDC2-4B47-945E-75BCDB171FE9}"/>
    <cellStyle name="20 % - Markeringsfarve4 2 3 2 4 3 2" xfId="31701" xr:uid="{45F80585-9F1C-4375-B192-CDA1D851EED2}"/>
    <cellStyle name="20 % - Markeringsfarve4 2 3 2 4 4" xfId="24699" xr:uid="{44D8B9AD-D000-4B3D-8820-A637BA9FE03C}"/>
    <cellStyle name="20 % - Markeringsfarve4 2 3 2 5" xfId="8085" xr:uid="{02996C64-16B0-45ED-9B3A-0E19015F4DAD}"/>
    <cellStyle name="20 % - Markeringsfarve4 2 3 2 5 2" xfId="16003" xr:uid="{A266B4C0-BCB7-42DC-9EF5-384633E5FCA7}"/>
    <cellStyle name="20 % - Markeringsfarve4 2 3 2 5 2 2" xfId="34163" xr:uid="{FC3B5FAF-29CD-4795-9406-084989D63E07}"/>
    <cellStyle name="20 % - Markeringsfarve4 2 3 2 5 3" xfId="27162" xr:uid="{A4719F0E-76BF-4F19-951C-8125A68AB4A8}"/>
    <cellStyle name="20 % - Markeringsfarve4 2 3 2 6" xfId="13530" xr:uid="{703419FB-B920-4C75-8E10-CAABF8FFDBAB}"/>
    <cellStyle name="20 % - Markeringsfarve4 2 3 2 6 2" xfId="31697" xr:uid="{59750CAC-3B94-43AE-A028-F6F400E63192}"/>
    <cellStyle name="20 % - Markeringsfarve4 2 3 2 7" xfId="4976" xr:uid="{C7A584C2-A841-43FE-B786-33F30495EFB7}"/>
    <cellStyle name="20 % - Markeringsfarve4 2 3 2 7 2" xfId="24695" xr:uid="{00F119BF-F693-4A9A-A957-00746AC387F2}"/>
    <cellStyle name="20 % - Markeringsfarve4 2 3 2 8" xfId="22212" xr:uid="{B209BE23-3C6B-4524-9DBA-FF37BDFCF761}"/>
    <cellStyle name="20 % - Markeringsfarve4 2 3 3" xfId="4981" xr:uid="{D86B8ECD-49D8-42CD-ABAF-8DE54D5B98E4}"/>
    <cellStyle name="20 % - Markeringsfarve4 2 3 3 2" xfId="4982" xr:uid="{CE699455-D9EF-4687-ADE1-9463BA4CFF8B}"/>
    <cellStyle name="20 % - Markeringsfarve4 2 3 3 2 2" xfId="4983" xr:uid="{4506661D-25DE-40D8-992E-76A8954F74B0}"/>
    <cellStyle name="20 % - Markeringsfarve4 2 3 3 2 2 2" xfId="10251" xr:uid="{3A750459-D1BA-45B1-838F-1D0CD7483FB7}"/>
    <cellStyle name="20 % - Markeringsfarve4 2 3 3 2 2 2 2" xfId="18152" xr:uid="{00EFD19A-FA45-4163-A555-51B066CEDC70}"/>
    <cellStyle name="20 % - Markeringsfarve4 2 3 3 2 2 2 2 2" xfId="36312" xr:uid="{8DAE282D-19AA-4754-8D62-0B0B8D569D50}"/>
    <cellStyle name="20 % - Markeringsfarve4 2 3 3 2 2 2 3" xfId="29311" xr:uid="{61207553-354D-47C5-8F95-D19F44D63FFF}"/>
    <cellStyle name="20 % - Markeringsfarve4 2 3 3 2 2 3" xfId="13537" xr:uid="{F125428F-7A70-490F-8B5A-F980EBD48F9D}"/>
    <cellStyle name="20 % - Markeringsfarve4 2 3 3 2 2 3 2" xfId="31704" xr:uid="{D6073D4B-1A23-4F2B-99CF-1D9DE31BAB27}"/>
    <cellStyle name="20 % - Markeringsfarve4 2 3 3 2 2 4" xfId="24702" xr:uid="{D1DE669D-75C7-4134-80C6-0CB298D96328}"/>
    <cellStyle name="20 % - Markeringsfarve4 2 3 3 2 3" xfId="8815" xr:uid="{D004F4D2-B7A0-4D55-A325-ACC45BB83D81}"/>
    <cellStyle name="20 % - Markeringsfarve4 2 3 3 2 3 2" xfId="16732" xr:uid="{3F4252AB-EEC1-4891-88A7-3FFA802D3FC1}"/>
    <cellStyle name="20 % - Markeringsfarve4 2 3 3 2 3 2 2" xfId="34892" xr:uid="{76C22263-146B-41F8-A633-A2EDF43C44CD}"/>
    <cellStyle name="20 % - Markeringsfarve4 2 3 3 2 3 3" xfId="27891" xr:uid="{75040661-B309-4FEB-8396-8C0FEB4BAAEE}"/>
    <cellStyle name="20 % - Markeringsfarve4 2 3 3 2 4" xfId="13536" xr:uid="{156CE2DD-ACB9-4188-BADD-A49D45F936D1}"/>
    <cellStyle name="20 % - Markeringsfarve4 2 3 3 2 4 2" xfId="31703" xr:uid="{5D237D2B-A9D2-434A-99EA-37B3AD08EEF3}"/>
    <cellStyle name="20 % - Markeringsfarve4 2 3 3 2 5" xfId="24701" xr:uid="{19A2A738-0541-4D3E-ADE0-A2C06B7F5885}"/>
    <cellStyle name="20 % - Markeringsfarve4 2 3 3 3" xfId="4984" xr:uid="{58CE0ABB-4513-411D-8984-A885426D66BF}"/>
    <cellStyle name="20 % - Markeringsfarve4 2 3 3 3 2" xfId="9481" xr:uid="{9B09744D-6F76-464D-9C79-9D03DA2BF93B}"/>
    <cellStyle name="20 % - Markeringsfarve4 2 3 3 3 2 2" xfId="17392" xr:uid="{90D287B2-F858-4850-A474-6797472E6DE6}"/>
    <cellStyle name="20 % - Markeringsfarve4 2 3 3 3 2 2 2" xfId="35552" xr:uid="{876FF14D-AFCB-4C69-9339-F40113B71891}"/>
    <cellStyle name="20 % - Markeringsfarve4 2 3 3 3 2 3" xfId="28551" xr:uid="{61974A3E-E77C-4DB9-A5D1-0B61CB15CCBF}"/>
    <cellStyle name="20 % - Markeringsfarve4 2 3 3 3 3" xfId="13538" xr:uid="{0F6DBAC0-D70E-491D-8B91-5490F657A9BD}"/>
    <cellStyle name="20 % - Markeringsfarve4 2 3 3 3 3 2" xfId="31705" xr:uid="{527ACB6C-D6EA-448E-AF71-7F56905CC9CF}"/>
    <cellStyle name="20 % - Markeringsfarve4 2 3 3 3 4" xfId="24703" xr:uid="{1E33E22B-8DC0-4862-AF3A-B02C3A14B516}"/>
    <cellStyle name="20 % - Markeringsfarve4 2 3 3 4" xfId="4985" xr:uid="{F86F65F5-9859-4CEB-8C56-6C79891A92B1}"/>
    <cellStyle name="20 % - Markeringsfarve4 2 3 3 4 2" xfId="10916" xr:uid="{B3DF52BA-5BF0-407D-8560-D3505F455AE7}"/>
    <cellStyle name="20 % - Markeringsfarve4 2 3 3 4 2 2" xfId="18809" xr:uid="{A726E40E-905E-414F-885C-6366217A4932}"/>
    <cellStyle name="20 % - Markeringsfarve4 2 3 3 4 2 2 2" xfId="36969" xr:uid="{C065F9AC-6238-4115-94A3-E5AE670960DA}"/>
    <cellStyle name="20 % - Markeringsfarve4 2 3 3 4 2 3" xfId="29968" xr:uid="{2C17AC93-B0CE-460A-9263-A748B1A6366F}"/>
    <cellStyle name="20 % - Markeringsfarve4 2 3 3 4 3" xfId="13539" xr:uid="{4F91CEB1-1007-4D7A-BD59-268217509E47}"/>
    <cellStyle name="20 % - Markeringsfarve4 2 3 3 4 3 2" xfId="31706" xr:uid="{0B70CE9E-88B3-4212-B792-7062262322F6}"/>
    <cellStyle name="20 % - Markeringsfarve4 2 3 3 4 4" xfId="24704" xr:uid="{1EF9BEA4-DFDD-47EE-90A7-B46C08668178}"/>
    <cellStyle name="20 % - Markeringsfarve4 2 3 3 5" xfId="8086" xr:uid="{AAA25712-173E-493C-8184-7CB9FB2527CD}"/>
    <cellStyle name="20 % - Markeringsfarve4 2 3 3 5 2" xfId="16004" xr:uid="{80AB3EE7-50FB-4DBD-8A6C-AE716FC2A820}"/>
    <cellStyle name="20 % - Markeringsfarve4 2 3 3 5 2 2" xfId="34164" xr:uid="{5055BF51-9D3F-4199-B8EB-A94876559C97}"/>
    <cellStyle name="20 % - Markeringsfarve4 2 3 3 5 3" xfId="27163" xr:uid="{6A608DF7-A9A9-45BF-90B9-05038C434F17}"/>
    <cellStyle name="20 % - Markeringsfarve4 2 3 3 6" xfId="13535" xr:uid="{5FA9C59B-92E1-47FB-8DDB-D098A7079E40}"/>
    <cellStyle name="20 % - Markeringsfarve4 2 3 3 6 2" xfId="31702" xr:uid="{F295A64C-C090-4E1B-A2D6-408D7FDBDDC3}"/>
    <cellStyle name="20 % - Markeringsfarve4 2 3 3 7" xfId="24700" xr:uid="{F01818FC-ED8B-46D9-859A-7F29203A9BA7}"/>
    <cellStyle name="20 % - Markeringsfarve4 2 3 4" xfId="4986" xr:uid="{463E21C0-14C4-48AE-A2E0-917BEB0A5026}"/>
    <cellStyle name="20 % - Markeringsfarve4 2 3 4 2" xfId="4987" xr:uid="{62DA479B-5DCC-4725-95B6-7B043F890BFB}"/>
    <cellStyle name="20 % - Markeringsfarve4 2 3 4 2 2" xfId="4988" xr:uid="{A192272E-E474-4E8E-967D-B6E65A675D8F}"/>
    <cellStyle name="20 % - Markeringsfarve4 2 3 4 2 2 2" xfId="10452" xr:uid="{1D63CE09-0FA2-4A89-A739-790945A4D155}"/>
    <cellStyle name="20 % - Markeringsfarve4 2 3 4 2 2 2 2" xfId="18353" xr:uid="{FDA3B171-32FD-4981-B3B0-BC4CE4214695}"/>
    <cellStyle name="20 % - Markeringsfarve4 2 3 4 2 2 2 2 2" xfId="36513" xr:uid="{E1D77772-4A9D-41EC-A818-09DF735756AD}"/>
    <cellStyle name="20 % - Markeringsfarve4 2 3 4 2 2 2 3" xfId="29512" xr:uid="{DD0A60E1-BD6F-41DE-AC45-ACC782B10F04}"/>
    <cellStyle name="20 % - Markeringsfarve4 2 3 4 2 2 3" xfId="13542" xr:uid="{EAE7C1E3-DCB2-4681-973A-A59CE2AA63B3}"/>
    <cellStyle name="20 % - Markeringsfarve4 2 3 4 2 2 3 2" xfId="31709" xr:uid="{466C4686-EF5F-499F-A10C-E289197FF398}"/>
    <cellStyle name="20 % - Markeringsfarve4 2 3 4 2 2 4" xfId="24707" xr:uid="{006FC3EE-6163-48ED-859C-7A37CC52F434}"/>
    <cellStyle name="20 % - Markeringsfarve4 2 3 4 2 3" xfId="8982" xr:uid="{F6100684-8E29-4601-916B-CAC242C32F7A}"/>
    <cellStyle name="20 % - Markeringsfarve4 2 3 4 2 3 2" xfId="16896" xr:uid="{BA6696BF-6989-4877-8E75-83D3A31F7643}"/>
    <cellStyle name="20 % - Markeringsfarve4 2 3 4 2 3 2 2" xfId="35056" xr:uid="{A95C628F-59E9-4986-BBC8-70689FE67D0B}"/>
    <cellStyle name="20 % - Markeringsfarve4 2 3 4 2 3 3" xfId="28055" xr:uid="{F0054925-6FFC-4D04-863C-8789D52579E8}"/>
    <cellStyle name="20 % - Markeringsfarve4 2 3 4 2 4" xfId="13541" xr:uid="{229A5491-D971-4131-8FBA-D6E13696F780}"/>
    <cellStyle name="20 % - Markeringsfarve4 2 3 4 2 4 2" xfId="31708" xr:uid="{CA22AE40-1134-4FCD-AF8A-EA422AB729D7}"/>
    <cellStyle name="20 % - Markeringsfarve4 2 3 4 2 5" xfId="24706" xr:uid="{2B53ECA2-FEC8-4881-BBFC-EE9DD113CD96}"/>
    <cellStyle name="20 % - Markeringsfarve4 2 3 4 3" xfId="4989" xr:uid="{51D38DBC-9DED-46B5-8921-C95672857E5B}"/>
    <cellStyle name="20 % - Markeringsfarve4 2 3 4 3 2" xfId="9728" xr:uid="{6B4AEA99-4D4A-4F6E-B51B-E99E2E3FCD85}"/>
    <cellStyle name="20 % - Markeringsfarve4 2 3 4 3 2 2" xfId="17638" xr:uid="{3D2AD425-4D81-48AF-8BC8-B5819655A90F}"/>
    <cellStyle name="20 % - Markeringsfarve4 2 3 4 3 2 2 2" xfId="35798" xr:uid="{EB495FA4-B5E6-42B3-9EFD-96849A04B68B}"/>
    <cellStyle name="20 % - Markeringsfarve4 2 3 4 3 2 3" xfId="28797" xr:uid="{4C32D70A-9F13-414C-97EB-9E6A9F2B64BE}"/>
    <cellStyle name="20 % - Markeringsfarve4 2 3 4 3 3" xfId="13543" xr:uid="{6CE806FD-D854-4D0B-96FF-2B55B2B04DC7}"/>
    <cellStyle name="20 % - Markeringsfarve4 2 3 4 3 3 2" xfId="31710" xr:uid="{0462FCD3-9586-4AF4-8A87-4E95F96907F2}"/>
    <cellStyle name="20 % - Markeringsfarve4 2 3 4 3 4" xfId="24708" xr:uid="{57D9C2DB-762B-4A7E-90AC-6FF2027CB782}"/>
    <cellStyle name="20 % - Markeringsfarve4 2 3 4 4" xfId="4990" xr:uid="{455E57B2-579C-43ED-BD7A-48066793FE1D}"/>
    <cellStyle name="20 % - Markeringsfarve4 2 3 4 4 2" xfId="11151" xr:uid="{D7D15320-0F1E-48AE-8D00-BFF0C2BE34D5}"/>
    <cellStyle name="20 % - Markeringsfarve4 2 3 4 4 2 2" xfId="19034" xr:uid="{A97F1585-2B36-477E-A87F-4D46129798B9}"/>
    <cellStyle name="20 % - Markeringsfarve4 2 3 4 4 2 2 2" xfId="37194" xr:uid="{EB364900-0871-4C72-8D8C-0D24667AB342}"/>
    <cellStyle name="20 % - Markeringsfarve4 2 3 4 4 2 3" xfId="30193" xr:uid="{2CB97B56-A0EB-40F2-A81E-36FD90A7C276}"/>
    <cellStyle name="20 % - Markeringsfarve4 2 3 4 4 3" xfId="13544" xr:uid="{488C6CAD-BA83-462A-9A25-2E97DA9F3EA2}"/>
    <cellStyle name="20 % - Markeringsfarve4 2 3 4 4 3 2" xfId="31711" xr:uid="{98DF828A-7200-4589-AAC5-F111146EF59F}"/>
    <cellStyle name="20 % - Markeringsfarve4 2 3 4 4 4" xfId="24709" xr:uid="{E5EC4428-9EEB-47D8-B550-9AAC9C0903DD}"/>
    <cellStyle name="20 % - Markeringsfarve4 2 3 4 5" xfId="8087" xr:uid="{1259E494-83E3-4801-B4B9-1515F30C3549}"/>
    <cellStyle name="20 % - Markeringsfarve4 2 3 4 5 2" xfId="16005" xr:uid="{081688B2-B924-4FB7-A620-AA8C3789A4DB}"/>
    <cellStyle name="20 % - Markeringsfarve4 2 3 4 5 2 2" xfId="34165" xr:uid="{1A669403-42C4-4498-B5E5-130F83207BA6}"/>
    <cellStyle name="20 % - Markeringsfarve4 2 3 4 5 3" xfId="27164" xr:uid="{12E63D18-2F4C-4002-A551-76B66A2D1B1A}"/>
    <cellStyle name="20 % - Markeringsfarve4 2 3 4 6" xfId="13540" xr:uid="{1F353529-E9A0-4EB2-A41C-6B60276C0F4C}"/>
    <cellStyle name="20 % - Markeringsfarve4 2 3 4 6 2" xfId="31707" xr:uid="{7212500B-AED7-45F7-8A35-704B9A1BF2AA}"/>
    <cellStyle name="20 % - Markeringsfarve4 2 3 4 7" xfId="24705" xr:uid="{223201DC-7DAC-46DE-BD2F-9DA51077F608}"/>
    <cellStyle name="20 % - Markeringsfarve4 2 3 5" xfId="4991" xr:uid="{9F99A395-1766-4F8E-AB22-30FB45B8E668}"/>
    <cellStyle name="20 % - Markeringsfarve4 2 3 5 2" xfId="4992" xr:uid="{40FDDE41-19E7-47A2-BC8E-9DA595F4F47E}"/>
    <cellStyle name="20 % - Markeringsfarve4 2 3 5 2 2" xfId="4993" xr:uid="{50AB5E03-F08B-48C9-BA4A-D39A1D717ED9}"/>
    <cellStyle name="20 % - Markeringsfarve4 2 3 5 2 2 2" xfId="10569" xr:uid="{45A41FF0-1551-4D4C-8D99-D2A1C77E02D7}"/>
    <cellStyle name="20 % - Markeringsfarve4 2 3 5 2 2 2 2" xfId="18470" xr:uid="{E958540E-8F76-4C37-8B9B-07C0AE9BC702}"/>
    <cellStyle name="20 % - Markeringsfarve4 2 3 5 2 2 2 2 2" xfId="36630" xr:uid="{901FACD7-262F-44EF-92EB-B0E82612D683}"/>
    <cellStyle name="20 % - Markeringsfarve4 2 3 5 2 2 2 3" xfId="29629" xr:uid="{2BBE36DA-8D7E-4F71-B76D-6ADA7AC70AA1}"/>
    <cellStyle name="20 % - Markeringsfarve4 2 3 5 2 2 3" xfId="13547" xr:uid="{B4EFE3F7-A868-431E-B226-FC130EA7E98A}"/>
    <cellStyle name="20 % - Markeringsfarve4 2 3 5 2 2 3 2" xfId="31714" xr:uid="{F7203FC9-772D-4F78-8767-DE1C538DC004}"/>
    <cellStyle name="20 % - Markeringsfarve4 2 3 5 2 2 4" xfId="24712" xr:uid="{4CD79D6B-3AE8-45BD-B51C-8ECE5E7A4030}"/>
    <cellStyle name="20 % - Markeringsfarve4 2 3 5 2 3" xfId="9081" xr:uid="{5BDD487D-EA70-44B0-B6F6-193C14DC4A06}"/>
    <cellStyle name="20 % - Markeringsfarve4 2 3 5 2 3 2" xfId="16995" xr:uid="{48866362-A2FA-4432-8695-8E95EA417AE2}"/>
    <cellStyle name="20 % - Markeringsfarve4 2 3 5 2 3 2 2" xfId="35155" xr:uid="{9B064F18-9251-4186-8E81-EE105F71D24E}"/>
    <cellStyle name="20 % - Markeringsfarve4 2 3 5 2 3 3" xfId="28154" xr:uid="{2EFE7B6C-F6EC-48A7-9623-2686E064C0C9}"/>
    <cellStyle name="20 % - Markeringsfarve4 2 3 5 2 4" xfId="13546" xr:uid="{338CB6C5-E056-4304-8117-A9BBFF6D220B}"/>
    <cellStyle name="20 % - Markeringsfarve4 2 3 5 2 4 2" xfId="31713" xr:uid="{D3E0B6EA-517C-489D-B432-0B05611E2287}"/>
    <cellStyle name="20 % - Markeringsfarve4 2 3 5 2 5" xfId="24711" xr:uid="{24599116-54AF-4CA9-9769-E14D815B7F51}"/>
    <cellStyle name="20 % - Markeringsfarve4 2 3 5 3" xfId="4994" xr:uid="{78249DD4-A7BB-4019-BA91-C5E0D832BF19}"/>
    <cellStyle name="20 % - Markeringsfarve4 2 3 5 3 2" xfId="9845" xr:uid="{7C50BC19-A947-4E6D-B543-BAFA73561DFF}"/>
    <cellStyle name="20 % - Markeringsfarve4 2 3 5 3 2 2" xfId="17755" xr:uid="{A4A2C7F2-7E6A-4E4F-8D4C-C89EC061852A}"/>
    <cellStyle name="20 % - Markeringsfarve4 2 3 5 3 2 2 2" xfId="35915" xr:uid="{F2DBDDFE-96E9-444D-B1F9-7D272B4BB667}"/>
    <cellStyle name="20 % - Markeringsfarve4 2 3 5 3 2 3" xfId="28914" xr:uid="{B2A24E77-0105-4A27-B2B6-4A015B583195}"/>
    <cellStyle name="20 % - Markeringsfarve4 2 3 5 3 3" xfId="13548" xr:uid="{BCE81678-B8BA-41E0-A50B-4A6D87453CBF}"/>
    <cellStyle name="20 % - Markeringsfarve4 2 3 5 3 3 2" xfId="31715" xr:uid="{2149D75F-2182-4FBE-BE04-1071BDFF3A61}"/>
    <cellStyle name="20 % - Markeringsfarve4 2 3 5 3 4" xfId="24713" xr:uid="{E3A0BCE3-3F74-417C-81A4-931EB282A4AA}"/>
    <cellStyle name="20 % - Markeringsfarve4 2 3 5 4" xfId="4995" xr:uid="{63E5D5B2-3D94-4CD5-85FA-6D7658883D28}"/>
    <cellStyle name="20 % - Markeringsfarve4 2 3 5 4 2" xfId="10800" xr:uid="{99F03704-79EE-4B6D-A3C1-CED37B3CF025}"/>
    <cellStyle name="20 % - Markeringsfarve4 2 3 5 4 2 2" xfId="18694" xr:uid="{7685E8EC-C243-4A12-BB2F-FF153502A90E}"/>
    <cellStyle name="20 % - Markeringsfarve4 2 3 5 4 2 2 2" xfId="36854" xr:uid="{364D0EA5-71CC-4677-B501-1F78E90AAA57}"/>
    <cellStyle name="20 % - Markeringsfarve4 2 3 5 4 2 3" xfId="29853" xr:uid="{782C8F9C-E54E-4BB1-8AD6-4B8C8484FD03}"/>
    <cellStyle name="20 % - Markeringsfarve4 2 3 5 4 3" xfId="13549" xr:uid="{F0943974-F5B8-4A6F-9560-53283F20EAFF}"/>
    <cellStyle name="20 % - Markeringsfarve4 2 3 5 4 3 2" xfId="31716" xr:uid="{4495D2BD-B001-4FE2-AF65-863A32EC2491}"/>
    <cellStyle name="20 % - Markeringsfarve4 2 3 5 4 4" xfId="24714" xr:uid="{39568D8B-B4E0-43F6-A943-A96AA4389A3F}"/>
    <cellStyle name="20 % - Markeringsfarve4 2 3 5 5" xfId="8088" xr:uid="{2430E7B1-26B7-45D2-BC35-62BC46C66843}"/>
    <cellStyle name="20 % - Markeringsfarve4 2 3 5 5 2" xfId="16006" xr:uid="{62D295FB-431B-4CEE-B6BF-096935F71930}"/>
    <cellStyle name="20 % - Markeringsfarve4 2 3 5 5 2 2" xfId="34166" xr:uid="{874980D8-807E-4654-977C-3F770A74EFDF}"/>
    <cellStyle name="20 % - Markeringsfarve4 2 3 5 5 3" xfId="27165" xr:uid="{8D3EA023-9A1A-4FF9-A38E-984BB4C26E29}"/>
    <cellStyle name="20 % - Markeringsfarve4 2 3 5 6" xfId="13545" xr:uid="{396FFDA0-6934-4C2C-AE7E-10DBB53DEE20}"/>
    <cellStyle name="20 % - Markeringsfarve4 2 3 5 6 2" xfId="31712" xr:uid="{3739E27A-A350-432B-9192-BE913FBA58AC}"/>
    <cellStyle name="20 % - Markeringsfarve4 2 3 5 7" xfId="24710" xr:uid="{660007A4-B7E6-4CBA-B243-3F6E233F8124}"/>
    <cellStyle name="20 % - Markeringsfarve4 2 3 6" xfId="4996" xr:uid="{BC48C0EF-9670-4C9F-ABFC-F20471BF28CB}"/>
    <cellStyle name="20 % - Markeringsfarve4 2 3 6 2" xfId="4997" xr:uid="{FBD56F07-BBA1-4B4E-88CA-58425915F2DC}"/>
    <cellStyle name="20 % - Markeringsfarve4 2 3 6 2 2" xfId="4998" xr:uid="{1D0F95AC-5A5A-416E-8CA6-E50C5427A08C}"/>
    <cellStyle name="20 % - Markeringsfarve4 2 3 6 2 2 2" xfId="10606" xr:uid="{CBF4B505-4C2F-4B45-8383-4F25A4A28BB6}"/>
    <cellStyle name="20 % - Markeringsfarve4 2 3 6 2 2 2 2" xfId="18507" xr:uid="{0EE0432D-8F9E-4ED1-95CC-1A8995D63C23}"/>
    <cellStyle name="20 % - Markeringsfarve4 2 3 6 2 2 2 2 2" xfId="36667" xr:uid="{25229964-4C9F-4135-8FB7-48F6464B1979}"/>
    <cellStyle name="20 % - Markeringsfarve4 2 3 6 2 2 2 3" xfId="29666" xr:uid="{CC3B266E-22FE-429C-888B-5FF513EDD92E}"/>
    <cellStyle name="20 % - Markeringsfarve4 2 3 6 2 2 3" xfId="13552" xr:uid="{71E52A52-7FCF-499F-814D-931533059354}"/>
    <cellStyle name="20 % - Markeringsfarve4 2 3 6 2 2 3 2" xfId="31719" xr:uid="{80112457-5D87-4D1E-9B07-1E83B4339B15}"/>
    <cellStyle name="20 % - Markeringsfarve4 2 3 6 2 2 4" xfId="24717" xr:uid="{3AD70138-CEF8-44DE-9B02-54A8C16557EC}"/>
    <cellStyle name="20 % - Markeringsfarve4 2 3 6 2 3" xfId="9117" xr:uid="{2AF5C236-39FA-414F-BE22-25E94F446357}"/>
    <cellStyle name="20 % - Markeringsfarve4 2 3 6 2 3 2" xfId="17031" xr:uid="{79FF2D59-9084-4079-8552-935B976766EF}"/>
    <cellStyle name="20 % - Markeringsfarve4 2 3 6 2 3 2 2" xfId="35191" xr:uid="{453BA994-ADF2-4524-BC62-EDB90BDEFF44}"/>
    <cellStyle name="20 % - Markeringsfarve4 2 3 6 2 3 3" xfId="28190" xr:uid="{87814A63-3943-40BC-8577-F73E397A4D90}"/>
    <cellStyle name="20 % - Markeringsfarve4 2 3 6 2 4" xfId="13551" xr:uid="{1EA52377-65C7-4010-9989-296791428E3C}"/>
    <cellStyle name="20 % - Markeringsfarve4 2 3 6 2 4 2" xfId="31718" xr:uid="{902F9EE3-E1B0-4FEF-94F5-B6A90FA8321C}"/>
    <cellStyle name="20 % - Markeringsfarve4 2 3 6 2 5" xfId="24716" xr:uid="{EE6F0ED4-5135-4140-ACE6-0BD5FB9E40E1}"/>
    <cellStyle name="20 % - Markeringsfarve4 2 3 6 3" xfId="4999" xr:uid="{520407C1-2BC1-4B88-8A7B-EE583C05E65F}"/>
    <cellStyle name="20 % - Markeringsfarve4 2 3 6 3 2" xfId="9883" xr:uid="{D1BF830E-BBF8-4F5B-8015-CCAA9E12CE58}"/>
    <cellStyle name="20 % - Markeringsfarve4 2 3 6 3 2 2" xfId="17793" xr:uid="{5FD311AA-4F25-41B1-89B8-CF062B24D739}"/>
    <cellStyle name="20 % - Markeringsfarve4 2 3 6 3 2 2 2" xfId="35953" xr:uid="{ED635734-328E-41BA-8C74-FB2454524DD6}"/>
    <cellStyle name="20 % - Markeringsfarve4 2 3 6 3 2 3" xfId="28952" xr:uid="{F86D3CE8-1229-4340-AD47-0FCFC15FBBB4}"/>
    <cellStyle name="20 % - Markeringsfarve4 2 3 6 3 3" xfId="13553" xr:uid="{B284AA8D-F2A1-4A87-96B4-99A6A025133A}"/>
    <cellStyle name="20 % - Markeringsfarve4 2 3 6 3 3 2" xfId="31720" xr:uid="{BC926FD8-BB57-421D-A676-CC89EEEC6993}"/>
    <cellStyle name="20 % - Markeringsfarve4 2 3 6 3 4" xfId="24718" xr:uid="{325AFB68-010D-421E-9DCE-72804AEAA2AF}"/>
    <cellStyle name="20 % - Markeringsfarve4 2 3 6 4" xfId="5000" xr:uid="{B95EB6F9-6299-43EA-881A-4D0ACEEAE635}"/>
    <cellStyle name="20 % - Markeringsfarve4 2 3 6 4 2" xfId="11101" xr:uid="{46E28588-2C06-4762-B97A-B4BB1A9FC162}"/>
    <cellStyle name="20 % - Markeringsfarve4 2 3 6 4 2 2" xfId="18987" xr:uid="{2A58288C-B8E6-4763-A2A6-C6E1E6B723B4}"/>
    <cellStyle name="20 % - Markeringsfarve4 2 3 6 4 2 2 2" xfId="37147" xr:uid="{09A1FB6A-6ED1-47FD-A9BB-98479D53E1A6}"/>
    <cellStyle name="20 % - Markeringsfarve4 2 3 6 4 2 3" xfId="30146" xr:uid="{4FF7B3B2-E86E-45C7-9228-0FB348592B2C}"/>
    <cellStyle name="20 % - Markeringsfarve4 2 3 6 4 3" xfId="13554" xr:uid="{066FF721-38B7-46FF-997B-8604E633B01B}"/>
    <cellStyle name="20 % - Markeringsfarve4 2 3 6 4 3 2" xfId="31721" xr:uid="{5500A70F-B6AE-4609-BA3B-96776328574F}"/>
    <cellStyle name="20 % - Markeringsfarve4 2 3 6 4 4" xfId="24719" xr:uid="{7B95C5D2-5A65-428C-89F5-180686EA4C1B}"/>
    <cellStyle name="20 % - Markeringsfarve4 2 3 6 5" xfId="8089" xr:uid="{B9264A4B-2602-4C33-A81E-C3D7AAE5D189}"/>
    <cellStyle name="20 % - Markeringsfarve4 2 3 6 5 2" xfId="16007" xr:uid="{26AC5327-A7AB-4D6F-82A0-B076D8DA10EC}"/>
    <cellStyle name="20 % - Markeringsfarve4 2 3 6 5 2 2" xfId="34167" xr:uid="{450B6226-3EAF-40B6-9E42-48D3EECACB60}"/>
    <cellStyle name="20 % - Markeringsfarve4 2 3 6 5 3" xfId="27166" xr:uid="{23F5CD4B-088A-428B-A130-487A52DACF47}"/>
    <cellStyle name="20 % - Markeringsfarve4 2 3 6 6" xfId="13550" xr:uid="{BC109ACE-55DE-4AB8-8ADB-9E25D9FE32A8}"/>
    <cellStyle name="20 % - Markeringsfarve4 2 3 6 6 2" xfId="31717" xr:uid="{B88F6693-6024-4EA9-8D12-9C9C1B8D958D}"/>
    <cellStyle name="20 % - Markeringsfarve4 2 3 6 7" xfId="24715" xr:uid="{8F008FF2-CBB8-4836-90D2-EEF64F86E987}"/>
    <cellStyle name="20 % - Markeringsfarve4 2 3 7" xfId="5001" xr:uid="{F615F22E-9B8A-42D1-894A-56F2792B443D}"/>
    <cellStyle name="20 % - Markeringsfarve4 2 3 7 2" xfId="5002" xr:uid="{B174330B-20C8-4A71-BFB2-EA2E9F6F9ED1}"/>
    <cellStyle name="20 % - Markeringsfarve4 2 3 7 2 2" xfId="10095" xr:uid="{91619C5C-F9B3-4C1C-9C2E-7FDB151F53AA}"/>
    <cellStyle name="20 % - Markeringsfarve4 2 3 7 2 2 2" xfId="17996" xr:uid="{20F2DAF9-A8F2-4ECF-87B9-4F168747E516}"/>
    <cellStyle name="20 % - Markeringsfarve4 2 3 7 2 2 2 2" xfId="36156" xr:uid="{66C4A7F4-892E-4426-8E31-52F06AE9A83D}"/>
    <cellStyle name="20 % - Markeringsfarve4 2 3 7 2 2 3" xfId="29155" xr:uid="{0A0127C8-F6EF-49E9-9110-DC1C6E84DBEE}"/>
    <cellStyle name="20 % - Markeringsfarve4 2 3 7 2 3" xfId="13556" xr:uid="{CB2D6FFD-3526-42A1-B068-8CFA200F5813}"/>
    <cellStyle name="20 % - Markeringsfarve4 2 3 7 2 3 2" xfId="31723" xr:uid="{D3DC3C3C-D395-42E6-B6C5-6FD2A1C7B6C5}"/>
    <cellStyle name="20 % - Markeringsfarve4 2 3 7 2 4" xfId="24721" xr:uid="{1068BE10-E45D-4691-A76D-EE85C7DA10A2}"/>
    <cellStyle name="20 % - Markeringsfarve4 2 3 7 3" xfId="8681" xr:uid="{D9A19883-F694-4818-9B79-D9883E31E898}"/>
    <cellStyle name="20 % - Markeringsfarve4 2 3 7 3 2" xfId="16598" xr:uid="{38ECEE40-1BD1-4768-9A6B-6A294EB31404}"/>
    <cellStyle name="20 % - Markeringsfarve4 2 3 7 3 2 2" xfId="34758" xr:uid="{932BE39F-B27E-4F14-8A72-6A7628CD2E85}"/>
    <cellStyle name="20 % - Markeringsfarve4 2 3 7 3 3" xfId="27757" xr:uid="{A0346EBF-4F5A-49F4-B5C6-2CA51D0F63DC}"/>
    <cellStyle name="20 % - Markeringsfarve4 2 3 7 4" xfId="13555" xr:uid="{1608DBA3-15B0-419A-BB21-39BFC2C4EE48}"/>
    <cellStyle name="20 % - Markeringsfarve4 2 3 7 4 2" xfId="31722" xr:uid="{47F9B406-081A-4B6F-838C-37829793E086}"/>
    <cellStyle name="20 % - Markeringsfarve4 2 3 7 5" xfId="24720" xr:uid="{716190A0-D757-4F85-A4F3-E0F26E608D89}"/>
    <cellStyle name="20 % - Markeringsfarve4 2 3 8" xfId="5003" xr:uid="{5303942B-5950-483B-A3CD-69C89FCF188F}"/>
    <cellStyle name="20 % - Markeringsfarve4 2 3 8 2" xfId="9323" xr:uid="{F97E7FDB-7BC1-41BC-986E-559F4AB55CAF}"/>
    <cellStyle name="20 % - Markeringsfarve4 2 3 8 2 2" xfId="17234" xr:uid="{8F75DEB6-E55B-4CF7-AFF1-DCFCE7363C98}"/>
    <cellStyle name="20 % - Markeringsfarve4 2 3 8 2 2 2" xfId="35394" xr:uid="{E80B30D9-041A-4D5C-BF3E-2097285EFD90}"/>
    <cellStyle name="20 % - Markeringsfarve4 2 3 8 2 3" xfId="28393" xr:uid="{5B7A7441-705A-460F-96CE-3166155AE0AE}"/>
    <cellStyle name="20 % - Markeringsfarve4 2 3 8 3" xfId="13557" xr:uid="{5253CEE1-E49E-486F-9265-5534622FCDB9}"/>
    <cellStyle name="20 % - Markeringsfarve4 2 3 8 3 2" xfId="31724" xr:uid="{4970C5BC-41D6-4059-B1E9-E82FFD091794}"/>
    <cellStyle name="20 % - Markeringsfarve4 2 3 8 4" xfId="24722" xr:uid="{427C3A1C-3660-4306-8D86-7E7F97AC4133}"/>
    <cellStyle name="20 % - Markeringsfarve4 2 3 9" xfId="5004" xr:uid="{D18512DD-6E1A-415C-9BAF-30F95E0C780C}"/>
    <cellStyle name="20 % - Markeringsfarve4 2 3 9 2" xfId="10956" xr:uid="{5042ECC6-75E4-4AA6-B045-171671E9B878}"/>
    <cellStyle name="20 % - Markeringsfarve4 2 3 9 2 2" xfId="18847" xr:uid="{B65656CB-C3AA-4E4C-8CBE-9C23CEFBAD86}"/>
    <cellStyle name="20 % - Markeringsfarve4 2 3 9 2 2 2" xfId="37007" xr:uid="{469E690B-7852-489C-BEA1-760C3EDDB52D}"/>
    <cellStyle name="20 % - Markeringsfarve4 2 3 9 2 3" xfId="30006" xr:uid="{343EBD8C-3C28-47A3-B409-03CBCA027A80}"/>
    <cellStyle name="20 % - Markeringsfarve4 2 3 9 3" xfId="13558" xr:uid="{A0537708-1852-407F-AF5A-D923B0EAB2B9}"/>
    <cellStyle name="20 % - Markeringsfarve4 2 3 9 3 2" xfId="31725" xr:uid="{7AB03150-6EC0-48EA-9DD9-701DFB46F4DF}"/>
    <cellStyle name="20 % - Markeringsfarve4 2 3 9 4" xfId="24723" xr:uid="{D90A488C-1A65-43B4-8D37-0EAF631AD9EB}"/>
    <cellStyle name="20 % - Markeringsfarve4 2 4" xfId="2118" xr:uid="{69B2E4C3-E650-4FE2-993C-28685E25F71C}"/>
    <cellStyle name="20 % - Markeringsfarve4 2 4 2" xfId="5006" xr:uid="{8D378E2E-B504-438F-A3B4-B9AB28123963}"/>
    <cellStyle name="20 % - Markeringsfarve4 2 4 2 2" xfId="5007" xr:uid="{5360FCDF-4AD9-4436-A47E-29EEA32D3DAC}"/>
    <cellStyle name="20 % - Markeringsfarve4 2 4 2 2 2" xfId="10136" xr:uid="{DEA0C0C9-8458-43DA-966D-3E22A496D953}"/>
    <cellStyle name="20 % - Markeringsfarve4 2 4 2 2 2 2" xfId="18037" xr:uid="{8228B318-8F5F-4238-8FF5-B7F96F4ACFB4}"/>
    <cellStyle name="20 % - Markeringsfarve4 2 4 2 2 2 2 2" xfId="36197" xr:uid="{0EBE0B96-A20A-4CB6-AAEC-302A9561BC28}"/>
    <cellStyle name="20 % - Markeringsfarve4 2 4 2 2 2 3" xfId="29196" xr:uid="{8B0B016A-BA9B-491B-9DB7-73288B14DC74}"/>
    <cellStyle name="20 % - Markeringsfarve4 2 4 2 2 3" xfId="13561" xr:uid="{89CCE702-CBFB-40F2-93E8-DA946BF4EED1}"/>
    <cellStyle name="20 % - Markeringsfarve4 2 4 2 2 3 2" xfId="31728" xr:uid="{3CE4F458-ADC8-491B-B716-3AB5754CC2B9}"/>
    <cellStyle name="20 % - Markeringsfarve4 2 4 2 2 4" xfId="24726" xr:uid="{1C591558-6653-465F-8EF3-8EB1B23D0E55}"/>
    <cellStyle name="20 % - Markeringsfarve4 2 4 2 3" xfId="8714" xr:uid="{F4FDEE6C-5C21-474B-A630-05244CC4979E}"/>
    <cellStyle name="20 % - Markeringsfarve4 2 4 2 3 2" xfId="16631" xr:uid="{2B84D72A-84FE-4C1A-8ADD-A6941FD09914}"/>
    <cellStyle name="20 % - Markeringsfarve4 2 4 2 3 2 2" xfId="34791" xr:uid="{68B6EA88-30D3-4248-8F95-80086190F3D7}"/>
    <cellStyle name="20 % - Markeringsfarve4 2 4 2 3 3" xfId="27790" xr:uid="{9783A47B-874E-4327-9A77-E5CDD92EF7B3}"/>
    <cellStyle name="20 % - Markeringsfarve4 2 4 2 4" xfId="13560" xr:uid="{B887DF17-23CD-465E-8F29-BEF733AC5388}"/>
    <cellStyle name="20 % - Markeringsfarve4 2 4 2 4 2" xfId="31727" xr:uid="{D39D14A3-608C-490C-9AA9-D783D2249E86}"/>
    <cellStyle name="20 % - Markeringsfarve4 2 4 2 5" xfId="24725" xr:uid="{BAC1DFE9-9BB7-4A9A-BCB0-392ED8980803}"/>
    <cellStyle name="20 % - Markeringsfarve4 2 4 3" xfId="5008" xr:uid="{8AA6A4C5-B572-4DD3-830A-8672BA124ACD}"/>
    <cellStyle name="20 % - Markeringsfarve4 2 4 3 2" xfId="9366" xr:uid="{F671CF8F-AE22-4976-9CD3-3F7FA20CCB78}"/>
    <cellStyle name="20 % - Markeringsfarve4 2 4 3 2 2" xfId="17277" xr:uid="{F468D8CE-7995-4FF5-8B7E-04471FC97410}"/>
    <cellStyle name="20 % - Markeringsfarve4 2 4 3 2 2 2" xfId="35437" xr:uid="{E4D52B51-763B-40B6-A7A0-95169CF45B6F}"/>
    <cellStyle name="20 % - Markeringsfarve4 2 4 3 2 3" xfId="28436" xr:uid="{86C35DE9-078D-4D3A-90D6-08B051F1EEA1}"/>
    <cellStyle name="20 % - Markeringsfarve4 2 4 3 3" xfId="13562" xr:uid="{2D3FCBB0-EA05-4629-8326-9D7C392951A0}"/>
    <cellStyle name="20 % - Markeringsfarve4 2 4 3 3 2" xfId="31729" xr:uid="{C3D3EE9A-473B-41C0-B83E-8BD1CAAFB875}"/>
    <cellStyle name="20 % - Markeringsfarve4 2 4 3 4" xfId="24727" xr:uid="{DBA5A213-D15D-4BE9-A26C-A433CC1C8062}"/>
    <cellStyle name="20 % - Markeringsfarve4 2 4 4" xfId="5009" xr:uid="{ECA1827A-FF47-4D44-9C10-870D0569EA60}"/>
    <cellStyle name="20 % - Markeringsfarve4 2 4 4 2" xfId="10752" xr:uid="{B978ED15-4F6D-4737-8E5D-892A6949B062}"/>
    <cellStyle name="20 % - Markeringsfarve4 2 4 4 2 2" xfId="18648" xr:uid="{A662B6D0-6DBF-47D4-8B65-503E48F6A7A6}"/>
    <cellStyle name="20 % - Markeringsfarve4 2 4 4 2 2 2" xfId="36808" xr:uid="{37613E72-E361-4BDB-AC3A-7E359656DCC0}"/>
    <cellStyle name="20 % - Markeringsfarve4 2 4 4 2 3" xfId="29807" xr:uid="{112F7FBF-5F15-4814-8112-7EB67DF05E61}"/>
    <cellStyle name="20 % - Markeringsfarve4 2 4 4 3" xfId="13563" xr:uid="{E41CF040-3A63-4041-95D5-D22DFFBE2067}"/>
    <cellStyle name="20 % - Markeringsfarve4 2 4 4 3 2" xfId="31730" xr:uid="{CA5A08E9-D6F3-4BEF-9D7C-1CE6D496543F}"/>
    <cellStyle name="20 % - Markeringsfarve4 2 4 4 4" xfId="24728" xr:uid="{47A9D0EA-50A6-49A5-AD90-F2A3FAD71672}"/>
    <cellStyle name="20 % - Markeringsfarve4 2 4 5" xfId="8090" xr:uid="{ECD53C23-487A-4062-AB2F-279E0C9EA940}"/>
    <cellStyle name="20 % - Markeringsfarve4 2 4 5 2" xfId="16008" xr:uid="{8BA259BC-3D20-409E-AABC-73ABF0F2AD11}"/>
    <cellStyle name="20 % - Markeringsfarve4 2 4 5 2 2" xfId="34168" xr:uid="{BD1628C6-B8EE-424F-969E-D2C3ABE4669A}"/>
    <cellStyle name="20 % - Markeringsfarve4 2 4 5 3" xfId="27167" xr:uid="{CE0B2947-35DA-49F2-95A3-9FCC15AFDDD5}"/>
    <cellStyle name="20 % - Markeringsfarve4 2 4 6" xfId="13559" xr:uid="{8B1758C5-FDBE-4028-9B3F-C320A4CC9F53}"/>
    <cellStyle name="20 % - Markeringsfarve4 2 4 6 2" xfId="31726" xr:uid="{C7C53FCD-84F9-4B45-818D-136CC55EFFFC}"/>
    <cellStyle name="20 % - Markeringsfarve4 2 4 7" xfId="5005" xr:uid="{B38CB964-8C64-4634-9DBB-83E948E7DD33}"/>
    <cellStyle name="20 % - Markeringsfarve4 2 4 7 2" xfId="24724" xr:uid="{FE4D85F7-4746-4CF8-88B5-00752880E505}"/>
    <cellStyle name="20 % - Markeringsfarve4 2 4 8" xfId="22213" xr:uid="{39AA31F0-BCBF-4EE2-9687-538EC26EB690}"/>
    <cellStyle name="20 % - Markeringsfarve4 2 5" xfId="5010" xr:uid="{1C02BCE7-F6B4-4921-80E7-9E2EF130E7F7}"/>
    <cellStyle name="20 % - Markeringsfarve4 2 5 2" xfId="5011" xr:uid="{3D5C5974-D309-4C1F-8B38-51C882DC91D6}"/>
    <cellStyle name="20 % - Markeringsfarve4 2 5 2 2" xfId="5012" xr:uid="{A44B152E-F407-4592-8D85-D4BD82EED18E}"/>
    <cellStyle name="20 % - Markeringsfarve4 2 5 2 2 2" xfId="10249" xr:uid="{466C9085-A7CE-4719-9A2C-5FB6FD40DFD3}"/>
    <cellStyle name="20 % - Markeringsfarve4 2 5 2 2 2 2" xfId="18150" xr:uid="{DDC4C0E6-EA4C-4E58-816A-A9830F1B76CE}"/>
    <cellStyle name="20 % - Markeringsfarve4 2 5 2 2 2 2 2" xfId="36310" xr:uid="{6634DAA4-22E3-4962-BD40-7DEFCA5A653E}"/>
    <cellStyle name="20 % - Markeringsfarve4 2 5 2 2 2 3" xfId="29309" xr:uid="{96DF01AE-65E8-4A48-9E98-4852DCBAA23B}"/>
    <cellStyle name="20 % - Markeringsfarve4 2 5 2 2 3" xfId="13566" xr:uid="{9CA48F1B-484E-4463-BC8B-376FB5D57D8B}"/>
    <cellStyle name="20 % - Markeringsfarve4 2 5 2 2 3 2" xfId="31733" xr:uid="{F544CC7F-4D6E-4366-9A9D-4657B3E5F469}"/>
    <cellStyle name="20 % - Markeringsfarve4 2 5 2 2 4" xfId="24731" xr:uid="{51D8311B-29FE-449B-B14B-8D961E19CA63}"/>
    <cellStyle name="20 % - Markeringsfarve4 2 5 2 3" xfId="8813" xr:uid="{6B82E36D-67E5-4990-91AD-D6017886CBB0}"/>
    <cellStyle name="20 % - Markeringsfarve4 2 5 2 3 2" xfId="16730" xr:uid="{BA9DC1B3-D0F6-4663-91FD-7409E02AA43E}"/>
    <cellStyle name="20 % - Markeringsfarve4 2 5 2 3 2 2" xfId="34890" xr:uid="{FFCCBBA2-9C87-43C5-A218-6C62E26B4AEC}"/>
    <cellStyle name="20 % - Markeringsfarve4 2 5 2 3 3" xfId="27889" xr:uid="{C77FB634-734F-4E78-9DBC-3ACABA50BC94}"/>
    <cellStyle name="20 % - Markeringsfarve4 2 5 2 4" xfId="13565" xr:uid="{EBC74B47-4205-41C2-803A-4B556FD37B7A}"/>
    <cellStyle name="20 % - Markeringsfarve4 2 5 2 4 2" xfId="31732" xr:uid="{D450C965-108F-440C-8C1D-E6609FF73C51}"/>
    <cellStyle name="20 % - Markeringsfarve4 2 5 2 5" xfId="24730" xr:uid="{9D6755A6-68B9-46F2-AC65-AB58AAD0587B}"/>
    <cellStyle name="20 % - Markeringsfarve4 2 5 3" xfId="5013" xr:uid="{C5DBF47C-2388-4D1F-A667-DB68A2BEDCC8}"/>
    <cellStyle name="20 % - Markeringsfarve4 2 5 3 2" xfId="9479" xr:uid="{AF277C5F-92F7-4349-BD62-8674D485D803}"/>
    <cellStyle name="20 % - Markeringsfarve4 2 5 3 2 2" xfId="17390" xr:uid="{5D4A6254-D94C-40C2-8ED6-3E0AF57B0695}"/>
    <cellStyle name="20 % - Markeringsfarve4 2 5 3 2 2 2" xfId="35550" xr:uid="{66059792-5142-428F-B9CA-C0D533117328}"/>
    <cellStyle name="20 % - Markeringsfarve4 2 5 3 2 3" xfId="28549" xr:uid="{8DC8C8CB-6A4A-4870-9DB4-E830A3414B45}"/>
    <cellStyle name="20 % - Markeringsfarve4 2 5 3 3" xfId="13567" xr:uid="{E43EE838-2645-412D-8C34-3F251D925D82}"/>
    <cellStyle name="20 % - Markeringsfarve4 2 5 3 3 2" xfId="31734" xr:uid="{AB2C8CBF-7132-4FAF-80AD-5A3FE8D77E5C}"/>
    <cellStyle name="20 % - Markeringsfarve4 2 5 3 4" xfId="24732" xr:uid="{9E25F815-9AF5-4374-B6B0-59C5636075A2}"/>
    <cellStyle name="20 % - Markeringsfarve4 2 5 4" xfId="5014" xr:uid="{0D6ED8D2-366C-44B2-9B22-E94D0B7557BC}"/>
    <cellStyle name="20 % - Markeringsfarve4 2 5 4 2" xfId="10705" xr:uid="{99E91536-8444-4D2F-964F-3209BF1C41D1}"/>
    <cellStyle name="20 % - Markeringsfarve4 2 5 4 2 2" xfId="18602" xr:uid="{EA1C8842-F097-4291-B796-C2BE487EC486}"/>
    <cellStyle name="20 % - Markeringsfarve4 2 5 4 2 2 2" xfId="36762" xr:uid="{12426ED6-3A71-484D-BFCB-CC887D0B5ED5}"/>
    <cellStyle name="20 % - Markeringsfarve4 2 5 4 2 3" xfId="29761" xr:uid="{B88C651A-8367-4454-9282-0C54E93EF707}"/>
    <cellStyle name="20 % - Markeringsfarve4 2 5 4 3" xfId="13568" xr:uid="{2B9B056C-13F2-44E7-98CF-5AC9D71AF7F2}"/>
    <cellStyle name="20 % - Markeringsfarve4 2 5 4 3 2" xfId="31735" xr:uid="{E045120E-E71F-4DFA-AE15-4CEED44BCB3C}"/>
    <cellStyle name="20 % - Markeringsfarve4 2 5 4 4" xfId="24733" xr:uid="{8D3E9A49-B36F-4560-A026-CB0FC2C197EE}"/>
    <cellStyle name="20 % - Markeringsfarve4 2 5 5" xfId="8091" xr:uid="{19D09AAB-FB13-4A47-972A-3EF6067A77BB}"/>
    <cellStyle name="20 % - Markeringsfarve4 2 5 5 2" xfId="16009" xr:uid="{E4B48C9E-E749-4D5D-91EF-67C13E62E3F4}"/>
    <cellStyle name="20 % - Markeringsfarve4 2 5 5 2 2" xfId="34169" xr:uid="{F0FECB5B-BAC9-4B20-B929-C91D0FE1EECE}"/>
    <cellStyle name="20 % - Markeringsfarve4 2 5 5 3" xfId="27168" xr:uid="{09A95202-C6BA-4EC3-8BB0-E9619509543B}"/>
    <cellStyle name="20 % - Markeringsfarve4 2 5 6" xfId="13564" xr:uid="{E5DBD4AC-4350-487A-AB27-5BB6C5C46D2B}"/>
    <cellStyle name="20 % - Markeringsfarve4 2 5 6 2" xfId="31731" xr:uid="{F2693B27-E6CE-4676-873B-0691285F7B8D}"/>
    <cellStyle name="20 % - Markeringsfarve4 2 5 7" xfId="24729" xr:uid="{1E5B1F49-A983-4941-B068-18550A10EB25}"/>
    <cellStyle name="20 % - Markeringsfarve4 2 6" xfId="5015" xr:uid="{2488E5B6-64F9-4A54-8C62-D8388410AE5A}"/>
    <cellStyle name="20 % - Markeringsfarve4 2 6 2" xfId="5016" xr:uid="{BED64572-4355-42C3-926F-BB929AAA084A}"/>
    <cellStyle name="20 % - Markeringsfarve4 2 6 2 2" xfId="5017" xr:uid="{B0F0B139-11E7-4A6A-8577-A3DD42A5740C}"/>
    <cellStyle name="20 % - Markeringsfarve4 2 6 2 2 2" xfId="10374" xr:uid="{D891562E-0458-4F74-9E41-1F87512AAC12}"/>
    <cellStyle name="20 % - Markeringsfarve4 2 6 2 2 2 2" xfId="18275" xr:uid="{5F463963-A703-4A1D-8EB7-0A830F5AE597}"/>
    <cellStyle name="20 % - Markeringsfarve4 2 6 2 2 2 2 2" xfId="36435" xr:uid="{5801721E-11F3-4DF5-8A5A-956576667158}"/>
    <cellStyle name="20 % - Markeringsfarve4 2 6 2 2 2 3" xfId="29434" xr:uid="{DD9F1A71-3BF9-4E88-B955-85A09ECE70DD}"/>
    <cellStyle name="20 % - Markeringsfarve4 2 6 2 2 3" xfId="13571" xr:uid="{97D668BB-6CD3-4F83-B066-E1CFB41660C7}"/>
    <cellStyle name="20 % - Markeringsfarve4 2 6 2 2 3 2" xfId="31738" xr:uid="{020E2B54-8EB7-431F-BE40-78DB65F37B5F}"/>
    <cellStyle name="20 % - Markeringsfarve4 2 6 2 2 4" xfId="24736" xr:uid="{0C0AA8EA-91DD-4460-AF89-E10C40FF7C56}"/>
    <cellStyle name="20 % - Markeringsfarve4 2 6 2 3" xfId="8916" xr:uid="{9B88820B-A4D6-465E-87F1-9391A2E68550}"/>
    <cellStyle name="20 % - Markeringsfarve4 2 6 2 3 2" xfId="16830" xr:uid="{AA340749-E60D-49C5-BCF6-759C513C8B8E}"/>
    <cellStyle name="20 % - Markeringsfarve4 2 6 2 3 2 2" xfId="34990" xr:uid="{F339EB65-18D1-4845-8A94-2553C59AF5B5}"/>
    <cellStyle name="20 % - Markeringsfarve4 2 6 2 3 3" xfId="27989" xr:uid="{340148F8-4D4C-407A-A3FF-0B6E67FCE556}"/>
    <cellStyle name="20 % - Markeringsfarve4 2 6 2 4" xfId="13570" xr:uid="{A11B1D35-AA02-4F5B-828F-F78028A14C79}"/>
    <cellStyle name="20 % - Markeringsfarve4 2 6 2 4 2" xfId="31737" xr:uid="{E5C210F5-FA4F-41C8-BCBB-61CB4D0F6ABE}"/>
    <cellStyle name="20 % - Markeringsfarve4 2 6 2 5" xfId="24735" xr:uid="{DD9A95C3-B8CC-4AB9-9DEE-B65FFC3A8B45}"/>
    <cellStyle name="20 % - Markeringsfarve4 2 6 3" xfId="5018" xr:uid="{AF9A0A35-0583-4E8A-B72B-3133FDB28EB9}"/>
    <cellStyle name="20 % - Markeringsfarve4 2 6 3 2" xfId="9650" xr:uid="{A963D7CA-A1D2-405E-A654-31CC57C40C21}"/>
    <cellStyle name="20 % - Markeringsfarve4 2 6 3 2 2" xfId="17560" xr:uid="{07898C5C-763F-447E-86D6-4630732DA328}"/>
    <cellStyle name="20 % - Markeringsfarve4 2 6 3 2 2 2" xfId="35720" xr:uid="{0D6C1C19-9CBA-4882-948B-C6CBE3E6AC7C}"/>
    <cellStyle name="20 % - Markeringsfarve4 2 6 3 2 3" xfId="28719" xr:uid="{668D4B7B-7F47-4898-9473-F1175A850E12}"/>
    <cellStyle name="20 % - Markeringsfarve4 2 6 3 3" xfId="13572" xr:uid="{E15CCA12-CE8C-4FBB-B80A-001609CC6B33}"/>
    <cellStyle name="20 % - Markeringsfarve4 2 6 3 3 2" xfId="31739" xr:uid="{68CC93D3-E556-4330-9BA9-1DA444D97259}"/>
    <cellStyle name="20 % - Markeringsfarve4 2 6 3 4" xfId="24737" xr:uid="{1AB9677A-8BC4-4C1D-B070-64BA2A1AB9D2}"/>
    <cellStyle name="20 % - Markeringsfarve4 2 6 4" xfId="5019" xr:uid="{08446CD6-D83E-45F6-8314-41EFF4711AED}"/>
    <cellStyle name="20 % - Markeringsfarve4 2 6 4 2" xfId="11046" xr:uid="{0B0C260B-7E76-42E4-AB9F-89FC15FB1867}"/>
    <cellStyle name="20 % - Markeringsfarve4 2 6 4 2 2" xfId="18934" xr:uid="{FC410407-96E9-4180-8F72-1E3C6598F2A7}"/>
    <cellStyle name="20 % - Markeringsfarve4 2 6 4 2 2 2" xfId="37094" xr:uid="{237515B4-5FE2-48CD-902D-1683BF132B3C}"/>
    <cellStyle name="20 % - Markeringsfarve4 2 6 4 2 3" xfId="30093" xr:uid="{E5EE7F96-75D3-4839-A618-E7FA0EE60C97}"/>
    <cellStyle name="20 % - Markeringsfarve4 2 6 4 3" xfId="13573" xr:uid="{8C10BF5B-2935-4CF1-A69F-29A76C39EAB9}"/>
    <cellStyle name="20 % - Markeringsfarve4 2 6 4 3 2" xfId="31740" xr:uid="{82FF7EF2-907F-48EF-AEAD-830231B9DC9D}"/>
    <cellStyle name="20 % - Markeringsfarve4 2 6 4 4" xfId="24738" xr:uid="{CDBB30A7-B633-4F6F-B8C9-0D5CDBD22D2C}"/>
    <cellStyle name="20 % - Markeringsfarve4 2 6 5" xfId="8092" xr:uid="{78EDC218-E123-4735-A306-2E02E42883E6}"/>
    <cellStyle name="20 % - Markeringsfarve4 2 6 5 2" xfId="16010" xr:uid="{1B410773-F4C5-4421-AD32-C9EC7CAFE16D}"/>
    <cellStyle name="20 % - Markeringsfarve4 2 6 5 2 2" xfId="34170" xr:uid="{EE34ED07-F83F-43DC-B32E-67A7C0A42AD2}"/>
    <cellStyle name="20 % - Markeringsfarve4 2 6 5 3" xfId="27169" xr:uid="{81E3E451-A42C-4C82-9E9F-511F3E477566}"/>
    <cellStyle name="20 % - Markeringsfarve4 2 6 6" xfId="13569" xr:uid="{E74AF2B9-5BDE-4A4A-BEC0-7FF089476BB8}"/>
    <cellStyle name="20 % - Markeringsfarve4 2 6 6 2" xfId="31736" xr:uid="{F0A14398-5C5A-4430-8A54-89DB23242FB1}"/>
    <cellStyle name="20 % - Markeringsfarve4 2 6 7" xfId="24734" xr:uid="{1366923D-D86F-4366-BD7F-A4F7C72BBE83}"/>
    <cellStyle name="20 % - Markeringsfarve4 2 7" xfId="5020" xr:uid="{E90C9DE0-B446-4F9C-9E9B-8C2B132D0D16}"/>
    <cellStyle name="20 % - Markeringsfarve4 2 7 2" xfId="5021" xr:uid="{3FFE794B-4300-4622-BE5B-8CA532766792}"/>
    <cellStyle name="20 % - Markeringsfarve4 2 7 2 2" xfId="5022" xr:uid="{2989EAFE-6E0E-4DF5-9645-4D17BD50DDD4}"/>
    <cellStyle name="20 % - Markeringsfarve4 2 7 2 2 2" xfId="10491" xr:uid="{1C82247B-B8CC-4360-AE25-A9A3B39B7D01}"/>
    <cellStyle name="20 % - Markeringsfarve4 2 7 2 2 2 2" xfId="18392" xr:uid="{3A69FEF3-2D69-4B91-93CA-9E77E70E0E25}"/>
    <cellStyle name="20 % - Markeringsfarve4 2 7 2 2 2 2 2" xfId="36552" xr:uid="{F1183497-1A8B-4AFF-8205-0B13845E6518}"/>
    <cellStyle name="20 % - Markeringsfarve4 2 7 2 2 2 3" xfId="29551" xr:uid="{7D6BCE54-69EC-49C1-8409-9F1E3995C2F3}"/>
    <cellStyle name="20 % - Markeringsfarve4 2 7 2 2 3" xfId="13576" xr:uid="{BDDE746A-6DB6-4405-9C63-767D50390A6A}"/>
    <cellStyle name="20 % - Markeringsfarve4 2 7 2 2 3 2" xfId="31743" xr:uid="{15424869-46D5-4079-9C6A-4CB5030E114B}"/>
    <cellStyle name="20 % - Markeringsfarve4 2 7 2 2 4" xfId="24741" xr:uid="{6F0907BB-7178-4F11-9B85-4C8E4CFC6750}"/>
    <cellStyle name="20 % - Markeringsfarve4 2 7 2 3" xfId="9015" xr:uid="{58F1AAF9-DA78-408B-9EF4-10A2F00373EE}"/>
    <cellStyle name="20 % - Markeringsfarve4 2 7 2 3 2" xfId="16929" xr:uid="{DF5F616D-BF8F-4F0A-9FF5-7CC7A056B5BE}"/>
    <cellStyle name="20 % - Markeringsfarve4 2 7 2 3 2 2" xfId="35089" xr:uid="{F906D348-A456-4DDC-900C-8E34ACA2D967}"/>
    <cellStyle name="20 % - Markeringsfarve4 2 7 2 3 3" xfId="28088" xr:uid="{44023922-8966-414E-965E-085DA2873024}"/>
    <cellStyle name="20 % - Markeringsfarve4 2 7 2 4" xfId="13575" xr:uid="{D81D98B3-A57D-4C83-B06C-F3A595E908F2}"/>
    <cellStyle name="20 % - Markeringsfarve4 2 7 2 4 2" xfId="31742" xr:uid="{4054590C-ABDB-43C6-A0EC-A93DBE7393A2}"/>
    <cellStyle name="20 % - Markeringsfarve4 2 7 2 5" xfId="24740" xr:uid="{64F5B0D9-4D8E-4D50-A5F3-0932561B6665}"/>
    <cellStyle name="20 % - Markeringsfarve4 2 7 3" xfId="5023" xr:uid="{8C2C59C1-2B77-4AEF-8832-26C230786A68}"/>
    <cellStyle name="20 % - Markeringsfarve4 2 7 3 2" xfId="9767" xr:uid="{B40A416E-696A-464F-9E35-2D3ABC6E96B6}"/>
    <cellStyle name="20 % - Markeringsfarve4 2 7 3 2 2" xfId="17677" xr:uid="{2A37A1B5-63C8-404F-9979-0ADF0918DC47}"/>
    <cellStyle name="20 % - Markeringsfarve4 2 7 3 2 2 2" xfId="35837" xr:uid="{93E1105B-1FA4-4468-BC7F-10549948B52B}"/>
    <cellStyle name="20 % - Markeringsfarve4 2 7 3 2 3" xfId="28836" xr:uid="{5AB7A7D6-FAB1-4302-8787-2E21DCDD66F1}"/>
    <cellStyle name="20 % - Markeringsfarve4 2 7 3 3" xfId="13577" xr:uid="{73460982-B907-4E6B-B679-FA776D1541A3}"/>
    <cellStyle name="20 % - Markeringsfarve4 2 7 3 3 2" xfId="31744" xr:uid="{AD046622-F411-49D4-B556-EE1CB4364F35}"/>
    <cellStyle name="20 % - Markeringsfarve4 2 7 3 4" xfId="24742" xr:uid="{FDEBBB64-0694-4DA0-8C52-D3606EC6AD1B}"/>
    <cellStyle name="20 % - Markeringsfarve4 2 7 4" xfId="5024" xr:uid="{DCA78654-7DD3-4B5A-895E-42F3FC4324E9}"/>
    <cellStyle name="20 % - Markeringsfarve4 2 7 4 2" xfId="11284" xr:uid="{856AC923-0E5D-4DB8-94AC-3FBD0AA8BE60}"/>
    <cellStyle name="20 % - Markeringsfarve4 2 7 4 2 2" xfId="19160" xr:uid="{1222042B-337E-4235-802F-5ED233614ADE}"/>
    <cellStyle name="20 % - Markeringsfarve4 2 7 4 2 2 2" xfId="37320" xr:uid="{4E5667B0-89EF-46F3-9D5A-89190E5EE81C}"/>
    <cellStyle name="20 % - Markeringsfarve4 2 7 4 2 3" xfId="30319" xr:uid="{7C46C241-6AF7-4060-8449-59A96221EA41}"/>
    <cellStyle name="20 % - Markeringsfarve4 2 7 4 3" xfId="13578" xr:uid="{D26330BF-55AB-4996-9D62-0D88313910A7}"/>
    <cellStyle name="20 % - Markeringsfarve4 2 7 4 3 2" xfId="31745" xr:uid="{8B9E68D1-5DA1-4491-8382-C74BE334D426}"/>
    <cellStyle name="20 % - Markeringsfarve4 2 7 4 4" xfId="24743" xr:uid="{FEC1B05B-EF27-4750-9D50-27BFB39727D1}"/>
    <cellStyle name="20 % - Markeringsfarve4 2 7 5" xfId="8093" xr:uid="{AEAAE90F-9379-41FF-9097-6F5455E90557}"/>
    <cellStyle name="20 % - Markeringsfarve4 2 7 5 2" xfId="16011" xr:uid="{D6670AAE-1BCF-430D-B3EA-9C9828ADEE30}"/>
    <cellStyle name="20 % - Markeringsfarve4 2 7 5 2 2" xfId="34171" xr:uid="{BABB68FF-3116-497C-A4CD-1B8D09EBD919}"/>
    <cellStyle name="20 % - Markeringsfarve4 2 7 5 3" xfId="27170" xr:uid="{B1909801-2F40-40E7-869E-B9F4718D4EAE}"/>
    <cellStyle name="20 % - Markeringsfarve4 2 7 6" xfId="13574" xr:uid="{5B1FF1B7-5006-4360-BE0C-79499BBB61EE}"/>
    <cellStyle name="20 % - Markeringsfarve4 2 7 6 2" xfId="31741" xr:uid="{35F70995-6FAF-48AD-9792-CB01E2A90AD0}"/>
    <cellStyle name="20 % - Markeringsfarve4 2 7 7" xfId="24739" xr:uid="{C2AF06DB-FE01-4CC4-90C9-C002BD6C6576}"/>
    <cellStyle name="20 % - Markeringsfarve4 2 8" xfId="5025" xr:uid="{4027AD98-CF33-4FA8-91B3-704F2963BE54}"/>
    <cellStyle name="20 % - Markeringsfarve4 2 8 2" xfId="5026" xr:uid="{04519222-5700-44C7-82DB-404EE9DA6646}"/>
    <cellStyle name="20 % - Markeringsfarve4 2 8 2 2" xfId="5027" xr:uid="{EB647F02-763F-44AA-AC01-D9B9164BA547}"/>
    <cellStyle name="20 % - Markeringsfarve4 2 8 2 2 2" xfId="10604" xr:uid="{F7281E45-94C1-4787-9841-CA1581986B2E}"/>
    <cellStyle name="20 % - Markeringsfarve4 2 8 2 2 2 2" xfId="18505" xr:uid="{1BF952D0-E771-4890-9692-C56A11610DD4}"/>
    <cellStyle name="20 % - Markeringsfarve4 2 8 2 2 2 2 2" xfId="36665" xr:uid="{DBA420DD-2A96-451F-BF23-97EB446B38FD}"/>
    <cellStyle name="20 % - Markeringsfarve4 2 8 2 2 2 3" xfId="29664" xr:uid="{C9463A5E-5228-40A9-9134-76E8AA974AAF}"/>
    <cellStyle name="20 % - Markeringsfarve4 2 8 2 2 3" xfId="13581" xr:uid="{E8C428D6-32C7-480F-872A-DFED68F55AC8}"/>
    <cellStyle name="20 % - Markeringsfarve4 2 8 2 2 3 2" xfId="31748" xr:uid="{7407A600-72DA-4343-B31F-329AA53E686A}"/>
    <cellStyle name="20 % - Markeringsfarve4 2 8 2 2 4" xfId="24746" xr:uid="{B931C69F-499D-4A2F-8945-A47DFFE2354E}"/>
    <cellStyle name="20 % - Markeringsfarve4 2 8 2 3" xfId="9115" xr:uid="{FE24197F-9E38-4593-B5C3-FD0326D049B0}"/>
    <cellStyle name="20 % - Markeringsfarve4 2 8 2 3 2" xfId="17029" xr:uid="{72B5E578-64C1-4995-AE4D-356989B06AA5}"/>
    <cellStyle name="20 % - Markeringsfarve4 2 8 2 3 2 2" xfId="35189" xr:uid="{A81784C9-4740-4CCD-BD9B-B8CCFE017F33}"/>
    <cellStyle name="20 % - Markeringsfarve4 2 8 2 3 3" xfId="28188" xr:uid="{364AEB46-B216-41C1-B4B4-C3457795E356}"/>
    <cellStyle name="20 % - Markeringsfarve4 2 8 2 4" xfId="13580" xr:uid="{984B940D-CD8B-4D1F-B95E-8A6E4FC66DD9}"/>
    <cellStyle name="20 % - Markeringsfarve4 2 8 2 4 2" xfId="31747" xr:uid="{3A64C92D-2E77-48B9-AC28-1110F126AAFF}"/>
    <cellStyle name="20 % - Markeringsfarve4 2 8 2 5" xfId="24745" xr:uid="{028ACE6A-0612-471C-8A2B-431585F9AFDD}"/>
    <cellStyle name="20 % - Markeringsfarve4 2 8 3" xfId="5028" xr:uid="{9DBE96AA-9E7D-4099-A2DE-5FFDBD4E43FC}"/>
    <cellStyle name="20 % - Markeringsfarve4 2 8 3 2" xfId="9881" xr:uid="{53A5EB68-E893-434B-B311-8151E7D0F3A9}"/>
    <cellStyle name="20 % - Markeringsfarve4 2 8 3 2 2" xfId="17791" xr:uid="{661EDA63-C818-472B-99B4-306D7E86DCCE}"/>
    <cellStyle name="20 % - Markeringsfarve4 2 8 3 2 2 2" xfId="35951" xr:uid="{F0E45195-826A-42CA-A853-A3882E875505}"/>
    <cellStyle name="20 % - Markeringsfarve4 2 8 3 2 3" xfId="28950" xr:uid="{F0F55B05-CEC7-4599-82A6-2A7836A9A81B}"/>
    <cellStyle name="20 % - Markeringsfarve4 2 8 3 3" xfId="13582" xr:uid="{6772DCDE-076D-4D97-8B49-777649FE30B8}"/>
    <cellStyle name="20 % - Markeringsfarve4 2 8 3 3 2" xfId="31749" xr:uid="{8667DDE6-CEF8-4F6F-BFDC-16ADC1CF758C}"/>
    <cellStyle name="20 % - Markeringsfarve4 2 8 3 4" xfId="24747" xr:uid="{1BE8538E-EB49-498E-BB7A-2497A2EA618B}"/>
    <cellStyle name="20 % - Markeringsfarve4 2 8 4" xfId="5029" xr:uid="{8EA2E2ED-38C0-431C-851F-743711230CAA}"/>
    <cellStyle name="20 % - Markeringsfarve4 2 8 4 2" xfId="11004" xr:uid="{AE55B5E0-4856-4F37-9C91-0BF2212D720E}"/>
    <cellStyle name="20 % - Markeringsfarve4 2 8 4 2 2" xfId="18893" xr:uid="{E8FDD661-9707-432B-B16A-5E573B12E3C4}"/>
    <cellStyle name="20 % - Markeringsfarve4 2 8 4 2 2 2" xfId="37053" xr:uid="{38E32EFD-6DC4-4358-9BF3-DE700422884F}"/>
    <cellStyle name="20 % - Markeringsfarve4 2 8 4 2 3" xfId="30052" xr:uid="{830BE34D-927F-47E1-B500-EBEA6F492FF6}"/>
    <cellStyle name="20 % - Markeringsfarve4 2 8 4 3" xfId="13583" xr:uid="{D1A21C5C-E59B-49BC-9352-6A28E39555FA}"/>
    <cellStyle name="20 % - Markeringsfarve4 2 8 4 3 2" xfId="31750" xr:uid="{FCCAF4B3-0985-4343-BADE-461338700FE2}"/>
    <cellStyle name="20 % - Markeringsfarve4 2 8 4 4" xfId="24748" xr:uid="{3A4D85FE-B8A3-4D0C-A063-F1B16512D9F6}"/>
    <cellStyle name="20 % - Markeringsfarve4 2 8 5" xfId="8094" xr:uid="{C87D7566-70D0-443D-8899-20E69E3E5416}"/>
    <cellStyle name="20 % - Markeringsfarve4 2 8 5 2" xfId="16012" xr:uid="{0151AAF2-ADA7-41FF-9DE4-0563AF27370A}"/>
    <cellStyle name="20 % - Markeringsfarve4 2 8 5 2 2" xfId="34172" xr:uid="{2A2835C9-DFBE-4EE0-AC63-8BC0E5D0F669}"/>
    <cellStyle name="20 % - Markeringsfarve4 2 8 5 3" xfId="27171" xr:uid="{9FB0AD69-EFDD-4A7A-B029-55C9B556FE49}"/>
    <cellStyle name="20 % - Markeringsfarve4 2 8 6" xfId="13579" xr:uid="{8F10D644-0D24-4915-9332-CC2F2E3858ED}"/>
    <cellStyle name="20 % - Markeringsfarve4 2 8 6 2" xfId="31746" xr:uid="{2B8EAAB9-C640-4A8E-BDFD-82F1221E9F56}"/>
    <cellStyle name="20 % - Markeringsfarve4 2 8 7" xfId="24744" xr:uid="{90E0E0DE-5E6E-4FE0-955B-5139EB58BB09}"/>
    <cellStyle name="20 % - Markeringsfarve4 2 9" xfId="5030" xr:uid="{00D42AB4-50F2-4634-ADD7-ED4457E70FE8}"/>
    <cellStyle name="20 % - Markeringsfarve4 2 9 2" xfId="5031" xr:uid="{75889409-5F19-4FE1-9019-0029CE53B816}"/>
    <cellStyle name="20 % - Markeringsfarve4 2 9 2 2" xfId="10017" xr:uid="{5019C05A-8AE9-41F2-A37B-706367353B96}"/>
    <cellStyle name="20 % - Markeringsfarve4 2 9 2 2 2" xfId="17918" xr:uid="{4FEBF060-7A98-4FBF-888E-4E3E813AC5C2}"/>
    <cellStyle name="20 % - Markeringsfarve4 2 9 2 2 2 2" xfId="36078" xr:uid="{2C15028E-681E-4AC8-845B-A479C394A2D6}"/>
    <cellStyle name="20 % - Markeringsfarve4 2 9 2 2 3" xfId="29077" xr:uid="{EF9FF6F3-41B5-4380-9AA6-66B8082B99E9}"/>
    <cellStyle name="20 % - Markeringsfarve4 2 9 2 3" xfId="13585" xr:uid="{5F576B57-FB7E-442E-87DF-A05AD4896FD3}"/>
    <cellStyle name="20 % - Markeringsfarve4 2 9 2 3 2" xfId="31752" xr:uid="{60AAD097-F1CA-4713-BA9A-78EF99EDC25A}"/>
    <cellStyle name="20 % - Markeringsfarve4 2 9 2 4" xfId="24750" xr:uid="{33D30CA1-9DC3-493C-AAF8-D61750FFBD4F}"/>
    <cellStyle name="20 % - Markeringsfarve4 2 9 3" xfId="8615" xr:uid="{6C3D999A-8E4D-4654-A0ED-BBACA8335D78}"/>
    <cellStyle name="20 % - Markeringsfarve4 2 9 3 2" xfId="16532" xr:uid="{AAE08E9D-8613-4312-974B-8A6DB2A20941}"/>
    <cellStyle name="20 % - Markeringsfarve4 2 9 3 2 2" xfId="34692" xr:uid="{602672DF-41D0-435C-BB3B-B185E58EBF9C}"/>
    <cellStyle name="20 % - Markeringsfarve4 2 9 3 3" xfId="27691" xr:uid="{03AC0590-2688-45CE-88D2-9CB1D56843B2}"/>
    <cellStyle name="20 % - Markeringsfarve4 2 9 4" xfId="13584" xr:uid="{A8550096-9D7A-45CF-9250-76C64AEA0D05}"/>
    <cellStyle name="20 % - Markeringsfarve4 2 9 4 2" xfId="31751" xr:uid="{E6FA1BA5-019B-4C2E-AACE-335F8080ABF7}"/>
    <cellStyle name="20 % - Markeringsfarve4 2 9 5" xfId="24749" xr:uid="{BA854C7E-665A-442F-80D0-41771400C966}"/>
    <cellStyle name="20 % - Markeringsfarve4 3" xfId="2119" xr:uid="{58F8975C-4719-4EE7-A009-680174D8E761}"/>
    <cellStyle name="20 % - Markeringsfarve4 3 10" xfId="5033" xr:uid="{B7D3C395-92E1-4073-817D-E1E99F4ECF7E}"/>
    <cellStyle name="20 % - Markeringsfarve4 3 10 2" xfId="9230" xr:uid="{B58F94D7-7AB1-4FF1-8F98-D539B4BD58A8}"/>
    <cellStyle name="20 % - Markeringsfarve4 3 10 2 2" xfId="17142" xr:uid="{5E7B3D2E-2012-4BE7-879C-36E1A8863844}"/>
    <cellStyle name="20 % - Markeringsfarve4 3 10 2 2 2" xfId="35302" xr:uid="{004D3EDE-5DB1-4A01-AF39-30A363773363}"/>
    <cellStyle name="20 % - Markeringsfarve4 3 10 2 3" xfId="28301" xr:uid="{A470C1CB-E2FE-4814-BEE9-AC54B10B05F5}"/>
    <cellStyle name="20 % - Markeringsfarve4 3 10 3" xfId="13587" xr:uid="{677D96ED-6D4B-42C9-9C72-D5478F8FF4A7}"/>
    <cellStyle name="20 % - Markeringsfarve4 3 10 3 2" xfId="31754" xr:uid="{C6A52A0A-3ADA-466E-8317-697B42DA56D8}"/>
    <cellStyle name="20 % - Markeringsfarve4 3 10 4" xfId="24752" xr:uid="{A7986D85-AC14-4807-AEC9-AA28330223EA}"/>
    <cellStyle name="20 % - Markeringsfarve4 3 11" xfId="5034" xr:uid="{8B5B7516-B5F2-4A77-895E-E8D33A9922F5}"/>
    <cellStyle name="20 % - Markeringsfarve4 3 11 2" xfId="11218" xr:uid="{34A255C5-309B-47D1-9541-5EF424C4987F}"/>
    <cellStyle name="20 % - Markeringsfarve4 3 11 2 2" xfId="19098" xr:uid="{AFCB1499-36BE-4355-84F2-DA4CAE0EF04F}"/>
    <cellStyle name="20 % - Markeringsfarve4 3 11 2 2 2" xfId="37258" xr:uid="{60F4FF1B-4247-46E2-92B4-7582B5A31C10}"/>
    <cellStyle name="20 % - Markeringsfarve4 3 11 2 3" xfId="30257" xr:uid="{337821DA-E2D2-4C93-B17E-5D840B3BF8A8}"/>
    <cellStyle name="20 % - Markeringsfarve4 3 11 3" xfId="13588" xr:uid="{C5BF4079-CB33-4FF3-BE06-687C26F532EB}"/>
    <cellStyle name="20 % - Markeringsfarve4 3 11 3 2" xfId="31755" xr:uid="{B298EC95-DF5F-494C-AAD7-D64C8338C08F}"/>
    <cellStyle name="20 % - Markeringsfarve4 3 11 4" xfId="24753" xr:uid="{067244AC-25AA-4B9F-BC21-AA12158F2509}"/>
    <cellStyle name="20 % - Markeringsfarve4 3 12" xfId="8095" xr:uid="{AE04C89D-3B8C-4F00-8446-AE9266F2E112}"/>
    <cellStyle name="20 % - Markeringsfarve4 3 12 2" xfId="16013" xr:uid="{C9AE6F42-0EFA-4E00-8588-D0363A2D1087}"/>
    <cellStyle name="20 % - Markeringsfarve4 3 12 2 2" xfId="34173" xr:uid="{2A3C6381-7B16-4A2C-AEDD-070E460E1DB1}"/>
    <cellStyle name="20 % - Markeringsfarve4 3 12 3" xfId="27172" xr:uid="{6666B83A-B292-4B77-A12E-B9DA2489B8A5}"/>
    <cellStyle name="20 % - Markeringsfarve4 3 13" xfId="13586" xr:uid="{6A7DFE74-D556-4BFC-8180-479C0D0B7559}"/>
    <cellStyle name="20 % - Markeringsfarve4 3 13 2" xfId="31753" xr:uid="{D4B19F7A-5AF5-4669-98CA-DADE18714614}"/>
    <cellStyle name="20 % - Markeringsfarve4 3 14" xfId="5032" xr:uid="{339C9AB3-ACB8-4543-899D-481483A0BC54}"/>
    <cellStyle name="20 % - Markeringsfarve4 3 14 2" xfId="24751" xr:uid="{57A232FF-C60D-45D4-8D27-0244F486768F}"/>
    <cellStyle name="20 % - Markeringsfarve4 3 15" xfId="22214" xr:uid="{2D70E271-19CD-4E22-906E-9DE70DF735F2}"/>
    <cellStyle name="20 % - Markeringsfarve4 3 2" xfId="2120" xr:uid="{C2D36253-53DF-4DA9-B78D-58617640C688}"/>
    <cellStyle name="20 % - Markeringsfarve4 3 2 10" xfId="8096" xr:uid="{5B571CA2-E251-462D-988C-BB758C25FA72}"/>
    <cellStyle name="20 % - Markeringsfarve4 3 2 10 2" xfId="16014" xr:uid="{A22B973B-8C41-4D5B-A33F-5F9A111EC010}"/>
    <cellStyle name="20 % - Markeringsfarve4 3 2 10 2 2" xfId="34174" xr:uid="{DE689D2D-A7D0-4BBE-8158-5A5BF5A36FA2}"/>
    <cellStyle name="20 % - Markeringsfarve4 3 2 10 3" xfId="27173" xr:uid="{499DBEFD-D7AC-41F6-99AC-3DCDCDE05E80}"/>
    <cellStyle name="20 % - Markeringsfarve4 3 2 11" xfId="13589" xr:uid="{9761C8E5-3C58-4DB7-83A5-2C15CA89BBE6}"/>
    <cellStyle name="20 % - Markeringsfarve4 3 2 11 2" xfId="31756" xr:uid="{6D17A8F4-A986-4783-BE87-BA242F9A3FC7}"/>
    <cellStyle name="20 % - Markeringsfarve4 3 2 12" xfId="5035" xr:uid="{71948B27-3026-4752-A4CD-4C8D9BF3E4C0}"/>
    <cellStyle name="20 % - Markeringsfarve4 3 2 12 2" xfId="24754" xr:uid="{57C1F2EC-9626-4F23-9642-917A01E1C1F9}"/>
    <cellStyle name="20 % - Markeringsfarve4 3 2 13" xfId="22215" xr:uid="{B4682B51-ECCF-43F7-980E-A47162D54B95}"/>
    <cellStyle name="20 % - Markeringsfarve4 3 2 2" xfId="5036" xr:uid="{98804562-AAA0-4F4C-914B-4BC214CB0E1A}"/>
    <cellStyle name="20 % - Markeringsfarve4 3 2 2 2" xfId="5037" xr:uid="{84D61089-FCFF-4ABE-92A2-955165C9872F}"/>
    <cellStyle name="20 % - Markeringsfarve4 3 2 2 2 2" xfId="5038" xr:uid="{D7DEDEDC-9E87-46CE-B32B-7CFEBFAFE9E8}"/>
    <cellStyle name="20 % - Markeringsfarve4 3 2 2 2 2 2" xfId="10163" xr:uid="{A2458577-547B-4B08-89C7-F58941B8EE83}"/>
    <cellStyle name="20 % - Markeringsfarve4 3 2 2 2 2 2 2" xfId="18064" xr:uid="{F958D55B-494B-48AE-BEBD-3D92E9DEE468}"/>
    <cellStyle name="20 % - Markeringsfarve4 3 2 2 2 2 2 2 2" xfId="36224" xr:uid="{31010741-105E-457D-A0C4-F52D459FDC4D}"/>
    <cellStyle name="20 % - Markeringsfarve4 3 2 2 2 2 2 3" xfId="29223" xr:uid="{FB1C5690-FF7F-40C2-9431-70E2503A7C45}"/>
    <cellStyle name="20 % - Markeringsfarve4 3 2 2 2 2 3" xfId="13592" xr:uid="{AD56398D-99C2-43A8-B7A9-3FC1F1061165}"/>
    <cellStyle name="20 % - Markeringsfarve4 3 2 2 2 2 3 2" xfId="31759" xr:uid="{8F76EAED-B444-4705-B420-388D5270360F}"/>
    <cellStyle name="20 % - Markeringsfarve4 3 2 2 2 2 4" xfId="24757" xr:uid="{FE08C5E9-C5C9-4A7D-941A-0DD0536F2D14}"/>
    <cellStyle name="20 % - Markeringsfarve4 3 2 2 2 3" xfId="8737" xr:uid="{9A6E5CC2-686C-49E3-82E3-F8979F5D544A}"/>
    <cellStyle name="20 % - Markeringsfarve4 3 2 2 2 3 2" xfId="16654" xr:uid="{BE18FD78-65E2-40A9-9419-7A61B2CC4947}"/>
    <cellStyle name="20 % - Markeringsfarve4 3 2 2 2 3 2 2" xfId="34814" xr:uid="{C45E713D-4052-4EB2-B8E2-3038960F72BE}"/>
    <cellStyle name="20 % - Markeringsfarve4 3 2 2 2 3 3" xfId="27813" xr:uid="{D6BDEE62-A659-4900-B66D-B04F1309B699}"/>
    <cellStyle name="20 % - Markeringsfarve4 3 2 2 2 4" xfId="13591" xr:uid="{5B86504E-3CAE-4247-819C-611B4492D1BB}"/>
    <cellStyle name="20 % - Markeringsfarve4 3 2 2 2 4 2" xfId="31758" xr:uid="{967711D3-C8FE-4010-91D2-930799039670}"/>
    <cellStyle name="20 % - Markeringsfarve4 3 2 2 2 5" xfId="24756" xr:uid="{C8805CA3-12A1-4124-BE21-C2D718FF9294}"/>
    <cellStyle name="20 % - Markeringsfarve4 3 2 2 3" xfId="5039" xr:uid="{FFA2DC3A-E4EE-482C-9EFA-5D38A7B7E76D}"/>
    <cellStyle name="20 % - Markeringsfarve4 3 2 2 3 2" xfId="9393" xr:uid="{AE541FB4-F814-4EB2-9BE2-81184769CF8C}"/>
    <cellStyle name="20 % - Markeringsfarve4 3 2 2 3 2 2" xfId="17304" xr:uid="{2836D88E-4B3B-414E-9D7B-6DD318CEF3B7}"/>
    <cellStyle name="20 % - Markeringsfarve4 3 2 2 3 2 2 2" xfId="35464" xr:uid="{29363859-6CA4-463E-B7E2-01248054B5C4}"/>
    <cellStyle name="20 % - Markeringsfarve4 3 2 2 3 2 3" xfId="28463" xr:uid="{AC6706BE-9D27-458A-8762-C46958D536BF}"/>
    <cellStyle name="20 % - Markeringsfarve4 3 2 2 3 3" xfId="13593" xr:uid="{FE2CCC84-ABEB-4A58-BAC0-AFEB045ED414}"/>
    <cellStyle name="20 % - Markeringsfarve4 3 2 2 3 3 2" xfId="31760" xr:uid="{E9B042FB-E139-4E72-AD95-6E024A42C4AA}"/>
    <cellStyle name="20 % - Markeringsfarve4 3 2 2 3 4" xfId="24758" xr:uid="{0ED94E68-DA47-487A-8FC9-61E5741910D5}"/>
    <cellStyle name="20 % - Markeringsfarve4 3 2 2 4" xfId="5040" xr:uid="{EF77D085-2C08-4A0F-A17C-CE3A4103FE69}"/>
    <cellStyle name="20 % - Markeringsfarve4 3 2 2 4 2" xfId="11178" xr:uid="{3F9FF270-DA0A-461F-8860-7694481BD478}"/>
    <cellStyle name="20 % - Markeringsfarve4 3 2 2 4 2 2" xfId="19059" xr:uid="{EDF05EDF-3E15-4D8F-AFD5-3A540C3B6D80}"/>
    <cellStyle name="20 % - Markeringsfarve4 3 2 2 4 2 2 2" xfId="37219" xr:uid="{6F70490C-F65A-4E69-9D17-308FAD2DF278}"/>
    <cellStyle name="20 % - Markeringsfarve4 3 2 2 4 2 3" xfId="30218" xr:uid="{DF6AEE50-BCA5-4FFA-B31F-B9B3CDE344EB}"/>
    <cellStyle name="20 % - Markeringsfarve4 3 2 2 4 3" xfId="13594" xr:uid="{634D1C18-9C87-43B8-8840-937524C97C0C}"/>
    <cellStyle name="20 % - Markeringsfarve4 3 2 2 4 3 2" xfId="31761" xr:uid="{D09B185A-4ECB-4975-B371-C3E1FF72B595}"/>
    <cellStyle name="20 % - Markeringsfarve4 3 2 2 4 4" xfId="24759" xr:uid="{9BBC0FB1-DBB5-4294-BF88-30C251BA1835}"/>
    <cellStyle name="20 % - Markeringsfarve4 3 2 2 5" xfId="8097" xr:uid="{939CDD69-A57B-421A-920D-0FDB1AA5E640}"/>
    <cellStyle name="20 % - Markeringsfarve4 3 2 2 5 2" xfId="16015" xr:uid="{2BBBE380-269A-49F1-A020-A3ADC2B55CF5}"/>
    <cellStyle name="20 % - Markeringsfarve4 3 2 2 5 2 2" xfId="34175" xr:uid="{66198302-C8A7-4B4A-A5E8-2FB3C3A55B6F}"/>
    <cellStyle name="20 % - Markeringsfarve4 3 2 2 5 3" xfId="27174" xr:uid="{EA2C9EE5-E985-44E4-9AC4-A457B812D943}"/>
    <cellStyle name="20 % - Markeringsfarve4 3 2 2 6" xfId="13590" xr:uid="{2EEAFB40-FFA6-4B64-9932-737802C21862}"/>
    <cellStyle name="20 % - Markeringsfarve4 3 2 2 6 2" xfId="31757" xr:uid="{F18B2F71-8197-4982-8857-1D095B43646A}"/>
    <cellStyle name="20 % - Markeringsfarve4 3 2 2 7" xfId="24755" xr:uid="{253434D0-14DB-4539-8F75-64AEF9344C54}"/>
    <cellStyle name="20 % - Markeringsfarve4 3 2 3" xfId="5041" xr:uid="{96994239-6F94-4626-9D82-4C879BE42A00}"/>
    <cellStyle name="20 % - Markeringsfarve4 3 2 3 2" xfId="5042" xr:uid="{F2886A2F-5F3E-4F87-9ECD-E45DCC6A5290}"/>
    <cellStyle name="20 % - Markeringsfarve4 3 2 3 2 2" xfId="5043" xr:uid="{D0EA67F3-1045-466A-881B-6D7E8C32825E}"/>
    <cellStyle name="20 % - Markeringsfarve4 3 2 3 2 2 2" xfId="10253" xr:uid="{C61D0BD1-5342-4CCD-AE66-40EA54BEBB0A}"/>
    <cellStyle name="20 % - Markeringsfarve4 3 2 3 2 2 2 2" xfId="18154" xr:uid="{99861014-1A89-442A-A2A8-2E08CCBFC526}"/>
    <cellStyle name="20 % - Markeringsfarve4 3 2 3 2 2 2 2 2" xfId="36314" xr:uid="{37F85400-18B0-401B-8ECA-EA33853E8BCB}"/>
    <cellStyle name="20 % - Markeringsfarve4 3 2 3 2 2 2 3" xfId="29313" xr:uid="{6B7BD198-70EC-4557-B30C-6439D0E4A88C}"/>
    <cellStyle name="20 % - Markeringsfarve4 3 2 3 2 2 3" xfId="13597" xr:uid="{09B8447C-B7F8-4EEA-949E-C69A86C5A63D}"/>
    <cellStyle name="20 % - Markeringsfarve4 3 2 3 2 2 3 2" xfId="31764" xr:uid="{5C0D83B9-E122-497E-B7FF-F4A031196D93}"/>
    <cellStyle name="20 % - Markeringsfarve4 3 2 3 2 2 4" xfId="24762" xr:uid="{67E87CA5-C355-4CA2-8E17-3C07D82869C8}"/>
    <cellStyle name="20 % - Markeringsfarve4 3 2 3 2 3" xfId="8817" xr:uid="{838E267D-B788-4B1E-B6FD-17F0148D69CB}"/>
    <cellStyle name="20 % - Markeringsfarve4 3 2 3 2 3 2" xfId="16734" xr:uid="{F6C322C9-988C-465F-9991-81CFCFF3E94F}"/>
    <cellStyle name="20 % - Markeringsfarve4 3 2 3 2 3 2 2" xfId="34894" xr:uid="{19FD9037-3D69-45CB-B568-22FA3A5018A8}"/>
    <cellStyle name="20 % - Markeringsfarve4 3 2 3 2 3 3" xfId="27893" xr:uid="{366419E8-5565-4C0D-8582-5CAADC1C65E7}"/>
    <cellStyle name="20 % - Markeringsfarve4 3 2 3 2 4" xfId="13596" xr:uid="{36EBFC0D-FC0D-4A43-AF8F-D756FD56A518}"/>
    <cellStyle name="20 % - Markeringsfarve4 3 2 3 2 4 2" xfId="31763" xr:uid="{5F473376-275D-45EC-AE91-5768A964EFA0}"/>
    <cellStyle name="20 % - Markeringsfarve4 3 2 3 2 5" xfId="24761" xr:uid="{00AB40E7-0DE4-490C-A72B-1E7735419FE1}"/>
    <cellStyle name="20 % - Markeringsfarve4 3 2 3 3" xfId="5044" xr:uid="{83188696-CE54-4206-88FC-8D3B873AA091}"/>
    <cellStyle name="20 % - Markeringsfarve4 3 2 3 3 2" xfId="9483" xr:uid="{5ADB34F6-2060-40B6-BB80-3B3B0F325FD3}"/>
    <cellStyle name="20 % - Markeringsfarve4 3 2 3 3 2 2" xfId="17394" xr:uid="{834B62E0-DACB-4791-BC24-E55B8CE4A32F}"/>
    <cellStyle name="20 % - Markeringsfarve4 3 2 3 3 2 2 2" xfId="35554" xr:uid="{F27DE5EB-E568-43B3-AF97-7F9A6F137C38}"/>
    <cellStyle name="20 % - Markeringsfarve4 3 2 3 3 2 3" xfId="28553" xr:uid="{95D5C8CD-BC55-4280-83CB-D6B25AA8649D}"/>
    <cellStyle name="20 % - Markeringsfarve4 3 2 3 3 3" xfId="13598" xr:uid="{565419B2-6616-474B-85A6-41A6A0BCC4D4}"/>
    <cellStyle name="20 % - Markeringsfarve4 3 2 3 3 3 2" xfId="31765" xr:uid="{93733EC4-803B-4617-B114-09EF3D15F1C3}"/>
    <cellStyle name="20 % - Markeringsfarve4 3 2 3 3 4" xfId="24763" xr:uid="{A08885F1-B05D-4969-87F9-077E86F099C1}"/>
    <cellStyle name="20 % - Markeringsfarve4 3 2 3 4" xfId="5045" xr:uid="{C344E8D5-4C7C-48AD-87E1-5ED1EC7403BF}"/>
    <cellStyle name="20 % - Markeringsfarve4 3 2 3 4 2" xfId="10902" xr:uid="{7025540B-5497-4F8C-A0E9-5A5FE4F60D6F}"/>
    <cellStyle name="20 % - Markeringsfarve4 3 2 3 4 2 2" xfId="18795" xr:uid="{EA4B2664-DC37-4CBE-B6EE-8FE5DFC47907}"/>
    <cellStyle name="20 % - Markeringsfarve4 3 2 3 4 2 2 2" xfId="36955" xr:uid="{E52829C1-032D-4A85-A9FC-A1843DB57116}"/>
    <cellStyle name="20 % - Markeringsfarve4 3 2 3 4 2 3" xfId="29954" xr:uid="{E3520707-4D1C-402E-A576-9795DF49F76F}"/>
    <cellStyle name="20 % - Markeringsfarve4 3 2 3 4 3" xfId="13599" xr:uid="{BBAFC162-7576-4B4B-ABA3-2BE375563ECE}"/>
    <cellStyle name="20 % - Markeringsfarve4 3 2 3 4 3 2" xfId="31766" xr:uid="{6D5B3404-42E8-41D4-B537-744D567218D3}"/>
    <cellStyle name="20 % - Markeringsfarve4 3 2 3 4 4" xfId="24764" xr:uid="{3DF2D179-5777-44B6-B177-E46476F59348}"/>
    <cellStyle name="20 % - Markeringsfarve4 3 2 3 5" xfId="8098" xr:uid="{4F1260B1-9386-4DE9-827B-DB135FA67E9F}"/>
    <cellStyle name="20 % - Markeringsfarve4 3 2 3 5 2" xfId="16016" xr:uid="{A84EB3B2-59A7-4FF5-A792-9912307A428B}"/>
    <cellStyle name="20 % - Markeringsfarve4 3 2 3 5 2 2" xfId="34176" xr:uid="{4C947FDE-028A-4593-82AE-3DC8B56FCF91}"/>
    <cellStyle name="20 % - Markeringsfarve4 3 2 3 5 3" xfId="27175" xr:uid="{6FC2F32A-0BC7-447A-ABC5-8B2EF159F9BE}"/>
    <cellStyle name="20 % - Markeringsfarve4 3 2 3 6" xfId="13595" xr:uid="{C8C8F3F5-C042-4C47-9BEC-B688AE143E9C}"/>
    <cellStyle name="20 % - Markeringsfarve4 3 2 3 6 2" xfId="31762" xr:uid="{E2DC9A4B-F3F1-4CA5-950C-4869F899D444}"/>
    <cellStyle name="20 % - Markeringsfarve4 3 2 3 7" xfId="24760" xr:uid="{9124FFA1-7872-4A90-99CB-1F4A076DE08F}"/>
    <cellStyle name="20 % - Markeringsfarve4 3 2 4" xfId="5046" xr:uid="{431B0924-FBE7-401E-990E-F0D039D2E5BE}"/>
    <cellStyle name="20 % - Markeringsfarve4 3 2 4 2" xfId="5047" xr:uid="{29665CEE-84BA-43A3-A400-B887CBDCC0B6}"/>
    <cellStyle name="20 % - Markeringsfarve4 3 2 4 2 2" xfId="5048" xr:uid="{F5C7C0CB-3A73-4898-9565-3C7A7D867058}"/>
    <cellStyle name="20 % - Markeringsfarve4 3 2 4 2 2 2" xfId="10401" xr:uid="{3CD5105C-689E-4164-AAD6-648779343D19}"/>
    <cellStyle name="20 % - Markeringsfarve4 3 2 4 2 2 2 2" xfId="18302" xr:uid="{077D396F-4151-4570-8190-E029884C277F}"/>
    <cellStyle name="20 % - Markeringsfarve4 3 2 4 2 2 2 2 2" xfId="36462" xr:uid="{0A599C13-7260-404A-AAD2-F50A25D7EE36}"/>
    <cellStyle name="20 % - Markeringsfarve4 3 2 4 2 2 2 3" xfId="29461" xr:uid="{5FBA71CB-F2E8-43D5-96B2-1DA5818684AD}"/>
    <cellStyle name="20 % - Markeringsfarve4 3 2 4 2 2 3" xfId="13602" xr:uid="{9F05AB86-8056-43A0-B831-279F3400BA8B}"/>
    <cellStyle name="20 % - Markeringsfarve4 3 2 4 2 2 3 2" xfId="31769" xr:uid="{A6806F2B-C34E-4A8D-89C8-2CF5A7C2A1BA}"/>
    <cellStyle name="20 % - Markeringsfarve4 3 2 4 2 2 4" xfId="24767" xr:uid="{307F742F-7657-4602-95E7-840CD8591474}"/>
    <cellStyle name="20 % - Markeringsfarve4 3 2 4 2 3" xfId="8939" xr:uid="{9BC3DF4E-4E20-4710-A41C-C751312587C3}"/>
    <cellStyle name="20 % - Markeringsfarve4 3 2 4 2 3 2" xfId="16853" xr:uid="{6ED7CE94-4626-4603-BBB8-3905B533AC9E}"/>
    <cellStyle name="20 % - Markeringsfarve4 3 2 4 2 3 2 2" xfId="35013" xr:uid="{29697ADA-3EE8-443E-8A27-CBA4154FC871}"/>
    <cellStyle name="20 % - Markeringsfarve4 3 2 4 2 3 3" xfId="28012" xr:uid="{ABF82DD3-46C2-4329-BB9B-2366D4B90406}"/>
    <cellStyle name="20 % - Markeringsfarve4 3 2 4 2 4" xfId="13601" xr:uid="{AB6E78F1-5432-4B2A-80C8-C8CEB28955C2}"/>
    <cellStyle name="20 % - Markeringsfarve4 3 2 4 2 4 2" xfId="31768" xr:uid="{79F132DA-0BD1-4BD2-A07B-9464390B8FB0}"/>
    <cellStyle name="20 % - Markeringsfarve4 3 2 4 2 5" xfId="24766" xr:uid="{E011D05E-E9D0-4C19-B5A8-0EFF14B03832}"/>
    <cellStyle name="20 % - Markeringsfarve4 3 2 4 3" xfId="5049" xr:uid="{F92ED54F-62FF-43CE-8957-27B0821C8930}"/>
    <cellStyle name="20 % - Markeringsfarve4 3 2 4 3 2" xfId="9677" xr:uid="{4CB14CE0-0D12-44C1-B81A-195D160FDA9A}"/>
    <cellStyle name="20 % - Markeringsfarve4 3 2 4 3 2 2" xfId="17587" xr:uid="{B8FF4E98-ECFD-4DD4-9955-40BE814985A2}"/>
    <cellStyle name="20 % - Markeringsfarve4 3 2 4 3 2 2 2" xfId="35747" xr:uid="{FD718BD3-074E-4829-AC2F-F938FE6434F4}"/>
    <cellStyle name="20 % - Markeringsfarve4 3 2 4 3 2 3" xfId="28746" xr:uid="{7724C750-DEE9-44EC-9B03-4A0322A7F486}"/>
    <cellStyle name="20 % - Markeringsfarve4 3 2 4 3 3" xfId="13603" xr:uid="{B8C109B1-5E91-4F12-A076-685C06B569FC}"/>
    <cellStyle name="20 % - Markeringsfarve4 3 2 4 3 3 2" xfId="31770" xr:uid="{738DF745-8A8F-4BD1-8C05-5290BFE97F3A}"/>
    <cellStyle name="20 % - Markeringsfarve4 3 2 4 3 4" xfId="24768" xr:uid="{4FD2F26A-30D0-4412-868D-5BA532621ECA}"/>
    <cellStyle name="20 % - Markeringsfarve4 3 2 4 4" xfId="5050" xr:uid="{C8BAD733-B027-4636-AEC2-D9722D566B80}"/>
    <cellStyle name="20 % - Markeringsfarve4 3 2 4 4 2" xfId="11150" xr:uid="{FA308A3A-71F2-4ACC-9B21-3A191691A1AA}"/>
    <cellStyle name="20 % - Markeringsfarve4 3 2 4 4 2 2" xfId="19033" xr:uid="{F0CEFACD-E8A1-4AF9-9AEC-3EFECF1816A2}"/>
    <cellStyle name="20 % - Markeringsfarve4 3 2 4 4 2 2 2" xfId="37193" xr:uid="{2290E304-88CB-49B7-AB72-2A97149E47C9}"/>
    <cellStyle name="20 % - Markeringsfarve4 3 2 4 4 2 3" xfId="30192" xr:uid="{A87D85B3-3A8C-4117-9B48-2CC3B56893E3}"/>
    <cellStyle name="20 % - Markeringsfarve4 3 2 4 4 3" xfId="13604" xr:uid="{2158407C-F417-45C3-8324-1649F4893FE9}"/>
    <cellStyle name="20 % - Markeringsfarve4 3 2 4 4 3 2" xfId="31771" xr:uid="{593DBC80-C1FE-41B8-9947-CF1CE2EB3490}"/>
    <cellStyle name="20 % - Markeringsfarve4 3 2 4 4 4" xfId="24769" xr:uid="{D1BC1B07-23C2-47D7-BE05-8526510D1A8E}"/>
    <cellStyle name="20 % - Markeringsfarve4 3 2 4 5" xfId="8099" xr:uid="{A8BD17AF-D92F-422A-828B-A6F079DF03F0}"/>
    <cellStyle name="20 % - Markeringsfarve4 3 2 4 5 2" xfId="16017" xr:uid="{FF25056D-5C6D-4263-A6D5-5A9497B6CD90}"/>
    <cellStyle name="20 % - Markeringsfarve4 3 2 4 5 2 2" xfId="34177" xr:uid="{87CA5650-C26D-4A09-BF5A-18AAC6061AE8}"/>
    <cellStyle name="20 % - Markeringsfarve4 3 2 4 5 3" xfId="27176" xr:uid="{6ECBC0AB-08DB-4035-A302-5515E3824EF9}"/>
    <cellStyle name="20 % - Markeringsfarve4 3 2 4 6" xfId="13600" xr:uid="{E9B14064-629A-4350-B346-F543232F1D22}"/>
    <cellStyle name="20 % - Markeringsfarve4 3 2 4 6 2" xfId="31767" xr:uid="{91C027AF-3BEC-4869-91C3-E2B93E3D37C3}"/>
    <cellStyle name="20 % - Markeringsfarve4 3 2 4 7" xfId="24765" xr:uid="{51D5EECB-56B7-470E-9E1D-6A6C8948D188}"/>
    <cellStyle name="20 % - Markeringsfarve4 3 2 5" xfId="5051" xr:uid="{F540B22C-AB9B-49E2-A22E-5601B143679A}"/>
    <cellStyle name="20 % - Markeringsfarve4 3 2 5 2" xfId="5052" xr:uid="{997F606B-4340-4777-9A2F-14643DE83164}"/>
    <cellStyle name="20 % - Markeringsfarve4 3 2 5 2 2" xfId="5053" xr:uid="{94B4A51B-00E5-4E9B-8DAF-E22BFA11BC1D}"/>
    <cellStyle name="20 % - Markeringsfarve4 3 2 5 2 2 2" xfId="10518" xr:uid="{6BD0FE8E-6906-4DDA-A403-400F9D4C5F65}"/>
    <cellStyle name="20 % - Markeringsfarve4 3 2 5 2 2 2 2" xfId="18419" xr:uid="{01E4EA97-C9B6-4513-8DA6-90F77E7741B3}"/>
    <cellStyle name="20 % - Markeringsfarve4 3 2 5 2 2 2 2 2" xfId="36579" xr:uid="{FBE7D688-1863-4145-B33B-C2A96DF43767}"/>
    <cellStyle name="20 % - Markeringsfarve4 3 2 5 2 2 2 3" xfId="29578" xr:uid="{7A57B364-8DC2-4858-A95B-6F4B2EDD0522}"/>
    <cellStyle name="20 % - Markeringsfarve4 3 2 5 2 2 3" xfId="13607" xr:uid="{EA6ED12C-72D0-4F20-B759-808F86CBA0A2}"/>
    <cellStyle name="20 % - Markeringsfarve4 3 2 5 2 2 3 2" xfId="31774" xr:uid="{FFCCA5D5-2957-4B5D-800C-63E963BE60DD}"/>
    <cellStyle name="20 % - Markeringsfarve4 3 2 5 2 2 4" xfId="24772" xr:uid="{01E5FDB3-F4BC-4559-824A-5555447FD394}"/>
    <cellStyle name="20 % - Markeringsfarve4 3 2 5 2 3" xfId="9038" xr:uid="{E9ADC414-295F-4EA2-A157-8AD5043F7F76}"/>
    <cellStyle name="20 % - Markeringsfarve4 3 2 5 2 3 2" xfId="16952" xr:uid="{8E03F8FE-1446-432F-9E43-D2A864B2047A}"/>
    <cellStyle name="20 % - Markeringsfarve4 3 2 5 2 3 2 2" xfId="35112" xr:uid="{3AC27A19-FD21-42BA-A4FA-EFE258B570C7}"/>
    <cellStyle name="20 % - Markeringsfarve4 3 2 5 2 3 3" xfId="28111" xr:uid="{0AAA10AA-2EC6-47BC-9F01-A443C1232F33}"/>
    <cellStyle name="20 % - Markeringsfarve4 3 2 5 2 4" xfId="13606" xr:uid="{05A70FFA-83FE-47B0-8A3E-C5554B59961A}"/>
    <cellStyle name="20 % - Markeringsfarve4 3 2 5 2 4 2" xfId="31773" xr:uid="{AE39259A-42A0-43EF-87A5-B357BC97448F}"/>
    <cellStyle name="20 % - Markeringsfarve4 3 2 5 2 5" xfId="24771" xr:uid="{520D678D-F285-4020-A200-60B670293EC2}"/>
    <cellStyle name="20 % - Markeringsfarve4 3 2 5 3" xfId="5054" xr:uid="{32758AB0-D1A5-4847-99BC-684F46B2FE78}"/>
    <cellStyle name="20 % - Markeringsfarve4 3 2 5 3 2" xfId="9794" xr:uid="{301C5F6F-7479-4DB7-98BA-0C6FCDE95D79}"/>
    <cellStyle name="20 % - Markeringsfarve4 3 2 5 3 2 2" xfId="17704" xr:uid="{D819AA27-FD8D-4779-BEE2-509F2C138E30}"/>
    <cellStyle name="20 % - Markeringsfarve4 3 2 5 3 2 2 2" xfId="35864" xr:uid="{4CED3A03-A406-4141-9D82-A7F185E91033}"/>
    <cellStyle name="20 % - Markeringsfarve4 3 2 5 3 2 3" xfId="28863" xr:uid="{6F609116-300B-47C2-90AE-8EDFD9204D50}"/>
    <cellStyle name="20 % - Markeringsfarve4 3 2 5 3 3" xfId="13608" xr:uid="{34A6F24A-8D4C-4E1D-BC3B-64A35882D071}"/>
    <cellStyle name="20 % - Markeringsfarve4 3 2 5 3 3 2" xfId="31775" xr:uid="{E3170C48-1FEE-4CF1-8629-3D8EF941C4D2}"/>
    <cellStyle name="20 % - Markeringsfarve4 3 2 5 3 4" xfId="24773" xr:uid="{2302FC7A-F157-49F1-9904-154B435C59E2}"/>
    <cellStyle name="20 % - Markeringsfarve4 3 2 5 4" xfId="5055" xr:uid="{6CCEFE4D-AAD2-46C0-890E-5E043713CD32}"/>
    <cellStyle name="20 % - Markeringsfarve4 3 2 5 4 2" xfId="10799" xr:uid="{96E95EE5-675D-4CC4-A8A6-C0676832B194}"/>
    <cellStyle name="20 % - Markeringsfarve4 3 2 5 4 2 2" xfId="18693" xr:uid="{E409D8B6-FACB-4B4D-87CF-AD121E384F8D}"/>
    <cellStyle name="20 % - Markeringsfarve4 3 2 5 4 2 2 2" xfId="36853" xr:uid="{3622C83C-7B13-423C-A013-57056A3FC7D3}"/>
    <cellStyle name="20 % - Markeringsfarve4 3 2 5 4 2 3" xfId="29852" xr:uid="{73A48CC5-A46D-4287-8DF3-8F7EB4098CFA}"/>
    <cellStyle name="20 % - Markeringsfarve4 3 2 5 4 3" xfId="13609" xr:uid="{87466A3C-393A-4E8E-83D2-FC8599293BBE}"/>
    <cellStyle name="20 % - Markeringsfarve4 3 2 5 4 3 2" xfId="31776" xr:uid="{A5CB61B8-A22D-4348-9612-6C933FD575C8}"/>
    <cellStyle name="20 % - Markeringsfarve4 3 2 5 4 4" xfId="24774" xr:uid="{3C877BF5-2718-4958-97DD-D0B9BC613EEB}"/>
    <cellStyle name="20 % - Markeringsfarve4 3 2 5 5" xfId="8100" xr:uid="{7F90EB5B-CE9A-4BB7-9011-E7D3C76EC758}"/>
    <cellStyle name="20 % - Markeringsfarve4 3 2 5 5 2" xfId="16018" xr:uid="{20507805-677C-481A-AAB7-12F154639CA4}"/>
    <cellStyle name="20 % - Markeringsfarve4 3 2 5 5 2 2" xfId="34178" xr:uid="{CA9F1F0F-78E3-4628-B583-7A0E6002F448}"/>
    <cellStyle name="20 % - Markeringsfarve4 3 2 5 5 3" xfId="27177" xr:uid="{9FE4717D-BA4C-43B0-93A7-2934725F5540}"/>
    <cellStyle name="20 % - Markeringsfarve4 3 2 5 6" xfId="13605" xr:uid="{F5D94B21-0069-4116-9F66-B66AC8A98E1C}"/>
    <cellStyle name="20 % - Markeringsfarve4 3 2 5 6 2" xfId="31772" xr:uid="{5B7126A8-33AD-43DB-8CA5-6DD47943F175}"/>
    <cellStyle name="20 % - Markeringsfarve4 3 2 5 7" xfId="24770" xr:uid="{97672C56-9B26-4AE2-B98A-56B0F97A80E9}"/>
    <cellStyle name="20 % - Markeringsfarve4 3 2 6" xfId="5056" xr:uid="{B1C63E3A-9540-490B-92C4-F0779451DE90}"/>
    <cellStyle name="20 % - Markeringsfarve4 3 2 6 2" xfId="5057" xr:uid="{82A00D99-CF8E-476E-AF39-3096EF0C6682}"/>
    <cellStyle name="20 % - Markeringsfarve4 3 2 6 2 2" xfId="5058" xr:uid="{C9EC71C8-3DE9-4C2D-8CF4-B2064514BD72}"/>
    <cellStyle name="20 % - Markeringsfarve4 3 2 6 2 2 2" xfId="10608" xr:uid="{A94A59B7-FBF2-4883-9AD9-6B687DC7F863}"/>
    <cellStyle name="20 % - Markeringsfarve4 3 2 6 2 2 2 2" xfId="18509" xr:uid="{57E06394-BA82-4F1F-90F9-1FCEE9C45FAF}"/>
    <cellStyle name="20 % - Markeringsfarve4 3 2 6 2 2 2 2 2" xfId="36669" xr:uid="{18ADE6A8-C9AC-4C63-AAB9-C20FF1DA66DA}"/>
    <cellStyle name="20 % - Markeringsfarve4 3 2 6 2 2 2 3" xfId="29668" xr:uid="{B23C79D5-1CF7-4A29-97ED-98950A392FB4}"/>
    <cellStyle name="20 % - Markeringsfarve4 3 2 6 2 2 3" xfId="13612" xr:uid="{88FE3F16-4CFE-4428-8DFC-25149116BB88}"/>
    <cellStyle name="20 % - Markeringsfarve4 3 2 6 2 2 3 2" xfId="31779" xr:uid="{D0E891E4-DF9A-4904-BCDD-53E7D3C7BFD4}"/>
    <cellStyle name="20 % - Markeringsfarve4 3 2 6 2 2 4" xfId="24777" xr:uid="{C990CE28-18B6-4F25-B1D2-7D13C77EC040}"/>
    <cellStyle name="20 % - Markeringsfarve4 3 2 6 2 3" xfId="9119" xr:uid="{98AD446B-2E70-41AF-BC58-36A41CCDC6B8}"/>
    <cellStyle name="20 % - Markeringsfarve4 3 2 6 2 3 2" xfId="17033" xr:uid="{CCC8E58D-78E4-4EE0-8DF7-0939EF67A029}"/>
    <cellStyle name="20 % - Markeringsfarve4 3 2 6 2 3 2 2" xfId="35193" xr:uid="{773FF055-BFAE-463B-9532-CB288ED00300}"/>
    <cellStyle name="20 % - Markeringsfarve4 3 2 6 2 3 3" xfId="28192" xr:uid="{0EF32635-CECF-47C9-95DA-82671EF2FBF6}"/>
    <cellStyle name="20 % - Markeringsfarve4 3 2 6 2 4" xfId="13611" xr:uid="{9209D0A5-2913-46F0-BAE8-1F260AEDF8D9}"/>
    <cellStyle name="20 % - Markeringsfarve4 3 2 6 2 4 2" xfId="31778" xr:uid="{2B44532C-7A09-43B4-8B07-39AE8C09F405}"/>
    <cellStyle name="20 % - Markeringsfarve4 3 2 6 2 5" xfId="24776" xr:uid="{86FB5E85-C3D2-4CB9-8104-3A7DC0476D32}"/>
    <cellStyle name="20 % - Markeringsfarve4 3 2 6 3" xfId="5059" xr:uid="{36DC27B0-6EDA-4862-AB7A-C39CE25744CB}"/>
    <cellStyle name="20 % - Markeringsfarve4 3 2 6 3 2" xfId="9885" xr:uid="{37764DDD-954C-444D-9535-497780303087}"/>
    <cellStyle name="20 % - Markeringsfarve4 3 2 6 3 2 2" xfId="17795" xr:uid="{33BB9FA1-4949-41D4-985F-2C7D1B01DAC1}"/>
    <cellStyle name="20 % - Markeringsfarve4 3 2 6 3 2 2 2" xfId="35955" xr:uid="{5957A9CA-5469-4D0C-AEFF-77E8761E52EA}"/>
    <cellStyle name="20 % - Markeringsfarve4 3 2 6 3 2 3" xfId="28954" xr:uid="{C7734934-373E-4482-8DE2-BDEEC416C496}"/>
    <cellStyle name="20 % - Markeringsfarve4 3 2 6 3 3" xfId="13613" xr:uid="{2248A0E8-6E4B-4A3D-9524-1BF872BAC53F}"/>
    <cellStyle name="20 % - Markeringsfarve4 3 2 6 3 3 2" xfId="31780" xr:uid="{73EA3A38-3B24-4933-BFE8-979B7217CF2E}"/>
    <cellStyle name="20 % - Markeringsfarve4 3 2 6 3 4" xfId="24778" xr:uid="{E64CD80D-CAF7-45E0-A9BC-2CD91DD7A7A0}"/>
    <cellStyle name="20 % - Markeringsfarve4 3 2 6 4" xfId="5060" xr:uid="{7B4DE90B-5A22-44FF-9DB1-CC52B5E40B7A}"/>
    <cellStyle name="20 % - Markeringsfarve4 3 2 6 4 2" xfId="11086" xr:uid="{5321DBC4-B4E3-490F-9B35-B661FF0A773A}"/>
    <cellStyle name="20 % - Markeringsfarve4 3 2 6 4 2 2" xfId="18973" xr:uid="{A57F1538-86C2-4D8E-BF66-6B79B7677E39}"/>
    <cellStyle name="20 % - Markeringsfarve4 3 2 6 4 2 2 2" xfId="37133" xr:uid="{ED26F596-816A-4D8D-992A-072B84CF032F}"/>
    <cellStyle name="20 % - Markeringsfarve4 3 2 6 4 2 3" xfId="30132" xr:uid="{704C028A-B718-461D-9B6A-61C4E2C1A078}"/>
    <cellStyle name="20 % - Markeringsfarve4 3 2 6 4 3" xfId="13614" xr:uid="{4DFD8694-8A6C-4EEE-9687-B98E779F7E72}"/>
    <cellStyle name="20 % - Markeringsfarve4 3 2 6 4 3 2" xfId="31781" xr:uid="{776EDCB6-FE17-4935-BAE0-82D33B3FA5CE}"/>
    <cellStyle name="20 % - Markeringsfarve4 3 2 6 4 4" xfId="24779" xr:uid="{481F05BF-457C-4767-9303-698C4D3E809E}"/>
    <cellStyle name="20 % - Markeringsfarve4 3 2 6 5" xfId="8101" xr:uid="{E474898E-2DFA-4F79-AE9D-81D0A554A3B2}"/>
    <cellStyle name="20 % - Markeringsfarve4 3 2 6 5 2" xfId="16019" xr:uid="{84B84E08-F7DE-48A7-B0C1-8A8F179471D2}"/>
    <cellStyle name="20 % - Markeringsfarve4 3 2 6 5 2 2" xfId="34179" xr:uid="{67CB8CAD-D7AC-4D45-A602-6CD98D614D71}"/>
    <cellStyle name="20 % - Markeringsfarve4 3 2 6 5 3" xfId="27178" xr:uid="{4E94F1C1-5B48-4394-AC90-C89225C7481F}"/>
    <cellStyle name="20 % - Markeringsfarve4 3 2 6 6" xfId="13610" xr:uid="{E579D9F1-9C16-4E91-8192-E804C2AB57D8}"/>
    <cellStyle name="20 % - Markeringsfarve4 3 2 6 6 2" xfId="31777" xr:uid="{451899BE-C088-4652-8FD2-EBA535892F55}"/>
    <cellStyle name="20 % - Markeringsfarve4 3 2 6 7" xfId="24775" xr:uid="{D2CDBC1A-D285-4433-9B9B-C864174AD1BA}"/>
    <cellStyle name="20 % - Markeringsfarve4 3 2 7" xfId="5061" xr:uid="{6E4E5440-FB98-4690-89D2-9AF913DDA495}"/>
    <cellStyle name="20 % - Markeringsfarve4 3 2 7 2" xfId="5062" xr:uid="{0341B16B-B130-4A76-81A6-0125865AA0F5}"/>
    <cellStyle name="20 % - Markeringsfarve4 3 2 7 2 2" xfId="10044" xr:uid="{5E993BCD-2254-40F7-AEF7-C828E71D3A68}"/>
    <cellStyle name="20 % - Markeringsfarve4 3 2 7 2 2 2" xfId="17945" xr:uid="{7F4867CE-44C7-409A-92EB-F09320A5AB47}"/>
    <cellStyle name="20 % - Markeringsfarve4 3 2 7 2 2 2 2" xfId="36105" xr:uid="{9686D82E-4712-442C-AE42-B0BE9CB1094D}"/>
    <cellStyle name="20 % - Markeringsfarve4 3 2 7 2 2 3" xfId="29104" xr:uid="{6981F9C4-5F25-42BD-8DC4-97097C40852E}"/>
    <cellStyle name="20 % - Markeringsfarve4 3 2 7 2 3" xfId="13616" xr:uid="{52112F98-6C8A-43FE-9031-F9D55CDC5804}"/>
    <cellStyle name="20 % - Markeringsfarve4 3 2 7 2 3 2" xfId="31783" xr:uid="{390D8755-C3CF-482C-AC16-BFD134CE6EE2}"/>
    <cellStyle name="20 % - Markeringsfarve4 3 2 7 2 4" xfId="24781" xr:uid="{3AAC3382-C5C5-44E7-9A30-DC64B1560C17}"/>
    <cellStyle name="20 % - Markeringsfarve4 3 2 7 3" xfId="8638" xr:uid="{B061856E-17AD-4388-A738-213A19341106}"/>
    <cellStyle name="20 % - Markeringsfarve4 3 2 7 3 2" xfId="16555" xr:uid="{4F5AC3F0-A28C-4B6A-80FE-60F448E600BF}"/>
    <cellStyle name="20 % - Markeringsfarve4 3 2 7 3 2 2" xfId="34715" xr:uid="{DDD7A961-E5C6-42F1-86F4-A6B713A48ACA}"/>
    <cellStyle name="20 % - Markeringsfarve4 3 2 7 3 3" xfId="27714" xr:uid="{E7867FCC-C5E1-4421-A737-29DC73211F07}"/>
    <cellStyle name="20 % - Markeringsfarve4 3 2 7 4" xfId="13615" xr:uid="{BFEC2A36-6846-458B-A206-A3D337131E3E}"/>
    <cellStyle name="20 % - Markeringsfarve4 3 2 7 4 2" xfId="31782" xr:uid="{92B85697-48AF-47E8-B035-CBDA29876E5F}"/>
    <cellStyle name="20 % - Markeringsfarve4 3 2 7 5" xfId="24780" xr:uid="{5C231D75-0353-4FDE-AD53-843A9C216842}"/>
    <cellStyle name="20 % - Markeringsfarve4 3 2 8" xfId="5063" xr:uid="{D247891D-41B1-42CA-8EF5-1529341CEE93}"/>
    <cellStyle name="20 % - Markeringsfarve4 3 2 8 2" xfId="9272" xr:uid="{4F80CF4F-CA6A-4BF6-9988-91226520BEA4}"/>
    <cellStyle name="20 % - Markeringsfarve4 3 2 8 2 2" xfId="17183" xr:uid="{D331217C-F88F-420D-AC16-89B5EC6D3745}"/>
    <cellStyle name="20 % - Markeringsfarve4 3 2 8 2 2 2" xfId="35343" xr:uid="{9F812B38-6E35-4076-B53A-F1E9A694DD66}"/>
    <cellStyle name="20 % - Markeringsfarve4 3 2 8 2 3" xfId="28342" xr:uid="{3C9ADC66-CBAB-424A-9356-8F869290F047}"/>
    <cellStyle name="20 % - Markeringsfarve4 3 2 8 3" xfId="13617" xr:uid="{9D77F553-D0B1-4E66-9E64-F047B1264BAA}"/>
    <cellStyle name="20 % - Markeringsfarve4 3 2 8 3 2" xfId="31784" xr:uid="{CD35F174-E4DF-460B-ADD5-BA2B4AE36FD8}"/>
    <cellStyle name="20 % - Markeringsfarve4 3 2 8 4" xfId="24782" xr:uid="{523AD504-88F4-4BFA-A48F-D650F1D39514}"/>
    <cellStyle name="20 % - Markeringsfarve4 3 2 9" xfId="5064" xr:uid="{087AAC5D-5342-4987-B3D0-78A472C8A1A3}"/>
    <cellStyle name="20 % - Markeringsfarve4 3 2 9 2" xfId="10943" xr:uid="{C5838E8F-1EF6-4025-9871-93D8B8BC8954}"/>
    <cellStyle name="20 % - Markeringsfarve4 3 2 9 2 2" xfId="18835" xr:uid="{04ADA9B6-D933-42F1-A507-8B6B9095E772}"/>
    <cellStyle name="20 % - Markeringsfarve4 3 2 9 2 2 2" xfId="36995" xr:uid="{3CC8AD3E-4524-4E5D-8459-AA84B86431F3}"/>
    <cellStyle name="20 % - Markeringsfarve4 3 2 9 2 3" xfId="29994" xr:uid="{9B982DBB-26A2-4A39-B8B1-D151E7C6B06C}"/>
    <cellStyle name="20 % - Markeringsfarve4 3 2 9 3" xfId="13618" xr:uid="{A6B9122E-709D-4C1F-AE0D-AA52C0552798}"/>
    <cellStyle name="20 % - Markeringsfarve4 3 2 9 3 2" xfId="31785" xr:uid="{07F630CB-15BE-4D52-89E5-9034E449079D}"/>
    <cellStyle name="20 % - Markeringsfarve4 3 2 9 4" xfId="24783" xr:uid="{D2EFE30F-DF27-441B-B67D-9C11EBBFDE7A}"/>
    <cellStyle name="20 % - Markeringsfarve4 3 3" xfId="5065" xr:uid="{19CFA606-A962-47F5-B002-320C2E3BB6E5}"/>
    <cellStyle name="20 % - Markeringsfarve4 3 3 10" xfId="8102" xr:uid="{17DE780F-7A38-4232-98EF-A792A1C736E9}"/>
    <cellStyle name="20 % - Markeringsfarve4 3 3 10 2" xfId="16020" xr:uid="{819D6417-4B06-48F1-8B64-B017B4710115}"/>
    <cellStyle name="20 % - Markeringsfarve4 3 3 10 2 2" xfId="34180" xr:uid="{D440E7F7-DF35-44A3-B4A3-E3E63DB450E1}"/>
    <cellStyle name="20 % - Markeringsfarve4 3 3 10 3" xfId="27179" xr:uid="{CB42E0FC-07F9-49FF-B23B-1412FD06CEF4}"/>
    <cellStyle name="20 % - Markeringsfarve4 3 3 11" xfId="13619" xr:uid="{F1713299-5575-43E9-B87D-635100E5E67A}"/>
    <cellStyle name="20 % - Markeringsfarve4 3 3 11 2" xfId="31786" xr:uid="{81CFC850-4FF9-4575-8528-6AD73487F6DB}"/>
    <cellStyle name="20 % - Markeringsfarve4 3 3 12" xfId="24784" xr:uid="{249E006E-12D6-4DA3-833C-652F220A601A}"/>
    <cellStyle name="20 % - Markeringsfarve4 3 3 2" xfId="5066" xr:uid="{33E58F61-5FB5-4B9A-9F0A-D2A19973A0E9}"/>
    <cellStyle name="20 % - Markeringsfarve4 3 3 2 2" xfId="5067" xr:uid="{BA033F8E-CF4A-4652-81A3-83457E62F017}"/>
    <cellStyle name="20 % - Markeringsfarve4 3 3 2 2 2" xfId="5068" xr:uid="{62785EC4-8151-492D-91D9-4CA8021BA811}"/>
    <cellStyle name="20 % - Markeringsfarve4 3 3 2 2 2 2" xfId="10202" xr:uid="{D9EF83AB-0A62-4BB4-8959-4BD722C5EDE5}"/>
    <cellStyle name="20 % - Markeringsfarve4 3 3 2 2 2 2 2" xfId="18103" xr:uid="{FA4971BF-2B5E-488C-9235-A35C32236072}"/>
    <cellStyle name="20 % - Markeringsfarve4 3 3 2 2 2 2 2 2" xfId="36263" xr:uid="{FCA355E9-E74B-4ED5-A032-665D342614D0}"/>
    <cellStyle name="20 % - Markeringsfarve4 3 3 2 2 2 2 3" xfId="29262" xr:uid="{67A00163-10E2-4C91-B7D2-BFF32FAEBF6D}"/>
    <cellStyle name="20 % - Markeringsfarve4 3 3 2 2 2 3" xfId="13622" xr:uid="{EE5166D8-958B-45ED-BD59-107414309AFE}"/>
    <cellStyle name="20 % - Markeringsfarve4 3 3 2 2 2 3 2" xfId="31789" xr:uid="{80743CF2-56EB-4AE1-8402-A3CB088C89E4}"/>
    <cellStyle name="20 % - Markeringsfarve4 3 3 2 2 2 4" xfId="24787" xr:uid="{1A9DC70E-4777-4BBD-9386-49DAEEA658C8}"/>
    <cellStyle name="20 % - Markeringsfarve4 3 3 2 2 3" xfId="8770" xr:uid="{749C7B0D-7297-413B-A0F7-156963487963}"/>
    <cellStyle name="20 % - Markeringsfarve4 3 3 2 2 3 2" xfId="16687" xr:uid="{3C4810EB-CB98-48C3-B82D-760A00179B19}"/>
    <cellStyle name="20 % - Markeringsfarve4 3 3 2 2 3 2 2" xfId="34847" xr:uid="{1653EC08-5575-4D4F-ADA8-EC00B4C0F414}"/>
    <cellStyle name="20 % - Markeringsfarve4 3 3 2 2 3 3" xfId="27846" xr:uid="{F3969DEE-35E4-424F-8696-1D64DEABBE86}"/>
    <cellStyle name="20 % - Markeringsfarve4 3 3 2 2 4" xfId="13621" xr:uid="{A80813B8-1D95-4A0B-B5AE-E819404161B1}"/>
    <cellStyle name="20 % - Markeringsfarve4 3 3 2 2 4 2" xfId="31788" xr:uid="{174927A8-60A4-47A9-B66C-80D4E3E69D9B}"/>
    <cellStyle name="20 % - Markeringsfarve4 3 3 2 2 5" xfId="24786" xr:uid="{1453875C-8C2B-4B05-A5B4-72A23B543824}"/>
    <cellStyle name="20 % - Markeringsfarve4 3 3 2 3" xfId="5069" xr:uid="{D884D5EA-86F7-4FC9-A220-BFA9820E9993}"/>
    <cellStyle name="20 % - Markeringsfarve4 3 3 2 3 2" xfId="9432" xr:uid="{E9D152EE-AE91-4B9D-B000-9264EAA7A90D}"/>
    <cellStyle name="20 % - Markeringsfarve4 3 3 2 3 2 2" xfId="17343" xr:uid="{88C0CF06-4945-407E-8A12-E0EC9FB08182}"/>
    <cellStyle name="20 % - Markeringsfarve4 3 3 2 3 2 2 2" xfId="35503" xr:uid="{EBB95D92-AC2D-4C61-B0CE-9A7B5EBCF818}"/>
    <cellStyle name="20 % - Markeringsfarve4 3 3 2 3 2 3" xfId="28502" xr:uid="{29E2B807-2C8B-442C-A09D-4FD63D7E0ADB}"/>
    <cellStyle name="20 % - Markeringsfarve4 3 3 2 3 3" xfId="13623" xr:uid="{28AE2920-6730-4D4D-B45F-BDEB527F50C9}"/>
    <cellStyle name="20 % - Markeringsfarve4 3 3 2 3 3 2" xfId="31790" xr:uid="{1FC85981-569E-4F22-AD09-87D4A7D00E50}"/>
    <cellStyle name="20 % - Markeringsfarve4 3 3 2 3 4" xfId="24788" xr:uid="{CD1D3BD0-3EA4-42B3-BBA3-4FA6922F2864}"/>
    <cellStyle name="20 % - Markeringsfarve4 3 3 2 4" xfId="5070" xr:uid="{94D815EC-41D3-4265-8E9B-EC97C8B26560}"/>
    <cellStyle name="20 % - Markeringsfarve4 3 3 2 4 2" xfId="9996" xr:uid="{D6F749B4-E1F5-448D-8F92-FD71FD754326}"/>
    <cellStyle name="20 % - Markeringsfarve4 3 3 2 4 2 2" xfId="17897" xr:uid="{340F6B29-ED5B-4C92-90B2-FAC40CA9EE1D}"/>
    <cellStyle name="20 % - Markeringsfarve4 3 3 2 4 2 2 2" xfId="36057" xr:uid="{BA5D7E54-738A-4246-B88A-5037D1AA9AFC}"/>
    <cellStyle name="20 % - Markeringsfarve4 3 3 2 4 2 3" xfId="29056" xr:uid="{2CA30942-7850-4BB7-A8B3-A4CF56077465}"/>
    <cellStyle name="20 % - Markeringsfarve4 3 3 2 4 3" xfId="13624" xr:uid="{BCDE5685-1B0F-47EF-BD13-E7878218BB26}"/>
    <cellStyle name="20 % - Markeringsfarve4 3 3 2 4 3 2" xfId="31791" xr:uid="{43C4A080-6D8C-4876-8677-C6825C26493A}"/>
    <cellStyle name="20 % - Markeringsfarve4 3 3 2 4 4" xfId="24789" xr:uid="{1428C219-AFFE-4C38-9DB9-4FBA2CF499D8}"/>
    <cellStyle name="20 % - Markeringsfarve4 3 3 2 5" xfId="8103" xr:uid="{BF437097-9E47-4485-898B-B61F96444F44}"/>
    <cellStyle name="20 % - Markeringsfarve4 3 3 2 5 2" xfId="16021" xr:uid="{A85DAAC1-93A5-424D-89A7-2C68814AC737}"/>
    <cellStyle name="20 % - Markeringsfarve4 3 3 2 5 2 2" xfId="34181" xr:uid="{77E9C03C-B9ED-4E47-AE85-99963315AC80}"/>
    <cellStyle name="20 % - Markeringsfarve4 3 3 2 5 3" xfId="27180" xr:uid="{32E5D732-F117-4521-9D5E-4517569817AB}"/>
    <cellStyle name="20 % - Markeringsfarve4 3 3 2 6" xfId="13620" xr:uid="{6F22CFCA-A553-4E3E-A574-3D81AC42EF4C}"/>
    <cellStyle name="20 % - Markeringsfarve4 3 3 2 6 2" xfId="31787" xr:uid="{E4A28B33-8392-4735-B6AD-95F77F4FD71A}"/>
    <cellStyle name="20 % - Markeringsfarve4 3 3 2 7" xfId="24785" xr:uid="{B30427C7-F55A-41A2-B238-78DB50176582}"/>
    <cellStyle name="20 % - Markeringsfarve4 3 3 3" xfId="5071" xr:uid="{92F524B5-F2DD-4EB5-B1AA-D6DE09935C51}"/>
    <cellStyle name="20 % - Markeringsfarve4 3 3 3 2" xfId="5072" xr:uid="{05C73DC5-C545-485C-929B-8F4F14AD3C54}"/>
    <cellStyle name="20 % - Markeringsfarve4 3 3 3 2 2" xfId="5073" xr:uid="{487EB646-81D1-429D-8695-539ED053E6E8}"/>
    <cellStyle name="20 % - Markeringsfarve4 3 3 3 2 2 2" xfId="10254" xr:uid="{9BD0106F-A4ED-4176-9373-801A0D5EE33C}"/>
    <cellStyle name="20 % - Markeringsfarve4 3 3 3 2 2 2 2" xfId="18155" xr:uid="{B5774C22-6CC6-416E-A2F6-B0EC8DA824AE}"/>
    <cellStyle name="20 % - Markeringsfarve4 3 3 3 2 2 2 2 2" xfId="36315" xr:uid="{90FF92FB-FB73-452E-9AF2-8C31217CE71A}"/>
    <cellStyle name="20 % - Markeringsfarve4 3 3 3 2 2 2 3" xfId="29314" xr:uid="{45788498-B583-491A-A578-80BD59A9BE6D}"/>
    <cellStyle name="20 % - Markeringsfarve4 3 3 3 2 2 3" xfId="13627" xr:uid="{B4AD519C-0EEB-45A0-9F29-942479E8D939}"/>
    <cellStyle name="20 % - Markeringsfarve4 3 3 3 2 2 3 2" xfId="31794" xr:uid="{93C71E12-7B76-48CB-9EAB-BC7F6C14D9CD}"/>
    <cellStyle name="20 % - Markeringsfarve4 3 3 3 2 2 4" xfId="24792" xr:uid="{9A140A5B-759D-475D-9ED3-9801AE6A56E6}"/>
    <cellStyle name="20 % - Markeringsfarve4 3 3 3 2 3" xfId="8818" xr:uid="{FEDBE684-E0AC-4198-BBB5-5DDDEC607A38}"/>
    <cellStyle name="20 % - Markeringsfarve4 3 3 3 2 3 2" xfId="16735" xr:uid="{AB9A1BF5-1D5D-4048-B0D7-029C13268835}"/>
    <cellStyle name="20 % - Markeringsfarve4 3 3 3 2 3 2 2" xfId="34895" xr:uid="{A928326B-3AEC-4631-9BCE-607515506BA8}"/>
    <cellStyle name="20 % - Markeringsfarve4 3 3 3 2 3 3" xfId="27894" xr:uid="{66DA166B-C939-4778-9530-8C26956CA101}"/>
    <cellStyle name="20 % - Markeringsfarve4 3 3 3 2 4" xfId="13626" xr:uid="{8DF11833-C1B5-4886-8F2B-1E425B9BA497}"/>
    <cellStyle name="20 % - Markeringsfarve4 3 3 3 2 4 2" xfId="31793" xr:uid="{116F6217-0079-4B0E-877D-2F431673C050}"/>
    <cellStyle name="20 % - Markeringsfarve4 3 3 3 2 5" xfId="24791" xr:uid="{518E6AE3-B551-4CA1-BAA7-669F6E1C46F6}"/>
    <cellStyle name="20 % - Markeringsfarve4 3 3 3 3" xfId="5074" xr:uid="{8865E89D-8894-41A0-9D69-65990417548E}"/>
    <cellStyle name="20 % - Markeringsfarve4 3 3 3 3 2" xfId="9484" xr:uid="{C3856478-DA88-4E34-A904-AD4E8EE17741}"/>
    <cellStyle name="20 % - Markeringsfarve4 3 3 3 3 2 2" xfId="17395" xr:uid="{9F90BC4D-3C78-4D4D-911A-E50C1EC39018}"/>
    <cellStyle name="20 % - Markeringsfarve4 3 3 3 3 2 2 2" xfId="35555" xr:uid="{B7CBA69D-65F3-47EB-9F66-A45E452B265E}"/>
    <cellStyle name="20 % - Markeringsfarve4 3 3 3 3 2 3" xfId="28554" xr:uid="{68742FE3-2D73-4797-8052-6F92C9E807CC}"/>
    <cellStyle name="20 % - Markeringsfarve4 3 3 3 3 3" xfId="13628" xr:uid="{9B2947CB-74DC-4E7C-BC81-A8AF9385E61B}"/>
    <cellStyle name="20 % - Markeringsfarve4 3 3 3 3 3 2" xfId="31795" xr:uid="{876429B2-B8EF-4981-B26C-FB98A0322513}"/>
    <cellStyle name="20 % - Markeringsfarve4 3 3 3 3 4" xfId="24793" xr:uid="{0453820E-F5A9-4548-90DD-79F0B0CBD01C}"/>
    <cellStyle name="20 % - Markeringsfarve4 3 3 3 4" xfId="5075" xr:uid="{075964B1-7735-4C8E-80CF-09A0E3567968}"/>
    <cellStyle name="20 % - Markeringsfarve4 3 3 3 4 2" xfId="9582" xr:uid="{DED24D2E-678E-45F6-9E0D-46F20BBD8BC2}"/>
    <cellStyle name="20 % - Markeringsfarve4 3 3 3 4 2 2" xfId="17493" xr:uid="{E5C4F73F-ACCB-4DDB-9832-3F5B2370B1A0}"/>
    <cellStyle name="20 % - Markeringsfarve4 3 3 3 4 2 2 2" xfId="35653" xr:uid="{E60C68AA-A2C9-4DB9-A652-C142B5040009}"/>
    <cellStyle name="20 % - Markeringsfarve4 3 3 3 4 2 3" xfId="28652" xr:uid="{BE112762-925B-40C1-9A89-76CD8F0B6E0B}"/>
    <cellStyle name="20 % - Markeringsfarve4 3 3 3 4 3" xfId="13629" xr:uid="{B3438F3F-6E9D-4039-81F5-174DC1C96AD2}"/>
    <cellStyle name="20 % - Markeringsfarve4 3 3 3 4 3 2" xfId="31796" xr:uid="{744EB626-DFAB-441B-9C09-EF1CFB12FB6D}"/>
    <cellStyle name="20 % - Markeringsfarve4 3 3 3 4 4" xfId="24794" xr:uid="{01010B45-A8E5-427A-AF10-EEFD47EA4646}"/>
    <cellStyle name="20 % - Markeringsfarve4 3 3 3 5" xfId="8104" xr:uid="{4CD04E3D-5AF6-464A-9487-30410EC04C80}"/>
    <cellStyle name="20 % - Markeringsfarve4 3 3 3 5 2" xfId="16022" xr:uid="{43E54367-90FF-4752-8792-24787D201B62}"/>
    <cellStyle name="20 % - Markeringsfarve4 3 3 3 5 2 2" xfId="34182" xr:uid="{03162000-1895-4C06-8BFF-47CAF5DDB6ED}"/>
    <cellStyle name="20 % - Markeringsfarve4 3 3 3 5 3" xfId="27181" xr:uid="{C522933E-333C-45E3-BFD8-EA7CCF4ABB46}"/>
    <cellStyle name="20 % - Markeringsfarve4 3 3 3 6" xfId="13625" xr:uid="{0D7BC052-E0DD-47A8-8B85-F65A50E8A788}"/>
    <cellStyle name="20 % - Markeringsfarve4 3 3 3 6 2" xfId="31792" xr:uid="{B32C6BB0-1693-444F-A08A-FE9051D75C8B}"/>
    <cellStyle name="20 % - Markeringsfarve4 3 3 3 7" xfId="24790" xr:uid="{CDA99678-7AB0-4C63-97E7-80672AC24CFE}"/>
    <cellStyle name="20 % - Markeringsfarve4 3 3 4" xfId="5076" xr:uid="{E0257F96-5BC9-4089-AEEB-EA16378C79B8}"/>
    <cellStyle name="20 % - Markeringsfarve4 3 3 4 2" xfId="5077" xr:uid="{AD2D6EE8-8604-4BAD-813C-D5EB23A39072}"/>
    <cellStyle name="20 % - Markeringsfarve4 3 3 4 2 2" xfId="5078" xr:uid="{0287DB71-74DC-48DC-B87C-765E779CAD86}"/>
    <cellStyle name="20 % - Markeringsfarve4 3 3 4 2 2 2" xfId="10440" xr:uid="{71ECA384-8757-459E-96AD-7C3CAA329EFB}"/>
    <cellStyle name="20 % - Markeringsfarve4 3 3 4 2 2 2 2" xfId="18341" xr:uid="{25D6F993-2087-4CF8-8922-2DD4E756485C}"/>
    <cellStyle name="20 % - Markeringsfarve4 3 3 4 2 2 2 2 2" xfId="36501" xr:uid="{23227C2F-F8EC-4A6E-8949-21687A6415E3}"/>
    <cellStyle name="20 % - Markeringsfarve4 3 3 4 2 2 2 3" xfId="29500" xr:uid="{DB96DBC2-3232-4821-84EC-E5538663F390}"/>
    <cellStyle name="20 % - Markeringsfarve4 3 3 4 2 2 3" xfId="13632" xr:uid="{578107E0-1054-471F-B357-0C18518F701A}"/>
    <cellStyle name="20 % - Markeringsfarve4 3 3 4 2 2 3 2" xfId="31799" xr:uid="{0147775F-C23E-4FF7-BB5A-7C746E1EB1DE}"/>
    <cellStyle name="20 % - Markeringsfarve4 3 3 4 2 2 4" xfId="24797" xr:uid="{D5947A17-3113-4FE4-8055-7A252BD6F66B}"/>
    <cellStyle name="20 % - Markeringsfarve4 3 3 4 2 3" xfId="8972" xr:uid="{C7FFF643-8D56-4C40-9A16-1A880F84F5E1}"/>
    <cellStyle name="20 % - Markeringsfarve4 3 3 4 2 3 2" xfId="16886" xr:uid="{3B29AD1B-DCA1-43BB-AC1B-12A7B742388C}"/>
    <cellStyle name="20 % - Markeringsfarve4 3 3 4 2 3 2 2" xfId="35046" xr:uid="{59C5D6C3-0F3F-44E6-9932-C1549566039F}"/>
    <cellStyle name="20 % - Markeringsfarve4 3 3 4 2 3 3" xfId="28045" xr:uid="{D0C5240D-7563-432C-906B-70FEDE772F07}"/>
    <cellStyle name="20 % - Markeringsfarve4 3 3 4 2 4" xfId="13631" xr:uid="{437B23E9-FF1C-4CB4-985D-1A2BE6FDB07E}"/>
    <cellStyle name="20 % - Markeringsfarve4 3 3 4 2 4 2" xfId="31798" xr:uid="{D5E5FB2F-9046-4878-83AB-6F7940A8736C}"/>
    <cellStyle name="20 % - Markeringsfarve4 3 3 4 2 5" xfId="24796" xr:uid="{F4331980-8014-4444-8C98-B96C5CE650B5}"/>
    <cellStyle name="20 % - Markeringsfarve4 3 3 4 3" xfId="5079" xr:uid="{39CEB8C8-2255-44BB-8CE4-653D704A0E06}"/>
    <cellStyle name="20 % - Markeringsfarve4 3 3 4 3 2" xfId="9716" xr:uid="{27C8B0F9-7547-4BD8-9739-0C2438DC35A6}"/>
    <cellStyle name="20 % - Markeringsfarve4 3 3 4 3 2 2" xfId="17626" xr:uid="{44D9BFAC-39B2-4D7F-A266-FA474FC0C57F}"/>
    <cellStyle name="20 % - Markeringsfarve4 3 3 4 3 2 2 2" xfId="35786" xr:uid="{9F1E82A2-1DB2-4AC0-8256-472A56AD5DAF}"/>
    <cellStyle name="20 % - Markeringsfarve4 3 3 4 3 2 3" xfId="28785" xr:uid="{824A1CC1-B970-49D7-A7DB-489B211B537E}"/>
    <cellStyle name="20 % - Markeringsfarve4 3 3 4 3 3" xfId="13633" xr:uid="{A8DA5AA8-1E6D-469A-A8E2-74E135ECD9B1}"/>
    <cellStyle name="20 % - Markeringsfarve4 3 3 4 3 3 2" xfId="31800" xr:uid="{DA22A9C1-8457-407A-8950-FB816B82F376}"/>
    <cellStyle name="20 % - Markeringsfarve4 3 3 4 3 4" xfId="24798" xr:uid="{A0EF5A92-51A5-4F0A-8BCD-A6333FC09261}"/>
    <cellStyle name="20 % - Markeringsfarve4 3 3 4 4" xfId="5080" xr:uid="{3DFBD101-7196-4C1D-8EC1-917A6353CFD1}"/>
    <cellStyle name="20 % - Markeringsfarve4 3 3 4 4 2" xfId="11280" xr:uid="{89A33148-A0BB-4143-8958-1F75118CB5B1}"/>
    <cellStyle name="20 % - Markeringsfarve4 3 3 4 4 2 2" xfId="19156" xr:uid="{9D995F3B-5B63-4AE1-93CF-130F4E11C5BD}"/>
    <cellStyle name="20 % - Markeringsfarve4 3 3 4 4 2 2 2" xfId="37316" xr:uid="{4F482C0B-225D-4C29-BCC7-9026A1392CB1}"/>
    <cellStyle name="20 % - Markeringsfarve4 3 3 4 4 2 3" xfId="30315" xr:uid="{67C9E888-4764-47BB-AAA7-9C043A7C64CB}"/>
    <cellStyle name="20 % - Markeringsfarve4 3 3 4 4 3" xfId="13634" xr:uid="{BBD2DE5A-74DE-496A-80B3-7AFA93D55A5E}"/>
    <cellStyle name="20 % - Markeringsfarve4 3 3 4 4 3 2" xfId="31801" xr:uid="{E88801FD-4106-4B42-9A38-5238F6494E63}"/>
    <cellStyle name="20 % - Markeringsfarve4 3 3 4 4 4" xfId="24799" xr:uid="{1D4F3902-7DD0-462C-A211-1BCD2DF95D22}"/>
    <cellStyle name="20 % - Markeringsfarve4 3 3 4 5" xfId="8105" xr:uid="{BA871FE9-2B63-45B5-B05D-961E3EE536BC}"/>
    <cellStyle name="20 % - Markeringsfarve4 3 3 4 5 2" xfId="16023" xr:uid="{B8C60D71-479A-4A0F-BFB2-208AC4224942}"/>
    <cellStyle name="20 % - Markeringsfarve4 3 3 4 5 2 2" xfId="34183" xr:uid="{EC618760-5225-466E-84EE-FD48F82077E0}"/>
    <cellStyle name="20 % - Markeringsfarve4 3 3 4 5 3" xfId="27182" xr:uid="{6FF0B971-6A15-47E6-B625-A999F3C38D17}"/>
    <cellStyle name="20 % - Markeringsfarve4 3 3 4 6" xfId="13630" xr:uid="{EDE6CB82-B194-4932-8B36-096964CE19D9}"/>
    <cellStyle name="20 % - Markeringsfarve4 3 3 4 6 2" xfId="31797" xr:uid="{88F0F179-D636-4007-95BB-F009E993CF70}"/>
    <cellStyle name="20 % - Markeringsfarve4 3 3 4 7" xfId="24795" xr:uid="{1EAF9A33-140C-4F2D-A523-255DED99A88B}"/>
    <cellStyle name="20 % - Markeringsfarve4 3 3 5" xfId="5081" xr:uid="{03551D87-F08A-4AC0-A183-87C8EF29BFBF}"/>
    <cellStyle name="20 % - Markeringsfarve4 3 3 5 2" xfId="5082" xr:uid="{D2A5EF4C-32E3-4F4B-8D18-F585FBDF2F27}"/>
    <cellStyle name="20 % - Markeringsfarve4 3 3 5 2 2" xfId="5083" xr:uid="{BA7829D1-4046-4D9F-8F16-A305ED059692}"/>
    <cellStyle name="20 % - Markeringsfarve4 3 3 5 2 2 2" xfId="10557" xr:uid="{06757754-C5EC-445F-A7CB-BB3B623A9166}"/>
    <cellStyle name="20 % - Markeringsfarve4 3 3 5 2 2 2 2" xfId="18458" xr:uid="{12BF98D2-5A94-46A9-9BEA-535F20AF3EB9}"/>
    <cellStyle name="20 % - Markeringsfarve4 3 3 5 2 2 2 2 2" xfId="36618" xr:uid="{6E912D33-1873-490E-9AB7-83A8F7B6D1A4}"/>
    <cellStyle name="20 % - Markeringsfarve4 3 3 5 2 2 2 3" xfId="29617" xr:uid="{CD816160-6685-4685-859D-2B9812984F09}"/>
    <cellStyle name="20 % - Markeringsfarve4 3 3 5 2 2 3" xfId="13637" xr:uid="{42B52B6B-0904-46BD-ACB0-3167BE4D8A7B}"/>
    <cellStyle name="20 % - Markeringsfarve4 3 3 5 2 2 3 2" xfId="31804" xr:uid="{1AA6338A-8815-4F86-AAD8-DCEF3F24B53E}"/>
    <cellStyle name="20 % - Markeringsfarve4 3 3 5 2 2 4" xfId="24802" xr:uid="{38E7A70D-EA4D-47D6-9D05-7CB143E91FF6}"/>
    <cellStyle name="20 % - Markeringsfarve4 3 3 5 2 3" xfId="9071" xr:uid="{E99BF3CC-B7AC-4000-A404-CD09A06C2CDB}"/>
    <cellStyle name="20 % - Markeringsfarve4 3 3 5 2 3 2" xfId="16985" xr:uid="{EB343D60-A911-4F74-B9A7-CC29576851A1}"/>
    <cellStyle name="20 % - Markeringsfarve4 3 3 5 2 3 2 2" xfId="35145" xr:uid="{243B4CFF-FD27-4E97-B14B-703C209BAE5B}"/>
    <cellStyle name="20 % - Markeringsfarve4 3 3 5 2 3 3" xfId="28144" xr:uid="{5EE8CF11-2BC3-4DF0-9A22-06DBEEE0270A}"/>
    <cellStyle name="20 % - Markeringsfarve4 3 3 5 2 4" xfId="13636" xr:uid="{7A65BFDE-C604-4552-8A89-9B521C362C4A}"/>
    <cellStyle name="20 % - Markeringsfarve4 3 3 5 2 4 2" xfId="31803" xr:uid="{C6629AA6-3D46-4F21-8E08-71A699EE1408}"/>
    <cellStyle name="20 % - Markeringsfarve4 3 3 5 2 5" xfId="24801" xr:uid="{F564C6F5-20ED-4E8E-8905-708236B460A4}"/>
    <cellStyle name="20 % - Markeringsfarve4 3 3 5 3" xfId="5084" xr:uid="{55B88AA2-629A-4ED0-AE25-C245729C15D2}"/>
    <cellStyle name="20 % - Markeringsfarve4 3 3 5 3 2" xfId="9833" xr:uid="{9F3750BE-267B-4D0B-81F4-D876C0D94475}"/>
    <cellStyle name="20 % - Markeringsfarve4 3 3 5 3 2 2" xfId="17743" xr:uid="{2DDA44C9-F8D6-409D-AB04-E6C315FA2153}"/>
    <cellStyle name="20 % - Markeringsfarve4 3 3 5 3 2 2 2" xfId="35903" xr:uid="{83675C20-80F2-42A4-921B-0CFAAEF2D63F}"/>
    <cellStyle name="20 % - Markeringsfarve4 3 3 5 3 2 3" xfId="28902" xr:uid="{10D9961E-015D-4568-84B4-3CA077FDA765}"/>
    <cellStyle name="20 % - Markeringsfarve4 3 3 5 3 3" xfId="13638" xr:uid="{8FDA6EAA-7FAC-41C5-914A-113EAC5F0AF2}"/>
    <cellStyle name="20 % - Markeringsfarve4 3 3 5 3 3 2" xfId="31805" xr:uid="{2F21464D-C48D-4C7E-8F23-853F054B3F2A}"/>
    <cellStyle name="20 % - Markeringsfarve4 3 3 5 3 4" xfId="24803" xr:uid="{1AAAE9D4-21D9-4808-B33D-CDFCCCC15609}"/>
    <cellStyle name="20 % - Markeringsfarve4 3 3 5 4" xfId="5085" xr:uid="{F467C390-7BF6-4564-9620-996FEAA3F69E}"/>
    <cellStyle name="20 % - Markeringsfarve4 3 3 5 4 2" xfId="11000" xr:uid="{31F27324-6ED8-4960-89D9-FD13AA80F307}"/>
    <cellStyle name="20 % - Markeringsfarve4 3 3 5 4 2 2" xfId="18889" xr:uid="{993906E2-4DBA-4E9B-9042-3ABC45810D9C}"/>
    <cellStyle name="20 % - Markeringsfarve4 3 3 5 4 2 2 2" xfId="37049" xr:uid="{3F91C6A8-54D9-442D-8A15-819191276F2F}"/>
    <cellStyle name="20 % - Markeringsfarve4 3 3 5 4 2 3" xfId="30048" xr:uid="{01C69A94-2829-4053-906A-3CC35FF58B50}"/>
    <cellStyle name="20 % - Markeringsfarve4 3 3 5 4 3" xfId="13639" xr:uid="{7AE556B8-3A68-4EDA-A370-A9CBF4F768F0}"/>
    <cellStyle name="20 % - Markeringsfarve4 3 3 5 4 3 2" xfId="31806" xr:uid="{8C0B389E-3A93-4278-94EF-C0CD13FB9670}"/>
    <cellStyle name="20 % - Markeringsfarve4 3 3 5 4 4" xfId="24804" xr:uid="{4AC8F895-3DEF-49E2-A50C-6643C969C5E5}"/>
    <cellStyle name="20 % - Markeringsfarve4 3 3 5 5" xfId="8106" xr:uid="{CEFDF25B-09D8-462A-A06A-CFA458E9304C}"/>
    <cellStyle name="20 % - Markeringsfarve4 3 3 5 5 2" xfId="16024" xr:uid="{D5D2BFF0-3BFB-43AF-AFF2-BF21128A133E}"/>
    <cellStyle name="20 % - Markeringsfarve4 3 3 5 5 2 2" xfId="34184" xr:uid="{A38E0339-93E0-4D5E-857B-DFEE08171EBD}"/>
    <cellStyle name="20 % - Markeringsfarve4 3 3 5 5 3" xfId="27183" xr:uid="{DF7113BD-37BE-44AD-BD88-F82F52D3ADC2}"/>
    <cellStyle name="20 % - Markeringsfarve4 3 3 5 6" xfId="13635" xr:uid="{A68A7EAB-F157-4E12-BC00-83827386F0C5}"/>
    <cellStyle name="20 % - Markeringsfarve4 3 3 5 6 2" xfId="31802" xr:uid="{A6A0F99D-7A2F-471D-A0CF-408A1A0570CF}"/>
    <cellStyle name="20 % - Markeringsfarve4 3 3 5 7" xfId="24800" xr:uid="{6E7B1938-0E24-4BB1-9BE1-24A341B0E01F}"/>
    <cellStyle name="20 % - Markeringsfarve4 3 3 6" xfId="5086" xr:uid="{8AD294C9-1E88-4D5A-828B-ED63720B9ADD}"/>
    <cellStyle name="20 % - Markeringsfarve4 3 3 6 2" xfId="5087" xr:uid="{5BB5C719-92DC-48C4-A2ED-6D9C4299EFF4}"/>
    <cellStyle name="20 % - Markeringsfarve4 3 3 6 2 2" xfId="5088" xr:uid="{9A605D0E-1DA7-422B-9816-2C05BE2D9601}"/>
    <cellStyle name="20 % - Markeringsfarve4 3 3 6 2 2 2" xfId="10609" xr:uid="{BDE981E1-F9AD-456A-A589-ED43BB322D43}"/>
    <cellStyle name="20 % - Markeringsfarve4 3 3 6 2 2 2 2" xfId="18510" xr:uid="{6C43B5C0-7CE3-44A8-B31A-07CAC4151407}"/>
    <cellStyle name="20 % - Markeringsfarve4 3 3 6 2 2 2 2 2" xfId="36670" xr:uid="{C419D9A3-C18A-4524-AAF3-94641E882FFE}"/>
    <cellStyle name="20 % - Markeringsfarve4 3 3 6 2 2 2 3" xfId="29669" xr:uid="{579E2093-4762-4C73-A1BE-0C450478074F}"/>
    <cellStyle name="20 % - Markeringsfarve4 3 3 6 2 2 3" xfId="13642" xr:uid="{988E41A3-6F21-486D-B491-C3F1FBD49918}"/>
    <cellStyle name="20 % - Markeringsfarve4 3 3 6 2 2 3 2" xfId="31809" xr:uid="{AC127DF6-0A17-4075-B697-8CDC49C82E41}"/>
    <cellStyle name="20 % - Markeringsfarve4 3 3 6 2 2 4" xfId="24807" xr:uid="{713C67CF-6829-477F-92E2-9BDA72FE4F1C}"/>
    <cellStyle name="20 % - Markeringsfarve4 3 3 6 2 3" xfId="9120" xr:uid="{FFA9B4D4-2325-41A0-9248-2497F0C36BB2}"/>
    <cellStyle name="20 % - Markeringsfarve4 3 3 6 2 3 2" xfId="17034" xr:uid="{3C7EE40C-C30B-4D10-82DD-F22795F7F60A}"/>
    <cellStyle name="20 % - Markeringsfarve4 3 3 6 2 3 2 2" xfId="35194" xr:uid="{52F3026C-2784-4EF1-B647-6271625F769D}"/>
    <cellStyle name="20 % - Markeringsfarve4 3 3 6 2 3 3" xfId="28193" xr:uid="{8F2DE640-585D-44B7-9548-945C4A9E874F}"/>
    <cellStyle name="20 % - Markeringsfarve4 3 3 6 2 4" xfId="13641" xr:uid="{788E1898-3E33-46D5-AC68-43F468CD43E1}"/>
    <cellStyle name="20 % - Markeringsfarve4 3 3 6 2 4 2" xfId="31808" xr:uid="{17326AF6-E326-4375-8226-FF542D916A63}"/>
    <cellStyle name="20 % - Markeringsfarve4 3 3 6 2 5" xfId="24806" xr:uid="{D0D54EEF-841E-4DA5-898A-E5F938BB7902}"/>
    <cellStyle name="20 % - Markeringsfarve4 3 3 6 3" xfId="5089" xr:uid="{CB533613-D65D-4AE7-B873-1CDD57E65531}"/>
    <cellStyle name="20 % - Markeringsfarve4 3 3 6 3 2" xfId="9886" xr:uid="{3E87C80B-82BA-4388-8E7B-DE616CFF9779}"/>
    <cellStyle name="20 % - Markeringsfarve4 3 3 6 3 2 2" xfId="17796" xr:uid="{80329E8F-6E1D-4021-85B1-EB0A0690A34F}"/>
    <cellStyle name="20 % - Markeringsfarve4 3 3 6 3 2 2 2" xfId="35956" xr:uid="{EAC7AA4B-56A4-452E-99AA-28F5489ED0CB}"/>
    <cellStyle name="20 % - Markeringsfarve4 3 3 6 3 2 3" xfId="28955" xr:uid="{B9D84E03-D127-4C6A-9A1E-1C105F69AB5F}"/>
    <cellStyle name="20 % - Markeringsfarve4 3 3 6 3 3" xfId="13643" xr:uid="{F1E1881F-0F46-4F7F-925D-68641A460E1C}"/>
    <cellStyle name="20 % - Markeringsfarve4 3 3 6 3 3 2" xfId="31810" xr:uid="{7FE29AB1-AC87-474B-8724-EDB5E07A36A6}"/>
    <cellStyle name="20 % - Markeringsfarve4 3 3 6 3 4" xfId="24808" xr:uid="{6E444F9E-F4EE-4AE6-8C60-A1475B6A99DF}"/>
    <cellStyle name="20 % - Markeringsfarve4 3 3 6 4" xfId="5090" xr:uid="{7C9717F7-FD34-4318-8181-AF4E6395EE5B}"/>
    <cellStyle name="20 % - Markeringsfarve4 3 3 6 4 2" xfId="11203" xr:uid="{E25E8497-CACF-40A2-94B0-9DC925A136B0}"/>
    <cellStyle name="20 % - Markeringsfarve4 3 3 6 4 2 2" xfId="19083" xr:uid="{CF99E513-D4FD-4AEB-A899-B2EE8DD8F43E}"/>
    <cellStyle name="20 % - Markeringsfarve4 3 3 6 4 2 2 2" xfId="37243" xr:uid="{2DF98FAB-FEE7-482D-8A0F-15C95059B364}"/>
    <cellStyle name="20 % - Markeringsfarve4 3 3 6 4 2 3" xfId="30242" xr:uid="{B972E13C-6028-45DE-8BA9-8F8C6A4D9A2F}"/>
    <cellStyle name="20 % - Markeringsfarve4 3 3 6 4 3" xfId="13644" xr:uid="{4B2432C5-0FC7-489D-8691-8603ABD3D7EF}"/>
    <cellStyle name="20 % - Markeringsfarve4 3 3 6 4 3 2" xfId="31811" xr:uid="{1646A4AD-C6DE-42F8-9698-3A2C36F5F80A}"/>
    <cellStyle name="20 % - Markeringsfarve4 3 3 6 4 4" xfId="24809" xr:uid="{88D5B751-98A4-42E7-ACC3-E0585FC6DC80}"/>
    <cellStyle name="20 % - Markeringsfarve4 3 3 6 5" xfId="8107" xr:uid="{8ED782DD-BF67-4139-8DCB-DD7C84639828}"/>
    <cellStyle name="20 % - Markeringsfarve4 3 3 6 5 2" xfId="16025" xr:uid="{FE05BC85-139D-4126-8EBA-9AA86DABBCE2}"/>
    <cellStyle name="20 % - Markeringsfarve4 3 3 6 5 2 2" xfId="34185" xr:uid="{95CE8C01-C84C-4222-B946-A2786A4348D8}"/>
    <cellStyle name="20 % - Markeringsfarve4 3 3 6 5 3" xfId="27184" xr:uid="{5672CA4A-2B5A-4520-A042-A9C937606018}"/>
    <cellStyle name="20 % - Markeringsfarve4 3 3 6 6" xfId="13640" xr:uid="{62B67332-9C8D-4211-A865-5EFE49BA3D11}"/>
    <cellStyle name="20 % - Markeringsfarve4 3 3 6 6 2" xfId="31807" xr:uid="{97E6A15B-D835-41DC-8496-3BBC74ADCF9E}"/>
    <cellStyle name="20 % - Markeringsfarve4 3 3 6 7" xfId="24805" xr:uid="{F7FB69C0-94EF-4DEB-9EDC-42FCEFD09240}"/>
    <cellStyle name="20 % - Markeringsfarve4 3 3 7" xfId="5091" xr:uid="{9F39C3D9-87E0-4496-9AE9-5F20A0B0BB5C}"/>
    <cellStyle name="20 % - Markeringsfarve4 3 3 7 2" xfId="5092" xr:uid="{2564F50E-E8A2-433F-994A-ECF7358F6031}"/>
    <cellStyle name="20 % - Markeringsfarve4 3 3 7 2 2" xfId="10083" xr:uid="{46AB8368-7F3A-4761-B959-925AF9A510CA}"/>
    <cellStyle name="20 % - Markeringsfarve4 3 3 7 2 2 2" xfId="17984" xr:uid="{E53C4B2B-B539-4457-8636-12B36E370F96}"/>
    <cellStyle name="20 % - Markeringsfarve4 3 3 7 2 2 2 2" xfId="36144" xr:uid="{A5881DF3-F907-4318-8AA5-3A450E6D0C7E}"/>
    <cellStyle name="20 % - Markeringsfarve4 3 3 7 2 2 3" xfId="29143" xr:uid="{3FA44DBF-C1C5-4EE8-9CB2-DCA4E0C82BAB}"/>
    <cellStyle name="20 % - Markeringsfarve4 3 3 7 2 3" xfId="13646" xr:uid="{FAFA9CF7-B148-4998-85B8-15BD95A66CE9}"/>
    <cellStyle name="20 % - Markeringsfarve4 3 3 7 2 3 2" xfId="31813" xr:uid="{2F757A40-3100-46F8-97E2-8ABEA25B0490}"/>
    <cellStyle name="20 % - Markeringsfarve4 3 3 7 2 4" xfId="24811" xr:uid="{CB6A73F1-98A6-44F5-B75D-87FD52AE1942}"/>
    <cellStyle name="20 % - Markeringsfarve4 3 3 7 3" xfId="8671" xr:uid="{C8F3CD00-4E92-4F65-9C37-C7DEB4DDD4FB}"/>
    <cellStyle name="20 % - Markeringsfarve4 3 3 7 3 2" xfId="16588" xr:uid="{592ABB26-525C-4A07-A1B0-FB482A31395C}"/>
    <cellStyle name="20 % - Markeringsfarve4 3 3 7 3 2 2" xfId="34748" xr:uid="{0C252C71-68E4-4B54-BE78-1F7A8D99D0D7}"/>
    <cellStyle name="20 % - Markeringsfarve4 3 3 7 3 3" xfId="27747" xr:uid="{8B7502AC-EB9B-46B6-868C-CF22C122BEE2}"/>
    <cellStyle name="20 % - Markeringsfarve4 3 3 7 4" xfId="13645" xr:uid="{DB2B5D50-1235-4A33-8067-494D2BF55FC0}"/>
    <cellStyle name="20 % - Markeringsfarve4 3 3 7 4 2" xfId="31812" xr:uid="{9B6A96D7-2408-483E-A6C5-005B0AB3A47A}"/>
    <cellStyle name="20 % - Markeringsfarve4 3 3 7 5" xfId="24810" xr:uid="{196CABDE-2A0A-4853-A6A9-E577A0869249}"/>
    <cellStyle name="20 % - Markeringsfarve4 3 3 8" xfId="5093" xr:uid="{3BFCFB2C-6380-4A15-8191-CF540E35C250}"/>
    <cellStyle name="20 % - Markeringsfarve4 3 3 8 2" xfId="9311" xr:uid="{076A11EE-A6FA-4E3E-9189-744DF89BD247}"/>
    <cellStyle name="20 % - Markeringsfarve4 3 3 8 2 2" xfId="17222" xr:uid="{74484CDF-2768-4735-8781-6835ED401120}"/>
    <cellStyle name="20 % - Markeringsfarve4 3 3 8 2 2 2" xfId="35382" xr:uid="{42A17D2A-0C64-47D2-B549-2C2A39354B0B}"/>
    <cellStyle name="20 % - Markeringsfarve4 3 3 8 2 3" xfId="28381" xr:uid="{55E458F7-26BD-4EB5-86E1-3881128B0AD9}"/>
    <cellStyle name="20 % - Markeringsfarve4 3 3 8 3" xfId="13647" xr:uid="{B439B947-7AF4-4B87-843D-83B586E6BB3B}"/>
    <cellStyle name="20 % - Markeringsfarve4 3 3 8 3 2" xfId="31814" xr:uid="{59EDE7B0-7E54-4EC3-8FD9-2A867B5F6DC9}"/>
    <cellStyle name="20 % - Markeringsfarve4 3 3 8 4" xfId="24812" xr:uid="{5DA754C0-1DB4-4B67-B048-E2B8A8284182}"/>
    <cellStyle name="20 % - Markeringsfarve4 3 3 9" xfId="5094" xr:uid="{5FDFFE37-4ACD-491D-BE3F-58F38DA6B91B}"/>
    <cellStyle name="20 % - Markeringsfarve4 3 3 9 2" xfId="10736" xr:uid="{4B5E4EF0-D0D2-4CD9-90BD-23F1BE7AD7ED}"/>
    <cellStyle name="20 % - Markeringsfarve4 3 3 9 2 2" xfId="18633" xr:uid="{F5930559-F9A8-4FF0-B120-5EB0B6E05CE9}"/>
    <cellStyle name="20 % - Markeringsfarve4 3 3 9 2 2 2" xfId="36793" xr:uid="{C8E056BF-810B-4CDB-A440-E20F0B18E87B}"/>
    <cellStyle name="20 % - Markeringsfarve4 3 3 9 2 3" xfId="29792" xr:uid="{8BE117CA-30D3-4939-B0D4-63B12BE924D7}"/>
    <cellStyle name="20 % - Markeringsfarve4 3 3 9 3" xfId="13648" xr:uid="{CE2C7530-FEFE-4296-84D4-CD52069CE361}"/>
    <cellStyle name="20 % - Markeringsfarve4 3 3 9 3 2" xfId="31815" xr:uid="{F32ABD39-CAF9-44C2-95F4-3F38549A8673}"/>
    <cellStyle name="20 % - Markeringsfarve4 3 3 9 4" xfId="24813" xr:uid="{BBAA08D0-8BC1-4E6E-9CDD-CE92217F48F0}"/>
    <cellStyle name="20 % - Markeringsfarve4 3 4" xfId="5095" xr:uid="{8739D624-F80C-43A5-BAA0-0AA5129F824B}"/>
    <cellStyle name="20 % - Markeringsfarve4 3 4 2" xfId="5096" xr:uid="{F69D24D0-07AA-4559-A822-9FC38EF573AE}"/>
    <cellStyle name="20 % - Markeringsfarve4 3 4 2 2" xfId="5097" xr:uid="{952D9B0E-57C9-446C-8C7C-1C68A1B229C2}"/>
    <cellStyle name="20 % - Markeringsfarve4 3 4 2 2 2" xfId="10124" xr:uid="{23083167-8DE4-421B-9F83-173622E2BEFA}"/>
    <cellStyle name="20 % - Markeringsfarve4 3 4 2 2 2 2" xfId="18025" xr:uid="{7012AA36-5FCB-4619-AA87-4BB341B2E612}"/>
    <cellStyle name="20 % - Markeringsfarve4 3 4 2 2 2 2 2" xfId="36185" xr:uid="{DBF988D9-6CF2-44B2-B54E-8DEA3F7F5E3E}"/>
    <cellStyle name="20 % - Markeringsfarve4 3 4 2 2 2 3" xfId="29184" xr:uid="{B794FEFB-A854-4630-9AB3-6261110F7FC2}"/>
    <cellStyle name="20 % - Markeringsfarve4 3 4 2 2 3" xfId="13651" xr:uid="{6D5544E9-1E27-4669-9DE5-81478A9FFA27}"/>
    <cellStyle name="20 % - Markeringsfarve4 3 4 2 2 3 2" xfId="31818" xr:uid="{5E85221A-7D76-4969-8C0C-92A3A9818F23}"/>
    <cellStyle name="20 % - Markeringsfarve4 3 4 2 2 4" xfId="24816" xr:uid="{7F9B2D29-819F-4476-A349-30955B630C35}"/>
    <cellStyle name="20 % - Markeringsfarve4 3 4 2 3" xfId="8704" xr:uid="{895FA216-14AD-44A9-9F8C-C6FB4150C5FB}"/>
    <cellStyle name="20 % - Markeringsfarve4 3 4 2 3 2" xfId="16621" xr:uid="{2BF25CE4-2212-4DB2-ABD9-D4951D27061B}"/>
    <cellStyle name="20 % - Markeringsfarve4 3 4 2 3 2 2" xfId="34781" xr:uid="{F19D888C-2C1D-4AB4-A2AA-B51B111518BF}"/>
    <cellStyle name="20 % - Markeringsfarve4 3 4 2 3 3" xfId="27780" xr:uid="{91847793-D768-4DCB-91E5-29A1FF39C64D}"/>
    <cellStyle name="20 % - Markeringsfarve4 3 4 2 4" xfId="13650" xr:uid="{27CD7FAC-29EB-440E-9EE4-7B60D49CD7DA}"/>
    <cellStyle name="20 % - Markeringsfarve4 3 4 2 4 2" xfId="31817" xr:uid="{32178393-68D2-4EAF-A9EC-38677DF4BD96}"/>
    <cellStyle name="20 % - Markeringsfarve4 3 4 2 5" xfId="24815" xr:uid="{FA575BD6-6ECD-4E54-A584-2BB3FB884C9F}"/>
    <cellStyle name="20 % - Markeringsfarve4 3 4 3" xfId="5098" xr:uid="{57A8E189-BF2D-4CB6-9354-FB74A430B3D0}"/>
    <cellStyle name="20 % - Markeringsfarve4 3 4 3 2" xfId="9354" xr:uid="{E97A0125-B7CC-4186-9E25-33F5D464FCA1}"/>
    <cellStyle name="20 % - Markeringsfarve4 3 4 3 2 2" xfId="17265" xr:uid="{94A0215B-C280-472F-9039-5EE8097333CE}"/>
    <cellStyle name="20 % - Markeringsfarve4 3 4 3 2 2 2" xfId="35425" xr:uid="{5C188D73-B5DA-4751-A99B-C6E8E7157954}"/>
    <cellStyle name="20 % - Markeringsfarve4 3 4 3 2 3" xfId="28424" xr:uid="{074E05D0-1335-413E-91B7-9C648D387EF9}"/>
    <cellStyle name="20 % - Markeringsfarve4 3 4 3 3" xfId="13652" xr:uid="{E16F1482-D479-4F87-BFCA-6C8E7AFDA7B0}"/>
    <cellStyle name="20 % - Markeringsfarve4 3 4 3 3 2" xfId="31819" xr:uid="{7817898A-40E7-4AF1-8B8E-E34359A53E56}"/>
    <cellStyle name="20 % - Markeringsfarve4 3 4 3 4" xfId="24817" xr:uid="{ED40EB73-09AB-4650-B846-8CC1DC924D77}"/>
    <cellStyle name="20 % - Markeringsfarve4 3 4 4" xfId="5099" xr:uid="{9EE580F8-D6D7-47E7-9D5F-9BBD001974F7}"/>
    <cellStyle name="20 % - Markeringsfarve4 3 4 4 2" xfId="10928" xr:uid="{8107B110-4A3F-4B06-A2E2-799198BEEE67}"/>
    <cellStyle name="20 % - Markeringsfarve4 3 4 4 2 2" xfId="18820" xr:uid="{15E05E77-87C9-4903-A36E-949077590E8C}"/>
    <cellStyle name="20 % - Markeringsfarve4 3 4 4 2 2 2" xfId="36980" xr:uid="{FFA74513-D299-4FC1-BB9F-1842EC1679A7}"/>
    <cellStyle name="20 % - Markeringsfarve4 3 4 4 2 3" xfId="29979" xr:uid="{34416E89-3B37-44E7-AD7D-CCF9C48457A6}"/>
    <cellStyle name="20 % - Markeringsfarve4 3 4 4 3" xfId="13653" xr:uid="{58765613-582C-43EC-9155-71B22E1D4584}"/>
    <cellStyle name="20 % - Markeringsfarve4 3 4 4 3 2" xfId="31820" xr:uid="{1A130D66-8E76-456A-9686-2A05D10264C3}"/>
    <cellStyle name="20 % - Markeringsfarve4 3 4 4 4" xfId="24818" xr:uid="{FB513EF2-B0C1-4601-B363-7A576F34D90D}"/>
    <cellStyle name="20 % - Markeringsfarve4 3 4 5" xfId="8108" xr:uid="{E08B9F3F-5D49-48FD-BD44-E0A2EFF16A04}"/>
    <cellStyle name="20 % - Markeringsfarve4 3 4 5 2" xfId="16026" xr:uid="{BF84E7DA-449C-4A01-86EC-B192CEE3DCC6}"/>
    <cellStyle name="20 % - Markeringsfarve4 3 4 5 2 2" xfId="34186" xr:uid="{02B49BB9-021E-471A-A586-9FF3CF431EE3}"/>
    <cellStyle name="20 % - Markeringsfarve4 3 4 5 3" xfId="27185" xr:uid="{30E62373-F429-44E3-9A63-326C0E8131C1}"/>
    <cellStyle name="20 % - Markeringsfarve4 3 4 6" xfId="13649" xr:uid="{A5888653-31AB-4136-990C-9DF4D84ABDCC}"/>
    <cellStyle name="20 % - Markeringsfarve4 3 4 6 2" xfId="31816" xr:uid="{2C5F8BC4-7519-4538-9896-3CD5633996C0}"/>
    <cellStyle name="20 % - Markeringsfarve4 3 4 7" xfId="24814" xr:uid="{69A8674A-3D5C-481E-82CB-BA822A2574A8}"/>
    <cellStyle name="20 % - Markeringsfarve4 3 5" xfId="5100" xr:uid="{A58D3292-23B5-4934-A2F4-BE2D00066CED}"/>
    <cellStyle name="20 % - Markeringsfarve4 3 5 2" xfId="5101" xr:uid="{95B9685A-7E1E-43FD-BC99-DC3839C94065}"/>
    <cellStyle name="20 % - Markeringsfarve4 3 5 2 2" xfId="5102" xr:uid="{01FB6B67-6F61-4E5E-AA25-AD293970C317}"/>
    <cellStyle name="20 % - Markeringsfarve4 3 5 2 2 2" xfId="10252" xr:uid="{A3C03A09-9692-4BB0-8F66-DC338DD2826C}"/>
    <cellStyle name="20 % - Markeringsfarve4 3 5 2 2 2 2" xfId="18153" xr:uid="{6A00735E-7A94-4D56-BDF0-2020F9A72D2A}"/>
    <cellStyle name="20 % - Markeringsfarve4 3 5 2 2 2 2 2" xfId="36313" xr:uid="{38403E1B-51D4-4938-91C4-D8B11311E2F8}"/>
    <cellStyle name="20 % - Markeringsfarve4 3 5 2 2 2 3" xfId="29312" xr:uid="{1C874612-13BE-4B7C-85E7-43FD5951848E}"/>
    <cellStyle name="20 % - Markeringsfarve4 3 5 2 2 3" xfId="13656" xr:uid="{651AC70D-90E4-49C9-985F-E26EE468F057}"/>
    <cellStyle name="20 % - Markeringsfarve4 3 5 2 2 3 2" xfId="31823" xr:uid="{6C75D623-362A-4E3E-91BF-9F3AF55C239C}"/>
    <cellStyle name="20 % - Markeringsfarve4 3 5 2 2 4" xfId="24821" xr:uid="{0868C67A-4B65-4378-8B92-8CB4650748E6}"/>
    <cellStyle name="20 % - Markeringsfarve4 3 5 2 3" xfId="8816" xr:uid="{19E57564-4984-4731-883A-66D75249E4B3}"/>
    <cellStyle name="20 % - Markeringsfarve4 3 5 2 3 2" xfId="16733" xr:uid="{449D782E-8BB9-4BEE-82AD-5657175835F0}"/>
    <cellStyle name="20 % - Markeringsfarve4 3 5 2 3 2 2" xfId="34893" xr:uid="{3D4D9810-2FAE-46D6-B338-9F9A38E00484}"/>
    <cellStyle name="20 % - Markeringsfarve4 3 5 2 3 3" xfId="27892" xr:uid="{EDB2CE0B-1C5E-4C22-9C47-D6FB1606FEFE}"/>
    <cellStyle name="20 % - Markeringsfarve4 3 5 2 4" xfId="13655" xr:uid="{8F3A85C4-0DAA-4BF5-A5A5-7EDF09F2CAF9}"/>
    <cellStyle name="20 % - Markeringsfarve4 3 5 2 4 2" xfId="31822" xr:uid="{C3D86ADD-74ED-4C98-A9B5-CEC6FE5A0079}"/>
    <cellStyle name="20 % - Markeringsfarve4 3 5 2 5" xfId="24820" xr:uid="{4838DBB8-D115-4060-80C2-02D12E1A0073}"/>
    <cellStyle name="20 % - Markeringsfarve4 3 5 3" xfId="5103" xr:uid="{0E18395C-62F7-4305-8EC6-121804450F14}"/>
    <cellStyle name="20 % - Markeringsfarve4 3 5 3 2" xfId="9482" xr:uid="{D80AB246-875A-4B33-8F16-E6EA7607BF77}"/>
    <cellStyle name="20 % - Markeringsfarve4 3 5 3 2 2" xfId="17393" xr:uid="{508F4676-43EF-4CD4-9DC0-8F75E3909B45}"/>
    <cellStyle name="20 % - Markeringsfarve4 3 5 3 2 2 2" xfId="35553" xr:uid="{3719932E-2646-4118-BBD5-F485915E496C}"/>
    <cellStyle name="20 % - Markeringsfarve4 3 5 3 2 3" xfId="28552" xr:uid="{E1CA5DDE-79F8-4C6F-B5D1-6DA9083AA416}"/>
    <cellStyle name="20 % - Markeringsfarve4 3 5 3 3" xfId="13657" xr:uid="{9718DEA0-E9DB-45DD-AA9D-DA2FF038761A}"/>
    <cellStyle name="20 % - Markeringsfarve4 3 5 3 3 2" xfId="31824" xr:uid="{49B184C4-5A6B-40E6-AE84-F5D84AA4AB89}"/>
    <cellStyle name="20 % - Markeringsfarve4 3 5 3 4" xfId="24822" xr:uid="{8B18F8DB-0418-45A8-B38D-4585AC74DADE}"/>
    <cellStyle name="20 % - Markeringsfarve4 3 5 4" xfId="5104" xr:uid="{8F2A7077-7398-4C07-8C63-81094606F6B5}"/>
    <cellStyle name="20 % - Markeringsfarve4 3 5 4 2" xfId="11164" xr:uid="{4344099E-0696-40AB-9C03-4A1AC4E4D3E4}"/>
    <cellStyle name="20 % - Markeringsfarve4 3 5 4 2 2" xfId="19046" xr:uid="{2659EA63-5F44-4BD7-9DEE-077181593BF4}"/>
    <cellStyle name="20 % - Markeringsfarve4 3 5 4 2 2 2" xfId="37206" xr:uid="{07BC4F70-1222-4266-A74B-3F8D49001839}"/>
    <cellStyle name="20 % - Markeringsfarve4 3 5 4 2 3" xfId="30205" xr:uid="{430D6C4D-7C5D-410E-AE33-BFBFB4C70DCD}"/>
    <cellStyle name="20 % - Markeringsfarve4 3 5 4 3" xfId="13658" xr:uid="{B5249111-27D1-4CD3-85C5-8303F0122E29}"/>
    <cellStyle name="20 % - Markeringsfarve4 3 5 4 3 2" xfId="31825" xr:uid="{B5FCFF86-2382-4343-A783-24AC04C7A136}"/>
    <cellStyle name="20 % - Markeringsfarve4 3 5 4 4" xfId="24823" xr:uid="{490F0CF1-F799-4FCB-AF06-0BB18F126D9F}"/>
    <cellStyle name="20 % - Markeringsfarve4 3 5 5" xfId="8109" xr:uid="{773D4E05-7238-46BE-A6A5-731F515856EB}"/>
    <cellStyle name="20 % - Markeringsfarve4 3 5 5 2" xfId="16027" xr:uid="{C68BD7B5-D463-480B-8FCB-5D7778CDBB88}"/>
    <cellStyle name="20 % - Markeringsfarve4 3 5 5 2 2" xfId="34187" xr:uid="{8AC1953B-7864-4E90-A9C1-DCF917C545B9}"/>
    <cellStyle name="20 % - Markeringsfarve4 3 5 5 3" xfId="27186" xr:uid="{8F941FBC-7410-4DF4-B5ED-64A474EB6C34}"/>
    <cellStyle name="20 % - Markeringsfarve4 3 5 6" xfId="13654" xr:uid="{5957ED6C-183D-4A6D-8B9A-28FC83ECA31C}"/>
    <cellStyle name="20 % - Markeringsfarve4 3 5 6 2" xfId="31821" xr:uid="{43B8D5FA-DD7E-4ED7-A0D6-C2390009D38F}"/>
    <cellStyle name="20 % - Markeringsfarve4 3 5 7" xfId="24819" xr:uid="{4D001B94-B0D9-4AF9-9400-9CA57AE16D98}"/>
    <cellStyle name="20 % - Markeringsfarve4 3 6" xfId="5105" xr:uid="{A9D43015-1668-4C74-990F-892ECBADBC9B}"/>
    <cellStyle name="20 % - Markeringsfarve4 3 6 2" xfId="5106" xr:uid="{476737F9-DA61-4173-8F0F-5AE202B4FD25}"/>
    <cellStyle name="20 % - Markeringsfarve4 3 6 2 2" xfId="5107" xr:uid="{86E91F77-0057-4C92-8139-F01B04204A69}"/>
    <cellStyle name="20 % - Markeringsfarve4 3 6 2 2 2" xfId="10362" xr:uid="{8258D54B-5C30-43D6-9C9C-BC7ACA2C7042}"/>
    <cellStyle name="20 % - Markeringsfarve4 3 6 2 2 2 2" xfId="18263" xr:uid="{2BC5BB7E-D778-437A-8AAD-B194794CE292}"/>
    <cellStyle name="20 % - Markeringsfarve4 3 6 2 2 2 2 2" xfId="36423" xr:uid="{7ED00C2A-D26A-4F91-927F-8EC5D1A039D7}"/>
    <cellStyle name="20 % - Markeringsfarve4 3 6 2 2 2 3" xfId="29422" xr:uid="{41561F5B-A244-4E14-8F1E-D1FD99AA0D32}"/>
    <cellStyle name="20 % - Markeringsfarve4 3 6 2 2 3" xfId="13661" xr:uid="{2E04D8D1-A25A-4EED-9FEF-A965311540CE}"/>
    <cellStyle name="20 % - Markeringsfarve4 3 6 2 2 3 2" xfId="31828" xr:uid="{C26D2A74-20AC-4760-B492-434AA0E2A816}"/>
    <cellStyle name="20 % - Markeringsfarve4 3 6 2 2 4" xfId="24826" xr:uid="{8F35CE44-C815-406D-859A-FFEBB05E8B5E}"/>
    <cellStyle name="20 % - Markeringsfarve4 3 6 2 3" xfId="8906" xr:uid="{6646A792-2799-450B-A8EA-397B74EA2478}"/>
    <cellStyle name="20 % - Markeringsfarve4 3 6 2 3 2" xfId="16820" xr:uid="{EEB07ED0-B519-4893-9DC3-E9C6D69F2C6C}"/>
    <cellStyle name="20 % - Markeringsfarve4 3 6 2 3 2 2" xfId="34980" xr:uid="{DA9B3E12-B30A-40A0-B871-2B2CF132FB06}"/>
    <cellStyle name="20 % - Markeringsfarve4 3 6 2 3 3" xfId="27979" xr:uid="{8EEE54E7-BC7F-4F18-A861-65342BBDBCF7}"/>
    <cellStyle name="20 % - Markeringsfarve4 3 6 2 4" xfId="13660" xr:uid="{7A351465-04A4-4DDB-93E2-86203F0F8655}"/>
    <cellStyle name="20 % - Markeringsfarve4 3 6 2 4 2" xfId="31827" xr:uid="{6D7E9651-3B76-404A-A266-A57B65E77A87}"/>
    <cellStyle name="20 % - Markeringsfarve4 3 6 2 5" xfId="24825" xr:uid="{819C12FA-9713-46B2-B30E-2050E0CFC037}"/>
    <cellStyle name="20 % - Markeringsfarve4 3 6 3" xfId="5108" xr:uid="{A623F269-1F9F-4F29-BF45-C7E98E52B18F}"/>
    <cellStyle name="20 % - Markeringsfarve4 3 6 3 2" xfId="9638" xr:uid="{899E6AE0-5054-4C56-BA71-E38CCF267A3E}"/>
    <cellStyle name="20 % - Markeringsfarve4 3 6 3 2 2" xfId="17548" xr:uid="{54C026D7-CFF7-43D0-A718-D3ACCD08819C}"/>
    <cellStyle name="20 % - Markeringsfarve4 3 6 3 2 2 2" xfId="35708" xr:uid="{FD6FB24F-6192-49F6-9A30-4C0E6E6272A6}"/>
    <cellStyle name="20 % - Markeringsfarve4 3 6 3 2 3" xfId="28707" xr:uid="{EA69764F-5EB1-4CC4-A973-B814EE3C2D52}"/>
    <cellStyle name="20 % - Markeringsfarve4 3 6 3 3" xfId="13662" xr:uid="{F840B1C0-E360-41D8-8100-AB992B456800}"/>
    <cellStyle name="20 % - Markeringsfarve4 3 6 3 3 2" xfId="31829" xr:uid="{F66821CE-DA49-4CC6-B0E1-A2EB368DC066}"/>
    <cellStyle name="20 % - Markeringsfarve4 3 6 3 4" xfId="24827" xr:uid="{CF887132-ABF2-4006-BAE5-702DC6633F75}"/>
    <cellStyle name="20 % - Markeringsfarve4 3 6 4" xfId="5109" xr:uid="{0A598E96-9BC2-45D2-814B-A4EC45C645BA}"/>
    <cellStyle name="20 % - Markeringsfarve4 3 6 4 2" xfId="10886" xr:uid="{E38D20DD-A456-4EBA-9D0D-58BEABFD2E8C}"/>
    <cellStyle name="20 % - Markeringsfarve4 3 6 4 2 2" xfId="18779" xr:uid="{2BC24B90-C328-49EF-9FF0-60157CB79591}"/>
    <cellStyle name="20 % - Markeringsfarve4 3 6 4 2 2 2" xfId="36939" xr:uid="{DFB75DBF-2760-4B2D-B680-91D6AE3149F1}"/>
    <cellStyle name="20 % - Markeringsfarve4 3 6 4 2 3" xfId="29938" xr:uid="{08543C9B-D6DB-4822-A00E-F0680692F382}"/>
    <cellStyle name="20 % - Markeringsfarve4 3 6 4 3" xfId="13663" xr:uid="{245B31B9-9893-4BA9-8DEB-886A7ED5A467}"/>
    <cellStyle name="20 % - Markeringsfarve4 3 6 4 3 2" xfId="31830" xr:uid="{28A62096-A603-48B5-A785-7405DD44CD7F}"/>
    <cellStyle name="20 % - Markeringsfarve4 3 6 4 4" xfId="24828" xr:uid="{7DAED255-0B5A-453D-8CC3-6DE5A5BF0911}"/>
    <cellStyle name="20 % - Markeringsfarve4 3 6 5" xfId="8110" xr:uid="{4B352EDB-8B91-4E70-807F-9A59CD22FBE3}"/>
    <cellStyle name="20 % - Markeringsfarve4 3 6 5 2" xfId="16028" xr:uid="{C269C6C1-43B1-4D24-8129-63A737FE5FC1}"/>
    <cellStyle name="20 % - Markeringsfarve4 3 6 5 2 2" xfId="34188" xr:uid="{72832F3E-D8F4-434F-9F15-C772CA76FEF9}"/>
    <cellStyle name="20 % - Markeringsfarve4 3 6 5 3" xfId="27187" xr:uid="{54568A10-27A8-4FF6-AC59-BC5E1141DA74}"/>
    <cellStyle name="20 % - Markeringsfarve4 3 6 6" xfId="13659" xr:uid="{15F4FC5E-CB31-4D6C-A3EE-7DDEC28636DF}"/>
    <cellStyle name="20 % - Markeringsfarve4 3 6 6 2" xfId="31826" xr:uid="{FA53613D-D419-4666-B00F-DB4E91B04C7D}"/>
    <cellStyle name="20 % - Markeringsfarve4 3 6 7" xfId="24824" xr:uid="{A51D9331-24BA-4221-B0E0-C0213CCC8AA3}"/>
    <cellStyle name="20 % - Markeringsfarve4 3 7" xfId="5110" xr:uid="{0143FCFD-DB75-4ED6-A108-BB497B62E36F}"/>
    <cellStyle name="20 % - Markeringsfarve4 3 7 2" xfId="5111" xr:uid="{B7A145A4-5FA3-4321-8AA5-8FCED5726988}"/>
    <cellStyle name="20 % - Markeringsfarve4 3 7 2 2" xfId="5112" xr:uid="{727B4A88-1155-4A51-A59B-4DDCF380C4C5}"/>
    <cellStyle name="20 % - Markeringsfarve4 3 7 2 2 2" xfId="10479" xr:uid="{DEB64C00-D73C-4CD7-9B9F-D313F51A0BE6}"/>
    <cellStyle name="20 % - Markeringsfarve4 3 7 2 2 2 2" xfId="18380" xr:uid="{BB64D1B5-3147-4D42-88E1-C7DDF36CAC8F}"/>
    <cellStyle name="20 % - Markeringsfarve4 3 7 2 2 2 2 2" xfId="36540" xr:uid="{1EA89A6A-25E7-4E8B-8F3C-816058C66F34}"/>
    <cellStyle name="20 % - Markeringsfarve4 3 7 2 2 2 3" xfId="29539" xr:uid="{FB4936B3-ED93-4A7E-9FDA-8D196E2CCFF3}"/>
    <cellStyle name="20 % - Markeringsfarve4 3 7 2 2 3" xfId="13666" xr:uid="{064594E2-E9E3-4D21-8A73-14B4C16E479D}"/>
    <cellStyle name="20 % - Markeringsfarve4 3 7 2 2 3 2" xfId="31833" xr:uid="{43197671-FB5E-4A36-BE06-1E2726F1AEDF}"/>
    <cellStyle name="20 % - Markeringsfarve4 3 7 2 2 4" xfId="24831" xr:uid="{C7CA47DB-BCD7-46F8-BDD8-E361C704E777}"/>
    <cellStyle name="20 % - Markeringsfarve4 3 7 2 3" xfId="9005" xr:uid="{877DAAB3-6660-418B-A7B6-A9E05F29D9D2}"/>
    <cellStyle name="20 % - Markeringsfarve4 3 7 2 3 2" xfId="16919" xr:uid="{DEEDF87F-326C-4920-B77A-0899A3FFE0F0}"/>
    <cellStyle name="20 % - Markeringsfarve4 3 7 2 3 2 2" xfId="35079" xr:uid="{5BA523C1-892A-4EE3-8C86-BDE5F72B9547}"/>
    <cellStyle name="20 % - Markeringsfarve4 3 7 2 3 3" xfId="28078" xr:uid="{8AA052BE-E6CB-4F7F-A832-98EB59B90FB8}"/>
    <cellStyle name="20 % - Markeringsfarve4 3 7 2 4" xfId="13665" xr:uid="{0CF91C01-52F1-4DFF-98E5-ADA72B6C1C09}"/>
    <cellStyle name="20 % - Markeringsfarve4 3 7 2 4 2" xfId="31832" xr:uid="{22664F3A-9C80-4185-84BF-F05FF98FEC54}"/>
    <cellStyle name="20 % - Markeringsfarve4 3 7 2 5" xfId="24830" xr:uid="{5075E134-695A-469B-BD23-B9CB210E0CAC}"/>
    <cellStyle name="20 % - Markeringsfarve4 3 7 3" xfId="5113" xr:uid="{99DECD04-635A-4925-A647-D20C67A6A5E1}"/>
    <cellStyle name="20 % - Markeringsfarve4 3 7 3 2" xfId="9755" xr:uid="{60FE9025-6FE1-4B81-96FE-58641E096CF7}"/>
    <cellStyle name="20 % - Markeringsfarve4 3 7 3 2 2" xfId="17665" xr:uid="{24F0C087-EA2E-4C98-BA84-F49849AE0C71}"/>
    <cellStyle name="20 % - Markeringsfarve4 3 7 3 2 2 2" xfId="35825" xr:uid="{7A027C37-DD6D-49D9-8161-B5DD7C7970C1}"/>
    <cellStyle name="20 % - Markeringsfarve4 3 7 3 2 3" xfId="28824" xr:uid="{D4D5198E-1006-4601-9308-D6DF48B5EBF7}"/>
    <cellStyle name="20 % - Markeringsfarve4 3 7 3 3" xfId="13667" xr:uid="{6D9D2492-37FE-4F99-B3EC-152D1F88D110}"/>
    <cellStyle name="20 % - Markeringsfarve4 3 7 3 3 2" xfId="31834" xr:uid="{26DCEBD7-DA04-4AD7-A24D-91616A06D150}"/>
    <cellStyle name="20 % - Markeringsfarve4 3 7 3 4" xfId="24832" xr:uid="{BFE1AA38-A2D7-4A78-A1A8-CF9015BCBE8D}"/>
    <cellStyle name="20 % - Markeringsfarve4 3 7 4" xfId="5114" xr:uid="{BE4BEAA7-863A-47F7-A4A3-9A3C15F245B2}"/>
    <cellStyle name="20 % - Markeringsfarve4 3 7 4 2" xfId="11147" xr:uid="{240ADBCB-69A9-4FEB-9B14-4F8AEC042FAE}"/>
    <cellStyle name="20 % - Markeringsfarve4 3 7 4 2 2" xfId="19030" xr:uid="{6C567CB1-7FB6-40A1-9917-56D25635FE66}"/>
    <cellStyle name="20 % - Markeringsfarve4 3 7 4 2 2 2" xfId="37190" xr:uid="{46CAAD5C-A9C3-4BCA-98F5-FBD5C01DA998}"/>
    <cellStyle name="20 % - Markeringsfarve4 3 7 4 2 3" xfId="30189" xr:uid="{7356C305-8B4B-4BD7-BE13-0561FF8D242D}"/>
    <cellStyle name="20 % - Markeringsfarve4 3 7 4 3" xfId="13668" xr:uid="{68E60A74-3367-4A77-A094-55A41373A463}"/>
    <cellStyle name="20 % - Markeringsfarve4 3 7 4 3 2" xfId="31835" xr:uid="{2F258F68-6380-4490-A316-A71918D34465}"/>
    <cellStyle name="20 % - Markeringsfarve4 3 7 4 4" xfId="24833" xr:uid="{03C5648F-73FB-4281-8188-8F367958AE6A}"/>
    <cellStyle name="20 % - Markeringsfarve4 3 7 5" xfId="8111" xr:uid="{8EE35B3B-D0FC-473E-BF3D-FD6CC09587A5}"/>
    <cellStyle name="20 % - Markeringsfarve4 3 7 5 2" xfId="16029" xr:uid="{4C6B65A4-9062-41A2-B98B-2174945DB1D9}"/>
    <cellStyle name="20 % - Markeringsfarve4 3 7 5 2 2" xfId="34189" xr:uid="{E753F288-911C-4B3A-AFF3-363797011EE5}"/>
    <cellStyle name="20 % - Markeringsfarve4 3 7 5 3" xfId="27188" xr:uid="{08EB0E99-BEBD-4CEA-889D-A57489BA6553}"/>
    <cellStyle name="20 % - Markeringsfarve4 3 7 6" xfId="13664" xr:uid="{873A5022-A498-4823-9380-19C7E93C2E19}"/>
    <cellStyle name="20 % - Markeringsfarve4 3 7 6 2" xfId="31831" xr:uid="{178439EB-E4E3-4951-8C4A-4E47C06D72E9}"/>
    <cellStyle name="20 % - Markeringsfarve4 3 7 7" xfId="24829" xr:uid="{59AB6E2D-210A-45DD-B49E-D4EC947F058B}"/>
    <cellStyle name="20 % - Markeringsfarve4 3 8" xfId="5115" xr:uid="{F83EAA65-46BF-4EE7-A984-A47C35F3F13E}"/>
    <cellStyle name="20 % - Markeringsfarve4 3 8 2" xfId="5116" xr:uid="{BDCE26B8-9332-4BB0-A944-6B098C2C6338}"/>
    <cellStyle name="20 % - Markeringsfarve4 3 8 2 2" xfId="5117" xr:uid="{26F976C3-7F27-47C7-A8DC-259D7B217B1E}"/>
    <cellStyle name="20 % - Markeringsfarve4 3 8 2 2 2" xfId="10607" xr:uid="{3BEB16E4-FB01-45A6-8469-F8B434253042}"/>
    <cellStyle name="20 % - Markeringsfarve4 3 8 2 2 2 2" xfId="18508" xr:uid="{C80336A1-51F7-49EA-93BF-AD3E03DDD1F1}"/>
    <cellStyle name="20 % - Markeringsfarve4 3 8 2 2 2 2 2" xfId="36668" xr:uid="{30B5C32D-5958-4057-8555-AD5384AA38C6}"/>
    <cellStyle name="20 % - Markeringsfarve4 3 8 2 2 2 3" xfId="29667" xr:uid="{F7ACC8F6-5841-4050-9CAE-478DE643DA6D}"/>
    <cellStyle name="20 % - Markeringsfarve4 3 8 2 2 3" xfId="13671" xr:uid="{47D139DA-12CE-437F-8700-0DE37711BBCE}"/>
    <cellStyle name="20 % - Markeringsfarve4 3 8 2 2 3 2" xfId="31838" xr:uid="{B947E035-1854-4AE6-97E6-2879333B2204}"/>
    <cellStyle name="20 % - Markeringsfarve4 3 8 2 2 4" xfId="24836" xr:uid="{88269715-61AD-4880-8B8F-076D81E4AF9B}"/>
    <cellStyle name="20 % - Markeringsfarve4 3 8 2 3" xfId="9118" xr:uid="{EFBF0EAE-4AA6-46BE-8A68-2120FF8B0547}"/>
    <cellStyle name="20 % - Markeringsfarve4 3 8 2 3 2" xfId="17032" xr:uid="{C3274A1F-3422-4CBB-94BA-65CD144C8D4E}"/>
    <cellStyle name="20 % - Markeringsfarve4 3 8 2 3 2 2" xfId="35192" xr:uid="{300E30ED-2AB0-42AD-8D73-FF32FD8B6C55}"/>
    <cellStyle name="20 % - Markeringsfarve4 3 8 2 3 3" xfId="28191" xr:uid="{A2944018-2791-4A29-B45E-4B1FEC31A563}"/>
    <cellStyle name="20 % - Markeringsfarve4 3 8 2 4" xfId="13670" xr:uid="{64D554B4-7361-43A7-A7CD-6D6F64537F21}"/>
    <cellStyle name="20 % - Markeringsfarve4 3 8 2 4 2" xfId="31837" xr:uid="{69B3DCB9-845E-446D-A243-69AD7E70CA32}"/>
    <cellStyle name="20 % - Markeringsfarve4 3 8 2 5" xfId="24835" xr:uid="{8AA38392-0DD5-4579-90EA-6311E9A87A0A}"/>
    <cellStyle name="20 % - Markeringsfarve4 3 8 3" xfId="5118" xr:uid="{DC538229-3485-4DCF-947E-DB9DC6DFD4CE}"/>
    <cellStyle name="20 % - Markeringsfarve4 3 8 3 2" xfId="9884" xr:uid="{DBBB8160-36FB-43A0-8593-8FB225485606}"/>
    <cellStyle name="20 % - Markeringsfarve4 3 8 3 2 2" xfId="17794" xr:uid="{1FDC728C-0D23-4659-AFA3-E1BCB13C6D1E}"/>
    <cellStyle name="20 % - Markeringsfarve4 3 8 3 2 2 2" xfId="35954" xr:uid="{11165C51-ABDE-4F9B-8A5C-7766F92C0118}"/>
    <cellStyle name="20 % - Markeringsfarve4 3 8 3 2 3" xfId="28953" xr:uid="{25C771C4-07FA-4D2D-B578-C4F566CC607A}"/>
    <cellStyle name="20 % - Markeringsfarve4 3 8 3 3" xfId="13672" xr:uid="{3E972A29-9A11-4E24-A9E9-181ED528B920}"/>
    <cellStyle name="20 % - Markeringsfarve4 3 8 3 3 2" xfId="31839" xr:uid="{5BABDC52-4CB4-490A-85B6-6E853519CF99}"/>
    <cellStyle name="20 % - Markeringsfarve4 3 8 3 4" xfId="24837" xr:uid="{334A7731-B215-4F03-A181-102CEBAA0D80}"/>
    <cellStyle name="20 % - Markeringsfarve4 3 8 4" xfId="5119" xr:uid="{562FAE55-52CC-42E0-91F0-962095DABB3E}"/>
    <cellStyle name="20 % - Markeringsfarve4 3 8 4 2" xfId="10796" xr:uid="{FD42BE88-CE8A-4F7E-929B-669841013532}"/>
    <cellStyle name="20 % - Markeringsfarve4 3 8 4 2 2" xfId="18690" xr:uid="{9B6422F2-FADF-4D4C-A902-33AF741A2663}"/>
    <cellStyle name="20 % - Markeringsfarve4 3 8 4 2 2 2" xfId="36850" xr:uid="{979854D7-536C-42A4-84D5-948B1C61E75B}"/>
    <cellStyle name="20 % - Markeringsfarve4 3 8 4 2 3" xfId="29849" xr:uid="{A3913B6C-142F-4C71-9D6C-8FC667CE0CF2}"/>
    <cellStyle name="20 % - Markeringsfarve4 3 8 4 3" xfId="13673" xr:uid="{1BE4FD45-41C0-447A-989A-A5E7103013DE}"/>
    <cellStyle name="20 % - Markeringsfarve4 3 8 4 3 2" xfId="31840" xr:uid="{A8AA0EBB-3C89-4516-A944-0147C526504E}"/>
    <cellStyle name="20 % - Markeringsfarve4 3 8 4 4" xfId="24838" xr:uid="{F88D926B-264D-4933-AE97-1783FFCC88B8}"/>
    <cellStyle name="20 % - Markeringsfarve4 3 8 5" xfId="8112" xr:uid="{F593046A-8E8C-47C6-BA77-64996FC68C66}"/>
    <cellStyle name="20 % - Markeringsfarve4 3 8 5 2" xfId="16030" xr:uid="{0F99A440-CA01-4622-8C4F-AB22532AD238}"/>
    <cellStyle name="20 % - Markeringsfarve4 3 8 5 2 2" xfId="34190" xr:uid="{3D7B9970-C857-4B69-A9AD-77CB36D44780}"/>
    <cellStyle name="20 % - Markeringsfarve4 3 8 5 3" xfId="27189" xr:uid="{97E52F86-7EF4-4468-AADD-B33C3CD1BB58}"/>
    <cellStyle name="20 % - Markeringsfarve4 3 8 6" xfId="13669" xr:uid="{C006CCB3-6AD3-4582-954C-E4D265B74432}"/>
    <cellStyle name="20 % - Markeringsfarve4 3 8 6 2" xfId="31836" xr:uid="{5CB53684-0A4F-4121-B487-266B8ED02136}"/>
    <cellStyle name="20 % - Markeringsfarve4 3 8 7" xfId="24834" xr:uid="{5FB75268-3BF2-4B53-A15A-CBF9A1A29890}"/>
    <cellStyle name="20 % - Markeringsfarve4 3 9" xfId="5120" xr:uid="{FD1EC100-99C3-41A2-9624-6B1A05FE2F4E}"/>
    <cellStyle name="20 % - Markeringsfarve4 3 9 2" xfId="5121" xr:uid="{BE0F0325-3CD9-47D6-A8AC-4DFE72471978}"/>
    <cellStyle name="20 % - Markeringsfarve4 3 9 2 2" xfId="10005" xr:uid="{545B0E5F-FA44-4BFB-8794-B9A8526F83D0}"/>
    <cellStyle name="20 % - Markeringsfarve4 3 9 2 2 2" xfId="17906" xr:uid="{DA1DFC03-BEE8-4EA1-86D9-1999EAD2EB66}"/>
    <cellStyle name="20 % - Markeringsfarve4 3 9 2 2 2 2" xfId="36066" xr:uid="{18B8E6CC-A7DD-4660-B6FC-0A074252873F}"/>
    <cellStyle name="20 % - Markeringsfarve4 3 9 2 2 3" xfId="29065" xr:uid="{0ECD55ED-4110-4FA2-9469-870A27B26E61}"/>
    <cellStyle name="20 % - Markeringsfarve4 3 9 2 3" xfId="13675" xr:uid="{FB52BB0B-FFF3-46B9-81A2-D1DE922D4C53}"/>
    <cellStyle name="20 % - Markeringsfarve4 3 9 2 3 2" xfId="31842" xr:uid="{A32D6BFA-BACE-40AA-B021-E833BCC9A764}"/>
    <cellStyle name="20 % - Markeringsfarve4 3 9 2 4" xfId="24840" xr:uid="{0480EBB1-4763-4F7C-927B-3CCD77761419}"/>
    <cellStyle name="20 % - Markeringsfarve4 3 9 3" xfId="8605" xr:uid="{EB56F0EF-CB32-4133-AD78-A002D581DE10}"/>
    <cellStyle name="20 % - Markeringsfarve4 3 9 3 2" xfId="16522" xr:uid="{DBE60BD6-7E15-4138-942A-C3E893496FF6}"/>
    <cellStyle name="20 % - Markeringsfarve4 3 9 3 2 2" xfId="34682" xr:uid="{21100631-623D-47D0-9B8B-22015B2836D9}"/>
    <cellStyle name="20 % - Markeringsfarve4 3 9 3 3" xfId="27681" xr:uid="{275B29F8-7103-49A2-AFF4-F1539973C1E6}"/>
    <cellStyle name="20 % - Markeringsfarve4 3 9 4" xfId="13674" xr:uid="{76FC7B1C-E18E-4E20-8641-1FF3EF7E4E53}"/>
    <cellStyle name="20 % - Markeringsfarve4 3 9 4 2" xfId="31841" xr:uid="{53757C3F-90BD-4325-A1B0-C12FB1060B46}"/>
    <cellStyle name="20 % - Markeringsfarve4 3 9 5" xfId="24839" xr:uid="{C3686ABF-F09C-402B-80C1-E8E76F8BB824}"/>
    <cellStyle name="20 % - Markeringsfarve4 4" xfId="2121" xr:uid="{A1EE9650-34CA-4D0A-9C76-03FAF68AEA14}"/>
    <cellStyle name="20 % - Markeringsfarve4 4 10" xfId="8113" xr:uid="{6A769135-A08F-4285-A5B0-67547F52EC3A}"/>
    <cellStyle name="20 % - Markeringsfarve4 4 10 2" xfId="16031" xr:uid="{3E4168A1-63A7-4A96-947C-06A4CC025E49}"/>
    <cellStyle name="20 % - Markeringsfarve4 4 10 2 2" xfId="34191" xr:uid="{CE154EEE-5B30-47D1-9445-42AFA47230AF}"/>
    <cellStyle name="20 % - Markeringsfarve4 4 10 3" xfId="27190" xr:uid="{514D6E57-67B6-4089-A506-4EDF58026CDA}"/>
    <cellStyle name="20 % - Markeringsfarve4 4 11" xfId="13676" xr:uid="{6E2998D3-FE17-4EC1-815E-410F8E738460}"/>
    <cellStyle name="20 % - Markeringsfarve4 4 11 2" xfId="31843" xr:uid="{26A24788-25B4-48BD-92AF-AF8E52EB7306}"/>
    <cellStyle name="20 % - Markeringsfarve4 4 12" xfId="5122" xr:uid="{46D3DAAE-CBD9-4C54-AD2C-4F35548DD8BE}"/>
    <cellStyle name="20 % - Markeringsfarve4 4 12 2" xfId="24841" xr:uid="{A73BAA43-0CB3-4776-9E24-D405285BA2E7}"/>
    <cellStyle name="20 % - Markeringsfarve4 4 13" xfId="22216" xr:uid="{B5F22940-1B6D-4AFD-8B56-8C01895DC38D}"/>
    <cellStyle name="20 % - Markeringsfarve4 4 2" xfId="2122" xr:uid="{55229C62-4E6B-49C4-B077-430FD337A136}"/>
    <cellStyle name="20 % - Markeringsfarve4 4 2 2" xfId="5124" xr:uid="{73786F5E-2FFB-4AAB-AB43-4D8B6CA43829}"/>
    <cellStyle name="20 % - Markeringsfarve4 4 2 2 2" xfId="5125" xr:uid="{1CFC8081-2C02-4960-B540-30C1F1AFFA68}"/>
    <cellStyle name="20 % - Markeringsfarve4 4 2 2 2 2" xfId="10149" xr:uid="{2356B292-09C4-4A80-836D-D06F478BED59}"/>
    <cellStyle name="20 % - Markeringsfarve4 4 2 2 2 2 2" xfId="18050" xr:uid="{498DD175-6DCD-403A-BFCE-4F1AD2CD9CBB}"/>
    <cellStyle name="20 % - Markeringsfarve4 4 2 2 2 2 2 2" xfId="36210" xr:uid="{86D6C5F9-301D-4A4B-8169-1AECDB551BEB}"/>
    <cellStyle name="20 % - Markeringsfarve4 4 2 2 2 2 3" xfId="29209" xr:uid="{3548FA3B-2DBF-48CC-82CD-2F29CF819DD5}"/>
    <cellStyle name="20 % - Markeringsfarve4 4 2 2 2 3" xfId="13679" xr:uid="{ADC90A91-8E40-4D0B-BEA3-F111A4EE203A}"/>
    <cellStyle name="20 % - Markeringsfarve4 4 2 2 2 3 2" xfId="31846" xr:uid="{8E62271B-A00F-40BE-9291-4218BAAB142F}"/>
    <cellStyle name="20 % - Markeringsfarve4 4 2 2 2 4" xfId="24844" xr:uid="{BBD84392-D2D7-48D9-A0BF-BA59559B5CFE}"/>
    <cellStyle name="20 % - Markeringsfarve4 4 2 2 3" xfId="8725" xr:uid="{E491C9C6-3282-426E-AD11-EEF47BECAF71}"/>
    <cellStyle name="20 % - Markeringsfarve4 4 2 2 3 2" xfId="16642" xr:uid="{211067C9-772D-4B6F-80B2-86F69C636B7A}"/>
    <cellStyle name="20 % - Markeringsfarve4 4 2 2 3 2 2" xfId="34802" xr:uid="{0BA51BA7-3557-482D-B5C7-630641DC0149}"/>
    <cellStyle name="20 % - Markeringsfarve4 4 2 2 3 3" xfId="27801" xr:uid="{422D1A86-48C1-413C-A7AC-370F8E6553B1}"/>
    <cellStyle name="20 % - Markeringsfarve4 4 2 2 4" xfId="13678" xr:uid="{E69FAD24-1C76-4FD9-9014-5AA489D0C2D2}"/>
    <cellStyle name="20 % - Markeringsfarve4 4 2 2 4 2" xfId="31845" xr:uid="{D523B733-DD7A-4875-BC32-8119605C3D6E}"/>
    <cellStyle name="20 % - Markeringsfarve4 4 2 2 5" xfId="24843" xr:uid="{5722C5CE-8913-4A12-898B-F943D96BF3AF}"/>
    <cellStyle name="20 % - Markeringsfarve4 4 2 3" xfId="5126" xr:uid="{E77D65A4-B2B8-42FF-8D90-F4502B39DB1B}"/>
    <cellStyle name="20 % - Markeringsfarve4 4 2 3 2" xfId="9379" xr:uid="{5A89D8D2-3476-4457-8A2B-1DA11F78E022}"/>
    <cellStyle name="20 % - Markeringsfarve4 4 2 3 2 2" xfId="17290" xr:uid="{2F3A1E4F-8F44-4C9A-9FB5-1B51020AC14B}"/>
    <cellStyle name="20 % - Markeringsfarve4 4 2 3 2 2 2" xfId="35450" xr:uid="{2943FCD8-332E-4435-8C68-B21D56BDCE1C}"/>
    <cellStyle name="20 % - Markeringsfarve4 4 2 3 2 3" xfId="28449" xr:uid="{534F66DB-997D-4D08-81C2-F3EFA932DEC3}"/>
    <cellStyle name="20 % - Markeringsfarve4 4 2 3 3" xfId="13680" xr:uid="{C2435BBE-D836-495D-8B3D-8CC2E8987C91}"/>
    <cellStyle name="20 % - Markeringsfarve4 4 2 3 3 2" xfId="31847" xr:uid="{6583BBDA-BB41-4E81-AE6B-671E46A07094}"/>
    <cellStyle name="20 % - Markeringsfarve4 4 2 3 4" xfId="24845" xr:uid="{E14F4135-6E15-4668-91FF-DB29AA078BDB}"/>
    <cellStyle name="20 % - Markeringsfarve4 4 2 4" xfId="5127" xr:uid="{D2B2A6C3-F698-4FEB-AD30-E8D22722C0E3}"/>
    <cellStyle name="20 % - Markeringsfarve4 4 2 4 2" xfId="10721" xr:uid="{C0B7D286-A0CA-407E-A31A-150C138F1B6B}"/>
    <cellStyle name="20 % - Markeringsfarve4 4 2 4 2 2" xfId="18618" xr:uid="{C0DE22F7-9A65-4E0A-A736-F80C41FA817A}"/>
    <cellStyle name="20 % - Markeringsfarve4 4 2 4 2 2 2" xfId="36778" xr:uid="{B245FC36-0CBB-4DFC-8038-79FCB558318F}"/>
    <cellStyle name="20 % - Markeringsfarve4 4 2 4 2 3" xfId="29777" xr:uid="{D739952E-5F99-4277-9D34-43C342F7D510}"/>
    <cellStyle name="20 % - Markeringsfarve4 4 2 4 3" xfId="13681" xr:uid="{FD5A243E-ED9A-4F0F-9630-4C324C446C36}"/>
    <cellStyle name="20 % - Markeringsfarve4 4 2 4 3 2" xfId="31848" xr:uid="{6FC73DA4-184D-4B39-ADAD-31A57FC2C000}"/>
    <cellStyle name="20 % - Markeringsfarve4 4 2 4 4" xfId="24846" xr:uid="{1D59B5B2-FDD5-4D2F-A664-F979706E642E}"/>
    <cellStyle name="20 % - Markeringsfarve4 4 2 5" xfId="8114" xr:uid="{707E49A5-8A20-4E50-A017-FC809F9D1430}"/>
    <cellStyle name="20 % - Markeringsfarve4 4 2 5 2" xfId="16032" xr:uid="{F7BEB745-4AED-4FA7-BEF9-2593703A66BC}"/>
    <cellStyle name="20 % - Markeringsfarve4 4 2 5 2 2" xfId="34192" xr:uid="{EBA0DE2D-516F-46BE-9BB7-A33B909E5346}"/>
    <cellStyle name="20 % - Markeringsfarve4 4 2 5 3" xfId="27191" xr:uid="{F8D4C031-C8AC-4297-8C37-984BCD9AD084}"/>
    <cellStyle name="20 % - Markeringsfarve4 4 2 6" xfId="13677" xr:uid="{C7319329-BF51-4D78-BEBC-DE51EA9E5AE7}"/>
    <cellStyle name="20 % - Markeringsfarve4 4 2 6 2" xfId="31844" xr:uid="{8343613B-65DB-4DDC-A141-9713AF963DC1}"/>
    <cellStyle name="20 % - Markeringsfarve4 4 2 7" xfId="5123" xr:uid="{09C270E8-EBA5-47CD-869E-4EBA9EDEBE62}"/>
    <cellStyle name="20 % - Markeringsfarve4 4 2 7 2" xfId="24842" xr:uid="{E0463D11-DE33-483E-8F87-359C5CC07EF0}"/>
    <cellStyle name="20 % - Markeringsfarve4 4 2 8" xfId="22217" xr:uid="{F40D2161-0C07-4B2C-9886-714BC0DD52A1}"/>
    <cellStyle name="20 % - Markeringsfarve4 4 3" xfId="5128" xr:uid="{6F982F65-A10C-447C-80F5-0ED7543CA12B}"/>
    <cellStyle name="20 % - Markeringsfarve4 4 3 2" xfId="5129" xr:uid="{004687C0-530E-44F1-82D4-1EC1DA93FD12}"/>
    <cellStyle name="20 % - Markeringsfarve4 4 3 2 2" xfId="5130" xr:uid="{0261ECD3-52E2-44F4-87E2-F0B768853B36}"/>
    <cellStyle name="20 % - Markeringsfarve4 4 3 2 2 2" xfId="10255" xr:uid="{674A94F3-52A4-4A4F-B1A9-E6A59F7FC050}"/>
    <cellStyle name="20 % - Markeringsfarve4 4 3 2 2 2 2" xfId="18156" xr:uid="{0287530D-B090-4AB0-A1EF-CE6375928D0A}"/>
    <cellStyle name="20 % - Markeringsfarve4 4 3 2 2 2 2 2" xfId="36316" xr:uid="{C6F59943-4478-40C0-B438-DC866C26376C}"/>
    <cellStyle name="20 % - Markeringsfarve4 4 3 2 2 2 3" xfId="29315" xr:uid="{EFBA38E3-2ED5-4BC1-A257-12DC54376299}"/>
    <cellStyle name="20 % - Markeringsfarve4 4 3 2 2 3" xfId="13684" xr:uid="{DE55A025-693B-41AC-A099-3D8A56C571FD}"/>
    <cellStyle name="20 % - Markeringsfarve4 4 3 2 2 3 2" xfId="31851" xr:uid="{DC7CA409-0AF3-4F09-A7E7-C9A4BC6CC3CA}"/>
    <cellStyle name="20 % - Markeringsfarve4 4 3 2 2 4" xfId="24849" xr:uid="{9EAB3648-D0B2-4FCF-BCB8-A3A3820F6132}"/>
    <cellStyle name="20 % - Markeringsfarve4 4 3 2 3" xfId="8819" xr:uid="{AF04F902-DBC0-4F46-928C-F9EB653D3F1B}"/>
    <cellStyle name="20 % - Markeringsfarve4 4 3 2 3 2" xfId="16736" xr:uid="{8F2D56CA-F541-4B9D-9938-4D0133FD664E}"/>
    <cellStyle name="20 % - Markeringsfarve4 4 3 2 3 2 2" xfId="34896" xr:uid="{520801B6-5F80-4BF3-B045-BF8F40F156A6}"/>
    <cellStyle name="20 % - Markeringsfarve4 4 3 2 3 3" xfId="27895" xr:uid="{671DB708-B9AF-4CC8-8D39-C642732F1DF7}"/>
    <cellStyle name="20 % - Markeringsfarve4 4 3 2 4" xfId="13683" xr:uid="{F68326C2-3074-4C67-8EC0-E0772D900129}"/>
    <cellStyle name="20 % - Markeringsfarve4 4 3 2 4 2" xfId="31850" xr:uid="{D93A7ADD-93BA-4F15-8C5C-8D11B9B5062A}"/>
    <cellStyle name="20 % - Markeringsfarve4 4 3 2 5" xfId="24848" xr:uid="{067F7389-D9F8-4841-A7C3-F5B4ED04A10A}"/>
    <cellStyle name="20 % - Markeringsfarve4 4 3 3" xfId="5131" xr:uid="{59B71CB8-4A18-428A-8BE3-0F9E92BAE14B}"/>
    <cellStyle name="20 % - Markeringsfarve4 4 3 3 2" xfId="9485" xr:uid="{D7CFE080-2D1E-4BEA-8AC3-EEA670DF46E8}"/>
    <cellStyle name="20 % - Markeringsfarve4 4 3 3 2 2" xfId="17396" xr:uid="{6FB1B072-38B9-4255-AB47-ED1B6291D200}"/>
    <cellStyle name="20 % - Markeringsfarve4 4 3 3 2 2 2" xfId="35556" xr:uid="{1251AFAD-C959-4C9C-85BD-A5DF3A644EE8}"/>
    <cellStyle name="20 % - Markeringsfarve4 4 3 3 2 3" xfId="28555" xr:uid="{6825CD0B-256E-4FAB-880B-FA0ABEBCFC9D}"/>
    <cellStyle name="20 % - Markeringsfarve4 4 3 3 3" xfId="13685" xr:uid="{E02E325A-70EA-4A85-89BB-D9B462B4F4E8}"/>
    <cellStyle name="20 % - Markeringsfarve4 4 3 3 3 2" xfId="31852" xr:uid="{11A3BF82-365A-4439-9E28-E77C24A6191C}"/>
    <cellStyle name="20 % - Markeringsfarve4 4 3 3 4" xfId="24850" xr:uid="{D400CC16-F1BE-49FF-B9DB-57D7E7491AF2}"/>
    <cellStyle name="20 % - Markeringsfarve4 4 3 4" xfId="5132" xr:uid="{8A8EE2FA-3860-4EA2-A596-A03759662571}"/>
    <cellStyle name="20 % - Markeringsfarve4 4 3 4 2" xfId="11058" xr:uid="{C8FD3A40-9300-423B-BEFC-D3A1346B27AA}"/>
    <cellStyle name="20 % - Markeringsfarve4 4 3 4 2 2" xfId="18945" xr:uid="{688E914A-4F83-4FBD-9938-30A82DADD174}"/>
    <cellStyle name="20 % - Markeringsfarve4 4 3 4 2 2 2" xfId="37105" xr:uid="{B6A39B52-300F-4A19-8C4D-03C9FAFA5BAE}"/>
    <cellStyle name="20 % - Markeringsfarve4 4 3 4 2 3" xfId="30104" xr:uid="{213423A7-108C-4B58-BF1F-2383F2A9C9EF}"/>
    <cellStyle name="20 % - Markeringsfarve4 4 3 4 3" xfId="13686" xr:uid="{6391F711-4A07-4BE6-BC28-0528E67F38B7}"/>
    <cellStyle name="20 % - Markeringsfarve4 4 3 4 3 2" xfId="31853" xr:uid="{691E69F7-2F0A-471E-84B0-ABEBB778C491}"/>
    <cellStyle name="20 % - Markeringsfarve4 4 3 4 4" xfId="24851" xr:uid="{56EAF5AF-716D-46E5-8B0C-5DC6E822EFD4}"/>
    <cellStyle name="20 % - Markeringsfarve4 4 3 5" xfId="8115" xr:uid="{1DC43546-8C59-4103-BD35-129820F7C451}"/>
    <cellStyle name="20 % - Markeringsfarve4 4 3 5 2" xfId="16033" xr:uid="{AB4F82AA-DC7E-468C-BF02-8C111633D3BE}"/>
    <cellStyle name="20 % - Markeringsfarve4 4 3 5 2 2" xfId="34193" xr:uid="{B44AF5D0-A08D-4B15-BEC4-FC6E8CC5FC84}"/>
    <cellStyle name="20 % - Markeringsfarve4 4 3 5 3" xfId="27192" xr:uid="{26141534-20DB-4543-9C88-459B7313B2BF}"/>
    <cellStyle name="20 % - Markeringsfarve4 4 3 6" xfId="13682" xr:uid="{25C5A449-8B8C-457E-B7C6-5B4F9A9E1151}"/>
    <cellStyle name="20 % - Markeringsfarve4 4 3 6 2" xfId="31849" xr:uid="{B48C66FD-D361-4956-92AA-83F076B8099F}"/>
    <cellStyle name="20 % - Markeringsfarve4 4 3 7" xfId="24847" xr:uid="{F29E105F-851F-40B7-B78D-7337C5D2555E}"/>
    <cellStyle name="20 % - Markeringsfarve4 4 4" xfId="5133" xr:uid="{37FB4E9F-92B5-4337-8259-9150D66408B9}"/>
    <cellStyle name="20 % - Markeringsfarve4 4 4 2" xfId="5134" xr:uid="{694503DE-E343-4570-80D2-78574790C38B}"/>
    <cellStyle name="20 % - Markeringsfarve4 4 4 2 2" xfId="5135" xr:uid="{69006E17-6879-4272-B0E7-C1905A545C03}"/>
    <cellStyle name="20 % - Markeringsfarve4 4 4 2 2 2" xfId="10387" xr:uid="{86B6208A-A0E8-4F63-B855-82B6FD8F6C26}"/>
    <cellStyle name="20 % - Markeringsfarve4 4 4 2 2 2 2" xfId="18288" xr:uid="{62AB4490-ED4C-4D0C-84D5-883BA5FB87E3}"/>
    <cellStyle name="20 % - Markeringsfarve4 4 4 2 2 2 2 2" xfId="36448" xr:uid="{028AE58F-9D71-48BA-BCC3-9E77A2AB455B}"/>
    <cellStyle name="20 % - Markeringsfarve4 4 4 2 2 2 3" xfId="29447" xr:uid="{69E932E9-3E74-4D52-B653-5C14B4358262}"/>
    <cellStyle name="20 % - Markeringsfarve4 4 4 2 2 3" xfId="13689" xr:uid="{951552FA-72C1-477B-BC7A-392E458BBBA1}"/>
    <cellStyle name="20 % - Markeringsfarve4 4 4 2 2 3 2" xfId="31856" xr:uid="{4980D2C4-1AC9-4076-B6C7-F5E65DF7832A}"/>
    <cellStyle name="20 % - Markeringsfarve4 4 4 2 2 4" xfId="24854" xr:uid="{67543AF8-D3A5-47AA-BA47-C42AA4997B70}"/>
    <cellStyle name="20 % - Markeringsfarve4 4 4 2 3" xfId="8927" xr:uid="{607AD9B6-90F2-4900-BB6A-8A4AD440B2E6}"/>
    <cellStyle name="20 % - Markeringsfarve4 4 4 2 3 2" xfId="16841" xr:uid="{DAD6A869-FD5F-4BA8-A288-DE157A19B35D}"/>
    <cellStyle name="20 % - Markeringsfarve4 4 4 2 3 2 2" xfId="35001" xr:uid="{6CF6C9DA-548D-4DFE-988D-B2F3EFF12969}"/>
    <cellStyle name="20 % - Markeringsfarve4 4 4 2 3 3" xfId="28000" xr:uid="{E02C7EC8-1C62-4996-9D41-75AB456478FF}"/>
    <cellStyle name="20 % - Markeringsfarve4 4 4 2 4" xfId="13688" xr:uid="{26BE0469-DB75-4712-A009-70D7A851B7D1}"/>
    <cellStyle name="20 % - Markeringsfarve4 4 4 2 4 2" xfId="31855" xr:uid="{C0BB5B33-33CD-4605-97F3-2C1EDA8E6187}"/>
    <cellStyle name="20 % - Markeringsfarve4 4 4 2 5" xfId="24853" xr:uid="{9709974B-7F96-4E48-8125-BC00A981EC40}"/>
    <cellStyle name="20 % - Markeringsfarve4 4 4 3" xfId="5136" xr:uid="{33266A02-2AEE-4E6A-B7C2-2F6CBD419309}"/>
    <cellStyle name="20 % - Markeringsfarve4 4 4 3 2" xfId="9663" xr:uid="{35A3EB39-BCA7-4D53-99F0-BE1AF7BF2863}"/>
    <cellStyle name="20 % - Markeringsfarve4 4 4 3 2 2" xfId="17573" xr:uid="{B5FA4329-82B0-455E-AB07-36DE0FF15DD5}"/>
    <cellStyle name="20 % - Markeringsfarve4 4 4 3 2 2 2" xfId="35733" xr:uid="{8EB41F3F-E1BB-4E73-B965-15F1B89CC7EE}"/>
    <cellStyle name="20 % - Markeringsfarve4 4 4 3 2 3" xfId="28732" xr:uid="{43FEF33E-C26E-467F-A2AE-71DC6314C94E}"/>
    <cellStyle name="20 % - Markeringsfarve4 4 4 3 3" xfId="13690" xr:uid="{24D41478-3605-48D6-AC37-EC1FB8A2AF79}"/>
    <cellStyle name="20 % - Markeringsfarve4 4 4 3 3 2" xfId="31857" xr:uid="{BCAE094D-00B2-4313-826D-221EA3630BF2}"/>
    <cellStyle name="20 % - Markeringsfarve4 4 4 3 4" xfId="24855" xr:uid="{D2C62B52-BB4B-4409-9459-0EE70D94D3EF}"/>
    <cellStyle name="20 % - Markeringsfarve4 4 4 4" xfId="5137" xr:uid="{78E10D7E-5B91-4EA0-A158-00A57941B47B}"/>
    <cellStyle name="20 % - Markeringsfarve4 4 4 4 2" xfId="11282" xr:uid="{DAE9B3C1-C94A-473A-8461-22717C1CF112}"/>
    <cellStyle name="20 % - Markeringsfarve4 4 4 4 2 2" xfId="19158" xr:uid="{9E61711B-7C79-41D8-9851-6F624A71BE39}"/>
    <cellStyle name="20 % - Markeringsfarve4 4 4 4 2 2 2" xfId="37318" xr:uid="{B7870A1F-0159-4B98-A3C7-E7DCF920E5AF}"/>
    <cellStyle name="20 % - Markeringsfarve4 4 4 4 2 3" xfId="30317" xr:uid="{0F29ECFE-5D3F-4CBF-8647-73BD04E924E2}"/>
    <cellStyle name="20 % - Markeringsfarve4 4 4 4 3" xfId="13691" xr:uid="{D05738D9-DFF6-4697-B911-00D6346A8959}"/>
    <cellStyle name="20 % - Markeringsfarve4 4 4 4 3 2" xfId="31858" xr:uid="{21E00577-383A-441E-8719-C73752926DEC}"/>
    <cellStyle name="20 % - Markeringsfarve4 4 4 4 4" xfId="24856" xr:uid="{75EADEA9-8494-4950-AFDC-C8ADEE16B540}"/>
    <cellStyle name="20 % - Markeringsfarve4 4 4 5" xfId="8116" xr:uid="{A63943B8-99EA-4E75-A530-88C2406046D6}"/>
    <cellStyle name="20 % - Markeringsfarve4 4 4 5 2" xfId="16034" xr:uid="{7901359A-8F28-4124-A905-4B7FCE26C6F1}"/>
    <cellStyle name="20 % - Markeringsfarve4 4 4 5 2 2" xfId="34194" xr:uid="{C3602AE2-9302-41E9-9854-3C3DB2A3F680}"/>
    <cellStyle name="20 % - Markeringsfarve4 4 4 5 3" xfId="27193" xr:uid="{85F6AA24-151E-428A-86A8-7B2E615999BF}"/>
    <cellStyle name="20 % - Markeringsfarve4 4 4 6" xfId="13687" xr:uid="{0511B0E0-F3E1-45B3-AFDD-DD4D1DB7FA6D}"/>
    <cellStyle name="20 % - Markeringsfarve4 4 4 6 2" xfId="31854" xr:uid="{F00A8975-A210-4AFA-AFFD-ABE38943430C}"/>
    <cellStyle name="20 % - Markeringsfarve4 4 4 7" xfId="24852" xr:uid="{913B9D55-DD22-4C65-81B1-60B785F72675}"/>
    <cellStyle name="20 % - Markeringsfarve4 4 5" xfId="5138" xr:uid="{B53E7C5F-7DBE-4CCE-A7D8-4E549E8C9727}"/>
    <cellStyle name="20 % - Markeringsfarve4 4 5 2" xfId="5139" xr:uid="{DC2B9839-DB8F-474E-B175-9E5715289E4B}"/>
    <cellStyle name="20 % - Markeringsfarve4 4 5 2 2" xfId="5140" xr:uid="{39FC450D-BEC8-41B6-916A-5FCDDFE6A98E}"/>
    <cellStyle name="20 % - Markeringsfarve4 4 5 2 2 2" xfId="10504" xr:uid="{B4FBDD4E-3923-454B-9E88-D0BC2101716F}"/>
    <cellStyle name="20 % - Markeringsfarve4 4 5 2 2 2 2" xfId="18405" xr:uid="{28680E05-D027-4A77-AFC6-E24C90AD9025}"/>
    <cellStyle name="20 % - Markeringsfarve4 4 5 2 2 2 2 2" xfId="36565" xr:uid="{CF3AF0A3-0735-4364-8091-53D89DE27577}"/>
    <cellStyle name="20 % - Markeringsfarve4 4 5 2 2 2 3" xfId="29564" xr:uid="{9E4FAC03-F9C8-4EFC-9E04-43A56322F796}"/>
    <cellStyle name="20 % - Markeringsfarve4 4 5 2 2 3" xfId="13694" xr:uid="{CBE2DB32-4E3D-46D0-BF76-8CEFC176596A}"/>
    <cellStyle name="20 % - Markeringsfarve4 4 5 2 2 3 2" xfId="31861" xr:uid="{99D0DE16-019B-450E-A4F3-1F21EE9406F4}"/>
    <cellStyle name="20 % - Markeringsfarve4 4 5 2 2 4" xfId="24859" xr:uid="{0968644E-7887-4012-BD65-0716EE185AD7}"/>
    <cellStyle name="20 % - Markeringsfarve4 4 5 2 3" xfId="9026" xr:uid="{DB3999A3-5820-4E63-856E-BC6467DEC60A}"/>
    <cellStyle name="20 % - Markeringsfarve4 4 5 2 3 2" xfId="16940" xr:uid="{40EC3412-999F-4450-91A6-562E0B855B3D}"/>
    <cellStyle name="20 % - Markeringsfarve4 4 5 2 3 2 2" xfId="35100" xr:uid="{40A488E5-71A6-4889-8EE9-25B324069C2A}"/>
    <cellStyle name="20 % - Markeringsfarve4 4 5 2 3 3" xfId="28099" xr:uid="{89FA9242-0598-42FA-AE2D-D96758B14D88}"/>
    <cellStyle name="20 % - Markeringsfarve4 4 5 2 4" xfId="13693" xr:uid="{4A715107-E829-464C-99E7-631F9BCEA323}"/>
    <cellStyle name="20 % - Markeringsfarve4 4 5 2 4 2" xfId="31860" xr:uid="{995031E2-D3A1-47FA-8950-C1B0CA4374A7}"/>
    <cellStyle name="20 % - Markeringsfarve4 4 5 2 5" xfId="24858" xr:uid="{46BC0A8E-4C0F-4B6D-AE43-8ECE3DE09481}"/>
    <cellStyle name="20 % - Markeringsfarve4 4 5 3" xfId="5141" xr:uid="{80CE2D74-3CFD-49FD-BD9E-ECB203B4C3DE}"/>
    <cellStyle name="20 % - Markeringsfarve4 4 5 3 2" xfId="9780" xr:uid="{CE114B4E-FE1F-4ADA-87FF-2C0C168D152B}"/>
    <cellStyle name="20 % - Markeringsfarve4 4 5 3 2 2" xfId="17690" xr:uid="{998016DF-4782-4133-9C9D-2C16C79B75BD}"/>
    <cellStyle name="20 % - Markeringsfarve4 4 5 3 2 2 2" xfId="35850" xr:uid="{EECCE8F9-0490-4835-8BFA-104BD97C52A4}"/>
    <cellStyle name="20 % - Markeringsfarve4 4 5 3 2 3" xfId="28849" xr:uid="{A239A7D2-EB13-44DA-960E-1CBD753AA4F0}"/>
    <cellStyle name="20 % - Markeringsfarve4 4 5 3 3" xfId="13695" xr:uid="{0EDE1FF3-312B-4AFF-A2D2-4C71030F3B9B}"/>
    <cellStyle name="20 % - Markeringsfarve4 4 5 3 3 2" xfId="31862" xr:uid="{6BF7A051-AD7F-4996-999E-7FCBDBB5D8CB}"/>
    <cellStyle name="20 % - Markeringsfarve4 4 5 3 4" xfId="24860" xr:uid="{EF257C13-F80D-401A-899D-A53C0CA9797E}"/>
    <cellStyle name="20 % - Markeringsfarve4 4 5 4" xfId="5142" xr:uid="{D5129CB7-0C7D-47DF-930F-72062B40B8C4}"/>
    <cellStyle name="20 % - Markeringsfarve4 4 5 4 2" xfId="11002" xr:uid="{54387ED0-4C36-43D7-87A8-E054DC8582AB}"/>
    <cellStyle name="20 % - Markeringsfarve4 4 5 4 2 2" xfId="18891" xr:uid="{82EBD2F7-64A4-48A9-BC6C-25F1573CD51A}"/>
    <cellStyle name="20 % - Markeringsfarve4 4 5 4 2 2 2" xfId="37051" xr:uid="{116F434E-6036-4FD9-9C69-EA797D36F62E}"/>
    <cellStyle name="20 % - Markeringsfarve4 4 5 4 2 3" xfId="30050" xr:uid="{309EFE4E-70BC-4BF0-9EAA-9B8B5195B152}"/>
    <cellStyle name="20 % - Markeringsfarve4 4 5 4 3" xfId="13696" xr:uid="{603AE693-7933-47F1-A7FD-1E16C7936762}"/>
    <cellStyle name="20 % - Markeringsfarve4 4 5 4 3 2" xfId="31863" xr:uid="{8680B584-C6D4-48EE-AFAC-09D32456A331}"/>
    <cellStyle name="20 % - Markeringsfarve4 4 5 4 4" xfId="24861" xr:uid="{BFF34A7E-8A10-422C-B807-7A9139451152}"/>
    <cellStyle name="20 % - Markeringsfarve4 4 5 5" xfId="8117" xr:uid="{3A73EA9F-73D3-4CB6-881A-0EFE40375BE4}"/>
    <cellStyle name="20 % - Markeringsfarve4 4 5 5 2" xfId="16035" xr:uid="{DB9BF79E-E8A9-4F7D-90C6-828F69C0A9BC}"/>
    <cellStyle name="20 % - Markeringsfarve4 4 5 5 2 2" xfId="34195" xr:uid="{8D0D39EC-97B6-44EA-A036-0DA673C0E5A3}"/>
    <cellStyle name="20 % - Markeringsfarve4 4 5 5 3" xfId="27194" xr:uid="{7D1A5620-442E-4C7E-BC4E-21D940EC5929}"/>
    <cellStyle name="20 % - Markeringsfarve4 4 5 6" xfId="13692" xr:uid="{842DC311-91FB-47ED-9F9D-B2D75C44F63F}"/>
    <cellStyle name="20 % - Markeringsfarve4 4 5 6 2" xfId="31859" xr:uid="{4199E4FF-68E2-4A7B-9EFF-CC008961E398}"/>
    <cellStyle name="20 % - Markeringsfarve4 4 5 7" xfId="24857" xr:uid="{CDC9B1A8-E9E3-4D61-B651-7EFB15D085B2}"/>
    <cellStyle name="20 % - Markeringsfarve4 4 6" xfId="5143" xr:uid="{9FC71EBB-B79C-4BBC-B0EA-C2F2DF297770}"/>
    <cellStyle name="20 % - Markeringsfarve4 4 6 2" xfId="5144" xr:uid="{E07E69B9-D908-4878-BA11-11AE47F30925}"/>
    <cellStyle name="20 % - Markeringsfarve4 4 6 2 2" xfId="5145" xr:uid="{56E33D54-FF5E-4B36-9B7B-298D4873A8A9}"/>
    <cellStyle name="20 % - Markeringsfarve4 4 6 2 2 2" xfId="10610" xr:uid="{53E9630F-10B9-4735-A7DD-AD22ADE1060B}"/>
    <cellStyle name="20 % - Markeringsfarve4 4 6 2 2 2 2" xfId="18511" xr:uid="{0F5835B3-F0E2-497D-B886-7833E5EEF2B2}"/>
    <cellStyle name="20 % - Markeringsfarve4 4 6 2 2 2 2 2" xfId="36671" xr:uid="{10179DD5-052C-431B-8B1F-9778CF4F6AA4}"/>
    <cellStyle name="20 % - Markeringsfarve4 4 6 2 2 2 3" xfId="29670" xr:uid="{3014CFBF-B26B-49B6-94F3-7A08C2A0BC81}"/>
    <cellStyle name="20 % - Markeringsfarve4 4 6 2 2 3" xfId="13699" xr:uid="{9AF02B16-DAA2-412B-B7F0-D29AC9F66323}"/>
    <cellStyle name="20 % - Markeringsfarve4 4 6 2 2 3 2" xfId="31866" xr:uid="{D18FFBE9-53B8-4289-88DB-3B7EC49B10DE}"/>
    <cellStyle name="20 % - Markeringsfarve4 4 6 2 2 4" xfId="24864" xr:uid="{6F768D61-1D7B-4A69-AD96-871B6D31B4B9}"/>
    <cellStyle name="20 % - Markeringsfarve4 4 6 2 3" xfId="9121" xr:uid="{6950A527-4CB8-4F97-8ECA-0BAE3EAE6E34}"/>
    <cellStyle name="20 % - Markeringsfarve4 4 6 2 3 2" xfId="17035" xr:uid="{4137960C-4B67-4C69-B964-ECFA4009FD6F}"/>
    <cellStyle name="20 % - Markeringsfarve4 4 6 2 3 2 2" xfId="35195" xr:uid="{1EF4431B-CA6E-498A-B363-F375B7B983AB}"/>
    <cellStyle name="20 % - Markeringsfarve4 4 6 2 3 3" xfId="28194" xr:uid="{6F3D9EDA-1F1F-4FA0-BEEA-270F48CE2BFD}"/>
    <cellStyle name="20 % - Markeringsfarve4 4 6 2 4" xfId="13698" xr:uid="{B41EA077-22ED-4A38-940C-B26FE2E848FD}"/>
    <cellStyle name="20 % - Markeringsfarve4 4 6 2 4 2" xfId="31865" xr:uid="{BAA2BF36-6B46-43C1-8AE2-615AAAF406B5}"/>
    <cellStyle name="20 % - Markeringsfarve4 4 6 2 5" xfId="24863" xr:uid="{3453D76E-067B-4B82-8998-E500B7445F74}"/>
    <cellStyle name="20 % - Markeringsfarve4 4 6 3" xfId="5146" xr:uid="{E39E98C2-7DA0-461B-BCFC-88B017E70B9C}"/>
    <cellStyle name="20 % - Markeringsfarve4 4 6 3 2" xfId="9887" xr:uid="{1EE6AD4C-6DF6-49F6-ADB6-36318C35A8D5}"/>
    <cellStyle name="20 % - Markeringsfarve4 4 6 3 2 2" xfId="17797" xr:uid="{65075B6F-31B5-46DA-88B5-D0F8C325883C}"/>
    <cellStyle name="20 % - Markeringsfarve4 4 6 3 2 2 2" xfId="35957" xr:uid="{B7154187-14A9-456C-85E3-0690B097120D}"/>
    <cellStyle name="20 % - Markeringsfarve4 4 6 3 2 3" xfId="28956" xr:uid="{9739A2CA-9B7C-4CC7-AD12-A7A01712AAB4}"/>
    <cellStyle name="20 % - Markeringsfarve4 4 6 3 3" xfId="13700" xr:uid="{F34FCB83-5327-44F0-89AD-9A3623CCB4B1}"/>
    <cellStyle name="20 % - Markeringsfarve4 4 6 3 3 2" xfId="31867" xr:uid="{F3E22B01-3FBC-4E75-A8A3-709F92B312CA}"/>
    <cellStyle name="20 % - Markeringsfarve4 4 6 3 4" xfId="24865" xr:uid="{3AEF573E-9267-4A4D-B34D-EFB5356574AD}"/>
    <cellStyle name="20 % - Markeringsfarve4 4 6 4" xfId="5147" xr:uid="{39B640D9-8B39-440E-9C77-BB34B55CBC4B}"/>
    <cellStyle name="20 % - Markeringsfarve4 4 6 4 2" xfId="11231" xr:uid="{132807A4-AB08-4B9C-B30D-8509A2E4EB4B}"/>
    <cellStyle name="20 % - Markeringsfarve4 4 6 4 2 2" xfId="19110" xr:uid="{89BFDC59-16FA-4953-BDEE-08CFB13A0F93}"/>
    <cellStyle name="20 % - Markeringsfarve4 4 6 4 2 2 2" xfId="37270" xr:uid="{8F469F41-B8A5-40C7-B6CB-D8AC20E79BBD}"/>
    <cellStyle name="20 % - Markeringsfarve4 4 6 4 2 3" xfId="30269" xr:uid="{4E524F19-D938-4A15-8C6C-8886AC2EC912}"/>
    <cellStyle name="20 % - Markeringsfarve4 4 6 4 3" xfId="13701" xr:uid="{6BFA8E1C-E523-455E-A7FA-798E79FADA93}"/>
    <cellStyle name="20 % - Markeringsfarve4 4 6 4 3 2" xfId="31868" xr:uid="{45527E11-5DE4-4A68-91E5-8EDEBD7A8D36}"/>
    <cellStyle name="20 % - Markeringsfarve4 4 6 4 4" xfId="24866" xr:uid="{DDA0F9E3-9EA9-41F9-9AEB-AFB58E517C50}"/>
    <cellStyle name="20 % - Markeringsfarve4 4 6 5" xfId="8118" xr:uid="{8B21E492-D58B-4844-B088-0191C1DB9424}"/>
    <cellStyle name="20 % - Markeringsfarve4 4 6 5 2" xfId="16036" xr:uid="{1A21612D-D87F-4A2E-91D4-913F3A94B17D}"/>
    <cellStyle name="20 % - Markeringsfarve4 4 6 5 2 2" xfId="34196" xr:uid="{C38B6106-72E5-4237-9469-D7082FA1C306}"/>
    <cellStyle name="20 % - Markeringsfarve4 4 6 5 3" xfId="27195" xr:uid="{84AB7983-8451-4CA6-A674-018178EA4B8D}"/>
    <cellStyle name="20 % - Markeringsfarve4 4 6 6" xfId="13697" xr:uid="{3F0D8C36-E001-4002-AD90-B69F04F67B1F}"/>
    <cellStyle name="20 % - Markeringsfarve4 4 6 6 2" xfId="31864" xr:uid="{AD7173E5-19EF-496B-99EC-D17CF8A7C0BA}"/>
    <cellStyle name="20 % - Markeringsfarve4 4 6 7" xfId="24862" xr:uid="{ECC1E489-6F54-4C60-BD71-5DAF54F1D6CF}"/>
    <cellStyle name="20 % - Markeringsfarve4 4 7" xfId="5148" xr:uid="{0D72EB6F-4102-4089-BFE5-7A7F02CD1989}"/>
    <cellStyle name="20 % - Markeringsfarve4 4 7 2" xfId="5149" xr:uid="{AB425B7F-F85A-4FE2-A39E-03801FFAF7F8}"/>
    <cellStyle name="20 % - Markeringsfarve4 4 7 2 2" xfId="10030" xr:uid="{2D5F18FC-9403-4663-8F85-B8021AA21CA5}"/>
    <cellStyle name="20 % - Markeringsfarve4 4 7 2 2 2" xfId="17931" xr:uid="{3E9DC792-564B-4C3C-810C-054C90F26B49}"/>
    <cellStyle name="20 % - Markeringsfarve4 4 7 2 2 2 2" xfId="36091" xr:uid="{A22A51DA-485C-409E-B1C3-7818BE329376}"/>
    <cellStyle name="20 % - Markeringsfarve4 4 7 2 2 3" xfId="29090" xr:uid="{8885F9A6-F421-4A38-8032-01BDCA7B2598}"/>
    <cellStyle name="20 % - Markeringsfarve4 4 7 2 3" xfId="13703" xr:uid="{1E69DBA2-5E62-4C2A-ABE3-94C40842E93E}"/>
    <cellStyle name="20 % - Markeringsfarve4 4 7 2 3 2" xfId="31870" xr:uid="{1C087E9B-004F-497A-9E61-0AD9EB184436}"/>
    <cellStyle name="20 % - Markeringsfarve4 4 7 2 4" xfId="24868" xr:uid="{F49BD06B-3647-45A9-A816-EE4A232CB816}"/>
    <cellStyle name="20 % - Markeringsfarve4 4 7 3" xfId="8626" xr:uid="{07D3E903-D6C8-4DAB-A48D-3FE7480A8A27}"/>
    <cellStyle name="20 % - Markeringsfarve4 4 7 3 2" xfId="16543" xr:uid="{A97F4B30-CD95-498D-B7AC-27FFCEF74800}"/>
    <cellStyle name="20 % - Markeringsfarve4 4 7 3 2 2" xfId="34703" xr:uid="{73E8AF4F-3A72-4E44-9D7D-1B6074C8D32D}"/>
    <cellStyle name="20 % - Markeringsfarve4 4 7 3 3" xfId="27702" xr:uid="{C45B198E-C5CA-420C-AD3A-CCF599D7DDCC}"/>
    <cellStyle name="20 % - Markeringsfarve4 4 7 4" xfId="13702" xr:uid="{E2BC67B4-29E0-4AA3-908F-7E6EBC45571D}"/>
    <cellStyle name="20 % - Markeringsfarve4 4 7 4 2" xfId="31869" xr:uid="{12414212-26F7-4133-A20C-C01757F4509B}"/>
    <cellStyle name="20 % - Markeringsfarve4 4 7 5" xfId="24867" xr:uid="{AFAE6D67-48E8-4B1C-9518-7C52B82BCE02}"/>
    <cellStyle name="20 % - Markeringsfarve4 4 8" xfId="5150" xr:uid="{A69B8DD2-1F7F-4F63-AEF5-910DCFFBEB02}"/>
    <cellStyle name="20 % - Markeringsfarve4 4 8 2" xfId="9258" xr:uid="{B6E0403D-A269-4EB2-85DE-3D186CB9E344}"/>
    <cellStyle name="20 % - Markeringsfarve4 4 8 2 2" xfId="17169" xr:uid="{CF2897B6-385C-4B70-8EC9-2F349CB318F5}"/>
    <cellStyle name="20 % - Markeringsfarve4 4 8 2 2 2" xfId="35329" xr:uid="{385E0E64-8084-4F89-AAB3-8378B07F144C}"/>
    <cellStyle name="20 % - Markeringsfarve4 4 8 2 3" xfId="28328" xr:uid="{AB7C2D51-A21E-4CB3-A0EC-3001B4AEA92B}"/>
    <cellStyle name="20 % - Markeringsfarve4 4 8 3" xfId="13704" xr:uid="{EB004AD9-5261-4B73-95AA-E9D73305EF2A}"/>
    <cellStyle name="20 % - Markeringsfarve4 4 8 3 2" xfId="31871" xr:uid="{BB50F003-240C-4D3B-A843-B0F7084CF3EE}"/>
    <cellStyle name="20 % - Markeringsfarve4 4 8 4" xfId="24869" xr:uid="{3C3334F5-296A-40DE-B9F5-BC718472959F}"/>
    <cellStyle name="20 % - Markeringsfarve4 4 9" xfId="5151" xr:uid="{F2041FA3-8F1B-4FC0-822C-729F5412DB64}"/>
    <cellStyle name="20 % - Markeringsfarve4 4 9 2" xfId="11072" xr:uid="{C97C7256-E182-4C8F-865C-42808B295E1D}"/>
    <cellStyle name="20 % - Markeringsfarve4 4 9 2 2" xfId="18959" xr:uid="{5A9B4B94-5157-4166-8325-35C15B4272DE}"/>
    <cellStyle name="20 % - Markeringsfarve4 4 9 2 2 2" xfId="37119" xr:uid="{98DA48FA-FD89-41D0-8851-935D46F67566}"/>
    <cellStyle name="20 % - Markeringsfarve4 4 9 2 3" xfId="30118" xr:uid="{FCEA0AC0-B020-4E29-A1B0-C03ADD970989}"/>
    <cellStyle name="20 % - Markeringsfarve4 4 9 3" xfId="13705" xr:uid="{C1E1E350-9E61-44C0-916B-0C6A0E1809D9}"/>
    <cellStyle name="20 % - Markeringsfarve4 4 9 3 2" xfId="31872" xr:uid="{66FC8FB1-E004-4E06-84DD-9046542D7889}"/>
    <cellStyle name="20 % - Markeringsfarve4 4 9 4" xfId="24870" xr:uid="{60CE0368-CD38-4724-8035-E4297E4F63F3}"/>
    <cellStyle name="20 % - Markeringsfarve4 5" xfId="2123" xr:uid="{86D41291-1289-4EC0-B82C-2C315F0E0285}"/>
    <cellStyle name="20 % - Markeringsfarve4 5 10" xfId="8119" xr:uid="{5DE85303-8894-430E-8FF3-56E5A83D113E}"/>
    <cellStyle name="20 % - Markeringsfarve4 5 10 2" xfId="16037" xr:uid="{CDEC88D5-7626-45A2-9060-425E9339EBC5}"/>
    <cellStyle name="20 % - Markeringsfarve4 5 10 2 2" xfId="34197" xr:uid="{FE3BBE88-37F1-4FF7-B2ED-A4EEA4A90F1D}"/>
    <cellStyle name="20 % - Markeringsfarve4 5 10 3" xfId="27196" xr:uid="{B013C699-4951-4042-9604-076F2A85DB58}"/>
    <cellStyle name="20 % - Markeringsfarve4 5 11" xfId="13706" xr:uid="{1989BAB3-2028-4EC1-A10E-5DAC599482C4}"/>
    <cellStyle name="20 % - Markeringsfarve4 5 11 2" xfId="31873" xr:uid="{01BE56F7-1ABF-4492-BF8B-023CD6C09AF9}"/>
    <cellStyle name="20 % - Markeringsfarve4 5 12" xfId="5152" xr:uid="{C3E48DD8-2237-44F9-B73E-25FA76D3C220}"/>
    <cellStyle name="20 % - Markeringsfarve4 5 12 2" xfId="24871" xr:uid="{43E7DA29-8D20-4513-8DB5-B2A5B8E23956}"/>
    <cellStyle name="20 % - Markeringsfarve4 5 13" xfId="22218" xr:uid="{AA01795C-4060-420D-A08D-83554DBDC0AD}"/>
    <cellStyle name="20 % - Markeringsfarve4 5 2" xfId="2124" xr:uid="{746AEA4B-5870-4458-B8E1-EEDD7C1D36C7}"/>
    <cellStyle name="20 % - Markeringsfarve4 5 2 2" xfId="5154" xr:uid="{7AE143C5-9181-4AA6-949C-B74B7D8277C6}"/>
    <cellStyle name="20 % - Markeringsfarve4 5 2 2 2" xfId="5155" xr:uid="{10759284-0250-474E-8EA5-034748517DCB}"/>
    <cellStyle name="20 % - Markeringsfarve4 5 2 2 2 2" xfId="10188" xr:uid="{E8BDAF21-1C83-4184-9EC9-B03F3F382D46}"/>
    <cellStyle name="20 % - Markeringsfarve4 5 2 2 2 2 2" xfId="18089" xr:uid="{A48529FF-99C4-4CB4-831E-C61936A8B362}"/>
    <cellStyle name="20 % - Markeringsfarve4 5 2 2 2 2 2 2" xfId="36249" xr:uid="{66DAEB6C-3E44-46FC-A5F6-09FBAA8B595E}"/>
    <cellStyle name="20 % - Markeringsfarve4 5 2 2 2 2 3" xfId="29248" xr:uid="{523CE864-C8B0-4FD4-A1B5-0B3AAB3BF91A}"/>
    <cellStyle name="20 % - Markeringsfarve4 5 2 2 2 3" xfId="13709" xr:uid="{4A79E75E-09A4-4E9B-BBA3-AF80089392D4}"/>
    <cellStyle name="20 % - Markeringsfarve4 5 2 2 2 3 2" xfId="31876" xr:uid="{2EA372A2-5A91-49D8-817A-818BD644562A}"/>
    <cellStyle name="20 % - Markeringsfarve4 5 2 2 2 4" xfId="24874" xr:uid="{46490C2A-506B-4C0C-A47E-3B6A8DEE5FBA}"/>
    <cellStyle name="20 % - Markeringsfarve4 5 2 2 3" xfId="8758" xr:uid="{CC2E9461-802C-4598-BFB4-B2DF7647BB0D}"/>
    <cellStyle name="20 % - Markeringsfarve4 5 2 2 3 2" xfId="16675" xr:uid="{3B401647-9668-4C4A-9947-9B619B27AB34}"/>
    <cellStyle name="20 % - Markeringsfarve4 5 2 2 3 2 2" xfId="34835" xr:uid="{FD90F2A2-9F3E-416A-B38E-E76F610FB05F}"/>
    <cellStyle name="20 % - Markeringsfarve4 5 2 2 3 3" xfId="27834" xr:uid="{8FAEC0CB-0C70-44FA-A0EC-4FC7849707AF}"/>
    <cellStyle name="20 % - Markeringsfarve4 5 2 2 4" xfId="13708" xr:uid="{8B0C2BAB-26E5-46F2-9330-11A9B7D97169}"/>
    <cellStyle name="20 % - Markeringsfarve4 5 2 2 4 2" xfId="31875" xr:uid="{F5DE96F3-A0E5-4349-9871-F790C6F9EFA8}"/>
    <cellStyle name="20 % - Markeringsfarve4 5 2 2 5" xfId="24873" xr:uid="{262169D9-1552-417E-906B-6314A88B368F}"/>
    <cellStyle name="20 % - Markeringsfarve4 5 2 3" xfId="5156" xr:uid="{63C0791E-C1A6-48EE-A253-CB336270C2E5}"/>
    <cellStyle name="20 % - Markeringsfarve4 5 2 3 2" xfId="9418" xr:uid="{8E4D533A-6DF3-48F3-85BF-4B6EF3611AF6}"/>
    <cellStyle name="20 % - Markeringsfarve4 5 2 3 2 2" xfId="17329" xr:uid="{D81474F9-89C0-4189-82B1-2B37C56CDD30}"/>
    <cellStyle name="20 % - Markeringsfarve4 5 2 3 2 2 2" xfId="35489" xr:uid="{A9CA34CD-BE5C-44F9-BBBA-8CF64D29A7E9}"/>
    <cellStyle name="20 % - Markeringsfarve4 5 2 3 2 3" xfId="28488" xr:uid="{8985071E-7C2B-4B64-B0A0-202D5D691F4C}"/>
    <cellStyle name="20 % - Markeringsfarve4 5 2 3 3" xfId="13710" xr:uid="{F3E4775F-2BEC-44CD-805C-6AC126D0B82A}"/>
    <cellStyle name="20 % - Markeringsfarve4 5 2 3 3 2" xfId="31877" xr:uid="{6A7E19F8-5A40-4630-B536-A7E9B6AC40F2}"/>
    <cellStyle name="20 % - Markeringsfarve4 5 2 3 4" xfId="24875" xr:uid="{8FA33C53-E788-4968-BF7B-852474839C0F}"/>
    <cellStyle name="20 % - Markeringsfarve4 5 2 4" xfId="5157" xr:uid="{AA4D5A0A-CC8E-4F4A-9D0A-4F4050E76680}"/>
    <cellStyle name="20 % - Markeringsfarve4 5 2 4 2" xfId="11190" xr:uid="{1C60F196-86C4-44A1-BFCC-8A74468EBFF5}"/>
    <cellStyle name="20 % - Markeringsfarve4 5 2 4 2 2" xfId="19071" xr:uid="{103CC5C3-2E17-42E1-AA88-D4E5D3918C95}"/>
    <cellStyle name="20 % - Markeringsfarve4 5 2 4 2 2 2" xfId="37231" xr:uid="{53BEA3CD-1ED7-48F5-A42F-95E820316AD6}"/>
    <cellStyle name="20 % - Markeringsfarve4 5 2 4 2 3" xfId="30230" xr:uid="{F01D8CA6-8F40-4FE9-9FD1-ADD64FC44908}"/>
    <cellStyle name="20 % - Markeringsfarve4 5 2 4 3" xfId="13711" xr:uid="{91F1BF6F-13C1-4503-8775-0E91961F0A1E}"/>
    <cellStyle name="20 % - Markeringsfarve4 5 2 4 3 2" xfId="31878" xr:uid="{FA009C02-6167-40DA-8250-FF6E54C25667}"/>
    <cellStyle name="20 % - Markeringsfarve4 5 2 4 4" xfId="24876" xr:uid="{EDCF5E55-37FE-4B32-8788-66C2308A5986}"/>
    <cellStyle name="20 % - Markeringsfarve4 5 2 5" xfId="8120" xr:uid="{39BE5521-A052-4B86-9A57-DE103EB52A1F}"/>
    <cellStyle name="20 % - Markeringsfarve4 5 2 5 2" xfId="16038" xr:uid="{AEB4D418-A5ED-4E83-A96D-5E03387E3639}"/>
    <cellStyle name="20 % - Markeringsfarve4 5 2 5 2 2" xfId="34198" xr:uid="{327764CE-FD69-49A7-AD77-9C495C8FEDDA}"/>
    <cellStyle name="20 % - Markeringsfarve4 5 2 5 3" xfId="27197" xr:uid="{FEDC31B6-1CFD-491B-8057-5BBB259DCE66}"/>
    <cellStyle name="20 % - Markeringsfarve4 5 2 6" xfId="13707" xr:uid="{86F0ECBD-166C-41D5-A501-CB23B824FDE3}"/>
    <cellStyle name="20 % - Markeringsfarve4 5 2 6 2" xfId="31874" xr:uid="{95260608-F076-43CB-8B0E-2AEA5B4280C4}"/>
    <cellStyle name="20 % - Markeringsfarve4 5 2 7" xfId="5153" xr:uid="{D2E01A4D-788D-43A8-A1F9-F18BAE606C84}"/>
    <cellStyle name="20 % - Markeringsfarve4 5 2 7 2" xfId="24872" xr:uid="{2CF145B1-7126-44E6-A3B1-F87AA5D2D8CD}"/>
    <cellStyle name="20 % - Markeringsfarve4 5 2 8" xfId="22219" xr:uid="{FC69A3F7-680B-41F2-8223-4091E2A63F6B}"/>
    <cellStyle name="20 % - Markeringsfarve4 5 3" xfId="5158" xr:uid="{1832968D-8163-4E25-BE41-FA8640E0B3E8}"/>
    <cellStyle name="20 % - Markeringsfarve4 5 3 2" xfId="5159" xr:uid="{553F8134-8432-420F-94ED-6D5F6EEB70CC}"/>
    <cellStyle name="20 % - Markeringsfarve4 5 3 2 2" xfId="5160" xr:uid="{F5448F8D-5E5F-4F7A-9212-A7322A65FC83}"/>
    <cellStyle name="20 % - Markeringsfarve4 5 3 2 2 2" xfId="10256" xr:uid="{172E6B07-EAAE-492D-B5B1-6914DEBE5186}"/>
    <cellStyle name="20 % - Markeringsfarve4 5 3 2 2 2 2" xfId="18157" xr:uid="{A09DD263-2D6A-43C5-A7D9-A2C518031468}"/>
    <cellStyle name="20 % - Markeringsfarve4 5 3 2 2 2 2 2" xfId="36317" xr:uid="{933733C0-E088-448F-A187-3AF8D861E521}"/>
    <cellStyle name="20 % - Markeringsfarve4 5 3 2 2 2 3" xfId="29316" xr:uid="{A95660C1-F3BF-4534-B87C-1C04C1315129}"/>
    <cellStyle name="20 % - Markeringsfarve4 5 3 2 2 3" xfId="13714" xr:uid="{AF013848-889C-4797-B1A5-9447064BA3A4}"/>
    <cellStyle name="20 % - Markeringsfarve4 5 3 2 2 3 2" xfId="31881" xr:uid="{405BE2D7-35BE-454C-97A2-E67850A2E0C9}"/>
    <cellStyle name="20 % - Markeringsfarve4 5 3 2 2 4" xfId="24879" xr:uid="{D905E4F1-B730-4968-B8F8-EA38A34F2724}"/>
    <cellStyle name="20 % - Markeringsfarve4 5 3 2 3" xfId="8820" xr:uid="{6421CBC5-8C04-413B-99E0-F07F7B331CD0}"/>
    <cellStyle name="20 % - Markeringsfarve4 5 3 2 3 2" xfId="16737" xr:uid="{985054C3-5DAF-4581-A424-EAB667B68298}"/>
    <cellStyle name="20 % - Markeringsfarve4 5 3 2 3 2 2" xfId="34897" xr:uid="{C52DE161-460E-4E12-BC05-E699AD72C02A}"/>
    <cellStyle name="20 % - Markeringsfarve4 5 3 2 3 3" xfId="27896" xr:uid="{E60BCBAC-EDDA-42BC-A196-66461B2F428E}"/>
    <cellStyle name="20 % - Markeringsfarve4 5 3 2 4" xfId="13713" xr:uid="{61604E03-9756-470B-BE03-9BF78E351F8E}"/>
    <cellStyle name="20 % - Markeringsfarve4 5 3 2 4 2" xfId="31880" xr:uid="{369FB669-36AC-4F65-B824-1C8B76289AC7}"/>
    <cellStyle name="20 % - Markeringsfarve4 5 3 2 5" xfId="24878" xr:uid="{6508EFF1-90FF-42C1-9EDF-404F1E3F3FCC}"/>
    <cellStyle name="20 % - Markeringsfarve4 5 3 3" xfId="5161" xr:uid="{A4C9A160-D026-41DE-9E30-FFFE5F3D40EE}"/>
    <cellStyle name="20 % - Markeringsfarve4 5 3 3 2" xfId="9486" xr:uid="{64D071D4-C4EA-48C8-A8AC-C7380700F3ED}"/>
    <cellStyle name="20 % - Markeringsfarve4 5 3 3 2 2" xfId="17397" xr:uid="{E059E4FD-79D8-4555-974F-0891249449C7}"/>
    <cellStyle name="20 % - Markeringsfarve4 5 3 3 2 2 2" xfId="35557" xr:uid="{507C830E-857B-40D1-8D10-26F9C28D366C}"/>
    <cellStyle name="20 % - Markeringsfarve4 5 3 3 2 3" xfId="28556" xr:uid="{1007ECFB-A24B-4AF1-9FDC-B42596108059}"/>
    <cellStyle name="20 % - Markeringsfarve4 5 3 3 3" xfId="13715" xr:uid="{D2B129CF-3155-4AD5-8983-11535EDDC92D}"/>
    <cellStyle name="20 % - Markeringsfarve4 5 3 3 3 2" xfId="31882" xr:uid="{742B505A-4245-4194-8802-BF20ABCE45B0}"/>
    <cellStyle name="20 % - Markeringsfarve4 5 3 3 4" xfId="24880" xr:uid="{95767FD5-BF3B-4D29-81C8-DF348EF8B80D}"/>
    <cellStyle name="20 % - Markeringsfarve4 5 3 4" xfId="5162" xr:uid="{D50342C1-146A-4F43-8D5F-23AE4DBA8D09}"/>
    <cellStyle name="20 % - Markeringsfarve4 5 3 4 2" xfId="10915" xr:uid="{5CFF42ED-51AE-40B6-8181-E3A2105D3329}"/>
    <cellStyle name="20 % - Markeringsfarve4 5 3 4 2 2" xfId="18808" xr:uid="{F27330E4-D5B8-461A-97AA-A67D5C976A5F}"/>
    <cellStyle name="20 % - Markeringsfarve4 5 3 4 2 2 2" xfId="36968" xr:uid="{5749DC6C-7166-4F78-8079-712031CC937D}"/>
    <cellStyle name="20 % - Markeringsfarve4 5 3 4 2 3" xfId="29967" xr:uid="{911AC490-ABAE-49EC-84EA-BF70BE0F95E2}"/>
    <cellStyle name="20 % - Markeringsfarve4 5 3 4 3" xfId="13716" xr:uid="{B6D362CF-8691-4543-8FA6-8D6FBDC6575B}"/>
    <cellStyle name="20 % - Markeringsfarve4 5 3 4 3 2" xfId="31883" xr:uid="{1EDD0981-3382-423E-95FA-D54762ABD422}"/>
    <cellStyle name="20 % - Markeringsfarve4 5 3 4 4" xfId="24881" xr:uid="{9CB94AB8-FA00-476A-AF49-00465D281B1B}"/>
    <cellStyle name="20 % - Markeringsfarve4 5 3 5" xfId="8121" xr:uid="{3A7F6D67-27FF-44C1-B359-A6BA256234AB}"/>
    <cellStyle name="20 % - Markeringsfarve4 5 3 5 2" xfId="16039" xr:uid="{B73D8411-1102-4E39-AAC5-33C595132AFB}"/>
    <cellStyle name="20 % - Markeringsfarve4 5 3 5 2 2" xfId="34199" xr:uid="{324ABE11-FCA1-4B8D-A656-AFD3BD428ECF}"/>
    <cellStyle name="20 % - Markeringsfarve4 5 3 5 3" xfId="27198" xr:uid="{EA3BC07F-ECD6-487A-BFF2-633C4F592AC9}"/>
    <cellStyle name="20 % - Markeringsfarve4 5 3 6" xfId="13712" xr:uid="{98DDA7E2-2E7C-45AB-A5B8-B76D46BFAA38}"/>
    <cellStyle name="20 % - Markeringsfarve4 5 3 6 2" xfId="31879" xr:uid="{99D2AC7C-F908-4B1D-AC4C-AC5EE35FC240}"/>
    <cellStyle name="20 % - Markeringsfarve4 5 3 7" xfId="24877" xr:uid="{C578A098-E3F4-4526-B6E2-B9B8D6E94912}"/>
    <cellStyle name="20 % - Markeringsfarve4 5 4" xfId="5163" xr:uid="{4408DA15-DD2F-4C04-BABE-4CAC0B65D18B}"/>
    <cellStyle name="20 % - Markeringsfarve4 5 4 2" xfId="5164" xr:uid="{B2EA9FA8-ED6F-4490-B9A2-10D04F002204}"/>
    <cellStyle name="20 % - Markeringsfarve4 5 4 2 2" xfId="5165" xr:uid="{57325CBF-21B8-4BDA-BD7C-4BC02B97F937}"/>
    <cellStyle name="20 % - Markeringsfarve4 5 4 2 2 2" xfId="10426" xr:uid="{991CD4A5-4690-4330-AD6C-C9737C9DB886}"/>
    <cellStyle name="20 % - Markeringsfarve4 5 4 2 2 2 2" xfId="18327" xr:uid="{217E8880-8316-43C1-8F24-5CC2EF245107}"/>
    <cellStyle name="20 % - Markeringsfarve4 5 4 2 2 2 2 2" xfId="36487" xr:uid="{3A8DD6D3-72B9-4C74-BD45-732FEB735F4F}"/>
    <cellStyle name="20 % - Markeringsfarve4 5 4 2 2 2 3" xfId="29486" xr:uid="{D1DDAD1C-493B-4847-9150-B986F53B07D1}"/>
    <cellStyle name="20 % - Markeringsfarve4 5 4 2 2 3" xfId="13719" xr:uid="{CD6C6D82-8F69-4D3C-9D7D-88D0D9C97DD3}"/>
    <cellStyle name="20 % - Markeringsfarve4 5 4 2 2 3 2" xfId="31886" xr:uid="{9610AFC5-D861-4CB2-8757-EB75B753C458}"/>
    <cellStyle name="20 % - Markeringsfarve4 5 4 2 2 4" xfId="24884" xr:uid="{91760B78-5147-46D4-BEE0-2798977EE973}"/>
    <cellStyle name="20 % - Markeringsfarve4 5 4 2 3" xfId="8960" xr:uid="{BFB46B93-8577-464D-AB99-9E35B7A39D57}"/>
    <cellStyle name="20 % - Markeringsfarve4 5 4 2 3 2" xfId="16874" xr:uid="{E9321C71-4A7F-4839-9B55-8A931C092F07}"/>
    <cellStyle name="20 % - Markeringsfarve4 5 4 2 3 2 2" xfId="35034" xr:uid="{EFF402E7-6364-4931-9BFC-1E7345CA3FAB}"/>
    <cellStyle name="20 % - Markeringsfarve4 5 4 2 3 3" xfId="28033" xr:uid="{A876EEB1-E45A-4D75-8A18-282DBEE7071B}"/>
    <cellStyle name="20 % - Markeringsfarve4 5 4 2 4" xfId="13718" xr:uid="{BE64A629-DE7E-44BF-A517-2DE9A44C5355}"/>
    <cellStyle name="20 % - Markeringsfarve4 5 4 2 4 2" xfId="31885" xr:uid="{BFC53256-9044-4677-AC4F-8CFC75E22761}"/>
    <cellStyle name="20 % - Markeringsfarve4 5 4 2 5" xfId="24883" xr:uid="{CDC7C8F0-838C-4A75-A521-FB90D5660EA6}"/>
    <cellStyle name="20 % - Markeringsfarve4 5 4 3" xfId="5166" xr:uid="{49CDE65B-EE72-4B6B-89AB-E56A7EBED5B8}"/>
    <cellStyle name="20 % - Markeringsfarve4 5 4 3 2" xfId="9702" xr:uid="{BB2ACB95-DBAC-4075-9306-3104A71E810A}"/>
    <cellStyle name="20 % - Markeringsfarve4 5 4 3 2 2" xfId="17612" xr:uid="{8D15A70D-6314-4842-8961-1DBB147921E2}"/>
    <cellStyle name="20 % - Markeringsfarve4 5 4 3 2 2 2" xfId="35772" xr:uid="{6A6090E2-6F73-44BC-9ED0-9F6543075CB5}"/>
    <cellStyle name="20 % - Markeringsfarve4 5 4 3 2 3" xfId="28771" xr:uid="{211BDE96-4667-482E-AB5F-340027E7AB08}"/>
    <cellStyle name="20 % - Markeringsfarve4 5 4 3 3" xfId="13720" xr:uid="{5087057B-390B-4E34-BDF5-07974ED3F194}"/>
    <cellStyle name="20 % - Markeringsfarve4 5 4 3 3 2" xfId="31887" xr:uid="{816FAC39-3546-456B-8911-304C90B4E3B3}"/>
    <cellStyle name="20 % - Markeringsfarve4 5 4 3 4" xfId="24885" xr:uid="{9C03ADE5-BE3A-4DB8-8D50-70A29444820D}"/>
    <cellStyle name="20 % - Markeringsfarve4 5 4 4" xfId="5167" xr:uid="{A76D0E8A-8419-4D6E-BBE7-1DC1ABAD9D92}"/>
    <cellStyle name="20 % - Markeringsfarve4 5 4 4 2" xfId="11148" xr:uid="{CED19DE5-5BA1-48AE-BC79-06F58B3AFFBE}"/>
    <cellStyle name="20 % - Markeringsfarve4 5 4 4 2 2" xfId="19031" xr:uid="{D80E3AE9-D365-414D-9C27-BDD43BDB917B}"/>
    <cellStyle name="20 % - Markeringsfarve4 5 4 4 2 2 2" xfId="37191" xr:uid="{547944D9-3EA7-4414-B36C-58DB02CEB883}"/>
    <cellStyle name="20 % - Markeringsfarve4 5 4 4 2 3" xfId="30190" xr:uid="{E3FBC86F-516D-43C1-89AC-18851C063DB4}"/>
    <cellStyle name="20 % - Markeringsfarve4 5 4 4 3" xfId="13721" xr:uid="{327AAEA1-CE1F-418D-B377-8C072F5AA441}"/>
    <cellStyle name="20 % - Markeringsfarve4 5 4 4 3 2" xfId="31888" xr:uid="{EDAC3907-A21A-42BD-943B-FD7435ED4A65}"/>
    <cellStyle name="20 % - Markeringsfarve4 5 4 4 4" xfId="24886" xr:uid="{03931B41-2FC9-4F47-90A7-2B04403F9E58}"/>
    <cellStyle name="20 % - Markeringsfarve4 5 4 5" xfId="8122" xr:uid="{5B8BCE06-FDA2-4F65-9890-14FCBA9291C9}"/>
    <cellStyle name="20 % - Markeringsfarve4 5 4 5 2" xfId="16040" xr:uid="{0D36099C-33D0-4FEA-A222-6ED1E6606668}"/>
    <cellStyle name="20 % - Markeringsfarve4 5 4 5 2 2" xfId="34200" xr:uid="{6CE92683-58E4-49A4-8471-1B01F4FBA8AE}"/>
    <cellStyle name="20 % - Markeringsfarve4 5 4 5 3" xfId="27199" xr:uid="{7172AFAD-C4FE-472C-8DCF-2992C4B0FA3D}"/>
    <cellStyle name="20 % - Markeringsfarve4 5 4 6" xfId="13717" xr:uid="{FAB3AF5C-F522-4943-9216-DE3FA53E8575}"/>
    <cellStyle name="20 % - Markeringsfarve4 5 4 6 2" xfId="31884" xr:uid="{AAF7C1DC-3EB3-4096-BCEB-E3268FD82106}"/>
    <cellStyle name="20 % - Markeringsfarve4 5 4 7" xfId="24882" xr:uid="{D03A5AD2-50EA-46F8-AB89-598E116DB60D}"/>
    <cellStyle name="20 % - Markeringsfarve4 5 5" xfId="5168" xr:uid="{8BE8D44A-6083-4956-A478-04615CCF7E15}"/>
    <cellStyle name="20 % - Markeringsfarve4 5 5 2" xfId="5169" xr:uid="{275C14E0-E980-4DC8-8349-C1BB9597DCA1}"/>
    <cellStyle name="20 % - Markeringsfarve4 5 5 2 2" xfId="5170" xr:uid="{D866DF2B-CE7A-4E28-A69D-113086FB53C4}"/>
    <cellStyle name="20 % - Markeringsfarve4 5 5 2 2 2" xfId="10543" xr:uid="{B9525FFF-17B5-4B17-AA60-6393B2AB292C}"/>
    <cellStyle name="20 % - Markeringsfarve4 5 5 2 2 2 2" xfId="18444" xr:uid="{80011EF4-0F9A-4926-98CF-803008B26C7D}"/>
    <cellStyle name="20 % - Markeringsfarve4 5 5 2 2 2 2 2" xfId="36604" xr:uid="{D38B201B-1BA4-4EA9-AAC9-1D78B6964AA5}"/>
    <cellStyle name="20 % - Markeringsfarve4 5 5 2 2 2 3" xfId="29603" xr:uid="{1E7DCB74-28A6-49EF-8B34-4B22229499C3}"/>
    <cellStyle name="20 % - Markeringsfarve4 5 5 2 2 3" xfId="13724" xr:uid="{D12CB9FA-6522-4BD8-A207-2836D407FF15}"/>
    <cellStyle name="20 % - Markeringsfarve4 5 5 2 2 3 2" xfId="31891" xr:uid="{67B538B4-853B-456B-B85E-C1596D93FEF6}"/>
    <cellStyle name="20 % - Markeringsfarve4 5 5 2 2 4" xfId="24889" xr:uid="{FCD56E3B-B8F8-4F7C-B204-9DBD0327860A}"/>
    <cellStyle name="20 % - Markeringsfarve4 5 5 2 3" xfId="9059" xr:uid="{2616D679-4AC4-457A-8A8F-BCFCE5318E2D}"/>
    <cellStyle name="20 % - Markeringsfarve4 5 5 2 3 2" xfId="16973" xr:uid="{F745C6EB-DF9A-4B53-A34B-5A88CB49063E}"/>
    <cellStyle name="20 % - Markeringsfarve4 5 5 2 3 2 2" xfId="35133" xr:uid="{BB30B6AA-20A7-4CEF-B233-BC27DD88EF4C}"/>
    <cellStyle name="20 % - Markeringsfarve4 5 5 2 3 3" xfId="28132" xr:uid="{75352106-6DAE-4833-B1FE-42C2FDCF610D}"/>
    <cellStyle name="20 % - Markeringsfarve4 5 5 2 4" xfId="13723" xr:uid="{46C6C545-2110-4194-8ED4-AE9058F61D05}"/>
    <cellStyle name="20 % - Markeringsfarve4 5 5 2 4 2" xfId="31890" xr:uid="{95DA0063-479A-45D6-B53C-D476B578722E}"/>
    <cellStyle name="20 % - Markeringsfarve4 5 5 2 5" xfId="24888" xr:uid="{C50A5897-980D-474B-BE8A-84C1AEF6ADAF}"/>
    <cellStyle name="20 % - Markeringsfarve4 5 5 3" xfId="5171" xr:uid="{A43F04D1-B67A-47CC-ADF2-D783C44A6107}"/>
    <cellStyle name="20 % - Markeringsfarve4 5 5 3 2" xfId="9819" xr:uid="{F3456728-E74E-49F8-9B75-D846B8441A7B}"/>
    <cellStyle name="20 % - Markeringsfarve4 5 5 3 2 2" xfId="17729" xr:uid="{8E312542-FB47-4BA2-8E02-A3A59A6A47A6}"/>
    <cellStyle name="20 % - Markeringsfarve4 5 5 3 2 2 2" xfId="35889" xr:uid="{1E34B347-E4E7-410F-84FA-D0B1DB1051A8}"/>
    <cellStyle name="20 % - Markeringsfarve4 5 5 3 2 3" xfId="28888" xr:uid="{EB1ABC46-1778-4A24-8CA7-E3E02806C0D1}"/>
    <cellStyle name="20 % - Markeringsfarve4 5 5 3 3" xfId="13725" xr:uid="{709359AF-7E33-4BAA-B3BB-4215E5E1A660}"/>
    <cellStyle name="20 % - Markeringsfarve4 5 5 3 3 2" xfId="31892" xr:uid="{53750D33-8CEF-419B-BB34-0BEC39E5665A}"/>
    <cellStyle name="20 % - Markeringsfarve4 5 5 3 4" xfId="24890" xr:uid="{1FB13BAC-279A-479A-BEF7-5CA9C3BACFE6}"/>
    <cellStyle name="20 % - Markeringsfarve4 5 5 4" xfId="5172" xr:uid="{05D2507D-5E85-4736-90C2-212C1BFB803F}"/>
    <cellStyle name="20 % - Markeringsfarve4 5 5 4 2" xfId="10797" xr:uid="{F4A87DCA-BBB1-4FC1-8392-1534AAD15BAC}"/>
    <cellStyle name="20 % - Markeringsfarve4 5 5 4 2 2" xfId="18691" xr:uid="{C2821739-02E4-4D0E-A29E-2030AEEBF6C3}"/>
    <cellStyle name="20 % - Markeringsfarve4 5 5 4 2 2 2" xfId="36851" xr:uid="{04DC15B3-6B0A-46E3-AC00-24712522403D}"/>
    <cellStyle name="20 % - Markeringsfarve4 5 5 4 2 3" xfId="29850" xr:uid="{5A9327F6-4FE7-4BDB-870C-742513251DBF}"/>
    <cellStyle name="20 % - Markeringsfarve4 5 5 4 3" xfId="13726" xr:uid="{DFE265D4-169E-4C11-A827-951F296558E2}"/>
    <cellStyle name="20 % - Markeringsfarve4 5 5 4 3 2" xfId="31893" xr:uid="{89086D37-FFB8-42B6-A2E6-41956A15E376}"/>
    <cellStyle name="20 % - Markeringsfarve4 5 5 4 4" xfId="24891" xr:uid="{C35F94AF-D64C-422B-B8C0-F41E3E1816B4}"/>
    <cellStyle name="20 % - Markeringsfarve4 5 5 5" xfId="8123" xr:uid="{5C7FF9D1-A970-48FA-8268-F8F79DB2F913}"/>
    <cellStyle name="20 % - Markeringsfarve4 5 5 5 2" xfId="16041" xr:uid="{22669B8E-D048-4130-9815-04476D4099E6}"/>
    <cellStyle name="20 % - Markeringsfarve4 5 5 5 2 2" xfId="34201" xr:uid="{ADCB2524-64E1-4135-9357-D8C61131B23F}"/>
    <cellStyle name="20 % - Markeringsfarve4 5 5 5 3" xfId="27200" xr:uid="{CA9F49EE-07DC-49E5-98C2-330A294F120F}"/>
    <cellStyle name="20 % - Markeringsfarve4 5 5 6" xfId="13722" xr:uid="{BA3A4741-D7B8-47AE-97A8-D9B017FDCE85}"/>
    <cellStyle name="20 % - Markeringsfarve4 5 5 6 2" xfId="31889" xr:uid="{9E47A7F6-886B-4E26-9857-CE65AB9433B9}"/>
    <cellStyle name="20 % - Markeringsfarve4 5 5 7" xfId="24887" xr:uid="{843B5DE2-C70F-4281-A956-BB68BA3B063A}"/>
    <cellStyle name="20 % - Markeringsfarve4 5 6" xfId="5173" xr:uid="{D9FF5499-5B9E-4D36-899D-DEB0D128181F}"/>
    <cellStyle name="20 % - Markeringsfarve4 5 6 2" xfId="5174" xr:uid="{13F8074E-D297-4208-9D86-F245F9DFF438}"/>
    <cellStyle name="20 % - Markeringsfarve4 5 6 2 2" xfId="5175" xr:uid="{20C16800-ED63-4253-84E3-67ADC43FAB4A}"/>
    <cellStyle name="20 % - Markeringsfarve4 5 6 2 2 2" xfId="10611" xr:uid="{2D9C2A73-F317-4B2F-AFFA-C0D8B2FAA8CD}"/>
    <cellStyle name="20 % - Markeringsfarve4 5 6 2 2 2 2" xfId="18512" xr:uid="{C5627E83-840E-4E12-8582-AB3FEF8CD9EC}"/>
    <cellStyle name="20 % - Markeringsfarve4 5 6 2 2 2 2 2" xfId="36672" xr:uid="{42FB8020-4A2D-48CD-AD4D-4F9DB4E2E853}"/>
    <cellStyle name="20 % - Markeringsfarve4 5 6 2 2 2 3" xfId="29671" xr:uid="{DD88BFAC-FFA5-4060-97A4-FBB826DDDF53}"/>
    <cellStyle name="20 % - Markeringsfarve4 5 6 2 2 3" xfId="13729" xr:uid="{64F409B6-B9D8-4592-A14D-D3A2A3AD838E}"/>
    <cellStyle name="20 % - Markeringsfarve4 5 6 2 2 3 2" xfId="31896" xr:uid="{EEAAF318-48FB-48DF-9B44-A86CD4B873B3}"/>
    <cellStyle name="20 % - Markeringsfarve4 5 6 2 2 4" xfId="24894" xr:uid="{8FF8B73B-3579-4248-8736-DDF71B2DB643}"/>
    <cellStyle name="20 % - Markeringsfarve4 5 6 2 3" xfId="9122" xr:uid="{C09B5093-3E43-423E-B455-55079C12599D}"/>
    <cellStyle name="20 % - Markeringsfarve4 5 6 2 3 2" xfId="17036" xr:uid="{548B79C2-1ED3-47A9-929F-929387EA6C47}"/>
    <cellStyle name="20 % - Markeringsfarve4 5 6 2 3 2 2" xfId="35196" xr:uid="{1F3C8E12-411A-40BC-BCE7-E3377EC5C26F}"/>
    <cellStyle name="20 % - Markeringsfarve4 5 6 2 3 3" xfId="28195" xr:uid="{60792C6C-33A5-43FE-809E-B2AF6F59F800}"/>
    <cellStyle name="20 % - Markeringsfarve4 5 6 2 4" xfId="13728" xr:uid="{4A830060-4C52-4F28-BDE2-7A20C029994C}"/>
    <cellStyle name="20 % - Markeringsfarve4 5 6 2 4 2" xfId="31895" xr:uid="{C5890B10-7445-4F83-96C9-32C0148D0671}"/>
    <cellStyle name="20 % - Markeringsfarve4 5 6 2 5" xfId="24893" xr:uid="{61A11AD9-46FE-4006-BCC2-5EB7C9833B88}"/>
    <cellStyle name="20 % - Markeringsfarve4 5 6 3" xfId="5176" xr:uid="{22EF3FA6-4A8A-4A9C-B196-2E69F62C2D19}"/>
    <cellStyle name="20 % - Markeringsfarve4 5 6 3 2" xfId="9888" xr:uid="{839FD1E2-6360-4E18-BBAB-2D865D17834D}"/>
    <cellStyle name="20 % - Markeringsfarve4 5 6 3 2 2" xfId="17798" xr:uid="{64598EA3-6C41-4833-BE65-58240ABB1BB2}"/>
    <cellStyle name="20 % - Markeringsfarve4 5 6 3 2 2 2" xfId="35958" xr:uid="{534B4C92-6272-4378-8ADA-F38935C5B61D}"/>
    <cellStyle name="20 % - Markeringsfarve4 5 6 3 2 3" xfId="28957" xr:uid="{4523E70F-57CD-4640-8A91-4EB89AAAABC7}"/>
    <cellStyle name="20 % - Markeringsfarve4 5 6 3 3" xfId="13730" xr:uid="{4C094180-AAEF-45E8-B054-B67FADE2AC29}"/>
    <cellStyle name="20 % - Markeringsfarve4 5 6 3 3 2" xfId="31897" xr:uid="{D1D4336E-5D04-48B4-8636-90B97165658A}"/>
    <cellStyle name="20 % - Markeringsfarve4 5 6 3 4" xfId="24895" xr:uid="{E46354EB-43D5-4311-AD01-616D16C288A8}"/>
    <cellStyle name="20 % - Markeringsfarve4 5 6 4" xfId="5177" xr:uid="{9368BB94-AE79-4FD2-9007-83A33E1D8753}"/>
    <cellStyle name="20 % - Markeringsfarve4 5 6 4 2" xfId="11100" xr:uid="{EC9A3424-7E5B-45D8-BF99-68FF0F95EC4F}"/>
    <cellStyle name="20 % - Markeringsfarve4 5 6 4 2 2" xfId="18986" xr:uid="{059CE288-FC18-4460-92BA-3E99C1135E40}"/>
    <cellStyle name="20 % - Markeringsfarve4 5 6 4 2 2 2" xfId="37146" xr:uid="{A4AC7463-4F23-4EA2-A9BA-1DD2D235E811}"/>
    <cellStyle name="20 % - Markeringsfarve4 5 6 4 2 3" xfId="30145" xr:uid="{1D7674F3-FC43-4F83-B836-DD2840917E2F}"/>
    <cellStyle name="20 % - Markeringsfarve4 5 6 4 3" xfId="13731" xr:uid="{75941609-CFE8-4C1C-A8C3-774BFA781306}"/>
    <cellStyle name="20 % - Markeringsfarve4 5 6 4 3 2" xfId="31898" xr:uid="{0C19298A-DEA8-4C15-A6C2-E4DD0BC5639C}"/>
    <cellStyle name="20 % - Markeringsfarve4 5 6 4 4" xfId="24896" xr:uid="{3B7B89E7-B2B5-4212-ACF5-3ECEC6F6596E}"/>
    <cellStyle name="20 % - Markeringsfarve4 5 6 5" xfId="8124" xr:uid="{5305F2EA-3001-4F45-9BF4-7CECC7ED083F}"/>
    <cellStyle name="20 % - Markeringsfarve4 5 6 5 2" xfId="16042" xr:uid="{11E39AD2-8A43-4268-9821-E1A43873FAC8}"/>
    <cellStyle name="20 % - Markeringsfarve4 5 6 5 2 2" xfId="34202" xr:uid="{675CD88A-32B0-4C95-8E12-E30899166EEC}"/>
    <cellStyle name="20 % - Markeringsfarve4 5 6 5 3" xfId="27201" xr:uid="{920EE05E-5A87-4316-AA00-1BF4CC1F8DCD}"/>
    <cellStyle name="20 % - Markeringsfarve4 5 6 6" xfId="13727" xr:uid="{B9AC2241-0E74-4C16-8BF1-5FA5CB3B4761}"/>
    <cellStyle name="20 % - Markeringsfarve4 5 6 6 2" xfId="31894" xr:uid="{59613E44-D957-4004-B5E7-E47210876801}"/>
    <cellStyle name="20 % - Markeringsfarve4 5 6 7" xfId="24892" xr:uid="{ED40FC64-60E0-47F0-8F23-BFA69C3F726C}"/>
    <cellStyle name="20 % - Markeringsfarve4 5 7" xfId="5178" xr:uid="{DD1E9BE9-C4D5-443B-910C-792B7D3841AC}"/>
    <cellStyle name="20 % - Markeringsfarve4 5 7 2" xfId="5179" xr:uid="{C3A3C2DB-CAE1-40E4-BD14-C999A8410571}"/>
    <cellStyle name="20 % - Markeringsfarve4 5 7 2 2" xfId="10069" xr:uid="{2A90F644-BD65-407E-87D7-A808A5BC9FBE}"/>
    <cellStyle name="20 % - Markeringsfarve4 5 7 2 2 2" xfId="17970" xr:uid="{0AB3C98F-3E25-47F1-8384-D75B8E9B168E}"/>
    <cellStyle name="20 % - Markeringsfarve4 5 7 2 2 2 2" xfId="36130" xr:uid="{16EE20B8-A5C1-4528-A7C4-55F7D8AD0C88}"/>
    <cellStyle name="20 % - Markeringsfarve4 5 7 2 2 3" xfId="29129" xr:uid="{80FF7C17-2473-4D70-9CEF-C0129AB6618A}"/>
    <cellStyle name="20 % - Markeringsfarve4 5 7 2 3" xfId="13733" xr:uid="{B5FC5057-BF0D-4EEF-8D5D-1FBC594F5689}"/>
    <cellStyle name="20 % - Markeringsfarve4 5 7 2 3 2" xfId="31900" xr:uid="{A3BD8D49-B551-4522-B38F-041AF588424E}"/>
    <cellStyle name="20 % - Markeringsfarve4 5 7 2 4" xfId="24898" xr:uid="{A0E84330-C6C7-4E35-B010-1B293B3FDF00}"/>
    <cellStyle name="20 % - Markeringsfarve4 5 7 3" xfId="8659" xr:uid="{D80E6744-CADB-4C60-9159-B08910729B99}"/>
    <cellStyle name="20 % - Markeringsfarve4 5 7 3 2" xfId="16576" xr:uid="{2860B20F-5DFE-48A6-9C43-FA7CB485670F}"/>
    <cellStyle name="20 % - Markeringsfarve4 5 7 3 2 2" xfId="34736" xr:uid="{067FB48A-084A-4927-9474-4DEC1C62A9CD}"/>
    <cellStyle name="20 % - Markeringsfarve4 5 7 3 3" xfId="27735" xr:uid="{5A439D19-0D16-4D4D-B082-81C8A274CBD5}"/>
    <cellStyle name="20 % - Markeringsfarve4 5 7 4" xfId="13732" xr:uid="{933F47F9-15E5-48D9-ADC1-98960C83F08D}"/>
    <cellStyle name="20 % - Markeringsfarve4 5 7 4 2" xfId="31899" xr:uid="{673C270C-3E09-4EAD-A360-2367DE7AA876}"/>
    <cellStyle name="20 % - Markeringsfarve4 5 7 5" xfId="24897" xr:uid="{21656DD0-9766-4F32-BDEC-5E663EE73150}"/>
    <cellStyle name="20 % - Markeringsfarve4 5 8" xfId="5180" xr:uid="{52E59A30-199D-4CB0-9E1F-C09C47B7C324}"/>
    <cellStyle name="20 % - Markeringsfarve4 5 8 2" xfId="9297" xr:uid="{21B9ACE0-24EB-465D-A09C-8067147CABE1}"/>
    <cellStyle name="20 % - Markeringsfarve4 5 8 2 2" xfId="17208" xr:uid="{E0E2DE5B-F696-4039-8AF6-1086BEE160DD}"/>
    <cellStyle name="20 % - Markeringsfarve4 5 8 2 2 2" xfId="35368" xr:uid="{87CB57B2-2B64-4FDE-99FD-E11A2850D5B9}"/>
    <cellStyle name="20 % - Markeringsfarve4 5 8 2 3" xfId="28367" xr:uid="{283C27CB-99DA-4A13-BA58-D630CDBE9AC6}"/>
    <cellStyle name="20 % - Markeringsfarve4 5 8 3" xfId="13734" xr:uid="{A6108093-5211-43CC-8E62-89F38BD338FC}"/>
    <cellStyle name="20 % - Markeringsfarve4 5 8 3 2" xfId="31901" xr:uid="{7B29C804-4439-43B9-9955-91B85DDFFCE6}"/>
    <cellStyle name="20 % - Markeringsfarve4 5 8 4" xfId="24899" xr:uid="{602E498A-4338-4FF9-810F-6FCCC2B42A79}"/>
    <cellStyle name="20 % - Markeringsfarve4 5 9" xfId="5181" xr:uid="{32FB8CF6-045F-461A-B2B3-23060268C4FC}"/>
    <cellStyle name="20 % - Markeringsfarve4 5 9 2" xfId="10955" xr:uid="{C59EF22E-A627-427E-8C50-43666385D388}"/>
    <cellStyle name="20 % - Markeringsfarve4 5 9 2 2" xfId="18846" xr:uid="{B9FFB54C-F05E-4928-B9F6-2A0DDBEE5040}"/>
    <cellStyle name="20 % - Markeringsfarve4 5 9 2 2 2" xfId="37006" xr:uid="{AD16AE99-F9E3-45A7-8712-049F612E1988}"/>
    <cellStyle name="20 % - Markeringsfarve4 5 9 2 3" xfId="30005" xr:uid="{2D6A5AEE-6252-40D8-92A1-9EB1C04105FC}"/>
    <cellStyle name="20 % - Markeringsfarve4 5 9 3" xfId="13735" xr:uid="{6A09BB5A-5C1D-421C-8BE9-671BFF9C39F3}"/>
    <cellStyle name="20 % - Markeringsfarve4 5 9 3 2" xfId="31902" xr:uid="{F7AB91B4-F747-41BD-BB7D-BD7BF0965A2D}"/>
    <cellStyle name="20 % - Markeringsfarve4 5 9 4" xfId="24900" xr:uid="{912509FF-6F16-404A-A154-296C5BF3F2BC}"/>
    <cellStyle name="20 % - Markeringsfarve4 6" xfId="2125" xr:uid="{4CE74545-ED2A-43D5-81EA-7F8B43E18036}"/>
    <cellStyle name="20 % - Markeringsfarve4 6 2" xfId="2126" xr:uid="{204570F2-7D54-44B1-B6B0-F70BCBE3EB29}"/>
    <cellStyle name="20 % - Markeringsfarve4 6 2 2" xfId="5184" xr:uid="{70D2F451-7E1C-43F3-997E-5DFCD7DDF08D}"/>
    <cellStyle name="20 % - Markeringsfarve4 6 2 2 2" xfId="5185" xr:uid="{78A57705-E521-4430-80B4-34357B36357C}"/>
    <cellStyle name="20 % - Markeringsfarve4 6 2 2 2 2" xfId="10257" xr:uid="{E50E6DC2-D568-4552-9244-D647141CB48F}"/>
    <cellStyle name="20 % - Markeringsfarve4 6 2 2 2 2 2" xfId="18158" xr:uid="{64419977-BAA4-4A69-A7EA-04A55BEBE11A}"/>
    <cellStyle name="20 % - Markeringsfarve4 6 2 2 2 2 2 2" xfId="36318" xr:uid="{E0C1CA01-A0C6-41D7-9FE4-220CDB53E5F3}"/>
    <cellStyle name="20 % - Markeringsfarve4 6 2 2 2 2 3" xfId="29317" xr:uid="{8813AE65-706C-4724-B607-0C5FA9EEF134}"/>
    <cellStyle name="20 % - Markeringsfarve4 6 2 2 2 3" xfId="13739" xr:uid="{A4D254B2-45DD-4567-8D58-9B40D26C7776}"/>
    <cellStyle name="20 % - Markeringsfarve4 6 2 2 2 3 2" xfId="31906" xr:uid="{EAAC94D2-54BE-4818-B31C-2A86C49D5AB1}"/>
    <cellStyle name="20 % - Markeringsfarve4 6 2 2 2 4" xfId="24904" xr:uid="{998963E9-529D-4019-A0D2-BB2B1444F735}"/>
    <cellStyle name="20 % - Markeringsfarve4 6 2 2 3" xfId="8821" xr:uid="{7CB32C09-811C-4475-B04F-9461D0C788F8}"/>
    <cellStyle name="20 % - Markeringsfarve4 6 2 2 3 2" xfId="16738" xr:uid="{05E24AD2-D763-423A-AB7B-2F41C69D6252}"/>
    <cellStyle name="20 % - Markeringsfarve4 6 2 2 3 2 2" xfId="34898" xr:uid="{E4AEFF89-E67D-4BA2-9CBD-8BF980FF01DB}"/>
    <cellStyle name="20 % - Markeringsfarve4 6 2 2 3 3" xfId="27897" xr:uid="{CF5C51EB-1B5A-4EFC-B640-6F55140D7B47}"/>
    <cellStyle name="20 % - Markeringsfarve4 6 2 2 4" xfId="13738" xr:uid="{85A30B7F-5C62-4B4C-92B8-A16A16F748D1}"/>
    <cellStyle name="20 % - Markeringsfarve4 6 2 2 4 2" xfId="31905" xr:uid="{E7257150-A0A7-4CE3-9A50-2E5EAF111E17}"/>
    <cellStyle name="20 % - Markeringsfarve4 6 2 2 5" xfId="24903" xr:uid="{9BBDC488-32CC-4F36-80DE-E6263BC9700A}"/>
    <cellStyle name="20 % - Markeringsfarve4 6 2 3" xfId="5186" xr:uid="{6B9B4176-1E26-44B4-92E0-8ED21C8D4B7E}"/>
    <cellStyle name="20 % - Markeringsfarve4 6 2 3 2" xfId="9487" xr:uid="{447A9631-102F-4575-8962-A0E3DC6CD634}"/>
    <cellStyle name="20 % - Markeringsfarve4 6 2 3 2 2" xfId="17398" xr:uid="{DD493463-8B4A-4B33-AD3F-88303EB82B50}"/>
    <cellStyle name="20 % - Markeringsfarve4 6 2 3 2 2 2" xfId="35558" xr:uid="{BFCA40AD-CD44-4A2E-B330-2C654A2A6943}"/>
    <cellStyle name="20 % - Markeringsfarve4 6 2 3 2 3" xfId="28557" xr:uid="{5FAB59AB-EE43-4A57-83BF-D74D86C38D93}"/>
    <cellStyle name="20 % - Markeringsfarve4 6 2 3 3" xfId="13740" xr:uid="{93A5FD43-86DD-474B-82FF-0129200B6DE2}"/>
    <cellStyle name="20 % - Markeringsfarve4 6 2 3 3 2" xfId="31907" xr:uid="{0FEB9C21-46FA-406E-84F9-3C18EA10D296}"/>
    <cellStyle name="20 % - Markeringsfarve4 6 2 3 4" xfId="24905" xr:uid="{B4EFB2E9-FEF2-430B-8EC0-CFBAD418F0A8}"/>
    <cellStyle name="20 % - Markeringsfarve4 6 2 4" xfId="5187" xr:uid="{3B740238-6C21-4216-8524-AA4A4947618D}"/>
    <cellStyle name="20 % - Markeringsfarve4 6 2 4 2" xfId="10704" xr:uid="{60244FEF-8729-4643-A691-ABCE45295A2F}"/>
    <cellStyle name="20 % - Markeringsfarve4 6 2 4 2 2" xfId="18601" xr:uid="{EA014335-A3EC-4ACD-9033-2332CDE507EA}"/>
    <cellStyle name="20 % - Markeringsfarve4 6 2 4 2 2 2" xfId="36761" xr:uid="{C89126F2-0B9F-4FE7-A44A-52EE265EB4BD}"/>
    <cellStyle name="20 % - Markeringsfarve4 6 2 4 2 3" xfId="29760" xr:uid="{B43AB418-E2A2-41AD-9238-5AD2D4068791}"/>
    <cellStyle name="20 % - Markeringsfarve4 6 2 4 3" xfId="13741" xr:uid="{1AABD966-B045-400B-AD9C-AE33F6CD641D}"/>
    <cellStyle name="20 % - Markeringsfarve4 6 2 4 3 2" xfId="31908" xr:uid="{221F0126-6AFE-4DA8-9510-A6FA3B5A872B}"/>
    <cellStyle name="20 % - Markeringsfarve4 6 2 4 4" xfId="24906" xr:uid="{AF76AC1E-ADF2-4951-9D2D-0AACF27B09B2}"/>
    <cellStyle name="20 % - Markeringsfarve4 6 2 5" xfId="8126" xr:uid="{3EA4745C-34D9-4C37-BD51-8C030EC97CEE}"/>
    <cellStyle name="20 % - Markeringsfarve4 6 2 5 2" xfId="16044" xr:uid="{3C746C77-EB1A-4496-A44C-7D5953C790DE}"/>
    <cellStyle name="20 % - Markeringsfarve4 6 2 5 2 2" xfId="34204" xr:uid="{CAB76657-2B61-4323-99E7-41136F05E124}"/>
    <cellStyle name="20 % - Markeringsfarve4 6 2 5 3" xfId="27203" xr:uid="{BCB7475F-0865-4EB3-9334-00F804068745}"/>
    <cellStyle name="20 % - Markeringsfarve4 6 2 6" xfId="13737" xr:uid="{01B1B7DA-2F42-4E3B-9BC5-67635C5DAF74}"/>
    <cellStyle name="20 % - Markeringsfarve4 6 2 6 2" xfId="31904" xr:uid="{F599D1E4-7646-4E9A-B6DD-D15CD1343B52}"/>
    <cellStyle name="20 % - Markeringsfarve4 6 2 7" xfId="5183" xr:uid="{2C9AFB75-9B1E-4CBB-ADD0-EF9BB5A2D6E1}"/>
    <cellStyle name="20 % - Markeringsfarve4 6 2 7 2" xfId="24902" xr:uid="{F2CA0A74-D950-45F5-B4A8-B917CF860231}"/>
    <cellStyle name="20 % - Markeringsfarve4 6 2 8" xfId="22221" xr:uid="{1CCB2A6A-AC44-4ADC-A428-B51D00E1E371}"/>
    <cellStyle name="20 % - Markeringsfarve4 6 3" xfId="5188" xr:uid="{D5E529CB-B0C5-460A-833C-C0DDE95B3D8B}"/>
    <cellStyle name="20 % - Markeringsfarve4 6 3 2" xfId="5189" xr:uid="{93BC5D75-F07B-405A-903A-7B6D8BA0CE22}"/>
    <cellStyle name="20 % - Markeringsfarve4 6 3 2 2" xfId="10110" xr:uid="{EBA98CB8-D134-4AC8-87F1-084CFD6ACF6B}"/>
    <cellStyle name="20 % - Markeringsfarve4 6 3 2 2 2" xfId="18011" xr:uid="{C298FCC0-7601-4959-A331-86348C146DE0}"/>
    <cellStyle name="20 % - Markeringsfarve4 6 3 2 2 2 2" xfId="36171" xr:uid="{12C3494A-8B4E-42CE-8D3F-E7B86A2DE30B}"/>
    <cellStyle name="20 % - Markeringsfarve4 6 3 2 2 3" xfId="29170" xr:uid="{78B4ED87-7CFA-4ED8-898A-DE869D448759}"/>
    <cellStyle name="20 % - Markeringsfarve4 6 3 2 3" xfId="13743" xr:uid="{4B9C911B-C5D1-4BC5-9021-AFD6474FEB5A}"/>
    <cellStyle name="20 % - Markeringsfarve4 6 3 2 3 2" xfId="31910" xr:uid="{4C3CB5AD-15A8-49BA-B347-D765F97DDD49}"/>
    <cellStyle name="20 % - Markeringsfarve4 6 3 2 4" xfId="24908" xr:uid="{0A75385C-92F4-4263-B5F7-B2309578DEC2}"/>
    <cellStyle name="20 % - Markeringsfarve4 6 3 3" xfId="8692" xr:uid="{F1CCBADB-83A6-4F63-8D02-A158B6177ACD}"/>
    <cellStyle name="20 % - Markeringsfarve4 6 3 3 2" xfId="16609" xr:uid="{E3B33BFA-502C-4E70-90B8-917BCA43253B}"/>
    <cellStyle name="20 % - Markeringsfarve4 6 3 3 2 2" xfId="34769" xr:uid="{35857E94-67D7-4F09-A9BB-7B7899AB072D}"/>
    <cellStyle name="20 % - Markeringsfarve4 6 3 3 3" xfId="27768" xr:uid="{F873F232-7C7E-4D2D-BC70-0218FF2BFE5E}"/>
    <cellStyle name="20 % - Markeringsfarve4 6 3 4" xfId="13742" xr:uid="{6BA8440C-C9A0-4CA5-AA5D-18900921C5C1}"/>
    <cellStyle name="20 % - Markeringsfarve4 6 3 4 2" xfId="31909" xr:uid="{434C5182-6A08-4B03-A5D9-219E56C6F03B}"/>
    <cellStyle name="20 % - Markeringsfarve4 6 3 5" xfId="24907" xr:uid="{38E3E617-48AF-415D-9547-A6AF9905706A}"/>
    <cellStyle name="20 % - Markeringsfarve4 6 4" xfId="5190" xr:uid="{2C17EE4C-3A31-46AA-BE61-07EE54754D47}"/>
    <cellStyle name="20 % - Markeringsfarve4 6 4 2" xfId="9340" xr:uid="{7040FB87-E64F-4FD0-A7DF-7765481A5F36}"/>
    <cellStyle name="20 % - Markeringsfarve4 6 4 2 2" xfId="17251" xr:uid="{461117F6-CCB2-45E3-A031-09EEBBAD0E5F}"/>
    <cellStyle name="20 % - Markeringsfarve4 6 4 2 2 2" xfId="35411" xr:uid="{6A164605-2388-4D82-9F7D-EB93DB2B17AA}"/>
    <cellStyle name="20 % - Markeringsfarve4 6 4 2 3" xfId="28410" xr:uid="{318F84A4-3383-4AF4-8785-4716E05E1A04}"/>
    <cellStyle name="20 % - Markeringsfarve4 6 4 3" xfId="13744" xr:uid="{04D40323-4FB2-4F7C-BC60-A8BFA0D8B02C}"/>
    <cellStyle name="20 % - Markeringsfarve4 6 4 3 2" xfId="31911" xr:uid="{AF7E9102-C27B-4CAE-B72D-60FB2D237782}"/>
    <cellStyle name="20 % - Markeringsfarve4 6 4 4" xfId="24909" xr:uid="{827CFA63-76B0-4951-ABE2-A7DB35948485}"/>
    <cellStyle name="20 % - Markeringsfarve4 6 5" xfId="5191" xr:uid="{33E50771-F675-4FC5-B723-F08F05FD8A97}"/>
    <cellStyle name="20 % - Markeringsfarve4 6 5 2" xfId="10751" xr:uid="{B2807015-2C4E-47AE-8D7D-182BC6E4A08F}"/>
    <cellStyle name="20 % - Markeringsfarve4 6 5 2 2" xfId="18647" xr:uid="{04A225AF-A53C-4AAF-B98F-B26333FB08AC}"/>
    <cellStyle name="20 % - Markeringsfarve4 6 5 2 2 2" xfId="36807" xr:uid="{AE1D256A-6E51-41CA-B3BF-D0424A2AC3C5}"/>
    <cellStyle name="20 % - Markeringsfarve4 6 5 2 3" xfId="29806" xr:uid="{ED613730-4AB2-4E10-A4FE-4B61D8CA6ADB}"/>
    <cellStyle name="20 % - Markeringsfarve4 6 5 3" xfId="13745" xr:uid="{EDE25973-D4F1-4D51-81A5-518B4F17485B}"/>
    <cellStyle name="20 % - Markeringsfarve4 6 5 3 2" xfId="31912" xr:uid="{9D609E22-462D-4EEB-AC87-92711474F235}"/>
    <cellStyle name="20 % - Markeringsfarve4 6 5 4" xfId="24910" xr:uid="{7E600475-C081-4BD0-9A21-A3256B9C0042}"/>
    <cellStyle name="20 % - Markeringsfarve4 6 6" xfId="8125" xr:uid="{DC69EA02-9C01-4462-B522-FBBD46C626B0}"/>
    <cellStyle name="20 % - Markeringsfarve4 6 6 2" xfId="16043" xr:uid="{252F6C93-52A2-4AA5-A557-C9CF6533B12A}"/>
    <cellStyle name="20 % - Markeringsfarve4 6 6 2 2" xfId="34203" xr:uid="{292B604A-D286-473A-83B3-6E12229284A9}"/>
    <cellStyle name="20 % - Markeringsfarve4 6 6 3" xfId="27202" xr:uid="{CD0715C8-6B53-405C-9462-35C981330DD3}"/>
    <cellStyle name="20 % - Markeringsfarve4 6 7" xfId="13736" xr:uid="{7EDB42AF-E72E-4C4C-AFE1-21D10FB907A7}"/>
    <cellStyle name="20 % - Markeringsfarve4 6 7 2" xfId="31903" xr:uid="{4A1495C9-018B-41A1-BF75-DC79991895E8}"/>
    <cellStyle name="20 % - Markeringsfarve4 6 8" xfId="5182" xr:uid="{840C4AAC-540C-4350-ACFE-55458D49A218}"/>
    <cellStyle name="20 % - Markeringsfarve4 6 8 2" xfId="24901" xr:uid="{A39FE5B0-D8A3-45D2-9907-A6EF82B6525F}"/>
    <cellStyle name="20 % - Markeringsfarve4 6 9" xfId="22220" xr:uid="{EF39D86F-896D-4C95-8510-5D3B83DFBF46}"/>
    <cellStyle name="20 % - Markeringsfarve4 7" xfId="2127" xr:uid="{CFE4FBD4-FA54-46CF-97C6-AD1EACBAD48B}"/>
    <cellStyle name="20 % - Markeringsfarve4 7 2" xfId="5193" xr:uid="{16926968-1EB1-421A-9EBD-10A53B39B797}"/>
    <cellStyle name="20 % - Markeringsfarve4 7 2 2" xfId="5194" xr:uid="{C57DF746-789D-4F62-A75C-89789177008D}"/>
    <cellStyle name="20 % - Markeringsfarve4 7 2 2 2" xfId="10348" xr:uid="{2FF693BD-4DD4-4760-925E-A1D1E2C5179F}"/>
    <cellStyle name="20 % - Markeringsfarve4 7 2 2 2 2" xfId="18249" xr:uid="{4C3E3F36-B68D-43B1-BABA-9B4F73C960BB}"/>
    <cellStyle name="20 % - Markeringsfarve4 7 2 2 2 2 2" xfId="36409" xr:uid="{C292AE34-FC10-4198-9E2F-6440D932CAE7}"/>
    <cellStyle name="20 % - Markeringsfarve4 7 2 2 2 3" xfId="29408" xr:uid="{7834A170-85E5-4935-AF1B-2CD39A4897EE}"/>
    <cellStyle name="20 % - Markeringsfarve4 7 2 2 3" xfId="13748" xr:uid="{25C5BB03-335B-4A9E-8DC1-5A2848B3C283}"/>
    <cellStyle name="20 % - Markeringsfarve4 7 2 2 3 2" xfId="31915" xr:uid="{3EF62C64-B58B-47E3-97E6-55DBCA0004C9}"/>
    <cellStyle name="20 % - Markeringsfarve4 7 2 2 4" xfId="24913" xr:uid="{0B414E24-E619-4FCA-8D95-9A338BEEFF7A}"/>
    <cellStyle name="20 % - Markeringsfarve4 7 2 3" xfId="8894" xr:uid="{511D30A6-063D-4C54-ACA8-6FC16EF161E7}"/>
    <cellStyle name="20 % - Markeringsfarve4 7 2 3 2" xfId="16808" xr:uid="{3A1DE9BA-05EA-4F71-9B23-66988E194ED3}"/>
    <cellStyle name="20 % - Markeringsfarve4 7 2 3 2 2" xfId="34968" xr:uid="{30511A35-44D8-47E9-8702-FBB98B3FCB7F}"/>
    <cellStyle name="20 % - Markeringsfarve4 7 2 3 3" xfId="27967" xr:uid="{BE732D7D-B26F-44A1-A8F2-B01B69746997}"/>
    <cellStyle name="20 % - Markeringsfarve4 7 2 4" xfId="13747" xr:uid="{7ED444E1-4562-41A4-9FE9-9911FE9D7A01}"/>
    <cellStyle name="20 % - Markeringsfarve4 7 2 4 2" xfId="31914" xr:uid="{88E60544-BC5C-484A-976F-28B8A44315E5}"/>
    <cellStyle name="20 % - Markeringsfarve4 7 2 5" xfId="24912" xr:uid="{903231DA-D60B-4DA1-8614-25F4C41E0DB7}"/>
    <cellStyle name="20 % - Markeringsfarve4 7 3" xfId="5195" xr:uid="{DF33311A-8DB9-485A-A897-60A01AC211D4}"/>
    <cellStyle name="20 % - Markeringsfarve4 7 3 2" xfId="9624" xr:uid="{E8498141-4D01-4DC4-B66A-93FBA0A04F23}"/>
    <cellStyle name="20 % - Markeringsfarve4 7 3 2 2" xfId="17534" xr:uid="{588CC414-EE73-45FF-AD1A-FC96057631D7}"/>
    <cellStyle name="20 % - Markeringsfarve4 7 3 2 2 2" xfId="35694" xr:uid="{F5EE550A-73F8-4C29-A144-B66FDEE1EB98}"/>
    <cellStyle name="20 % - Markeringsfarve4 7 3 2 3" xfId="28693" xr:uid="{1596E526-14A4-401D-BB5C-483595782556}"/>
    <cellStyle name="20 % - Markeringsfarve4 7 3 3" xfId="13749" xr:uid="{BB4E2BAD-1E21-4E54-BB10-3BA25D92A719}"/>
    <cellStyle name="20 % - Markeringsfarve4 7 3 3 2" xfId="31916" xr:uid="{42D348A5-B879-449E-8B30-BBF8468A3859}"/>
    <cellStyle name="20 % - Markeringsfarve4 7 3 4" xfId="24914" xr:uid="{5470A460-9FB0-41E6-ADF1-4368955325C6}"/>
    <cellStyle name="20 % - Markeringsfarve4 7 4" xfId="5196" xr:uid="{A8064063-4D6E-4FA1-B5BB-E4004698A19C}"/>
    <cellStyle name="20 % - Markeringsfarve4 7 4 2" xfId="11045" xr:uid="{3C829896-64E8-4B5C-95AE-815A4303E60D}"/>
    <cellStyle name="20 % - Markeringsfarve4 7 4 2 2" xfId="18933" xr:uid="{BD8708C4-B003-4E63-8727-EF6526AC3582}"/>
    <cellStyle name="20 % - Markeringsfarve4 7 4 2 2 2" xfId="37093" xr:uid="{0FEB60E5-477F-49F3-A329-7A3444FD47F1}"/>
    <cellStyle name="20 % - Markeringsfarve4 7 4 2 3" xfId="30092" xr:uid="{96B26AAC-BCD5-4758-8068-ED5C16FDD9CF}"/>
    <cellStyle name="20 % - Markeringsfarve4 7 4 3" xfId="13750" xr:uid="{8E5959A6-5E1F-480F-A537-DA73A70BA331}"/>
    <cellStyle name="20 % - Markeringsfarve4 7 4 3 2" xfId="31917" xr:uid="{E0C5DD54-59F2-4402-9900-CF26A853E18C}"/>
    <cellStyle name="20 % - Markeringsfarve4 7 4 4" xfId="24915" xr:uid="{641DA23B-4B37-4C5B-9E1D-2D3C9EBD1C97}"/>
    <cellStyle name="20 % - Markeringsfarve4 7 5" xfId="8127" xr:uid="{617235A4-B11E-4A8A-B051-971078445E04}"/>
    <cellStyle name="20 % - Markeringsfarve4 7 5 2" xfId="16045" xr:uid="{D39AB1DD-7337-45C5-AF36-07E719E5DB9D}"/>
    <cellStyle name="20 % - Markeringsfarve4 7 5 2 2" xfId="34205" xr:uid="{A0DD7CBC-ECC5-44A8-BF36-1E2A8DF9292F}"/>
    <cellStyle name="20 % - Markeringsfarve4 7 5 3" xfId="27204" xr:uid="{6CA92184-7C4C-4FAB-A039-495E9BC5445B}"/>
    <cellStyle name="20 % - Markeringsfarve4 7 6" xfId="13746" xr:uid="{AB8EBC09-CED6-4C88-8EF4-91052BC2D3D1}"/>
    <cellStyle name="20 % - Markeringsfarve4 7 6 2" xfId="31913" xr:uid="{13F54BAF-04BE-4FEE-85FE-C7ED73744147}"/>
    <cellStyle name="20 % - Markeringsfarve4 7 7" xfId="5192" xr:uid="{C1878753-64AE-423C-BC66-DF27DFFAE95F}"/>
    <cellStyle name="20 % - Markeringsfarve4 7 7 2" xfId="24911" xr:uid="{B6795E5A-5E7A-4539-95A2-68B3A8F7665B}"/>
    <cellStyle name="20 % - Markeringsfarve4 7 8" xfId="22222" xr:uid="{B13530E3-B64B-40E4-8546-DC30BC670EBE}"/>
    <cellStyle name="20 % - Markeringsfarve4 8" xfId="5197" xr:uid="{A99EB1F6-F7A7-4827-8F92-E094CE1CDBAD}"/>
    <cellStyle name="20 % - Markeringsfarve4 8 2" xfId="5198" xr:uid="{666A0BB1-037A-4023-9CAA-F4E2ED17565C}"/>
    <cellStyle name="20 % - Markeringsfarve4 8 2 2" xfId="5199" xr:uid="{FC1512F0-2D11-4D8C-BD0B-A4E7762E6ECA}"/>
    <cellStyle name="20 % - Markeringsfarve4 8 2 2 2" xfId="10465" xr:uid="{F5229331-70C8-41D2-B5A8-ABFEBEE06363}"/>
    <cellStyle name="20 % - Markeringsfarve4 8 2 2 2 2" xfId="18366" xr:uid="{2D01783B-47B4-4CA3-AED6-82BF389781EA}"/>
    <cellStyle name="20 % - Markeringsfarve4 8 2 2 2 2 2" xfId="36526" xr:uid="{B72DEB08-1E93-4EF7-9D1C-990401817D13}"/>
    <cellStyle name="20 % - Markeringsfarve4 8 2 2 2 3" xfId="29525" xr:uid="{F1A59280-AF6B-43BD-ACD9-67F8CCA324C2}"/>
    <cellStyle name="20 % - Markeringsfarve4 8 2 2 3" xfId="13753" xr:uid="{4F608617-821E-4CD6-A3D8-53412E824619}"/>
    <cellStyle name="20 % - Markeringsfarve4 8 2 2 3 2" xfId="31920" xr:uid="{DC336A1C-D364-4EA3-9C08-59CE31EC1B87}"/>
    <cellStyle name="20 % - Markeringsfarve4 8 2 2 4" xfId="24918" xr:uid="{3FA533A1-399F-4D17-86CB-DF6F5411D7B4}"/>
    <cellStyle name="20 % - Markeringsfarve4 8 2 3" xfId="8993" xr:uid="{15650300-4DCD-4840-A920-3EB592C0F7E1}"/>
    <cellStyle name="20 % - Markeringsfarve4 8 2 3 2" xfId="16907" xr:uid="{121E26D0-0706-4BF9-9F77-0C0376169DD3}"/>
    <cellStyle name="20 % - Markeringsfarve4 8 2 3 2 2" xfId="35067" xr:uid="{F7FFE214-F477-4427-8B40-139054508717}"/>
    <cellStyle name="20 % - Markeringsfarve4 8 2 3 3" xfId="28066" xr:uid="{AC38C857-653A-4AA6-B6E4-4D6650CA021F}"/>
    <cellStyle name="20 % - Markeringsfarve4 8 2 4" xfId="13752" xr:uid="{9D4A2854-E517-4749-B26B-ADCB68307A1C}"/>
    <cellStyle name="20 % - Markeringsfarve4 8 2 4 2" xfId="31919" xr:uid="{014C1633-C818-4260-9756-741B4209B312}"/>
    <cellStyle name="20 % - Markeringsfarve4 8 2 5" xfId="24917" xr:uid="{487B2988-DFA9-4DE3-80BE-7604358F0E6D}"/>
    <cellStyle name="20 % - Markeringsfarve4 8 3" xfId="5200" xr:uid="{2FFDAF18-479D-4984-AFE2-60DF7D6DD640}"/>
    <cellStyle name="20 % - Markeringsfarve4 8 3 2" xfId="9741" xr:uid="{3995E4B1-A3C1-4ADE-BED7-424EFAD7C0EB}"/>
    <cellStyle name="20 % - Markeringsfarve4 8 3 2 2" xfId="17651" xr:uid="{D4AC3D97-5FA7-4A19-B512-4D81DBF86C55}"/>
    <cellStyle name="20 % - Markeringsfarve4 8 3 2 2 2" xfId="35811" xr:uid="{4E6C4D82-183B-4E96-87D9-2F9E89FB187B}"/>
    <cellStyle name="20 % - Markeringsfarve4 8 3 2 3" xfId="28810" xr:uid="{E8EBC710-7C64-4B33-B5AF-D28B980514FA}"/>
    <cellStyle name="20 % - Markeringsfarve4 8 3 3" xfId="13754" xr:uid="{AA81B2E4-8E7A-46C1-A875-2BC6A25B6D24}"/>
    <cellStyle name="20 % - Markeringsfarve4 8 3 3 2" xfId="31921" xr:uid="{7CAF228C-C98E-4E40-B6E3-51BDDFF6DBF4}"/>
    <cellStyle name="20 % - Markeringsfarve4 8 3 4" xfId="24919" xr:uid="{FD3F880A-17F1-473E-B30B-CABF243B2569}"/>
    <cellStyle name="20 % - Markeringsfarve4 8 4" xfId="5201" xr:uid="{36988439-6DF4-4EFA-846C-89CFE707C3BF}"/>
    <cellStyle name="20 % - Markeringsfarve4 8 4 2" xfId="11281" xr:uid="{6E4C708F-CBF6-40A8-AE37-4298F303DCFF}"/>
    <cellStyle name="20 % - Markeringsfarve4 8 4 2 2" xfId="19157" xr:uid="{033647A6-51DD-4ACE-A299-377B98C58CB4}"/>
    <cellStyle name="20 % - Markeringsfarve4 8 4 2 2 2" xfId="37317" xr:uid="{0BD928ED-2A3B-4E86-8346-C816BE6C2CA7}"/>
    <cellStyle name="20 % - Markeringsfarve4 8 4 2 3" xfId="30316" xr:uid="{A9A82FE2-D4E8-4C68-8442-10AF1EB23136}"/>
    <cellStyle name="20 % - Markeringsfarve4 8 4 3" xfId="13755" xr:uid="{B49323A8-F7A7-4113-B351-041922EFA770}"/>
    <cellStyle name="20 % - Markeringsfarve4 8 4 3 2" xfId="31922" xr:uid="{BD7B3142-338A-4247-BEF5-A24B3632FEAA}"/>
    <cellStyle name="20 % - Markeringsfarve4 8 4 4" xfId="24920" xr:uid="{3B5CB37C-A2D1-4513-874A-51C729BB8230}"/>
    <cellStyle name="20 % - Markeringsfarve4 8 5" xfId="8128" xr:uid="{62B21268-9D21-4301-9653-74BBA47CEAA6}"/>
    <cellStyle name="20 % - Markeringsfarve4 8 5 2" xfId="16046" xr:uid="{869D2A98-2147-4F74-83E9-E2EFDB7ED7E7}"/>
    <cellStyle name="20 % - Markeringsfarve4 8 5 2 2" xfId="34206" xr:uid="{68B12870-ADA0-4808-B1AD-24E53AC3961E}"/>
    <cellStyle name="20 % - Markeringsfarve4 8 5 3" xfId="27205" xr:uid="{8A32093E-D506-4846-BE48-AFD585ABCB61}"/>
    <cellStyle name="20 % - Markeringsfarve4 8 6" xfId="13751" xr:uid="{92547013-E89B-4BEE-B7B0-3CBD91CEF5D8}"/>
    <cellStyle name="20 % - Markeringsfarve4 8 6 2" xfId="31918" xr:uid="{633F9EEE-B836-4CD6-B856-969B74AF1BAA}"/>
    <cellStyle name="20 % - Markeringsfarve4 8 7" xfId="24916" xr:uid="{9856471F-7744-4584-91EA-FC2CA6609E0D}"/>
    <cellStyle name="20 % - Markeringsfarve4 9" xfId="5202" xr:uid="{3D24A168-7C8E-4060-8BDE-015D4C6B013D}"/>
    <cellStyle name="20 % - Markeringsfarve4 9 2" xfId="5203" xr:uid="{E07F5130-3BBE-494E-AD8D-9047C6EAE579}"/>
    <cellStyle name="20 % - Markeringsfarve4 9 2 2" xfId="5204" xr:uid="{1BF3CC49-8830-4537-801D-8DFD4A63A075}"/>
    <cellStyle name="20 % - Markeringsfarve4 9 2 2 2" xfId="10603" xr:uid="{38846D26-10D8-460D-816F-2E26DBEE6B6C}"/>
    <cellStyle name="20 % - Markeringsfarve4 9 2 2 2 2" xfId="18504" xr:uid="{B85AB4C1-41E1-4431-94C3-F8A9C83FA5E2}"/>
    <cellStyle name="20 % - Markeringsfarve4 9 2 2 2 2 2" xfId="36664" xr:uid="{96303B26-C722-4414-8F77-BBB81E5C3AD2}"/>
    <cellStyle name="20 % - Markeringsfarve4 9 2 2 2 3" xfId="29663" xr:uid="{EE76CEA0-6E4F-4550-A791-6824B733819F}"/>
    <cellStyle name="20 % - Markeringsfarve4 9 2 2 3" xfId="13758" xr:uid="{AFF81617-15B7-48CF-8C32-8DF0D1745F7C}"/>
    <cellStyle name="20 % - Markeringsfarve4 9 2 2 3 2" xfId="31925" xr:uid="{9A25DE46-719E-41F9-BBDB-20368B1248C9}"/>
    <cellStyle name="20 % - Markeringsfarve4 9 2 2 4" xfId="24923" xr:uid="{2B024E13-2493-41B1-881B-E9D6A02D5B02}"/>
    <cellStyle name="20 % - Markeringsfarve4 9 2 3" xfId="9114" xr:uid="{43A58D33-D447-4467-9E77-709BA5E51839}"/>
    <cellStyle name="20 % - Markeringsfarve4 9 2 3 2" xfId="17028" xr:uid="{4F773726-06EE-4E2C-B63B-2713488875DB}"/>
    <cellStyle name="20 % - Markeringsfarve4 9 2 3 2 2" xfId="35188" xr:uid="{627B3CBF-28B5-4114-A964-775D0EA894F4}"/>
    <cellStyle name="20 % - Markeringsfarve4 9 2 3 3" xfId="28187" xr:uid="{AA499ED3-1095-44F8-A7FB-79A9C361A9D3}"/>
    <cellStyle name="20 % - Markeringsfarve4 9 2 4" xfId="13757" xr:uid="{9703E382-A798-4558-AB73-8F65F8D1F577}"/>
    <cellStyle name="20 % - Markeringsfarve4 9 2 4 2" xfId="31924" xr:uid="{8F37CB45-0B01-4C2A-9986-DB42AD33088B}"/>
    <cellStyle name="20 % - Markeringsfarve4 9 2 5" xfId="24922" xr:uid="{4D431FB5-EC9F-4D01-8B15-3032F7DA141E}"/>
    <cellStyle name="20 % - Markeringsfarve4 9 3" xfId="5205" xr:uid="{68D4C6F8-D659-4F24-B852-A01A53A45CD2}"/>
    <cellStyle name="20 % - Markeringsfarve4 9 3 2" xfId="9880" xr:uid="{9493ACA8-E47D-49AD-95D5-EC4B65692FD7}"/>
    <cellStyle name="20 % - Markeringsfarve4 9 3 2 2" xfId="17790" xr:uid="{02E945CA-2E86-4448-BC60-3DCDDB71BEA0}"/>
    <cellStyle name="20 % - Markeringsfarve4 9 3 2 2 2" xfId="35950" xr:uid="{6DB3C185-14F2-4F14-9977-DE8603B82C78}"/>
    <cellStyle name="20 % - Markeringsfarve4 9 3 2 3" xfId="28949" xr:uid="{7FAB0B1D-4420-440E-97DF-69E0880428E4}"/>
    <cellStyle name="20 % - Markeringsfarve4 9 3 3" xfId="13759" xr:uid="{78B43A83-EF4D-4627-9251-5B83FD169C83}"/>
    <cellStyle name="20 % - Markeringsfarve4 9 3 3 2" xfId="31926" xr:uid="{0F1FAADF-15F4-40CD-A44E-36AE189118AB}"/>
    <cellStyle name="20 % - Markeringsfarve4 9 3 4" xfId="24924" xr:uid="{E005D1EF-56BB-43BC-B166-F71D513F3FCF}"/>
    <cellStyle name="20 % - Markeringsfarve4 9 4" xfId="5206" xr:uid="{F88BBA31-C76F-4BA7-8ABF-89C875E0A063}"/>
    <cellStyle name="20 % - Markeringsfarve4 9 4 2" xfId="11001" xr:uid="{2D29EAB7-0A09-4F87-A916-861AB548CE3C}"/>
    <cellStyle name="20 % - Markeringsfarve4 9 4 2 2" xfId="18890" xr:uid="{681F430B-8947-4392-9390-5D218D89E46A}"/>
    <cellStyle name="20 % - Markeringsfarve4 9 4 2 2 2" xfId="37050" xr:uid="{17B302D2-DBE0-4F22-A819-13AC645826A6}"/>
    <cellStyle name="20 % - Markeringsfarve4 9 4 2 3" xfId="30049" xr:uid="{64A80BC8-2F8C-47D7-809C-2390B141DD43}"/>
    <cellStyle name="20 % - Markeringsfarve4 9 4 3" xfId="13760" xr:uid="{33C88251-C495-437E-8614-F5E898A3063E}"/>
    <cellStyle name="20 % - Markeringsfarve4 9 4 3 2" xfId="31927" xr:uid="{6C67BBAA-8195-4E4A-B056-88CCD263405B}"/>
    <cellStyle name="20 % - Markeringsfarve4 9 4 4" xfId="24925" xr:uid="{CA25BD8D-9835-4AC5-9884-F36378F2C459}"/>
    <cellStyle name="20 % - Markeringsfarve4 9 5" xfId="8129" xr:uid="{D58D2C67-5467-4CC8-9B3D-0615892601CF}"/>
    <cellStyle name="20 % - Markeringsfarve4 9 5 2" xfId="16047" xr:uid="{6C63C795-2A57-4473-93C2-5198C0D6F33D}"/>
    <cellStyle name="20 % - Markeringsfarve4 9 5 2 2" xfId="34207" xr:uid="{ABE07438-11DB-4F2A-8644-00B1C9F0ADFD}"/>
    <cellStyle name="20 % - Markeringsfarve4 9 5 3" xfId="27206" xr:uid="{0BB6519E-1F46-4E8D-AD15-750DAD1CF0A3}"/>
    <cellStyle name="20 % - Markeringsfarve4 9 6" xfId="13756" xr:uid="{A71CB24F-7251-450E-91D5-BBB27D5B9045}"/>
    <cellStyle name="20 % - Markeringsfarve4 9 6 2" xfId="31923" xr:uid="{22C049B9-D90D-419E-9824-D463AA899D08}"/>
    <cellStyle name="20 % - Markeringsfarve4 9 7" xfId="24921" xr:uid="{EA2A3B08-85D7-45C5-8CE7-8C200EF8B8FF}"/>
    <cellStyle name="20 % - Markeringsfarve5 10" xfId="5207" xr:uid="{2C7DCAEE-1A8F-4D8F-8A3B-C804577B3AE4}"/>
    <cellStyle name="20 % - Markeringsfarve5 10 2" xfId="5208" xr:uid="{859766C7-E4E0-4760-9254-720E9F5A3145}"/>
    <cellStyle name="20 % - Markeringsfarve5 10 2 2" xfId="10612" xr:uid="{DC0B0816-83B4-42A5-90E8-276D9A3A41FF}"/>
    <cellStyle name="20 % - Markeringsfarve5 10 2 2 2" xfId="18513" xr:uid="{46567530-E008-4349-AA1A-851C51C06651}"/>
    <cellStyle name="20 % - Markeringsfarve5 10 2 2 2 2" xfId="36673" xr:uid="{933650D9-48DB-4DC1-9F24-7411B09957EF}"/>
    <cellStyle name="20 % - Markeringsfarve5 10 2 2 3" xfId="29672" xr:uid="{FE65C32B-9000-40E0-B8C9-2CDED168F758}"/>
    <cellStyle name="20 % - Markeringsfarve5 10 2 3" xfId="13762" xr:uid="{3D8D7C30-16F6-410A-B687-61A1B4DD4ACB}"/>
    <cellStyle name="20 % - Markeringsfarve5 10 2 3 2" xfId="31929" xr:uid="{90FC141F-5A9D-4CD8-9EB3-1618A46B78B5}"/>
    <cellStyle name="20 % - Markeringsfarve5 10 2 4" xfId="24927" xr:uid="{40A6260E-8A6F-415E-AD63-FB0FDD85D12E}"/>
    <cellStyle name="20 % - Markeringsfarve5 10 3" xfId="5209" xr:uid="{E55DB7DB-E697-449A-A079-D137D4FA11E9}"/>
    <cellStyle name="20 % - Markeringsfarve5 10 3 2" xfId="9889" xr:uid="{0EA10A8B-CE0E-4EF6-8F53-33CF3DFABF54}"/>
    <cellStyle name="20 % - Markeringsfarve5 10 3 2 2" xfId="17799" xr:uid="{D7E6E33C-23EA-4EBF-A38D-F9B13CB9064A}"/>
    <cellStyle name="20 % - Markeringsfarve5 10 3 2 2 2" xfId="35959" xr:uid="{1A162B46-D4C2-454A-9147-82AC457D427D}"/>
    <cellStyle name="20 % - Markeringsfarve5 10 3 2 3" xfId="28958" xr:uid="{E1154114-9C44-4218-A6BE-D97819D09603}"/>
    <cellStyle name="20 % - Markeringsfarve5 10 3 3" xfId="13763" xr:uid="{CBAF5298-A015-4D9B-9787-6BD1E331F91B}"/>
    <cellStyle name="20 % - Markeringsfarve5 10 3 3 2" xfId="31930" xr:uid="{7C1057B1-FDFB-4F9B-BC10-FA2075218629}"/>
    <cellStyle name="20 % - Markeringsfarve5 10 3 4" xfId="24928" xr:uid="{7F14720A-0DE9-4E9A-B20A-8C46A225692C}"/>
    <cellStyle name="20 % - Markeringsfarve5 10 4" xfId="8130" xr:uid="{A06A451C-651B-41F2-8C91-655D919D93F1}"/>
    <cellStyle name="20 % - Markeringsfarve5 10 4 2" xfId="16048" xr:uid="{BFC1F653-6669-4A3C-A5FD-FAC888B00F63}"/>
    <cellStyle name="20 % - Markeringsfarve5 10 4 2 2" xfId="34208" xr:uid="{BD6DB37D-E598-4F35-9A77-0A178AF9810B}"/>
    <cellStyle name="20 % - Markeringsfarve5 10 4 3" xfId="27207" xr:uid="{2A30CDBB-F997-4AE3-B8DC-8238F4D3EEA4}"/>
    <cellStyle name="20 % - Markeringsfarve5 10 5" xfId="13761" xr:uid="{925FC001-1EF3-40EA-8B15-D924FBF86AC0}"/>
    <cellStyle name="20 % - Markeringsfarve5 10 5 2" xfId="31928" xr:uid="{AE5A8EBC-8047-4CD2-A0F2-E93AD7B161C0}"/>
    <cellStyle name="20 % - Markeringsfarve5 10 6" xfId="24926" xr:uid="{BD3E229C-05B3-449F-829E-C48FBD63FC8A}"/>
    <cellStyle name="20 % - Markeringsfarve5 11" xfId="5210" xr:uid="{730B27E9-A546-444A-86CF-1E9DF9CAB7EB}"/>
    <cellStyle name="20 % - Markeringsfarve5 11 2" xfId="5211" xr:uid="{F6049C3D-A975-4DE2-A764-6B383D3EB17C}"/>
    <cellStyle name="20 % - Markeringsfarve5 11 2 2" xfId="9992" xr:uid="{51ABE298-7E54-4F03-B39F-2CEC75F2BCB8}"/>
    <cellStyle name="20 % - Markeringsfarve5 11 2 2 2" xfId="17893" xr:uid="{03ABFAA4-ADF8-4933-8C9B-5EC048F26AE2}"/>
    <cellStyle name="20 % - Markeringsfarve5 11 2 2 2 2" xfId="36053" xr:uid="{68CBC226-846F-465C-9773-6CF3C6DA4C68}"/>
    <cellStyle name="20 % - Markeringsfarve5 11 2 2 3" xfId="29052" xr:uid="{A23D40B4-D8F0-4FD8-AF71-97D681DFB361}"/>
    <cellStyle name="20 % - Markeringsfarve5 11 2 3" xfId="13765" xr:uid="{92A68F4C-889F-43AD-A591-129166A97A2F}"/>
    <cellStyle name="20 % - Markeringsfarve5 11 2 3 2" xfId="31932" xr:uid="{AD58CA06-35D9-45AF-98F8-6C20DCC243AE}"/>
    <cellStyle name="20 % - Markeringsfarve5 11 2 4" xfId="24930" xr:uid="{60E351E6-A6F5-4323-9765-3478A4EE7FBC}"/>
    <cellStyle name="20 % - Markeringsfarve5 11 3" xfId="8131" xr:uid="{7A0925EC-8438-4EAE-B873-DC78B88A7CDC}"/>
    <cellStyle name="20 % - Markeringsfarve5 11 3 2" xfId="16049" xr:uid="{6DCE799F-F8AC-4DE3-9DCD-613718F74D4F}"/>
    <cellStyle name="20 % - Markeringsfarve5 11 3 2 2" xfId="34209" xr:uid="{4436CC33-A76A-4F59-BF43-A3D689EF5E21}"/>
    <cellStyle name="20 % - Markeringsfarve5 11 3 3" xfId="27208" xr:uid="{5BE6FDC3-00B9-49CF-978F-B3090520ACC5}"/>
    <cellStyle name="20 % - Markeringsfarve5 11 4" xfId="13764" xr:uid="{DE0E10CA-7245-4C94-96FF-159435AB0883}"/>
    <cellStyle name="20 % - Markeringsfarve5 11 4 2" xfId="31931" xr:uid="{1A87EE74-37D1-40E6-B052-6459969A919E}"/>
    <cellStyle name="20 % - Markeringsfarve5 11 5" xfId="24929" xr:uid="{018206A1-35BB-4E33-B222-AFB56FA6D273}"/>
    <cellStyle name="20 % - Markeringsfarve5 12" xfId="5212" xr:uid="{B8B282BA-4950-440C-8DB4-BBB46C8232BD}"/>
    <cellStyle name="20 % - Markeringsfarve5 12 2" xfId="9216" xr:uid="{FE730B89-0723-47F5-B82D-A95FA2442378}"/>
    <cellStyle name="20 % - Markeringsfarve5 12 2 2" xfId="17129" xr:uid="{0C4B9A63-9A64-431F-8079-E2A2FBC290EA}"/>
    <cellStyle name="20 % - Markeringsfarve5 12 2 2 2" xfId="35289" xr:uid="{C1DD7669-ABF4-456A-9857-B7ED96DB1577}"/>
    <cellStyle name="20 % - Markeringsfarve5 12 2 3" xfId="28288" xr:uid="{2C3B14F7-567F-430D-8DC7-767781F05387}"/>
    <cellStyle name="20 % - Markeringsfarve5 12 3" xfId="13766" xr:uid="{82B21304-495E-4039-8F39-F652140DAA34}"/>
    <cellStyle name="20 % - Markeringsfarve5 12 3 2" xfId="31933" xr:uid="{147CFA17-E0E8-4C1C-BC2D-DB18FB29D401}"/>
    <cellStyle name="20 % - Markeringsfarve5 12 4" xfId="24931" xr:uid="{170920E1-1E3A-4F90-8FD4-3F63718E94A7}"/>
    <cellStyle name="20 % - Markeringsfarve5 13" xfId="7895" xr:uid="{FC64185B-25C5-4065-9679-161F76CB9468}"/>
    <cellStyle name="20 % - Markeringsfarve5 13 2" xfId="15816" xr:uid="{3D945F61-84C7-4C4B-9945-354A7A8F42B4}"/>
    <cellStyle name="20 % - Markeringsfarve5 13 2 2" xfId="33976" xr:uid="{ED9B87A7-273C-4447-9C85-B8877F8F34DA}"/>
    <cellStyle name="20 % - Markeringsfarve5 13 3" xfId="26975" xr:uid="{FFC27E83-A0F4-4332-910B-2D18A5A54ACE}"/>
    <cellStyle name="20 % - Markeringsfarve5 2" xfId="2128" xr:uid="{05D7A831-A2FF-4E4E-8FFF-484A4B04A566}"/>
    <cellStyle name="20 % - Markeringsfarve5 2 10" xfId="5214" xr:uid="{92DF7D38-0B52-4478-948E-900E536B50C8}"/>
    <cellStyle name="20 % - Markeringsfarve5 2 10 2" xfId="9246" xr:uid="{A44647DA-7D87-4EAD-A5C3-0B5E80EA2317}"/>
    <cellStyle name="20 % - Markeringsfarve5 2 10 2 2" xfId="17157" xr:uid="{260715A6-2D8D-4CC2-9DCB-820FECFD3266}"/>
    <cellStyle name="20 % - Markeringsfarve5 2 10 2 2 2" xfId="35317" xr:uid="{0A27AC7E-428E-4A45-85BD-32FA13478114}"/>
    <cellStyle name="20 % - Markeringsfarve5 2 10 2 3" xfId="28316" xr:uid="{B6491910-27AA-408A-BD24-D6532D6995ED}"/>
    <cellStyle name="20 % - Markeringsfarve5 2 10 3" xfId="13768" xr:uid="{76ED5049-E7A8-479C-B378-102730C0754C}"/>
    <cellStyle name="20 % - Markeringsfarve5 2 10 3 2" xfId="31935" xr:uid="{5D4DD6C8-7B96-4E07-940A-90CBF833706B}"/>
    <cellStyle name="20 % - Markeringsfarve5 2 10 4" xfId="24933" xr:uid="{20322A6D-41FC-4A56-ACB1-056CAC28A601}"/>
    <cellStyle name="20 % - Markeringsfarve5 2 11" xfId="8132" xr:uid="{B66EFF1F-B0EA-48BC-8EDB-2371E83B37A0}"/>
    <cellStyle name="20 % - Markeringsfarve5 2 11 2" xfId="16050" xr:uid="{45876DDC-F7BB-468B-A648-7B47135ABD9B}"/>
    <cellStyle name="20 % - Markeringsfarve5 2 11 2 2" xfId="34210" xr:uid="{1FB25441-6AD3-4ABC-8367-29EAD1555F66}"/>
    <cellStyle name="20 % - Markeringsfarve5 2 11 3" xfId="27209" xr:uid="{D519721A-5727-48C1-818D-6A9D86A1A5E9}"/>
    <cellStyle name="20 % - Markeringsfarve5 2 12" xfId="13767" xr:uid="{9961F95E-ECFC-44FD-80C7-57C5BF275D43}"/>
    <cellStyle name="20 % - Markeringsfarve5 2 12 2" xfId="31934" xr:uid="{A13E0FB9-6C0B-493F-8756-1F59FFC475EB}"/>
    <cellStyle name="20 % - Markeringsfarve5 2 13" xfId="5213" xr:uid="{37FFB414-4799-4130-84E7-A4F5FD8CBD9C}"/>
    <cellStyle name="20 % - Markeringsfarve5 2 13 2" xfId="24932" xr:uid="{AFFEC2F6-029C-48C2-B806-E96350428057}"/>
    <cellStyle name="20 % - Markeringsfarve5 2 14" xfId="22223" xr:uid="{92CC1E9E-5564-45DD-BC05-51FA0FB36739}"/>
    <cellStyle name="20 % - Markeringsfarve5 2 2" xfId="2129" xr:uid="{3D23EF20-0B65-4A48-84C1-91A4F1651727}"/>
    <cellStyle name="20 % - Markeringsfarve5 2 2 10" xfId="13769" xr:uid="{EF3DA760-7A2A-4F99-B90C-E94591EEC7E7}"/>
    <cellStyle name="20 % - Markeringsfarve5 2 2 10 2" xfId="31936" xr:uid="{9FC6A1AD-2A81-496F-89F3-5AD622C26BBB}"/>
    <cellStyle name="20 % - Markeringsfarve5 2 2 11" xfId="5215" xr:uid="{F545F968-132C-435F-ACF3-A14085F062F8}"/>
    <cellStyle name="20 % - Markeringsfarve5 2 2 11 2" xfId="24934" xr:uid="{6D3CDBFA-9A44-47D7-BC65-23D6BC6153A2}"/>
    <cellStyle name="20 % - Markeringsfarve5 2 2 12" xfId="22224" xr:uid="{21DAC95C-259C-4F2F-9682-BFAA43D4AB3A}"/>
    <cellStyle name="20 % - Markeringsfarve5 2 2 2" xfId="2130" xr:uid="{1CD81703-3FD3-4EBE-B807-7D106C31F2E9}"/>
    <cellStyle name="20 % - Markeringsfarve5 2 2 2 2" xfId="5217" xr:uid="{EC2548C7-0CBC-44AE-BA06-B897529A25B1}"/>
    <cellStyle name="20 % - Markeringsfarve5 2 2 2 2 2" xfId="10177" xr:uid="{027B39DD-A5EA-480A-AA2F-0F1D9F818E30}"/>
    <cellStyle name="20 % - Markeringsfarve5 2 2 2 2 2 2" xfId="18078" xr:uid="{96CBC937-889B-4475-BB1A-3C0AF14DE752}"/>
    <cellStyle name="20 % - Markeringsfarve5 2 2 2 2 2 2 2" xfId="36238" xr:uid="{2BDBE6A8-7745-48ED-B1A9-587BD84C23EB}"/>
    <cellStyle name="20 % - Markeringsfarve5 2 2 2 2 2 3" xfId="29237" xr:uid="{FD737E5C-8D1A-4643-ACA1-BF7CED3E0943}"/>
    <cellStyle name="20 % - Markeringsfarve5 2 2 2 2 3" xfId="13771" xr:uid="{62B4D8D9-916F-4794-900A-F90CECE8CEC2}"/>
    <cellStyle name="20 % - Markeringsfarve5 2 2 2 2 3 2" xfId="31938" xr:uid="{6F591834-A1CD-49CA-A2CD-1DB4950BE2FF}"/>
    <cellStyle name="20 % - Markeringsfarve5 2 2 2 2 4" xfId="24936" xr:uid="{527783E1-4485-4B2E-8A02-91F3DE1BDB6C}"/>
    <cellStyle name="20 % - Markeringsfarve5 2 2 2 3" xfId="5218" xr:uid="{EAB2EFAB-B556-4C47-90C5-9249F36D3AD5}"/>
    <cellStyle name="20 % - Markeringsfarve5 2 2 2 3 2" xfId="9407" xr:uid="{01358D07-25C9-4111-96EC-FC4FC0D32F75}"/>
    <cellStyle name="20 % - Markeringsfarve5 2 2 2 3 2 2" xfId="17318" xr:uid="{9294F502-8C37-4673-B009-93467053C9CE}"/>
    <cellStyle name="20 % - Markeringsfarve5 2 2 2 3 2 2 2" xfId="35478" xr:uid="{47469BD0-1D70-4121-80B4-A0BCCE213E18}"/>
    <cellStyle name="20 % - Markeringsfarve5 2 2 2 3 2 3" xfId="28477" xr:uid="{5284F5C7-E283-48DE-BEA7-99AE4C00CFE6}"/>
    <cellStyle name="20 % - Markeringsfarve5 2 2 2 3 3" xfId="13772" xr:uid="{6AF9D504-6A0A-441B-AE04-32C8EF2481B8}"/>
    <cellStyle name="20 % - Markeringsfarve5 2 2 2 3 3 2" xfId="31939" xr:uid="{9CC10594-8E80-42A7-BB26-69063005F846}"/>
    <cellStyle name="20 % - Markeringsfarve5 2 2 2 3 4" xfId="24937" xr:uid="{29353E41-6BB7-4F40-A8FD-2272AF39F2EE}"/>
    <cellStyle name="20 % - Markeringsfarve5 2 2 2 4" xfId="8134" xr:uid="{0E42321C-8E1B-4620-BC12-14144691F61A}"/>
    <cellStyle name="20 % - Markeringsfarve5 2 2 2 4 2" xfId="16052" xr:uid="{2A7235FC-54ED-406C-B65D-44F55E95AF46}"/>
    <cellStyle name="20 % - Markeringsfarve5 2 2 2 4 2 2" xfId="34212" xr:uid="{9A3B6162-DE81-4D60-B497-E0A57D3950F1}"/>
    <cellStyle name="20 % - Markeringsfarve5 2 2 2 4 3" xfId="27211" xr:uid="{A71420F0-8821-4DF7-8BD9-E6D00CFA035B}"/>
    <cellStyle name="20 % - Markeringsfarve5 2 2 2 5" xfId="13770" xr:uid="{CF2E6426-DCD5-49FF-B48F-D8FB000503F2}"/>
    <cellStyle name="20 % - Markeringsfarve5 2 2 2 5 2" xfId="31937" xr:uid="{44FB35AD-B1FB-4CB5-8E0E-0CF5286F233A}"/>
    <cellStyle name="20 % - Markeringsfarve5 2 2 2 6" xfId="5216" xr:uid="{182A3352-98B7-435F-8EC0-28E63766CBE9}"/>
    <cellStyle name="20 % - Markeringsfarve5 2 2 2 6 2" xfId="24935" xr:uid="{1DEC51FB-818F-4912-A813-1C127BBA69E7}"/>
    <cellStyle name="20 % - Markeringsfarve5 2 2 2 7" xfId="22225" xr:uid="{6AA4EC3E-300D-47EA-A78E-87C3FFB106D9}"/>
    <cellStyle name="20 % - Markeringsfarve5 2 2 3" xfId="5219" xr:uid="{21CE77F4-5B5C-46DE-80B3-F00131FBE9ED}"/>
    <cellStyle name="20 % - Markeringsfarve5 2 2 3 2" xfId="5220" xr:uid="{1AC48FFC-8D45-4DEF-88D1-B32412F2C093}"/>
    <cellStyle name="20 % - Markeringsfarve5 2 2 3 2 2" xfId="10260" xr:uid="{BDD84B3F-93B4-452A-92C9-8308CADADB14}"/>
    <cellStyle name="20 % - Markeringsfarve5 2 2 3 2 2 2" xfId="18161" xr:uid="{2574C321-B266-4FC0-9A18-DD40B1100317}"/>
    <cellStyle name="20 % - Markeringsfarve5 2 2 3 2 2 2 2" xfId="36321" xr:uid="{8B658A8C-D183-4727-936C-68C4D3E6C693}"/>
    <cellStyle name="20 % - Markeringsfarve5 2 2 3 2 2 3" xfId="29320" xr:uid="{06825A3A-371D-47E5-8317-1EA80BDD33ED}"/>
    <cellStyle name="20 % - Markeringsfarve5 2 2 3 2 3" xfId="13774" xr:uid="{8E97D8D5-5551-4D91-9587-BF4D1C990DE5}"/>
    <cellStyle name="20 % - Markeringsfarve5 2 2 3 2 3 2" xfId="31941" xr:uid="{2C585D5F-4D3A-4538-BF2A-40D40F64B7AE}"/>
    <cellStyle name="20 % - Markeringsfarve5 2 2 3 2 4" xfId="24939" xr:uid="{8A152A5A-A79B-43F4-B52D-4CCB00AF1330}"/>
    <cellStyle name="20 % - Markeringsfarve5 2 2 3 3" xfId="5221" xr:uid="{A107409E-60BE-498C-A3D3-3198D6BC7245}"/>
    <cellStyle name="20 % - Markeringsfarve5 2 2 3 3 2" xfId="9490" xr:uid="{169DD618-5EF2-4DE2-B188-54064B8C38F1}"/>
    <cellStyle name="20 % - Markeringsfarve5 2 2 3 3 2 2" xfId="17401" xr:uid="{6E75F1D7-4495-4974-9748-75E41B1DE89A}"/>
    <cellStyle name="20 % - Markeringsfarve5 2 2 3 3 2 2 2" xfId="35561" xr:uid="{E2F5730F-1FEC-42EE-8414-6A7AD2E32F9B}"/>
    <cellStyle name="20 % - Markeringsfarve5 2 2 3 3 2 3" xfId="28560" xr:uid="{D45F5056-374B-4532-9BA9-6C0C022884DD}"/>
    <cellStyle name="20 % - Markeringsfarve5 2 2 3 3 3" xfId="13775" xr:uid="{328F988B-D40C-4501-9FBC-5CE7909842A1}"/>
    <cellStyle name="20 % - Markeringsfarve5 2 2 3 3 3 2" xfId="31942" xr:uid="{983CEFF3-77F5-4D54-9A19-43A656FBED77}"/>
    <cellStyle name="20 % - Markeringsfarve5 2 2 3 3 4" xfId="24940" xr:uid="{23695148-9002-42BD-BE48-A84EEB4BA68D}"/>
    <cellStyle name="20 % - Markeringsfarve5 2 2 3 4" xfId="8135" xr:uid="{8FFF778D-DAA7-461E-935E-AC33125C3D43}"/>
    <cellStyle name="20 % - Markeringsfarve5 2 2 3 4 2" xfId="16053" xr:uid="{722ACCCE-D648-4B16-828A-5B10DB15E7B0}"/>
    <cellStyle name="20 % - Markeringsfarve5 2 2 3 4 2 2" xfId="34213" xr:uid="{6237C88C-4491-499A-BB92-ACD2C668AD79}"/>
    <cellStyle name="20 % - Markeringsfarve5 2 2 3 4 3" xfId="27212" xr:uid="{3E6DFB94-3482-4204-B510-E01FF187C408}"/>
    <cellStyle name="20 % - Markeringsfarve5 2 2 3 5" xfId="13773" xr:uid="{6F7A35B7-CE6F-4B08-8311-6FD649BC7F0F}"/>
    <cellStyle name="20 % - Markeringsfarve5 2 2 3 5 2" xfId="31940" xr:uid="{048D5997-A644-44EB-A99A-7F7674793F40}"/>
    <cellStyle name="20 % - Markeringsfarve5 2 2 3 6" xfId="24938" xr:uid="{9924A3ED-2CE2-4459-B6F2-77634C9FCDB1}"/>
    <cellStyle name="20 % - Markeringsfarve5 2 2 4" xfId="5222" xr:uid="{F0BCE466-F39E-432C-B47D-8F3D657F9456}"/>
    <cellStyle name="20 % - Markeringsfarve5 2 2 4 2" xfId="5223" xr:uid="{C2D96611-539F-47D1-B6EC-5FA54C02EA81}"/>
    <cellStyle name="20 % - Markeringsfarve5 2 2 4 2 2" xfId="10415" xr:uid="{2798AC46-E2A3-4BCB-8A85-6A25C912DA03}"/>
    <cellStyle name="20 % - Markeringsfarve5 2 2 4 2 2 2" xfId="18316" xr:uid="{AC27D79F-6933-4B54-94BF-3B36988020A7}"/>
    <cellStyle name="20 % - Markeringsfarve5 2 2 4 2 2 2 2" xfId="36476" xr:uid="{7C45CC6F-1756-462F-A32C-9C2B8F26E18A}"/>
    <cellStyle name="20 % - Markeringsfarve5 2 2 4 2 2 3" xfId="29475" xr:uid="{D429375F-8CD5-477B-8161-BEF453329AF7}"/>
    <cellStyle name="20 % - Markeringsfarve5 2 2 4 2 3" xfId="13777" xr:uid="{3E1A8C45-6648-4556-93D3-428961D72E5D}"/>
    <cellStyle name="20 % - Markeringsfarve5 2 2 4 2 3 2" xfId="31944" xr:uid="{B72734EC-C90D-4AC3-BD4A-5E5F6C33118C}"/>
    <cellStyle name="20 % - Markeringsfarve5 2 2 4 2 4" xfId="24942" xr:uid="{F033E28E-0111-414B-AD1A-1E7D864215A6}"/>
    <cellStyle name="20 % - Markeringsfarve5 2 2 4 3" xfId="5224" xr:uid="{A92D9EA8-DD4F-4CDD-B7D4-0D111A575A1C}"/>
    <cellStyle name="20 % - Markeringsfarve5 2 2 4 3 2" xfId="9691" xr:uid="{0FE9DDC2-5C7F-4ABD-A52E-7CE2E9147CAE}"/>
    <cellStyle name="20 % - Markeringsfarve5 2 2 4 3 2 2" xfId="17601" xr:uid="{FC321315-3F22-4838-94B0-E7E6F7C32A84}"/>
    <cellStyle name="20 % - Markeringsfarve5 2 2 4 3 2 2 2" xfId="35761" xr:uid="{5A08AFB2-D976-4A75-B1C5-B97A6733FBB6}"/>
    <cellStyle name="20 % - Markeringsfarve5 2 2 4 3 2 3" xfId="28760" xr:uid="{617A2FEC-7E94-4AC5-8A4D-180D5B57CC64}"/>
    <cellStyle name="20 % - Markeringsfarve5 2 2 4 3 3" xfId="13778" xr:uid="{6DDFD846-C3B2-42DE-82C1-C4784B0D2FE1}"/>
    <cellStyle name="20 % - Markeringsfarve5 2 2 4 3 3 2" xfId="31945" xr:uid="{8E277FD0-2F77-4C9F-9239-8A76D959E925}"/>
    <cellStyle name="20 % - Markeringsfarve5 2 2 4 3 4" xfId="24943" xr:uid="{51F3AAEE-580F-42DC-AC0C-15BDEE954702}"/>
    <cellStyle name="20 % - Markeringsfarve5 2 2 4 4" xfId="8136" xr:uid="{2BCD5BB3-DDD7-4AEC-B589-327116C76453}"/>
    <cellStyle name="20 % - Markeringsfarve5 2 2 4 4 2" xfId="16054" xr:uid="{C81E5B62-3913-4DF1-804C-6E99DCCE2D6E}"/>
    <cellStyle name="20 % - Markeringsfarve5 2 2 4 4 2 2" xfId="34214" xr:uid="{4DF8021F-907D-4D47-B269-F5B223DC6E64}"/>
    <cellStyle name="20 % - Markeringsfarve5 2 2 4 4 3" xfId="27213" xr:uid="{3EC6FE02-EECE-4115-BF6E-02A2296982F8}"/>
    <cellStyle name="20 % - Markeringsfarve5 2 2 4 5" xfId="13776" xr:uid="{375A51E5-71F3-4CE1-BF4D-7B20E4BDC6B3}"/>
    <cellStyle name="20 % - Markeringsfarve5 2 2 4 5 2" xfId="31943" xr:uid="{66355812-75F0-4DA5-9FCC-AD3647245921}"/>
    <cellStyle name="20 % - Markeringsfarve5 2 2 4 6" xfId="24941" xr:uid="{1DC97F3F-C812-4272-A309-2FFB56A8350D}"/>
    <cellStyle name="20 % - Markeringsfarve5 2 2 5" xfId="5225" xr:uid="{9CFA2105-7DF1-440F-B2F6-1762E94DE15B}"/>
    <cellStyle name="20 % - Markeringsfarve5 2 2 5 2" xfId="5226" xr:uid="{70598B65-D686-44B9-89A7-9798C11C9DCA}"/>
    <cellStyle name="20 % - Markeringsfarve5 2 2 5 2 2" xfId="10532" xr:uid="{20DF89F6-D71A-4544-A741-9F5ABB442844}"/>
    <cellStyle name="20 % - Markeringsfarve5 2 2 5 2 2 2" xfId="18433" xr:uid="{A6CB4571-34FA-4F8C-90DC-9DB5858E8411}"/>
    <cellStyle name="20 % - Markeringsfarve5 2 2 5 2 2 2 2" xfId="36593" xr:uid="{4529E3E7-AF26-48EB-85A8-2CDD05C46D0F}"/>
    <cellStyle name="20 % - Markeringsfarve5 2 2 5 2 2 3" xfId="29592" xr:uid="{CD133A9D-06EB-4823-B0A7-EFA42A2C6DA9}"/>
    <cellStyle name="20 % - Markeringsfarve5 2 2 5 2 3" xfId="13780" xr:uid="{07D84FF5-A48C-49BE-B0CA-C9BEA5EAC0FB}"/>
    <cellStyle name="20 % - Markeringsfarve5 2 2 5 2 3 2" xfId="31947" xr:uid="{520E9ACF-1DA7-4387-AF97-D82C691CE4AB}"/>
    <cellStyle name="20 % - Markeringsfarve5 2 2 5 2 4" xfId="24945" xr:uid="{32E66971-7D9A-4AC2-B786-88BB1BEE40EE}"/>
    <cellStyle name="20 % - Markeringsfarve5 2 2 5 3" xfId="5227" xr:uid="{9EB4EF0E-147B-4B51-84CE-74B9058CB9FC}"/>
    <cellStyle name="20 % - Markeringsfarve5 2 2 5 3 2" xfId="9808" xr:uid="{8C687B3A-0035-46BF-82BA-BCB91FD985D5}"/>
    <cellStyle name="20 % - Markeringsfarve5 2 2 5 3 2 2" xfId="17718" xr:uid="{EE8235DE-A5AD-4C92-AD51-2BBF966F64A9}"/>
    <cellStyle name="20 % - Markeringsfarve5 2 2 5 3 2 2 2" xfId="35878" xr:uid="{FABA0E2D-FBDB-4D90-99D1-F284C095A4DC}"/>
    <cellStyle name="20 % - Markeringsfarve5 2 2 5 3 2 3" xfId="28877" xr:uid="{6E5AB836-3EFF-4763-82F6-225650151015}"/>
    <cellStyle name="20 % - Markeringsfarve5 2 2 5 3 3" xfId="13781" xr:uid="{86EDD570-D090-4ED0-8B40-6B8C133A281D}"/>
    <cellStyle name="20 % - Markeringsfarve5 2 2 5 3 3 2" xfId="31948" xr:uid="{1BBF80E1-FE32-4583-825E-F55DBE314840}"/>
    <cellStyle name="20 % - Markeringsfarve5 2 2 5 3 4" xfId="24946" xr:uid="{99432E10-BEF8-43C4-BCA1-C6D11C2AB0DD}"/>
    <cellStyle name="20 % - Markeringsfarve5 2 2 5 4" xfId="8137" xr:uid="{37FBDBA2-BAE0-42D3-A300-2FA965D704AC}"/>
    <cellStyle name="20 % - Markeringsfarve5 2 2 5 4 2" xfId="16055" xr:uid="{7FCB4636-7916-4874-AE51-E7448B2020C1}"/>
    <cellStyle name="20 % - Markeringsfarve5 2 2 5 4 2 2" xfId="34215" xr:uid="{498A4F4D-2091-4C15-88C1-90C8E58623FA}"/>
    <cellStyle name="20 % - Markeringsfarve5 2 2 5 4 3" xfId="27214" xr:uid="{40E1111D-B651-45EF-9AB7-A7F3511D0B3E}"/>
    <cellStyle name="20 % - Markeringsfarve5 2 2 5 5" xfId="13779" xr:uid="{B4E4EEDD-5AD4-4DB8-8A42-5EDFF85C8865}"/>
    <cellStyle name="20 % - Markeringsfarve5 2 2 5 5 2" xfId="31946" xr:uid="{B1BEE73D-7728-44FB-8F11-DE44BF511D8E}"/>
    <cellStyle name="20 % - Markeringsfarve5 2 2 5 6" xfId="24944" xr:uid="{54539213-C9A4-4127-9D30-E6308227F625}"/>
    <cellStyle name="20 % - Markeringsfarve5 2 2 6" xfId="5228" xr:uid="{251EAA02-E727-4F4A-9C57-A5F6CB1DBA99}"/>
    <cellStyle name="20 % - Markeringsfarve5 2 2 6 2" xfId="5229" xr:uid="{4DB2137B-E610-4BBA-881C-F1D847BC1BF9}"/>
    <cellStyle name="20 % - Markeringsfarve5 2 2 6 2 2" xfId="10614" xr:uid="{3D8D855D-BB41-4F50-A3E9-366EE7A1DF9F}"/>
    <cellStyle name="20 % - Markeringsfarve5 2 2 6 2 2 2" xfId="18515" xr:uid="{A3E19A6D-E0EF-4C5E-BAEC-6CADDEB3BB7E}"/>
    <cellStyle name="20 % - Markeringsfarve5 2 2 6 2 2 2 2" xfId="36675" xr:uid="{6E7000A1-5046-4BA2-BF1C-328E6B054F7A}"/>
    <cellStyle name="20 % - Markeringsfarve5 2 2 6 2 2 3" xfId="29674" xr:uid="{D7194423-BF0E-401D-A830-65675E9395C6}"/>
    <cellStyle name="20 % - Markeringsfarve5 2 2 6 2 3" xfId="13783" xr:uid="{55A06517-3720-42EF-BF84-BCA9960445DC}"/>
    <cellStyle name="20 % - Markeringsfarve5 2 2 6 2 3 2" xfId="31950" xr:uid="{96E8EB6B-FF2F-4A56-8189-1125F2F8ED9C}"/>
    <cellStyle name="20 % - Markeringsfarve5 2 2 6 2 4" xfId="24948" xr:uid="{871BB1C6-3224-4FA5-97E9-4BDD4621BA10}"/>
    <cellStyle name="20 % - Markeringsfarve5 2 2 6 3" xfId="5230" xr:uid="{D1E91F52-8501-45B0-9425-E38952C99A77}"/>
    <cellStyle name="20 % - Markeringsfarve5 2 2 6 3 2" xfId="9891" xr:uid="{89E08340-35A8-44A6-8CED-170DE1717394}"/>
    <cellStyle name="20 % - Markeringsfarve5 2 2 6 3 2 2" xfId="17801" xr:uid="{9FD876A6-62D9-4D88-B847-E2212A0830B7}"/>
    <cellStyle name="20 % - Markeringsfarve5 2 2 6 3 2 2 2" xfId="35961" xr:uid="{DC2BDDA0-AE5F-4933-BB24-57690CF414CE}"/>
    <cellStyle name="20 % - Markeringsfarve5 2 2 6 3 2 3" xfId="28960" xr:uid="{D788BA3F-9DED-4BE8-B7E2-A2144A156AB0}"/>
    <cellStyle name="20 % - Markeringsfarve5 2 2 6 3 3" xfId="13784" xr:uid="{6C8923D1-5196-4FB1-A0FA-F6C0B1411CFF}"/>
    <cellStyle name="20 % - Markeringsfarve5 2 2 6 3 3 2" xfId="31951" xr:uid="{ED6095BC-90A1-46A8-9DDA-2D8B60A86BED}"/>
    <cellStyle name="20 % - Markeringsfarve5 2 2 6 3 4" xfId="24949" xr:uid="{1566C6DB-68B1-4A50-A8A4-27410881E7D9}"/>
    <cellStyle name="20 % - Markeringsfarve5 2 2 6 4" xfId="8138" xr:uid="{0C805897-0625-4A58-B27B-1489B0C7C47C}"/>
    <cellStyle name="20 % - Markeringsfarve5 2 2 6 4 2" xfId="16056" xr:uid="{16AE4E5A-8D83-4FCE-8408-539BC0359EE3}"/>
    <cellStyle name="20 % - Markeringsfarve5 2 2 6 4 2 2" xfId="34216" xr:uid="{E230826C-6F25-4ACA-9A4F-443497FFAFC4}"/>
    <cellStyle name="20 % - Markeringsfarve5 2 2 6 4 3" xfId="27215" xr:uid="{82BB9BDC-4812-4400-9DD7-EFD6335D60EF}"/>
    <cellStyle name="20 % - Markeringsfarve5 2 2 6 5" xfId="13782" xr:uid="{4E1219B6-FDA0-4656-94E5-2C56393750A2}"/>
    <cellStyle name="20 % - Markeringsfarve5 2 2 6 5 2" xfId="31949" xr:uid="{E989706F-6E23-4776-9925-4CD037EDF8E6}"/>
    <cellStyle name="20 % - Markeringsfarve5 2 2 6 6" xfId="24947" xr:uid="{A3E1D657-71CA-43AD-8CEA-BF4D627531E3}"/>
    <cellStyle name="20 % - Markeringsfarve5 2 2 7" xfId="5231" xr:uid="{5B6B7E74-A985-43E5-9F0D-4F3EE1DAF018}"/>
    <cellStyle name="20 % - Markeringsfarve5 2 2 7 2" xfId="10058" xr:uid="{C0532FF8-5C68-4728-96C4-40CC14BC00C3}"/>
    <cellStyle name="20 % - Markeringsfarve5 2 2 7 2 2" xfId="17959" xr:uid="{8C3E12CB-A588-4C19-AA3F-5C3EBFBE3656}"/>
    <cellStyle name="20 % - Markeringsfarve5 2 2 7 2 2 2" xfId="36119" xr:uid="{6C5EBA46-D769-4230-B77A-BE758D58A579}"/>
    <cellStyle name="20 % - Markeringsfarve5 2 2 7 2 3" xfId="29118" xr:uid="{61C371E7-D1B4-4118-82E0-F6D006AD17B4}"/>
    <cellStyle name="20 % - Markeringsfarve5 2 2 7 3" xfId="13785" xr:uid="{73F4FA69-2AB6-4F45-9487-6A48D4B19EB6}"/>
    <cellStyle name="20 % - Markeringsfarve5 2 2 7 3 2" xfId="31952" xr:uid="{7B980492-08E2-4C9F-80D7-409F5BF31644}"/>
    <cellStyle name="20 % - Markeringsfarve5 2 2 7 4" xfId="24950" xr:uid="{366EB7B0-BDB2-4D12-80E7-B7F14F95EAEA}"/>
    <cellStyle name="20 % - Markeringsfarve5 2 2 8" xfId="5232" xr:uid="{1A3991A3-F90C-484C-BB89-B1294D23F6DB}"/>
    <cellStyle name="20 % - Markeringsfarve5 2 2 8 2" xfId="9286" xr:uid="{F93C2217-D119-415E-829A-E06ACCE38C90}"/>
    <cellStyle name="20 % - Markeringsfarve5 2 2 8 2 2" xfId="17197" xr:uid="{E3B7F505-F557-40B5-8C95-B4B8334A0D81}"/>
    <cellStyle name="20 % - Markeringsfarve5 2 2 8 2 2 2" xfId="35357" xr:uid="{AFA0F2C3-6788-4837-A0B5-B3A84F671BD4}"/>
    <cellStyle name="20 % - Markeringsfarve5 2 2 8 2 3" xfId="28356" xr:uid="{C1DDF176-AC47-4306-A232-A97090B58865}"/>
    <cellStyle name="20 % - Markeringsfarve5 2 2 8 3" xfId="13786" xr:uid="{EEF3FD75-A712-4987-9813-6A95DBE65258}"/>
    <cellStyle name="20 % - Markeringsfarve5 2 2 8 3 2" xfId="31953" xr:uid="{DD4B1E93-D531-424C-8CD9-B53EC5403FB2}"/>
    <cellStyle name="20 % - Markeringsfarve5 2 2 8 4" xfId="24951" xr:uid="{B349D4D1-62F7-4E60-87BA-8307094767D3}"/>
    <cellStyle name="20 % - Markeringsfarve5 2 2 9" xfId="8133" xr:uid="{4E99199C-6F9F-4DA3-ADD8-56FD46DBD4FA}"/>
    <cellStyle name="20 % - Markeringsfarve5 2 2 9 2" xfId="16051" xr:uid="{99ADFC9C-800A-4C1B-9883-F6C3202390AC}"/>
    <cellStyle name="20 % - Markeringsfarve5 2 2 9 2 2" xfId="34211" xr:uid="{35C8A463-6558-4DDB-9092-5DC15FA88F36}"/>
    <cellStyle name="20 % - Markeringsfarve5 2 2 9 3" xfId="27210" xr:uid="{08D4F58F-3D28-435C-B206-2BD8067A4553}"/>
    <cellStyle name="20 % - Markeringsfarve5 2 3" xfId="2131" xr:uid="{EFF3B33B-7CCB-4563-A18A-AD47F0D16365}"/>
    <cellStyle name="20 % - Markeringsfarve5 2 3 10" xfId="13787" xr:uid="{D87EE718-BB43-4EC3-92B5-AAF00A06BBC0}"/>
    <cellStyle name="20 % - Markeringsfarve5 2 3 10 2" xfId="31954" xr:uid="{2970AF35-8B10-40F8-8775-66D0CA1F803A}"/>
    <cellStyle name="20 % - Markeringsfarve5 2 3 11" xfId="5233" xr:uid="{5B9A8326-EE1F-45EB-A178-C25004C3C650}"/>
    <cellStyle name="20 % - Markeringsfarve5 2 3 11 2" xfId="24952" xr:uid="{3C99612E-532E-455E-BA0E-ECA5F50FDD02}"/>
    <cellStyle name="20 % - Markeringsfarve5 2 3 12" xfId="22226" xr:uid="{4C31AC92-B423-4CF2-8840-A80182DDDE62}"/>
    <cellStyle name="20 % - Markeringsfarve5 2 3 2" xfId="2132" xr:uid="{07B633A1-7C55-40AC-A9C5-DCFD493D611A}"/>
    <cellStyle name="20 % - Markeringsfarve5 2 3 2 2" xfId="5235" xr:uid="{612399FA-DD35-4977-A47E-60DB9292C972}"/>
    <cellStyle name="20 % - Markeringsfarve5 2 3 2 2 2" xfId="10216" xr:uid="{A9900137-7049-4C42-89AB-2F5E9EB767CC}"/>
    <cellStyle name="20 % - Markeringsfarve5 2 3 2 2 2 2" xfId="18117" xr:uid="{51BDC4DC-FC7B-4484-A132-2921F94D5EF1}"/>
    <cellStyle name="20 % - Markeringsfarve5 2 3 2 2 2 2 2" xfId="36277" xr:uid="{AC71B397-57D4-4D8C-AF06-D2AF5E99C381}"/>
    <cellStyle name="20 % - Markeringsfarve5 2 3 2 2 2 3" xfId="29276" xr:uid="{A8B7AA14-44AD-4397-A18E-71E232C37112}"/>
    <cellStyle name="20 % - Markeringsfarve5 2 3 2 2 3" xfId="13789" xr:uid="{D5B20699-7332-4E6B-9988-7B66D5A15C3E}"/>
    <cellStyle name="20 % - Markeringsfarve5 2 3 2 2 3 2" xfId="31956" xr:uid="{ABB523B0-C758-4203-98BB-4FC50D87B4AB}"/>
    <cellStyle name="20 % - Markeringsfarve5 2 3 2 2 4" xfId="24954" xr:uid="{E9CC6FCE-C8AD-4191-B52A-359658296AEE}"/>
    <cellStyle name="20 % - Markeringsfarve5 2 3 2 3" xfId="5236" xr:uid="{AA5E2BB2-76BC-4C79-96DD-1C30A2BCD805}"/>
    <cellStyle name="20 % - Markeringsfarve5 2 3 2 3 2" xfId="9446" xr:uid="{40498678-DA32-4885-A903-C3397F70FA65}"/>
    <cellStyle name="20 % - Markeringsfarve5 2 3 2 3 2 2" xfId="17357" xr:uid="{EC6172EA-8B5C-46AE-B9E8-11486A4BFDD0}"/>
    <cellStyle name="20 % - Markeringsfarve5 2 3 2 3 2 2 2" xfId="35517" xr:uid="{E67FD1C3-D2E1-4902-8F39-44203C19DDF5}"/>
    <cellStyle name="20 % - Markeringsfarve5 2 3 2 3 2 3" xfId="28516" xr:uid="{3F438BD4-3229-49CE-96D9-15606AA2087D}"/>
    <cellStyle name="20 % - Markeringsfarve5 2 3 2 3 3" xfId="13790" xr:uid="{A2C39958-AD5D-4B8A-8FFE-9F044145829C}"/>
    <cellStyle name="20 % - Markeringsfarve5 2 3 2 3 3 2" xfId="31957" xr:uid="{8BB7D4C8-3FD8-4E8B-9EA9-80ECFF1677EF}"/>
    <cellStyle name="20 % - Markeringsfarve5 2 3 2 3 4" xfId="24955" xr:uid="{F8A44B52-F549-419E-9DF5-9E3F8B984033}"/>
    <cellStyle name="20 % - Markeringsfarve5 2 3 2 4" xfId="8140" xr:uid="{18E752B0-FBD6-4F79-A5FC-BE6BE9CF86B7}"/>
    <cellStyle name="20 % - Markeringsfarve5 2 3 2 4 2" xfId="16058" xr:uid="{7E6B824B-EDFB-4711-9141-15B46AE88DC8}"/>
    <cellStyle name="20 % - Markeringsfarve5 2 3 2 4 2 2" xfId="34218" xr:uid="{5F64396C-69DF-40E9-B7B1-4E377B7A610D}"/>
    <cellStyle name="20 % - Markeringsfarve5 2 3 2 4 3" xfId="27217" xr:uid="{86D7C169-5ADB-4EBF-AF03-F6FD957D909D}"/>
    <cellStyle name="20 % - Markeringsfarve5 2 3 2 5" xfId="13788" xr:uid="{97BC0A23-76E4-468C-9B1A-31B25BAF34FD}"/>
    <cellStyle name="20 % - Markeringsfarve5 2 3 2 5 2" xfId="31955" xr:uid="{FA1186C3-D137-4C84-90C2-27EC45BB2CBB}"/>
    <cellStyle name="20 % - Markeringsfarve5 2 3 2 6" xfId="5234" xr:uid="{BB61DCC1-4A28-4C2D-9147-F72D797CFEBC}"/>
    <cellStyle name="20 % - Markeringsfarve5 2 3 2 6 2" xfId="24953" xr:uid="{4976AEEF-3BA9-4539-ABCC-A17D461CA396}"/>
    <cellStyle name="20 % - Markeringsfarve5 2 3 2 7" xfId="22227" xr:uid="{7D0017F6-E13C-43C2-8B90-244A7B822BD2}"/>
    <cellStyle name="20 % - Markeringsfarve5 2 3 3" xfId="5237" xr:uid="{D7305BA1-0A08-4155-8821-9271A6C9BEE5}"/>
    <cellStyle name="20 % - Markeringsfarve5 2 3 3 2" xfId="5238" xr:uid="{42D700BB-C7F2-4E26-96CB-CC78C1A5FFEB}"/>
    <cellStyle name="20 % - Markeringsfarve5 2 3 3 2 2" xfId="10261" xr:uid="{C2ACDE5F-F242-4C1C-8BCA-3095FEB45061}"/>
    <cellStyle name="20 % - Markeringsfarve5 2 3 3 2 2 2" xfId="18162" xr:uid="{337CAD70-7BBC-4E46-B71C-5679815D0EF3}"/>
    <cellStyle name="20 % - Markeringsfarve5 2 3 3 2 2 2 2" xfId="36322" xr:uid="{57E39ED0-1A0F-4418-85E5-BF519C064B86}"/>
    <cellStyle name="20 % - Markeringsfarve5 2 3 3 2 2 3" xfId="29321" xr:uid="{14447A13-55D0-47B9-8708-CC5913B94E63}"/>
    <cellStyle name="20 % - Markeringsfarve5 2 3 3 2 3" xfId="13792" xr:uid="{D0185D6F-ECA6-4AAA-8910-BBD8D501F5B9}"/>
    <cellStyle name="20 % - Markeringsfarve5 2 3 3 2 3 2" xfId="31959" xr:uid="{12A35588-1A75-48CE-9F54-B0EB0A11EC58}"/>
    <cellStyle name="20 % - Markeringsfarve5 2 3 3 2 4" xfId="24957" xr:uid="{73CADF24-460E-4B30-A63C-FD23EFA32202}"/>
    <cellStyle name="20 % - Markeringsfarve5 2 3 3 3" xfId="5239" xr:uid="{20B3A455-3C44-44F7-B7A6-1BE07435CFB6}"/>
    <cellStyle name="20 % - Markeringsfarve5 2 3 3 3 2" xfId="9491" xr:uid="{32EA5B0C-24D5-4E70-AB56-F7D350986D55}"/>
    <cellStyle name="20 % - Markeringsfarve5 2 3 3 3 2 2" xfId="17402" xr:uid="{B64D66AF-D3A8-4E17-937D-D56D40E74544}"/>
    <cellStyle name="20 % - Markeringsfarve5 2 3 3 3 2 2 2" xfId="35562" xr:uid="{FAAB5E54-9E09-41BC-941F-4ACBE6E76286}"/>
    <cellStyle name="20 % - Markeringsfarve5 2 3 3 3 2 3" xfId="28561" xr:uid="{D9D70D40-44A0-4AD6-A903-A2AF00F6B97F}"/>
    <cellStyle name="20 % - Markeringsfarve5 2 3 3 3 3" xfId="13793" xr:uid="{4ED66BC7-3B30-4D07-9695-F0A35D1EA91E}"/>
    <cellStyle name="20 % - Markeringsfarve5 2 3 3 3 3 2" xfId="31960" xr:uid="{82B82F62-0DD8-40B3-9FCE-6F1D37CC7290}"/>
    <cellStyle name="20 % - Markeringsfarve5 2 3 3 3 4" xfId="24958" xr:uid="{BA35DB72-567E-433F-9549-47BFBC2009C6}"/>
    <cellStyle name="20 % - Markeringsfarve5 2 3 3 4" xfId="8141" xr:uid="{F442EEDD-9B01-4865-B6EB-8DC3C566B24A}"/>
    <cellStyle name="20 % - Markeringsfarve5 2 3 3 4 2" xfId="16059" xr:uid="{5C96DAF8-1A92-4458-9811-7E91DC52CE66}"/>
    <cellStyle name="20 % - Markeringsfarve5 2 3 3 4 2 2" xfId="34219" xr:uid="{EC91CF7C-DDA8-44CC-94D8-9434D2549C5E}"/>
    <cellStyle name="20 % - Markeringsfarve5 2 3 3 4 3" xfId="27218" xr:uid="{A17CF480-FE96-4FD5-80FB-0E4C38C1FDEE}"/>
    <cellStyle name="20 % - Markeringsfarve5 2 3 3 5" xfId="13791" xr:uid="{D3AA6949-5039-4451-B17F-4E7B5E6E4E79}"/>
    <cellStyle name="20 % - Markeringsfarve5 2 3 3 5 2" xfId="31958" xr:uid="{769DF13B-EE2C-4F95-BB3F-93932328D9C5}"/>
    <cellStyle name="20 % - Markeringsfarve5 2 3 3 6" xfId="24956" xr:uid="{A2E0E4CE-D812-4EC9-9883-91201D32C64D}"/>
    <cellStyle name="20 % - Markeringsfarve5 2 3 4" xfId="5240" xr:uid="{9517A654-D76D-4259-AC16-32C8CED45E3C}"/>
    <cellStyle name="20 % - Markeringsfarve5 2 3 4 2" xfId="5241" xr:uid="{F62917C5-947E-4581-AB3B-4BED9A9D9FF0}"/>
    <cellStyle name="20 % - Markeringsfarve5 2 3 4 2 2" xfId="10454" xr:uid="{3A5BCE50-C4E3-4609-A215-31556D5994E4}"/>
    <cellStyle name="20 % - Markeringsfarve5 2 3 4 2 2 2" xfId="18355" xr:uid="{6B9AD6B5-65BB-43BF-B4DA-0A6D56F3BBAE}"/>
    <cellStyle name="20 % - Markeringsfarve5 2 3 4 2 2 2 2" xfId="36515" xr:uid="{40B4C7FA-2133-4E63-82C9-57A9D5D101EE}"/>
    <cellStyle name="20 % - Markeringsfarve5 2 3 4 2 2 3" xfId="29514" xr:uid="{B4BCD1A5-752A-444B-AF7F-E6BB80F8DBB1}"/>
    <cellStyle name="20 % - Markeringsfarve5 2 3 4 2 3" xfId="13795" xr:uid="{7182CF24-6E47-430A-8762-9BDA5AC650F6}"/>
    <cellStyle name="20 % - Markeringsfarve5 2 3 4 2 3 2" xfId="31962" xr:uid="{9CB714F2-8EB9-4DB9-A503-5F0F4E6A65B3}"/>
    <cellStyle name="20 % - Markeringsfarve5 2 3 4 2 4" xfId="24960" xr:uid="{390F0B39-BA80-4393-985E-A1E386F2CFA8}"/>
    <cellStyle name="20 % - Markeringsfarve5 2 3 4 3" xfId="5242" xr:uid="{A10B334A-9F93-4A6D-B412-739F0B537594}"/>
    <cellStyle name="20 % - Markeringsfarve5 2 3 4 3 2" xfId="9730" xr:uid="{609D822B-8042-436D-9C53-D1DFE125D98F}"/>
    <cellStyle name="20 % - Markeringsfarve5 2 3 4 3 2 2" xfId="17640" xr:uid="{AC63FF39-4854-485D-8DCD-B73C10F3AF03}"/>
    <cellStyle name="20 % - Markeringsfarve5 2 3 4 3 2 2 2" xfId="35800" xr:uid="{2FE2B215-62D3-4293-892E-4B64CCCD7E87}"/>
    <cellStyle name="20 % - Markeringsfarve5 2 3 4 3 2 3" xfId="28799" xr:uid="{48CF17E7-576F-43B0-8A0C-4F23C85E24E9}"/>
    <cellStyle name="20 % - Markeringsfarve5 2 3 4 3 3" xfId="13796" xr:uid="{B33281D4-8F16-49AE-9FB8-F2B972CC66C6}"/>
    <cellStyle name="20 % - Markeringsfarve5 2 3 4 3 3 2" xfId="31963" xr:uid="{6A65A7B0-1F4F-446E-B950-0F7C1334CF9D}"/>
    <cellStyle name="20 % - Markeringsfarve5 2 3 4 3 4" xfId="24961" xr:uid="{EFE15FA8-5AF8-422A-AD39-7678D24FE0D4}"/>
    <cellStyle name="20 % - Markeringsfarve5 2 3 4 4" xfId="8142" xr:uid="{1E0AF3A2-A84D-4B06-8FB7-5471D2975037}"/>
    <cellStyle name="20 % - Markeringsfarve5 2 3 4 4 2" xfId="16060" xr:uid="{09DE372E-A296-48F6-877C-AFD02AF47778}"/>
    <cellStyle name="20 % - Markeringsfarve5 2 3 4 4 2 2" xfId="34220" xr:uid="{1F62B4B0-B921-4151-8ABC-BCC8713C8B97}"/>
    <cellStyle name="20 % - Markeringsfarve5 2 3 4 4 3" xfId="27219" xr:uid="{9AE888F7-B13E-480A-AFBD-18388B3611D9}"/>
    <cellStyle name="20 % - Markeringsfarve5 2 3 4 5" xfId="13794" xr:uid="{05058210-70EB-4FC8-8107-2C3DB0096BEA}"/>
    <cellStyle name="20 % - Markeringsfarve5 2 3 4 5 2" xfId="31961" xr:uid="{4441A181-40AD-49FA-B9BA-8753C69DD3BE}"/>
    <cellStyle name="20 % - Markeringsfarve5 2 3 4 6" xfId="24959" xr:uid="{45C9F740-497D-4857-B10C-A07DF2DB3975}"/>
    <cellStyle name="20 % - Markeringsfarve5 2 3 5" xfId="5243" xr:uid="{37429DE0-F342-42AC-8170-5E98B4EDF481}"/>
    <cellStyle name="20 % - Markeringsfarve5 2 3 5 2" xfId="5244" xr:uid="{AEE54834-78A4-4FC4-BA44-3A0A90F945E8}"/>
    <cellStyle name="20 % - Markeringsfarve5 2 3 5 2 2" xfId="10571" xr:uid="{6689B9B3-65BC-4794-A603-E1F46B7570A9}"/>
    <cellStyle name="20 % - Markeringsfarve5 2 3 5 2 2 2" xfId="18472" xr:uid="{BE1109BE-ECFD-4260-8723-2E533BC7129F}"/>
    <cellStyle name="20 % - Markeringsfarve5 2 3 5 2 2 2 2" xfId="36632" xr:uid="{ABA7AC65-56DC-4EC8-A8E2-C92CAD8803DE}"/>
    <cellStyle name="20 % - Markeringsfarve5 2 3 5 2 2 3" xfId="29631" xr:uid="{9EA7013B-35B9-452E-A4CB-00E94385F863}"/>
    <cellStyle name="20 % - Markeringsfarve5 2 3 5 2 3" xfId="13798" xr:uid="{498EA9D7-6C40-43DC-A17A-DB534746C118}"/>
    <cellStyle name="20 % - Markeringsfarve5 2 3 5 2 3 2" xfId="31965" xr:uid="{CF272232-07D5-4C06-B50C-83578EA21AA6}"/>
    <cellStyle name="20 % - Markeringsfarve5 2 3 5 2 4" xfId="24963" xr:uid="{D607AE3F-B830-498D-8516-BFA863FAC764}"/>
    <cellStyle name="20 % - Markeringsfarve5 2 3 5 3" xfId="5245" xr:uid="{C20AFEA9-8397-434E-B20A-DD369972AEEF}"/>
    <cellStyle name="20 % - Markeringsfarve5 2 3 5 3 2" xfId="9847" xr:uid="{13E9B98B-C83E-413C-9A9A-BD4E08BD475F}"/>
    <cellStyle name="20 % - Markeringsfarve5 2 3 5 3 2 2" xfId="17757" xr:uid="{06B36580-DB96-4489-867A-187403740176}"/>
    <cellStyle name="20 % - Markeringsfarve5 2 3 5 3 2 2 2" xfId="35917" xr:uid="{88F3A1D0-F4D5-4A24-9962-B2B136C3E72C}"/>
    <cellStyle name="20 % - Markeringsfarve5 2 3 5 3 2 3" xfId="28916" xr:uid="{CD65E8B1-C7D5-4BCE-833D-5AC0D36D50E7}"/>
    <cellStyle name="20 % - Markeringsfarve5 2 3 5 3 3" xfId="13799" xr:uid="{919A7AF8-A885-4C73-BD3D-21059972BFE1}"/>
    <cellStyle name="20 % - Markeringsfarve5 2 3 5 3 3 2" xfId="31966" xr:uid="{7D7D1FDF-75F2-4FBD-830D-6701A7B03562}"/>
    <cellStyle name="20 % - Markeringsfarve5 2 3 5 3 4" xfId="24964" xr:uid="{DA7F8B6A-B8C9-4F5B-AC37-A618A6FDE3E3}"/>
    <cellStyle name="20 % - Markeringsfarve5 2 3 5 4" xfId="8143" xr:uid="{4658F928-52B6-45A2-ABCF-933B90E5F445}"/>
    <cellStyle name="20 % - Markeringsfarve5 2 3 5 4 2" xfId="16061" xr:uid="{F5B72BAB-1616-473A-8C96-9C42E456AD69}"/>
    <cellStyle name="20 % - Markeringsfarve5 2 3 5 4 2 2" xfId="34221" xr:uid="{8BD9A338-8290-4828-8B77-1FE1D3791B84}"/>
    <cellStyle name="20 % - Markeringsfarve5 2 3 5 4 3" xfId="27220" xr:uid="{BF2BDFAD-95E8-440C-B866-41AA9E79CD7B}"/>
    <cellStyle name="20 % - Markeringsfarve5 2 3 5 5" xfId="13797" xr:uid="{F6E14437-DF71-4F9B-BA59-C601AC9FA65B}"/>
    <cellStyle name="20 % - Markeringsfarve5 2 3 5 5 2" xfId="31964" xr:uid="{7C432163-C6FB-4C3E-86E8-FDBB39513540}"/>
    <cellStyle name="20 % - Markeringsfarve5 2 3 5 6" xfId="24962" xr:uid="{30CDC950-2884-4140-AC24-FBF8D3723228}"/>
    <cellStyle name="20 % - Markeringsfarve5 2 3 6" xfId="5246" xr:uid="{AC6F6A70-0FFC-40E9-8F8B-AC5CCAB7C943}"/>
    <cellStyle name="20 % - Markeringsfarve5 2 3 6 2" xfId="5247" xr:uid="{B175247A-53D3-4995-A3A1-F801DDF3532B}"/>
    <cellStyle name="20 % - Markeringsfarve5 2 3 6 2 2" xfId="10615" xr:uid="{2A8153EC-8C3D-4DF2-BCDD-CB6228D21616}"/>
    <cellStyle name="20 % - Markeringsfarve5 2 3 6 2 2 2" xfId="18516" xr:uid="{38DA0646-1635-49F3-82AC-6FA854CC8844}"/>
    <cellStyle name="20 % - Markeringsfarve5 2 3 6 2 2 2 2" xfId="36676" xr:uid="{359513C4-80EF-41A1-A43E-732FC6FF5BF5}"/>
    <cellStyle name="20 % - Markeringsfarve5 2 3 6 2 2 3" xfId="29675" xr:uid="{1BC849D7-A6FA-471B-96BD-EE2385F3296F}"/>
    <cellStyle name="20 % - Markeringsfarve5 2 3 6 2 3" xfId="13801" xr:uid="{35C33E3D-3BF7-46C6-B8D2-CD68BF360E43}"/>
    <cellStyle name="20 % - Markeringsfarve5 2 3 6 2 3 2" xfId="31968" xr:uid="{0AF44C72-8D10-459F-B1A6-ECDB4658FE90}"/>
    <cellStyle name="20 % - Markeringsfarve5 2 3 6 2 4" xfId="24966" xr:uid="{640E5F8B-113A-40FC-8D6C-82FAE1213992}"/>
    <cellStyle name="20 % - Markeringsfarve5 2 3 6 3" xfId="5248" xr:uid="{2A7F65A5-AF87-46B2-964F-383FC446CA37}"/>
    <cellStyle name="20 % - Markeringsfarve5 2 3 6 3 2" xfId="9892" xr:uid="{45A5A7A6-D014-4681-BEE1-F9536FD18823}"/>
    <cellStyle name="20 % - Markeringsfarve5 2 3 6 3 2 2" xfId="17802" xr:uid="{4A016689-7445-42ED-9435-4CD11F57E149}"/>
    <cellStyle name="20 % - Markeringsfarve5 2 3 6 3 2 2 2" xfId="35962" xr:uid="{F2BB3550-6D58-4787-AEBB-6E5C2E7650C0}"/>
    <cellStyle name="20 % - Markeringsfarve5 2 3 6 3 2 3" xfId="28961" xr:uid="{08B73642-47DC-4B5E-BA89-2C4CB10B6BC5}"/>
    <cellStyle name="20 % - Markeringsfarve5 2 3 6 3 3" xfId="13802" xr:uid="{743E3B3A-20F7-4094-BF31-0E1A1815CEBB}"/>
    <cellStyle name="20 % - Markeringsfarve5 2 3 6 3 3 2" xfId="31969" xr:uid="{D37A178D-1703-460A-9B64-9432933930E1}"/>
    <cellStyle name="20 % - Markeringsfarve5 2 3 6 3 4" xfId="24967" xr:uid="{91DC8E8E-3981-4A76-8C0E-4475AF619C8B}"/>
    <cellStyle name="20 % - Markeringsfarve5 2 3 6 4" xfId="8144" xr:uid="{77FE519B-1182-4C8E-9D29-955D948DD802}"/>
    <cellStyle name="20 % - Markeringsfarve5 2 3 6 4 2" xfId="16062" xr:uid="{EDDF699B-99AA-488A-8A31-CDC0145577E7}"/>
    <cellStyle name="20 % - Markeringsfarve5 2 3 6 4 2 2" xfId="34222" xr:uid="{C4F9DF65-BABE-4AF2-8891-DF64AC3ED562}"/>
    <cellStyle name="20 % - Markeringsfarve5 2 3 6 4 3" xfId="27221" xr:uid="{064E5A2C-880C-4857-93A2-6A6DF0D1960B}"/>
    <cellStyle name="20 % - Markeringsfarve5 2 3 6 5" xfId="13800" xr:uid="{6B040054-473A-4594-B777-505D4342BA6B}"/>
    <cellStyle name="20 % - Markeringsfarve5 2 3 6 5 2" xfId="31967" xr:uid="{3309A028-36EC-4E53-BCFA-5850EAAC33B8}"/>
    <cellStyle name="20 % - Markeringsfarve5 2 3 6 6" xfId="24965" xr:uid="{B1405B7D-2D1F-4262-9E24-219894FF66CB}"/>
    <cellStyle name="20 % - Markeringsfarve5 2 3 7" xfId="5249" xr:uid="{D75F40B1-DB4F-496E-87BD-5A5900EE97B3}"/>
    <cellStyle name="20 % - Markeringsfarve5 2 3 7 2" xfId="10097" xr:uid="{61439183-ED04-4011-A219-9775BB9FADCB}"/>
    <cellStyle name="20 % - Markeringsfarve5 2 3 7 2 2" xfId="17998" xr:uid="{CB8BDCD4-5376-4EB1-9C1C-922268A058DD}"/>
    <cellStyle name="20 % - Markeringsfarve5 2 3 7 2 2 2" xfId="36158" xr:uid="{8BFC9827-3F5D-40F4-9CB2-D5ED3E08C199}"/>
    <cellStyle name="20 % - Markeringsfarve5 2 3 7 2 3" xfId="29157" xr:uid="{7BE15BAE-5A30-4A01-A8B0-31B11A5CE1E2}"/>
    <cellStyle name="20 % - Markeringsfarve5 2 3 7 3" xfId="13803" xr:uid="{958A8FBD-D3F8-4941-B480-75ECCA44AFA8}"/>
    <cellStyle name="20 % - Markeringsfarve5 2 3 7 3 2" xfId="31970" xr:uid="{18A609D3-127D-4223-A1AD-E80A46F8FB27}"/>
    <cellStyle name="20 % - Markeringsfarve5 2 3 7 4" xfId="24968" xr:uid="{CD7DC413-5727-45E9-9E5C-8922BC92177E}"/>
    <cellStyle name="20 % - Markeringsfarve5 2 3 8" xfId="5250" xr:uid="{785CF7A2-9F74-4800-8409-FD6C8701623C}"/>
    <cellStyle name="20 % - Markeringsfarve5 2 3 8 2" xfId="9325" xr:uid="{EB2A1296-4CCF-498A-9235-659D30AD4CED}"/>
    <cellStyle name="20 % - Markeringsfarve5 2 3 8 2 2" xfId="17236" xr:uid="{0F89D215-EA7C-4737-8289-850DC64E3C86}"/>
    <cellStyle name="20 % - Markeringsfarve5 2 3 8 2 2 2" xfId="35396" xr:uid="{E35B82B9-AE78-4BF9-AAD7-2B2C34DB4C94}"/>
    <cellStyle name="20 % - Markeringsfarve5 2 3 8 2 3" xfId="28395" xr:uid="{83AAE639-C39C-42EA-8FB2-615F03C0202E}"/>
    <cellStyle name="20 % - Markeringsfarve5 2 3 8 3" xfId="13804" xr:uid="{D96913AC-FE5E-4A64-A5FE-81A339EE10FF}"/>
    <cellStyle name="20 % - Markeringsfarve5 2 3 8 3 2" xfId="31971" xr:uid="{D314D4D0-8ABF-4412-BD96-B5EF6014CA4A}"/>
    <cellStyle name="20 % - Markeringsfarve5 2 3 8 4" xfId="24969" xr:uid="{8F636072-3B85-4E18-AEE6-6E19ECD9C421}"/>
    <cellStyle name="20 % - Markeringsfarve5 2 3 9" xfId="8139" xr:uid="{B60A57AB-36E7-456C-B02E-2EA33EC8F88D}"/>
    <cellStyle name="20 % - Markeringsfarve5 2 3 9 2" xfId="16057" xr:uid="{CEDBB2A9-B74C-4D23-9979-F6CE44EFBF59}"/>
    <cellStyle name="20 % - Markeringsfarve5 2 3 9 2 2" xfId="34217" xr:uid="{385DDDDF-BAD7-47FD-A128-48178FC1D188}"/>
    <cellStyle name="20 % - Markeringsfarve5 2 3 9 3" xfId="27216" xr:uid="{A046F05C-8D3E-4C48-AE85-74C9616A8461}"/>
    <cellStyle name="20 % - Markeringsfarve5 2 4" xfId="2133" xr:uid="{DE9048AF-1ABA-4F2B-AF64-7A2D611D3B90}"/>
    <cellStyle name="20 % - Markeringsfarve5 2 4 2" xfId="5252" xr:uid="{F80B1CFC-CB93-4566-92A6-A8339A738D57}"/>
    <cellStyle name="20 % - Markeringsfarve5 2 4 2 2" xfId="10138" xr:uid="{3E435155-89F4-4FCD-8B2D-FEAE2B5F5155}"/>
    <cellStyle name="20 % - Markeringsfarve5 2 4 2 2 2" xfId="18039" xr:uid="{284E2B87-CE3C-4FD4-ACB2-A75F0916D612}"/>
    <cellStyle name="20 % - Markeringsfarve5 2 4 2 2 2 2" xfId="36199" xr:uid="{17CC6705-0BF0-41E4-8ABD-36D5ACE2A900}"/>
    <cellStyle name="20 % - Markeringsfarve5 2 4 2 2 3" xfId="29198" xr:uid="{CF352F7C-CC91-46F4-ADF3-61A6E1BE1D03}"/>
    <cellStyle name="20 % - Markeringsfarve5 2 4 2 3" xfId="13806" xr:uid="{772809D7-15DD-401E-933F-813AD28B4174}"/>
    <cellStyle name="20 % - Markeringsfarve5 2 4 2 3 2" xfId="31973" xr:uid="{6A781A2C-1F35-43AD-BFC9-1B6562D5519E}"/>
    <cellStyle name="20 % - Markeringsfarve5 2 4 2 4" xfId="24971" xr:uid="{DBC7B52F-51D6-4382-AE8C-CBFFBF0582C0}"/>
    <cellStyle name="20 % - Markeringsfarve5 2 4 3" xfId="5253" xr:uid="{18E87A7F-C507-4F93-825E-94BC99F31B36}"/>
    <cellStyle name="20 % - Markeringsfarve5 2 4 3 2" xfId="9368" xr:uid="{9B1A54AC-40F0-4E69-A36A-D52324D12AAB}"/>
    <cellStyle name="20 % - Markeringsfarve5 2 4 3 2 2" xfId="17279" xr:uid="{E6748C38-7ED3-4515-A42B-2213E03D055C}"/>
    <cellStyle name="20 % - Markeringsfarve5 2 4 3 2 2 2" xfId="35439" xr:uid="{616137E5-F589-415D-A577-8B8A97238C4C}"/>
    <cellStyle name="20 % - Markeringsfarve5 2 4 3 2 3" xfId="28438" xr:uid="{AE126815-69F4-4F92-8687-31E317A879AE}"/>
    <cellStyle name="20 % - Markeringsfarve5 2 4 3 3" xfId="13807" xr:uid="{E78F1F5A-8755-4386-A5DC-A07946C5C596}"/>
    <cellStyle name="20 % - Markeringsfarve5 2 4 3 3 2" xfId="31974" xr:uid="{5BE5DA9B-CBCC-4A3D-B0B4-7A9D79CC83C2}"/>
    <cellStyle name="20 % - Markeringsfarve5 2 4 3 4" xfId="24972" xr:uid="{4D4A0B63-FB44-47EE-95A8-BAB0D767AA49}"/>
    <cellStyle name="20 % - Markeringsfarve5 2 4 4" xfId="8145" xr:uid="{98137D24-ADCC-4D21-94E3-E30E76123CB5}"/>
    <cellStyle name="20 % - Markeringsfarve5 2 4 4 2" xfId="16063" xr:uid="{23E253BB-5D66-452B-BEED-3218C84B6E36}"/>
    <cellStyle name="20 % - Markeringsfarve5 2 4 4 2 2" xfId="34223" xr:uid="{2046D92B-DECB-4A07-BD70-EFF29CE625EA}"/>
    <cellStyle name="20 % - Markeringsfarve5 2 4 4 3" xfId="27222" xr:uid="{D4C5FB91-04C0-441B-998F-27EDF02F0F72}"/>
    <cellStyle name="20 % - Markeringsfarve5 2 4 5" xfId="13805" xr:uid="{2AE86EEE-D012-4D29-9D5F-2F58455F5B44}"/>
    <cellStyle name="20 % - Markeringsfarve5 2 4 5 2" xfId="31972" xr:uid="{84AD8637-E9A6-4078-B2CC-02D2AEF1A7E2}"/>
    <cellStyle name="20 % - Markeringsfarve5 2 4 6" xfId="5251" xr:uid="{C1435FC5-5D53-45BD-B2E7-DB53FF5E0C31}"/>
    <cellStyle name="20 % - Markeringsfarve5 2 4 6 2" xfId="24970" xr:uid="{DEE51DFE-CA0D-4C42-841C-67FD2DA17F51}"/>
    <cellStyle name="20 % - Markeringsfarve5 2 4 7" xfId="22228" xr:uid="{AE9652F9-2986-44BB-AB8C-12242BACCCC3}"/>
    <cellStyle name="20 % - Markeringsfarve5 2 5" xfId="5254" xr:uid="{0C0F04D4-3AB0-44AB-AB7E-C0C56F6B9877}"/>
    <cellStyle name="20 % - Markeringsfarve5 2 5 2" xfId="5255" xr:uid="{CB06E05D-46B0-492E-BD9B-8B938A5234DA}"/>
    <cellStyle name="20 % - Markeringsfarve5 2 5 2 2" xfId="10259" xr:uid="{67936EE7-C3CE-4EFB-B7E4-7E49F68DB0A7}"/>
    <cellStyle name="20 % - Markeringsfarve5 2 5 2 2 2" xfId="18160" xr:uid="{9459DE04-E194-4868-8580-0E8A23A7C857}"/>
    <cellStyle name="20 % - Markeringsfarve5 2 5 2 2 2 2" xfId="36320" xr:uid="{AF8AB675-F4D0-4791-AFC7-CB60F51662B5}"/>
    <cellStyle name="20 % - Markeringsfarve5 2 5 2 2 3" xfId="29319" xr:uid="{1F820530-0A18-47AB-9572-523A1AE0AFBB}"/>
    <cellStyle name="20 % - Markeringsfarve5 2 5 2 3" xfId="13809" xr:uid="{2F8116EE-8BD3-4B17-A438-2F8CDD811ED6}"/>
    <cellStyle name="20 % - Markeringsfarve5 2 5 2 3 2" xfId="31976" xr:uid="{CDDC3F1F-758E-4962-AB59-FB814A3FDFD5}"/>
    <cellStyle name="20 % - Markeringsfarve5 2 5 2 4" xfId="24974" xr:uid="{E70FB2E7-D45D-4418-A464-F0A67C70211F}"/>
    <cellStyle name="20 % - Markeringsfarve5 2 5 3" xfId="5256" xr:uid="{084EC098-F613-476C-AE3C-6F7CAAEC4A4D}"/>
    <cellStyle name="20 % - Markeringsfarve5 2 5 3 2" xfId="9489" xr:uid="{C79C79E2-765C-4469-ADEC-DD43BE4446CF}"/>
    <cellStyle name="20 % - Markeringsfarve5 2 5 3 2 2" xfId="17400" xr:uid="{8F2105AD-ECC4-4FA2-9F36-576C0250DC48}"/>
    <cellStyle name="20 % - Markeringsfarve5 2 5 3 2 2 2" xfId="35560" xr:uid="{430FE0E3-4257-4B93-8D20-128294089BD6}"/>
    <cellStyle name="20 % - Markeringsfarve5 2 5 3 2 3" xfId="28559" xr:uid="{6E7C7758-DA83-40A9-BBF2-ABECB56C09E6}"/>
    <cellStyle name="20 % - Markeringsfarve5 2 5 3 3" xfId="13810" xr:uid="{A05C5112-CE41-4AEE-BCD1-00FE4B565436}"/>
    <cellStyle name="20 % - Markeringsfarve5 2 5 3 3 2" xfId="31977" xr:uid="{E79168C6-A046-40F6-AB2C-370D48B6FE6A}"/>
    <cellStyle name="20 % - Markeringsfarve5 2 5 3 4" xfId="24975" xr:uid="{3EBEFE3C-2F52-4800-A835-918639EE270C}"/>
    <cellStyle name="20 % - Markeringsfarve5 2 5 4" xfId="8146" xr:uid="{6384D4B6-CBD9-473B-A39B-018019FC27B9}"/>
    <cellStyle name="20 % - Markeringsfarve5 2 5 4 2" xfId="16064" xr:uid="{90F60A48-67C2-4985-879A-07B8A7F88816}"/>
    <cellStyle name="20 % - Markeringsfarve5 2 5 4 2 2" xfId="34224" xr:uid="{C722C900-F841-4C2A-B5EC-4E00F9124AB6}"/>
    <cellStyle name="20 % - Markeringsfarve5 2 5 4 3" xfId="27223" xr:uid="{09757FCF-ED20-4D15-973A-4AF3533483CC}"/>
    <cellStyle name="20 % - Markeringsfarve5 2 5 5" xfId="13808" xr:uid="{BE2B52C0-AF3D-4D4C-AB8D-F64938EEB162}"/>
    <cellStyle name="20 % - Markeringsfarve5 2 5 5 2" xfId="31975" xr:uid="{8A45D0B6-B020-4ACB-8BA5-9CC3F1C95691}"/>
    <cellStyle name="20 % - Markeringsfarve5 2 5 6" xfId="24973" xr:uid="{43ACBB3D-3C10-44F9-A168-670F4D344CFD}"/>
    <cellStyle name="20 % - Markeringsfarve5 2 6" xfId="5257" xr:uid="{2041F09C-4085-40C3-A757-111F04412757}"/>
    <cellStyle name="20 % - Markeringsfarve5 2 6 2" xfId="5258" xr:uid="{18064040-1576-434E-831D-00AC51B759F0}"/>
    <cellStyle name="20 % - Markeringsfarve5 2 6 2 2" xfId="10376" xr:uid="{39D1B70D-CFE4-4994-B555-749A0500C5DB}"/>
    <cellStyle name="20 % - Markeringsfarve5 2 6 2 2 2" xfId="18277" xr:uid="{BC7F38B4-239B-4A71-A0A5-C58233A2A742}"/>
    <cellStyle name="20 % - Markeringsfarve5 2 6 2 2 2 2" xfId="36437" xr:uid="{5C00B060-9D19-46AA-849C-F027CB8FC84C}"/>
    <cellStyle name="20 % - Markeringsfarve5 2 6 2 2 3" xfId="29436" xr:uid="{A63FE8E1-282F-4C17-A78A-F07A314CCE3E}"/>
    <cellStyle name="20 % - Markeringsfarve5 2 6 2 3" xfId="13812" xr:uid="{37673792-2360-4FFE-B30B-38B4441F910C}"/>
    <cellStyle name="20 % - Markeringsfarve5 2 6 2 3 2" xfId="31979" xr:uid="{FEB99B08-B80A-4C27-B1B7-6F18E1381DD1}"/>
    <cellStyle name="20 % - Markeringsfarve5 2 6 2 4" xfId="24977" xr:uid="{9C05A7D6-5D68-4543-BAA5-9DF92F637B59}"/>
    <cellStyle name="20 % - Markeringsfarve5 2 6 3" xfId="5259" xr:uid="{19F6E203-3387-4A6A-BC97-084FC1981C81}"/>
    <cellStyle name="20 % - Markeringsfarve5 2 6 3 2" xfId="9652" xr:uid="{B30CA1AB-E623-4EC2-8B6B-E7AF0226F79A}"/>
    <cellStyle name="20 % - Markeringsfarve5 2 6 3 2 2" xfId="17562" xr:uid="{7EFC9BD2-27D7-4270-97FA-28386D0F3F12}"/>
    <cellStyle name="20 % - Markeringsfarve5 2 6 3 2 2 2" xfId="35722" xr:uid="{32A392E9-7AF4-48F3-AC02-3BED15E1356E}"/>
    <cellStyle name="20 % - Markeringsfarve5 2 6 3 2 3" xfId="28721" xr:uid="{8B0A426F-0D03-45CD-AA61-A57DEC341EC0}"/>
    <cellStyle name="20 % - Markeringsfarve5 2 6 3 3" xfId="13813" xr:uid="{F976635D-8FEF-4D69-A130-7F5A84FF58CA}"/>
    <cellStyle name="20 % - Markeringsfarve5 2 6 3 3 2" xfId="31980" xr:uid="{6BD0A5DC-5323-44C7-8C41-E46FF82BD7B5}"/>
    <cellStyle name="20 % - Markeringsfarve5 2 6 3 4" xfId="24978" xr:uid="{60F80CF1-5280-4997-8A5F-6F1F148AC5E5}"/>
    <cellStyle name="20 % - Markeringsfarve5 2 6 4" xfId="8147" xr:uid="{9D0EFC96-A024-4363-84B9-C5736D5CCBEC}"/>
    <cellStyle name="20 % - Markeringsfarve5 2 6 4 2" xfId="16065" xr:uid="{3F1D6BBF-1A92-4184-ABB5-D50FD542B9CE}"/>
    <cellStyle name="20 % - Markeringsfarve5 2 6 4 2 2" xfId="34225" xr:uid="{7229BF83-AB7E-4DC9-8F0E-304F41BF73BE}"/>
    <cellStyle name="20 % - Markeringsfarve5 2 6 4 3" xfId="27224" xr:uid="{0600BA01-B617-4507-BD19-5B6AE502D99C}"/>
    <cellStyle name="20 % - Markeringsfarve5 2 6 5" xfId="13811" xr:uid="{07C6D6A9-43FB-45B9-BE61-EAA4FE11FAAB}"/>
    <cellStyle name="20 % - Markeringsfarve5 2 6 5 2" xfId="31978" xr:uid="{9DC27536-3136-4A66-9DE0-26DC22804A16}"/>
    <cellStyle name="20 % - Markeringsfarve5 2 6 6" xfId="24976" xr:uid="{13189D1D-F490-44B8-93F0-63BE015E1A0C}"/>
    <cellStyle name="20 % - Markeringsfarve5 2 7" xfId="5260" xr:uid="{849BAE5E-0EA6-4880-A357-D00E5068C51F}"/>
    <cellStyle name="20 % - Markeringsfarve5 2 7 2" xfId="5261" xr:uid="{EAEEA65B-09FE-4D2D-9644-AA677F7ADD5F}"/>
    <cellStyle name="20 % - Markeringsfarve5 2 7 2 2" xfId="10493" xr:uid="{D1C13104-AB39-4C5E-B4D4-7C60768E9634}"/>
    <cellStyle name="20 % - Markeringsfarve5 2 7 2 2 2" xfId="18394" xr:uid="{76925D5F-2C89-4E1C-97FD-560BAABC5511}"/>
    <cellStyle name="20 % - Markeringsfarve5 2 7 2 2 2 2" xfId="36554" xr:uid="{30928D8B-CAB2-42A5-AB0F-D890FD87AF92}"/>
    <cellStyle name="20 % - Markeringsfarve5 2 7 2 2 3" xfId="29553" xr:uid="{D4011927-36B2-496A-91EC-1FD32B7189CE}"/>
    <cellStyle name="20 % - Markeringsfarve5 2 7 2 3" xfId="13815" xr:uid="{80A66916-B157-4E59-9BE5-75338B35F247}"/>
    <cellStyle name="20 % - Markeringsfarve5 2 7 2 3 2" xfId="31982" xr:uid="{9B34535C-698C-4FAA-A2F2-8404C30D887D}"/>
    <cellStyle name="20 % - Markeringsfarve5 2 7 2 4" xfId="24980" xr:uid="{6A574B53-EF5B-4A8A-875B-3795223B8F99}"/>
    <cellStyle name="20 % - Markeringsfarve5 2 7 3" xfId="5262" xr:uid="{B71BD59D-FE78-4D4B-860B-CCD5419A3025}"/>
    <cellStyle name="20 % - Markeringsfarve5 2 7 3 2" xfId="9769" xr:uid="{604C5957-3E0B-46A2-A22B-C63789ADE230}"/>
    <cellStyle name="20 % - Markeringsfarve5 2 7 3 2 2" xfId="17679" xr:uid="{0513189E-80EF-4608-93CF-62EF4489E65F}"/>
    <cellStyle name="20 % - Markeringsfarve5 2 7 3 2 2 2" xfId="35839" xr:uid="{71F7A185-5218-4C48-82F7-D93541EC51E0}"/>
    <cellStyle name="20 % - Markeringsfarve5 2 7 3 2 3" xfId="28838" xr:uid="{DE8EF17B-96B3-4AB2-B10D-8B8E69AE9F8A}"/>
    <cellStyle name="20 % - Markeringsfarve5 2 7 3 3" xfId="13816" xr:uid="{07170393-6272-46E5-A9DE-93091152E173}"/>
    <cellStyle name="20 % - Markeringsfarve5 2 7 3 3 2" xfId="31983" xr:uid="{33FFB34A-1817-49B6-93CD-8C5903D0EC63}"/>
    <cellStyle name="20 % - Markeringsfarve5 2 7 3 4" xfId="24981" xr:uid="{765C8397-94FF-4190-9518-8F64E8A3B706}"/>
    <cellStyle name="20 % - Markeringsfarve5 2 7 4" xfId="8148" xr:uid="{A220FA46-E65B-44E7-B87E-B3EEBE84BF41}"/>
    <cellStyle name="20 % - Markeringsfarve5 2 7 4 2" xfId="16066" xr:uid="{4C239927-F380-4588-A280-49E0380B4346}"/>
    <cellStyle name="20 % - Markeringsfarve5 2 7 4 2 2" xfId="34226" xr:uid="{D6CA9889-23EF-4208-A598-7A0247EFF7A7}"/>
    <cellStyle name="20 % - Markeringsfarve5 2 7 4 3" xfId="27225" xr:uid="{96BA6C16-8304-4030-9E1B-D1E748D2EBA9}"/>
    <cellStyle name="20 % - Markeringsfarve5 2 7 5" xfId="13814" xr:uid="{937A1353-A213-4AA3-B813-FEC795EAB7EE}"/>
    <cellStyle name="20 % - Markeringsfarve5 2 7 5 2" xfId="31981" xr:uid="{CFF1490F-E1D7-4690-9DF0-9D6DFD75857C}"/>
    <cellStyle name="20 % - Markeringsfarve5 2 7 6" xfId="24979" xr:uid="{511CA038-2D2E-48B2-9698-39DE2721BEFB}"/>
    <cellStyle name="20 % - Markeringsfarve5 2 8" xfId="5263" xr:uid="{D448D267-0717-48D6-A0EE-F01B54CE7EC2}"/>
    <cellStyle name="20 % - Markeringsfarve5 2 8 2" xfId="5264" xr:uid="{7D5906E8-9D2C-4652-AC36-AE3FC066B747}"/>
    <cellStyle name="20 % - Markeringsfarve5 2 8 2 2" xfId="10613" xr:uid="{6C6B35AE-BA06-4CFF-BF37-B0EC088DF5CE}"/>
    <cellStyle name="20 % - Markeringsfarve5 2 8 2 2 2" xfId="18514" xr:uid="{F3270723-2148-4BBD-A323-C02DA52221E9}"/>
    <cellStyle name="20 % - Markeringsfarve5 2 8 2 2 2 2" xfId="36674" xr:uid="{DE452B27-22D4-435D-8A35-446E0CD798BE}"/>
    <cellStyle name="20 % - Markeringsfarve5 2 8 2 2 3" xfId="29673" xr:uid="{B1122B58-88F2-4734-99B3-A3571255F14F}"/>
    <cellStyle name="20 % - Markeringsfarve5 2 8 2 3" xfId="13818" xr:uid="{E448434A-2235-4A3A-81BA-29A5569330E2}"/>
    <cellStyle name="20 % - Markeringsfarve5 2 8 2 3 2" xfId="31985" xr:uid="{76C57302-0289-4F3D-99C4-349C8697F9A4}"/>
    <cellStyle name="20 % - Markeringsfarve5 2 8 2 4" xfId="24983" xr:uid="{77F9D993-4773-4995-B0F4-CC0954A8C547}"/>
    <cellStyle name="20 % - Markeringsfarve5 2 8 3" xfId="5265" xr:uid="{E9818C70-883A-466F-AFDF-FCAC9BDC8DD1}"/>
    <cellStyle name="20 % - Markeringsfarve5 2 8 3 2" xfId="9890" xr:uid="{63B38C71-DECA-4C02-9A9F-A185C7DB59D7}"/>
    <cellStyle name="20 % - Markeringsfarve5 2 8 3 2 2" xfId="17800" xr:uid="{37BE9D6E-D4AB-41A1-9A1B-DC57A4EC50C0}"/>
    <cellStyle name="20 % - Markeringsfarve5 2 8 3 2 2 2" xfId="35960" xr:uid="{4BD410A3-8377-4028-AA35-8F8E767B2A8C}"/>
    <cellStyle name="20 % - Markeringsfarve5 2 8 3 2 3" xfId="28959" xr:uid="{8CD04175-01A6-4E09-A5D5-4CE7DD36D65C}"/>
    <cellStyle name="20 % - Markeringsfarve5 2 8 3 3" xfId="13819" xr:uid="{2BDE52F1-471F-4BE0-AEFC-5EDA975F5288}"/>
    <cellStyle name="20 % - Markeringsfarve5 2 8 3 3 2" xfId="31986" xr:uid="{0C265DB0-C031-43AF-B6C4-E08E4643A7BC}"/>
    <cellStyle name="20 % - Markeringsfarve5 2 8 3 4" xfId="24984" xr:uid="{88851625-705F-44C5-AEC9-05CF4DC077AB}"/>
    <cellStyle name="20 % - Markeringsfarve5 2 8 4" xfId="8149" xr:uid="{19144DDB-4CB6-41A3-B839-C60309020170}"/>
    <cellStyle name="20 % - Markeringsfarve5 2 8 4 2" xfId="16067" xr:uid="{6D24A2D6-3256-48B4-86C3-739DD57B14AB}"/>
    <cellStyle name="20 % - Markeringsfarve5 2 8 4 2 2" xfId="34227" xr:uid="{B30F7DC2-A11B-4240-95DF-3D5EE20C6C50}"/>
    <cellStyle name="20 % - Markeringsfarve5 2 8 4 3" xfId="27226" xr:uid="{90180DD3-331E-419D-BBBA-47A5859F64E6}"/>
    <cellStyle name="20 % - Markeringsfarve5 2 8 5" xfId="13817" xr:uid="{02E7BD0C-A4A1-4CAD-BCF2-7D7766A312D4}"/>
    <cellStyle name="20 % - Markeringsfarve5 2 8 5 2" xfId="31984" xr:uid="{92BE7F70-599D-404F-BE67-216F334A8243}"/>
    <cellStyle name="20 % - Markeringsfarve5 2 8 6" xfId="24982" xr:uid="{49DC12BD-4056-466A-B985-E474B973FE49}"/>
    <cellStyle name="20 % - Markeringsfarve5 2 9" xfId="5266" xr:uid="{86018A50-369A-462C-A4C6-EEF9F6EE2CE8}"/>
    <cellStyle name="20 % - Markeringsfarve5 2 9 2" xfId="10019" xr:uid="{ADD92241-6901-492B-95E4-E71A9D397129}"/>
    <cellStyle name="20 % - Markeringsfarve5 2 9 2 2" xfId="17920" xr:uid="{9DCFB467-D3E6-47A0-8BAE-26CA707E635B}"/>
    <cellStyle name="20 % - Markeringsfarve5 2 9 2 2 2" xfId="36080" xr:uid="{5DF90033-3AED-48FE-AA4F-C6C9756FA2BF}"/>
    <cellStyle name="20 % - Markeringsfarve5 2 9 2 3" xfId="29079" xr:uid="{F7B135D3-0D23-434E-BDD7-D13A996B7913}"/>
    <cellStyle name="20 % - Markeringsfarve5 2 9 3" xfId="13820" xr:uid="{2F58A570-9038-45BA-B91D-8E521B547FC4}"/>
    <cellStyle name="20 % - Markeringsfarve5 2 9 3 2" xfId="31987" xr:uid="{44CD9D36-DC1F-4661-B364-B3554ED37822}"/>
    <cellStyle name="20 % - Markeringsfarve5 2 9 4" xfId="24985" xr:uid="{C56BE90C-30A9-478E-B5E5-5362C92C8582}"/>
    <cellStyle name="20 % - Markeringsfarve5 3" xfId="2134" xr:uid="{97F5BAFC-D56B-4E93-B821-B8096671CB46}"/>
    <cellStyle name="20 % - Markeringsfarve5 3 10" xfId="5268" xr:uid="{26738690-0C80-4BD6-91D6-135A78F87861}"/>
    <cellStyle name="20 % - Markeringsfarve5 3 10 2" xfId="9232" xr:uid="{DF6558E4-A732-4B4A-BDB0-8A317A2E023C}"/>
    <cellStyle name="20 % - Markeringsfarve5 3 10 2 2" xfId="17144" xr:uid="{DC7661ED-D9A8-40A7-9667-38684911047A}"/>
    <cellStyle name="20 % - Markeringsfarve5 3 10 2 2 2" xfId="35304" xr:uid="{DD932AA6-FF46-462D-9CAD-36A6D5B77935}"/>
    <cellStyle name="20 % - Markeringsfarve5 3 10 2 3" xfId="28303" xr:uid="{5CE7A847-A27C-4E29-8905-D55DD54A50A2}"/>
    <cellStyle name="20 % - Markeringsfarve5 3 10 3" xfId="13822" xr:uid="{4482AB2E-DF2C-4C36-ABE3-562DC5E8E85D}"/>
    <cellStyle name="20 % - Markeringsfarve5 3 10 3 2" xfId="31989" xr:uid="{0CC68949-A015-44B2-9E08-A1DEA4575C73}"/>
    <cellStyle name="20 % - Markeringsfarve5 3 10 4" xfId="24987" xr:uid="{88A311CE-80BC-49CC-85AF-3D83FA41EC38}"/>
    <cellStyle name="20 % - Markeringsfarve5 3 11" xfId="8150" xr:uid="{1F6E78FC-9EB0-412B-8B85-64879746AD97}"/>
    <cellStyle name="20 % - Markeringsfarve5 3 11 2" xfId="16068" xr:uid="{57E1AECD-A957-4FEE-B07C-6013B0871D78}"/>
    <cellStyle name="20 % - Markeringsfarve5 3 11 2 2" xfId="34228" xr:uid="{D8146775-C94A-4EEC-B696-9AB8B94352E8}"/>
    <cellStyle name="20 % - Markeringsfarve5 3 11 3" xfId="27227" xr:uid="{311B7241-5357-4EB4-8A5A-99C22A1D4188}"/>
    <cellStyle name="20 % - Markeringsfarve5 3 12" xfId="13821" xr:uid="{A5113099-C517-40D0-B0B4-8221BE44B7D9}"/>
    <cellStyle name="20 % - Markeringsfarve5 3 12 2" xfId="31988" xr:uid="{3614711A-2016-4FDC-B661-DF3020F41A3A}"/>
    <cellStyle name="20 % - Markeringsfarve5 3 13" xfId="5267" xr:uid="{D2905103-99B6-4A6C-8AC2-2950E47736DA}"/>
    <cellStyle name="20 % - Markeringsfarve5 3 13 2" xfId="24986" xr:uid="{781E04A2-C83A-47D5-8E98-928209A2D145}"/>
    <cellStyle name="20 % - Markeringsfarve5 3 14" xfId="22229" xr:uid="{F0E2321B-4393-4481-851D-24F96213BF2B}"/>
    <cellStyle name="20 % - Markeringsfarve5 3 2" xfId="2135" xr:uid="{8689D609-E6FA-410A-99DD-96A01A64EE8A}"/>
    <cellStyle name="20 % - Markeringsfarve5 3 2 10" xfId="13823" xr:uid="{AD7DCB50-11D9-4B50-B1C4-685661DD5A0A}"/>
    <cellStyle name="20 % - Markeringsfarve5 3 2 10 2" xfId="31990" xr:uid="{98708524-37B6-4F91-9282-3B9B9D6D92C4}"/>
    <cellStyle name="20 % - Markeringsfarve5 3 2 11" xfId="5269" xr:uid="{26710725-C260-40E0-A4C9-4939BBC5020E}"/>
    <cellStyle name="20 % - Markeringsfarve5 3 2 11 2" xfId="24988" xr:uid="{AB8BBD8F-84A7-47F8-9887-4FBD7A00FF82}"/>
    <cellStyle name="20 % - Markeringsfarve5 3 2 12" xfId="22230" xr:uid="{0734EC5A-3B45-4A9F-9CFF-2DFB5F443D1D}"/>
    <cellStyle name="20 % - Markeringsfarve5 3 2 2" xfId="5270" xr:uid="{DFB01B4F-96A2-4317-8C96-A0DAC409A989}"/>
    <cellStyle name="20 % - Markeringsfarve5 3 2 2 2" xfId="5271" xr:uid="{C40C1E2C-8C13-453F-B888-C3A37DA8769F}"/>
    <cellStyle name="20 % - Markeringsfarve5 3 2 2 2 2" xfId="10165" xr:uid="{6DE51C7C-4357-4EAB-B9F4-5543833EAA9D}"/>
    <cellStyle name="20 % - Markeringsfarve5 3 2 2 2 2 2" xfId="18066" xr:uid="{2B06A064-A7E0-415A-9BD5-6FAA080EF457}"/>
    <cellStyle name="20 % - Markeringsfarve5 3 2 2 2 2 2 2" xfId="36226" xr:uid="{6151616D-C962-4CF9-9E96-4D7146398914}"/>
    <cellStyle name="20 % - Markeringsfarve5 3 2 2 2 2 3" xfId="29225" xr:uid="{E618F69B-ADEB-4BD7-B378-0E178EBC102D}"/>
    <cellStyle name="20 % - Markeringsfarve5 3 2 2 2 3" xfId="13825" xr:uid="{50A4C0E5-0350-4E11-A321-3768A5548BE6}"/>
    <cellStyle name="20 % - Markeringsfarve5 3 2 2 2 3 2" xfId="31992" xr:uid="{EB0AD406-DAC7-43BF-985D-9E456C7ACCE9}"/>
    <cellStyle name="20 % - Markeringsfarve5 3 2 2 2 4" xfId="24990" xr:uid="{96FEF2BC-BA1C-43EC-A3A8-CCB77F38C250}"/>
    <cellStyle name="20 % - Markeringsfarve5 3 2 2 3" xfId="5272" xr:uid="{6144D3D0-0AC1-48E4-871A-2E190554098D}"/>
    <cellStyle name="20 % - Markeringsfarve5 3 2 2 3 2" xfId="9395" xr:uid="{66472802-DD74-405E-9F27-181936A2F9A1}"/>
    <cellStyle name="20 % - Markeringsfarve5 3 2 2 3 2 2" xfId="17306" xr:uid="{1B28D123-F0CF-4177-ABF8-6EE84444DA54}"/>
    <cellStyle name="20 % - Markeringsfarve5 3 2 2 3 2 2 2" xfId="35466" xr:uid="{7479EF4B-DCEA-4AFB-814A-8D921045DB7C}"/>
    <cellStyle name="20 % - Markeringsfarve5 3 2 2 3 2 3" xfId="28465" xr:uid="{64CF6C80-3D5A-4D6E-8546-B5B7CDE44963}"/>
    <cellStyle name="20 % - Markeringsfarve5 3 2 2 3 3" xfId="13826" xr:uid="{5C4BDE36-DF63-459C-A355-9A62930C6C7B}"/>
    <cellStyle name="20 % - Markeringsfarve5 3 2 2 3 3 2" xfId="31993" xr:uid="{2F648740-DD30-4D00-A8DF-B607AB10FA69}"/>
    <cellStyle name="20 % - Markeringsfarve5 3 2 2 3 4" xfId="24991" xr:uid="{82C3AAA6-9BC8-49B8-826E-358744C97B02}"/>
    <cellStyle name="20 % - Markeringsfarve5 3 2 2 4" xfId="8152" xr:uid="{87A350D2-CDC5-46FE-B5C0-4252219793B2}"/>
    <cellStyle name="20 % - Markeringsfarve5 3 2 2 4 2" xfId="16070" xr:uid="{0BD106BC-0C4F-4463-BDB4-8BEB19BF7FE5}"/>
    <cellStyle name="20 % - Markeringsfarve5 3 2 2 4 2 2" xfId="34230" xr:uid="{9FE033F0-E3A0-4191-8607-850A54820BB5}"/>
    <cellStyle name="20 % - Markeringsfarve5 3 2 2 4 3" xfId="27229" xr:uid="{71EA812F-7E8A-46D1-98BA-53D8CC8B6AD4}"/>
    <cellStyle name="20 % - Markeringsfarve5 3 2 2 5" xfId="13824" xr:uid="{B9C430DE-3BD2-491D-AEA5-7A09300BD47C}"/>
    <cellStyle name="20 % - Markeringsfarve5 3 2 2 5 2" xfId="31991" xr:uid="{2D00C965-4C15-43AB-A545-425683D6EC96}"/>
    <cellStyle name="20 % - Markeringsfarve5 3 2 2 6" xfId="24989" xr:uid="{63857AC9-2B24-4832-AA02-616C8F012443}"/>
    <cellStyle name="20 % - Markeringsfarve5 3 2 3" xfId="5273" xr:uid="{F20F1922-9603-4B3E-A98D-855B6064B8CB}"/>
    <cellStyle name="20 % - Markeringsfarve5 3 2 3 2" xfId="5274" xr:uid="{CB5D2E92-E9B9-40EF-829C-239BE4A3568A}"/>
    <cellStyle name="20 % - Markeringsfarve5 3 2 3 2 2" xfId="10263" xr:uid="{474D056E-4B45-4553-8536-11C3376DADB7}"/>
    <cellStyle name="20 % - Markeringsfarve5 3 2 3 2 2 2" xfId="18164" xr:uid="{DED5138A-57D6-486D-BA25-4E38A26FAE99}"/>
    <cellStyle name="20 % - Markeringsfarve5 3 2 3 2 2 2 2" xfId="36324" xr:uid="{F4DB8C4A-AE81-4A0D-A2E6-9DCDE59960FC}"/>
    <cellStyle name="20 % - Markeringsfarve5 3 2 3 2 2 3" xfId="29323" xr:uid="{DB1C9DFA-52C6-4F1A-9D07-4FAA48821B8A}"/>
    <cellStyle name="20 % - Markeringsfarve5 3 2 3 2 3" xfId="13828" xr:uid="{B95F37F9-99DD-42FB-8335-6E5D322E1B60}"/>
    <cellStyle name="20 % - Markeringsfarve5 3 2 3 2 3 2" xfId="31995" xr:uid="{9144162A-EA29-4424-B4DA-EFEA0E709AE0}"/>
    <cellStyle name="20 % - Markeringsfarve5 3 2 3 2 4" xfId="24993" xr:uid="{9D51A1D7-5AB7-424B-8FCB-626436489420}"/>
    <cellStyle name="20 % - Markeringsfarve5 3 2 3 3" xfId="5275" xr:uid="{61070ED0-F1F5-4D20-B24B-D49D89436E44}"/>
    <cellStyle name="20 % - Markeringsfarve5 3 2 3 3 2" xfId="9493" xr:uid="{4747F989-3D8C-404A-8267-6F97C2318F88}"/>
    <cellStyle name="20 % - Markeringsfarve5 3 2 3 3 2 2" xfId="17404" xr:uid="{B02A9B3C-8910-4CFB-A49A-2AC0457BCFA6}"/>
    <cellStyle name="20 % - Markeringsfarve5 3 2 3 3 2 2 2" xfId="35564" xr:uid="{6254C9B1-69A3-4B7A-A7D5-1C0F597D4470}"/>
    <cellStyle name="20 % - Markeringsfarve5 3 2 3 3 2 3" xfId="28563" xr:uid="{28D6BD88-214C-4453-ABAD-F103AAC80E7E}"/>
    <cellStyle name="20 % - Markeringsfarve5 3 2 3 3 3" xfId="13829" xr:uid="{69DA0AA4-39C2-461D-9D9E-CEA4D23089B5}"/>
    <cellStyle name="20 % - Markeringsfarve5 3 2 3 3 3 2" xfId="31996" xr:uid="{7630FF5A-2AEC-46D4-9E00-DE96608DC60A}"/>
    <cellStyle name="20 % - Markeringsfarve5 3 2 3 3 4" xfId="24994" xr:uid="{DDD5DE9C-D0FB-4E10-B37E-EBDBE53D9D40}"/>
    <cellStyle name="20 % - Markeringsfarve5 3 2 3 4" xfId="8153" xr:uid="{1DD4E1A6-3EE1-45FA-B846-7443EFF764E4}"/>
    <cellStyle name="20 % - Markeringsfarve5 3 2 3 4 2" xfId="16071" xr:uid="{4852B639-5A0A-43D3-8A4C-6A540B5CEDAB}"/>
    <cellStyle name="20 % - Markeringsfarve5 3 2 3 4 2 2" xfId="34231" xr:uid="{DB2AF090-5362-4057-A383-F9ECB90CC419}"/>
    <cellStyle name="20 % - Markeringsfarve5 3 2 3 4 3" xfId="27230" xr:uid="{6C8AAF54-0EBD-4288-90A7-45B33C7370F9}"/>
    <cellStyle name="20 % - Markeringsfarve5 3 2 3 5" xfId="13827" xr:uid="{CA702608-25CF-423D-A989-7215DDB71EB9}"/>
    <cellStyle name="20 % - Markeringsfarve5 3 2 3 5 2" xfId="31994" xr:uid="{3E0AF058-3111-4F15-B357-C2DE7B6D7541}"/>
    <cellStyle name="20 % - Markeringsfarve5 3 2 3 6" xfId="24992" xr:uid="{B1AC8507-CE79-49C7-A2C4-7FF4B76EAEAE}"/>
    <cellStyle name="20 % - Markeringsfarve5 3 2 4" xfId="5276" xr:uid="{980963AF-F1F5-4E0B-B989-3269BE885700}"/>
    <cellStyle name="20 % - Markeringsfarve5 3 2 4 2" xfId="5277" xr:uid="{622D4C25-2CCE-42D2-AAA7-C2899CE3090F}"/>
    <cellStyle name="20 % - Markeringsfarve5 3 2 4 2 2" xfId="10403" xr:uid="{3DB16017-6683-4A60-A706-A0A4382D32FA}"/>
    <cellStyle name="20 % - Markeringsfarve5 3 2 4 2 2 2" xfId="18304" xr:uid="{83E795E5-387A-4CC3-8CE1-423F0EC2FF05}"/>
    <cellStyle name="20 % - Markeringsfarve5 3 2 4 2 2 2 2" xfId="36464" xr:uid="{2FD65232-515C-4F8F-B341-3D7E7F1E56CB}"/>
    <cellStyle name="20 % - Markeringsfarve5 3 2 4 2 2 3" xfId="29463" xr:uid="{0134535B-77F2-4EC3-A645-6EBAF4DF0A52}"/>
    <cellStyle name="20 % - Markeringsfarve5 3 2 4 2 3" xfId="13831" xr:uid="{88860C70-954E-4C28-8023-4F3BD30795DD}"/>
    <cellStyle name="20 % - Markeringsfarve5 3 2 4 2 3 2" xfId="31998" xr:uid="{0DD82546-297A-4C21-BCA8-6637AC33F594}"/>
    <cellStyle name="20 % - Markeringsfarve5 3 2 4 2 4" xfId="24996" xr:uid="{B6B7B82D-F0D9-4CA7-9D00-48A908BAAA64}"/>
    <cellStyle name="20 % - Markeringsfarve5 3 2 4 3" xfId="5278" xr:uid="{32EAEB0D-2799-4CCE-9DF6-D823827DAF07}"/>
    <cellStyle name="20 % - Markeringsfarve5 3 2 4 3 2" xfId="9679" xr:uid="{F8F3D5EF-8DA1-4B7D-AF95-8C2451B43F15}"/>
    <cellStyle name="20 % - Markeringsfarve5 3 2 4 3 2 2" xfId="17589" xr:uid="{93A7C703-39C8-4099-9182-8BA200BDF948}"/>
    <cellStyle name="20 % - Markeringsfarve5 3 2 4 3 2 2 2" xfId="35749" xr:uid="{B221AA3E-B97F-4B29-A982-1BBD7AE5C2D5}"/>
    <cellStyle name="20 % - Markeringsfarve5 3 2 4 3 2 3" xfId="28748" xr:uid="{9FF321ED-F183-48E4-9BC6-9DA3AA719CC1}"/>
    <cellStyle name="20 % - Markeringsfarve5 3 2 4 3 3" xfId="13832" xr:uid="{2CA30B78-C068-4F66-825A-9A5055228B21}"/>
    <cellStyle name="20 % - Markeringsfarve5 3 2 4 3 3 2" xfId="31999" xr:uid="{1D268A24-1478-45CB-9A1F-1A8E1F16942E}"/>
    <cellStyle name="20 % - Markeringsfarve5 3 2 4 3 4" xfId="24997" xr:uid="{0446735C-BB16-4681-99FE-9E9EE2B60F47}"/>
    <cellStyle name="20 % - Markeringsfarve5 3 2 4 4" xfId="8154" xr:uid="{C2456BFF-4898-4EE2-8976-B280084BA43A}"/>
    <cellStyle name="20 % - Markeringsfarve5 3 2 4 4 2" xfId="16072" xr:uid="{9280D58A-868C-44D7-8C67-F02920CFFEE5}"/>
    <cellStyle name="20 % - Markeringsfarve5 3 2 4 4 2 2" xfId="34232" xr:uid="{A4AABD39-CEA2-40D0-A8DE-05B5B5C1DF9E}"/>
    <cellStyle name="20 % - Markeringsfarve5 3 2 4 4 3" xfId="27231" xr:uid="{94AF8FE9-7FC4-403A-9056-2B559E4FC26F}"/>
    <cellStyle name="20 % - Markeringsfarve5 3 2 4 5" xfId="13830" xr:uid="{A89A0FD1-31B2-4DEB-8ED4-6307DCCCC14C}"/>
    <cellStyle name="20 % - Markeringsfarve5 3 2 4 5 2" xfId="31997" xr:uid="{912D7A9D-4967-409D-B1D6-E6C539B81E32}"/>
    <cellStyle name="20 % - Markeringsfarve5 3 2 4 6" xfId="24995" xr:uid="{CD5B20FC-DCA1-4376-87FD-2263C04BF315}"/>
    <cellStyle name="20 % - Markeringsfarve5 3 2 5" xfId="5279" xr:uid="{C26EEEE9-13C5-4492-B852-D8C68E3404E1}"/>
    <cellStyle name="20 % - Markeringsfarve5 3 2 5 2" xfId="5280" xr:uid="{E537DAFA-C937-439A-99D5-2D3A2873633F}"/>
    <cellStyle name="20 % - Markeringsfarve5 3 2 5 2 2" xfId="10520" xr:uid="{789FC471-2184-4BAB-B67D-A1D8BCDDD418}"/>
    <cellStyle name="20 % - Markeringsfarve5 3 2 5 2 2 2" xfId="18421" xr:uid="{4488E1FB-CAC8-4494-BBFC-B23A4AB797F3}"/>
    <cellStyle name="20 % - Markeringsfarve5 3 2 5 2 2 2 2" xfId="36581" xr:uid="{CCA3F168-EB7C-4285-B14A-6F386958E716}"/>
    <cellStyle name="20 % - Markeringsfarve5 3 2 5 2 2 3" xfId="29580" xr:uid="{39BA5BB7-28E4-43D0-9456-4305673AA0EB}"/>
    <cellStyle name="20 % - Markeringsfarve5 3 2 5 2 3" xfId="13834" xr:uid="{79E37DE5-1A70-4C28-A21C-B1CADB494DAD}"/>
    <cellStyle name="20 % - Markeringsfarve5 3 2 5 2 3 2" xfId="32001" xr:uid="{AE1CFEB3-536C-483C-A571-E5A5CEC24D58}"/>
    <cellStyle name="20 % - Markeringsfarve5 3 2 5 2 4" xfId="24999" xr:uid="{78303CCF-3C82-495F-A289-6CAF7177B5C3}"/>
    <cellStyle name="20 % - Markeringsfarve5 3 2 5 3" xfId="5281" xr:uid="{3FCFFF75-B472-4EDE-BDB8-BF59D2D8B835}"/>
    <cellStyle name="20 % - Markeringsfarve5 3 2 5 3 2" xfId="9796" xr:uid="{2E58D519-BF9E-4EC6-A51C-AEF6B356C5A8}"/>
    <cellStyle name="20 % - Markeringsfarve5 3 2 5 3 2 2" xfId="17706" xr:uid="{79873F0F-8F03-4F89-96F0-95F02E6466D1}"/>
    <cellStyle name="20 % - Markeringsfarve5 3 2 5 3 2 2 2" xfId="35866" xr:uid="{10103744-E90B-40DF-BDF8-B05BDAF07463}"/>
    <cellStyle name="20 % - Markeringsfarve5 3 2 5 3 2 3" xfId="28865" xr:uid="{E0F12FDD-D608-4F51-890D-4C0AA47A0A0D}"/>
    <cellStyle name="20 % - Markeringsfarve5 3 2 5 3 3" xfId="13835" xr:uid="{9481918E-1B98-414A-9F48-49654BAF9032}"/>
    <cellStyle name="20 % - Markeringsfarve5 3 2 5 3 3 2" xfId="32002" xr:uid="{14BF52D5-0962-4666-B7A0-4D9A60171095}"/>
    <cellStyle name="20 % - Markeringsfarve5 3 2 5 3 4" xfId="25000" xr:uid="{3992723A-36C8-4760-8EE9-2358E99574B2}"/>
    <cellStyle name="20 % - Markeringsfarve5 3 2 5 4" xfId="8155" xr:uid="{D82089EC-33B7-46F4-9915-68696EA4EB64}"/>
    <cellStyle name="20 % - Markeringsfarve5 3 2 5 4 2" xfId="16073" xr:uid="{D071AAFE-158C-4CBE-89DD-D8384D7921A4}"/>
    <cellStyle name="20 % - Markeringsfarve5 3 2 5 4 2 2" xfId="34233" xr:uid="{78E995B2-F635-450A-9556-CC647645DC78}"/>
    <cellStyle name="20 % - Markeringsfarve5 3 2 5 4 3" xfId="27232" xr:uid="{3A5DF42F-C702-4168-B3D4-C52A09B21672}"/>
    <cellStyle name="20 % - Markeringsfarve5 3 2 5 5" xfId="13833" xr:uid="{AF7EE149-F8E6-4891-90DD-C9719A02BD01}"/>
    <cellStyle name="20 % - Markeringsfarve5 3 2 5 5 2" xfId="32000" xr:uid="{5DDDCFD8-FAB7-4C8F-ADBB-B53BBD985A8D}"/>
    <cellStyle name="20 % - Markeringsfarve5 3 2 5 6" xfId="24998" xr:uid="{EB981BEC-2B53-4D15-9F41-BEC2CF6CB43E}"/>
    <cellStyle name="20 % - Markeringsfarve5 3 2 6" xfId="5282" xr:uid="{30E8A9C0-5BA8-4B82-8E03-6E9CCC727DB3}"/>
    <cellStyle name="20 % - Markeringsfarve5 3 2 6 2" xfId="5283" xr:uid="{B553E7AA-9646-401C-8B82-7118A1A37286}"/>
    <cellStyle name="20 % - Markeringsfarve5 3 2 6 2 2" xfId="10617" xr:uid="{8D00F45B-16E1-4C00-B3BE-6A57D4A395E7}"/>
    <cellStyle name="20 % - Markeringsfarve5 3 2 6 2 2 2" xfId="18518" xr:uid="{86635E40-03A8-4D34-9270-47F860ED7C2E}"/>
    <cellStyle name="20 % - Markeringsfarve5 3 2 6 2 2 2 2" xfId="36678" xr:uid="{0908F610-C79D-4BD8-89F2-67B280AB8E8E}"/>
    <cellStyle name="20 % - Markeringsfarve5 3 2 6 2 2 3" xfId="29677" xr:uid="{B2402577-EF0B-4009-915E-30B6AE9E2596}"/>
    <cellStyle name="20 % - Markeringsfarve5 3 2 6 2 3" xfId="13837" xr:uid="{91BA2228-C815-4411-9423-5A7FB8358ACB}"/>
    <cellStyle name="20 % - Markeringsfarve5 3 2 6 2 3 2" xfId="32004" xr:uid="{FE8A0E45-89DA-4430-9B79-4FA6CE712197}"/>
    <cellStyle name="20 % - Markeringsfarve5 3 2 6 2 4" xfId="25002" xr:uid="{FD0DD802-5392-4D92-B875-A9DC733416A9}"/>
    <cellStyle name="20 % - Markeringsfarve5 3 2 6 3" xfId="5284" xr:uid="{E34A95B1-F186-478A-94AD-C3CCA1D51872}"/>
    <cellStyle name="20 % - Markeringsfarve5 3 2 6 3 2" xfId="9894" xr:uid="{2B9741AC-5986-47ED-B3AD-EBF35E6C03F1}"/>
    <cellStyle name="20 % - Markeringsfarve5 3 2 6 3 2 2" xfId="17804" xr:uid="{59083452-3CB6-4CD3-8926-69F86673F497}"/>
    <cellStyle name="20 % - Markeringsfarve5 3 2 6 3 2 2 2" xfId="35964" xr:uid="{475CB891-6E37-4D4A-87C8-1247F4FF1E1B}"/>
    <cellStyle name="20 % - Markeringsfarve5 3 2 6 3 2 3" xfId="28963" xr:uid="{A448394C-376E-4DC1-93D6-2BCAA216F9E1}"/>
    <cellStyle name="20 % - Markeringsfarve5 3 2 6 3 3" xfId="13838" xr:uid="{04E6F714-2E75-46C7-B8A5-46EF28A0C445}"/>
    <cellStyle name="20 % - Markeringsfarve5 3 2 6 3 3 2" xfId="32005" xr:uid="{170AB939-A71A-454E-AFDC-C02F9D23F3E3}"/>
    <cellStyle name="20 % - Markeringsfarve5 3 2 6 3 4" xfId="25003" xr:uid="{1168226B-74E2-4F33-97C1-00A2101FD5C2}"/>
    <cellStyle name="20 % - Markeringsfarve5 3 2 6 4" xfId="8156" xr:uid="{355F4DF4-CAF9-40F9-83F3-4D054DDAE674}"/>
    <cellStyle name="20 % - Markeringsfarve5 3 2 6 4 2" xfId="16074" xr:uid="{BCBF091D-F1F9-42A7-9415-4D5C4D35BBFF}"/>
    <cellStyle name="20 % - Markeringsfarve5 3 2 6 4 2 2" xfId="34234" xr:uid="{563CDBB4-2B1F-4D2B-8F98-6A98F9A7C191}"/>
    <cellStyle name="20 % - Markeringsfarve5 3 2 6 4 3" xfId="27233" xr:uid="{55C89421-93A6-40F5-84C5-D9A59CD8EBCB}"/>
    <cellStyle name="20 % - Markeringsfarve5 3 2 6 5" xfId="13836" xr:uid="{BD111824-5BBC-421A-8D12-0C00A886E9A8}"/>
    <cellStyle name="20 % - Markeringsfarve5 3 2 6 5 2" xfId="32003" xr:uid="{A8FE8F20-E0F3-47AC-AD8C-16572FC26A88}"/>
    <cellStyle name="20 % - Markeringsfarve5 3 2 6 6" xfId="25001" xr:uid="{16500920-D9C8-4670-9286-BB8C09BBAB5C}"/>
    <cellStyle name="20 % - Markeringsfarve5 3 2 7" xfId="5285" xr:uid="{72C3C95F-F5FC-4184-932E-B2753ACCB877}"/>
    <cellStyle name="20 % - Markeringsfarve5 3 2 7 2" xfId="10046" xr:uid="{58101FA6-8CED-464F-8E49-B617EA6D085B}"/>
    <cellStyle name="20 % - Markeringsfarve5 3 2 7 2 2" xfId="17947" xr:uid="{51AE1630-E1CF-41C9-8713-A9C6A1D9335E}"/>
    <cellStyle name="20 % - Markeringsfarve5 3 2 7 2 2 2" xfId="36107" xr:uid="{4E4561DC-5A9B-4D30-966F-97F91A6E2A2B}"/>
    <cellStyle name="20 % - Markeringsfarve5 3 2 7 2 3" xfId="29106" xr:uid="{716A23A2-3D63-4BD1-BC6F-01E5E126EE70}"/>
    <cellStyle name="20 % - Markeringsfarve5 3 2 7 3" xfId="13839" xr:uid="{C9F527C8-1914-40C6-8DEC-8CF73C7ACDF9}"/>
    <cellStyle name="20 % - Markeringsfarve5 3 2 7 3 2" xfId="32006" xr:uid="{D7401A60-D226-4F43-87AC-023A91C15A0E}"/>
    <cellStyle name="20 % - Markeringsfarve5 3 2 7 4" xfId="25004" xr:uid="{1F722E0E-E097-4200-986B-0DF782E9A4C1}"/>
    <cellStyle name="20 % - Markeringsfarve5 3 2 8" xfId="5286" xr:uid="{F81CA4AE-BA47-4332-8D6A-3892800737B1}"/>
    <cellStyle name="20 % - Markeringsfarve5 3 2 8 2" xfId="9274" xr:uid="{A484135F-AD5A-41B7-99ED-9A5F39D667C6}"/>
    <cellStyle name="20 % - Markeringsfarve5 3 2 8 2 2" xfId="17185" xr:uid="{B5AFCC53-61AA-4CCE-B0A8-1F2B8C058AC4}"/>
    <cellStyle name="20 % - Markeringsfarve5 3 2 8 2 2 2" xfId="35345" xr:uid="{B39BDF44-0A42-455B-92DF-A96AE6406696}"/>
    <cellStyle name="20 % - Markeringsfarve5 3 2 8 2 3" xfId="28344" xr:uid="{91A13D75-AEB8-46F0-B618-2F6B0C31D1EB}"/>
    <cellStyle name="20 % - Markeringsfarve5 3 2 8 3" xfId="13840" xr:uid="{1170ADEF-AF88-47AB-B2FE-0951DE768524}"/>
    <cellStyle name="20 % - Markeringsfarve5 3 2 8 3 2" xfId="32007" xr:uid="{32C12B07-8DEF-4300-8A24-C501B7568DE2}"/>
    <cellStyle name="20 % - Markeringsfarve5 3 2 8 4" xfId="25005" xr:uid="{F4E69D27-F641-4606-B1A9-7F5CD2AB5BB8}"/>
    <cellStyle name="20 % - Markeringsfarve5 3 2 9" xfId="8151" xr:uid="{C8AB32D8-91D9-4BE0-98D3-37FC4CC20C06}"/>
    <cellStyle name="20 % - Markeringsfarve5 3 2 9 2" xfId="16069" xr:uid="{22E0B35D-9479-4546-BB47-F6137EFDE527}"/>
    <cellStyle name="20 % - Markeringsfarve5 3 2 9 2 2" xfId="34229" xr:uid="{6705D680-455B-437F-A7B2-9BA4DC364B11}"/>
    <cellStyle name="20 % - Markeringsfarve5 3 2 9 3" xfId="27228" xr:uid="{9EDB5EFF-9827-41A3-B9CF-3808FFD2FF5B}"/>
    <cellStyle name="20 % - Markeringsfarve5 3 3" xfId="5287" xr:uid="{E922944C-D334-478E-AA2A-9999D6623AB3}"/>
    <cellStyle name="20 % - Markeringsfarve5 3 3 10" xfId="13841" xr:uid="{8D5D4B26-EFB9-4971-89F0-1FB21D1FA07F}"/>
    <cellStyle name="20 % - Markeringsfarve5 3 3 10 2" xfId="32008" xr:uid="{AA6C9F88-C22C-43F2-AB21-4376C554CEBA}"/>
    <cellStyle name="20 % - Markeringsfarve5 3 3 11" xfId="25006" xr:uid="{9C881B6B-1EE9-436D-B886-B76C8C5587B9}"/>
    <cellStyle name="20 % - Markeringsfarve5 3 3 2" xfId="5288" xr:uid="{670F5C0A-E124-4009-B709-32795EADC8D7}"/>
    <cellStyle name="20 % - Markeringsfarve5 3 3 2 2" xfId="5289" xr:uid="{1D665B37-4DB1-480C-AD85-3D20FD46EAAA}"/>
    <cellStyle name="20 % - Markeringsfarve5 3 3 2 2 2" xfId="10204" xr:uid="{D8F89ED6-B838-4FBD-B2DF-6BE073404421}"/>
    <cellStyle name="20 % - Markeringsfarve5 3 3 2 2 2 2" xfId="18105" xr:uid="{200EB0A6-4805-45F0-AE17-8AA5E9EEB2F5}"/>
    <cellStyle name="20 % - Markeringsfarve5 3 3 2 2 2 2 2" xfId="36265" xr:uid="{C8EA9415-2C89-4AB3-B1CB-FE55A4CF532E}"/>
    <cellStyle name="20 % - Markeringsfarve5 3 3 2 2 2 3" xfId="29264" xr:uid="{CA6815EC-99A3-4DD3-B92C-FE93B8F05E03}"/>
    <cellStyle name="20 % - Markeringsfarve5 3 3 2 2 3" xfId="13843" xr:uid="{2F86A63D-87BC-406D-88D3-EEA3D0EB2631}"/>
    <cellStyle name="20 % - Markeringsfarve5 3 3 2 2 3 2" xfId="32010" xr:uid="{238C6664-9415-4F17-A597-9A34A46C6A9B}"/>
    <cellStyle name="20 % - Markeringsfarve5 3 3 2 2 4" xfId="25008" xr:uid="{71E02F2C-D424-40DB-87B0-B7887B8492C7}"/>
    <cellStyle name="20 % - Markeringsfarve5 3 3 2 3" xfId="5290" xr:uid="{212FC1E8-7139-4848-AD77-3CCB9A85E9A6}"/>
    <cellStyle name="20 % - Markeringsfarve5 3 3 2 3 2" xfId="9434" xr:uid="{CD0F10C6-2E93-4648-AD5A-B03ABFBDDD7C}"/>
    <cellStyle name="20 % - Markeringsfarve5 3 3 2 3 2 2" xfId="17345" xr:uid="{4E8A94C4-DAD0-41B8-8B90-AFBF4C468C86}"/>
    <cellStyle name="20 % - Markeringsfarve5 3 3 2 3 2 2 2" xfId="35505" xr:uid="{7A3723F1-7513-4163-AACD-E32312A708DD}"/>
    <cellStyle name="20 % - Markeringsfarve5 3 3 2 3 2 3" xfId="28504" xr:uid="{71834231-63C9-4BE3-8379-4B4357345B42}"/>
    <cellStyle name="20 % - Markeringsfarve5 3 3 2 3 3" xfId="13844" xr:uid="{FB5D95B8-FAD1-4F8D-A6D1-FE1388585F3C}"/>
    <cellStyle name="20 % - Markeringsfarve5 3 3 2 3 3 2" xfId="32011" xr:uid="{D9442BF4-6C7F-486E-B37D-A63048C51A32}"/>
    <cellStyle name="20 % - Markeringsfarve5 3 3 2 3 4" xfId="25009" xr:uid="{0FC32655-BA02-47F2-B354-B445FD84B6A4}"/>
    <cellStyle name="20 % - Markeringsfarve5 3 3 2 4" xfId="8158" xr:uid="{3493D8EF-C8EF-4E2A-855B-8903A5CBBB32}"/>
    <cellStyle name="20 % - Markeringsfarve5 3 3 2 4 2" xfId="16076" xr:uid="{F895BD56-149C-4A53-BEF4-46072A7F98F2}"/>
    <cellStyle name="20 % - Markeringsfarve5 3 3 2 4 2 2" xfId="34236" xr:uid="{97C582EC-F578-46AC-9021-E0B788644F92}"/>
    <cellStyle name="20 % - Markeringsfarve5 3 3 2 4 3" xfId="27235" xr:uid="{B0A5C22F-078F-44C9-AFDA-F7C966921B0A}"/>
    <cellStyle name="20 % - Markeringsfarve5 3 3 2 5" xfId="13842" xr:uid="{B4FDBB26-383C-4A59-81AC-5399639EEC7B}"/>
    <cellStyle name="20 % - Markeringsfarve5 3 3 2 5 2" xfId="32009" xr:uid="{5464F277-AA02-4629-B4D0-5A3C9EE98334}"/>
    <cellStyle name="20 % - Markeringsfarve5 3 3 2 6" xfId="25007" xr:uid="{EC5EB648-CE23-41F2-8905-56BF7303C99F}"/>
    <cellStyle name="20 % - Markeringsfarve5 3 3 3" xfId="5291" xr:uid="{EF941632-0B6C-455E-8154-FF741AE77D96}"/>
    <cellStyle name="20 % - Markeringsfarve5 3 3 3 2" xfId="5292" xr:uid="{EC40A0C4-95C1-43EB-973F-B7EC063BF838}"/>
    <cellStyle name="20 % - Markeringsfarve5 3 3 3 2 2" xfId="10264" xr:uid="{FDEE3564-321E-4F5C-A269-271B1A790AF9}"/>
    <cellStyle name="20 % - Markeringsfarve5 3 3 3 2 2 2" xfId="18165" xr:uid="{E58A4EB3-F2F1-4E54-8147-FD696E9DC98F}"/>
    <cellStyle name="20 % - Markeringsfarve5 3 3 3 2 2 2 2" xfId="36325" xr:uid="{BBB562E7-6B68-4C65-9BDC-8854514C8303}"/>
    <cellStyle name="20 % - Markeringsfarve5 3 3 3 2 2 3" xfId="29324" xr:uid="{BA9F4BA3-F043-4F3F-88CD-11503E3A0B4F}"/>
    <cellStyle name="20 % - Markeringsfarve5 3 3 3 2 3" xfId="13846" xr:uid="{D03895AF-FE03-4BDB-9B84-83616B9909A6}"/>
    <cellStyle name="20 % - Markeringsfarve5 3 3 3 2 3 2" xfId="32013" xr:uid="{AAE4DBCC-2F0B-464C-8043-4E220F10A083}"/>
    <cellStyle name="20 % - Markeringsfarve5 3 3 3 2 4" xfId="25011" xr:uid="{AF1C3333-122B-495E-BE42-9E96973C4A19}"/>
    <cellStyle name="20 % - Markeringsfarve5 3 3 3 3" xfId="5293" xr:uid="{7281B69E-5DEC-4D6D-9DA6-C5EE56210889}"/>
    <cellStyle name="20 % - Markeringsfarve5 3 3 3 3 2" xfId="9494" xr:uid="{1D3FEB24-E46F-4E6D-A577-B91B393B00EE}"/>
    <cellStyle name="20 % - Markeringsfarve5 3 3 3 3 2 2" xfId="17405" xr:uid="{ED2E0E44-597A-47C7-A067-0C83BA6F961F}"/>
    <cellStyle name="20 % - Markeringsfarve5 3 3 3 3 2 2 2" xfId="35565" xr:uid="{8AE24511-08AC-461D-9C26-5FBD6D4858E6}"/>
    <cellStyle name="20 % - Markeringsfarve5 3 3 3 3 2 3" xfId="28564" xr:uid="{057165B8-E5D4-40AD-946E-31ED61CF59CD}"/>
    <cellStyle name="20 % - Markeringsfarve5 3 3 3 3 3" xfId="13847" xr:uid="{D1C43906-853B-4D50-BB90-4FF8B6F52E71}"/>
    <cellStyle name="20 % - Markeringsfarve5 3 3 3 3 3 2" xfId="32014" xr:uid="{B8D1A1A3-2DF9-40D4-A49A-F0589EAD707F}"/>
    <cellStyle name="20 % - Markeringsfarve5 3 3 3 3 4" xfId="25012" xr:uid="{E8C55BCB-7AAD-4F45-B88F-759094FEA977}"/>
    <cellStyle name="20 % - Markeringsfarve5 3 3 3 4" xfId="8159" xr:uid="{189F79E8-3982-47EF-A8A6-58C8D29BEA13}"/>
    <cellStyle name="20 % - Markeringsfarve5 3 3 3 4 2" xfId="16077" xr:uid="{F834E384-42E9-4CA7-BB58-DA6B3BAA6B67}"/>
    <cellStyle name="20 % - Markeringsfarve5 3 3 3 4 2 2" xfId="34237" xr:uid="{D4B5E472-F752-44C6-92D7-338567F59E45}"/>
    <cellStyle name="20 % - Markeringsfarve5 3 3 3 4 3" xfId="27236" xr:uid="{4C10AE32-67F1-44D7-ADA3-ACF55C35AF26}"/>
    <cellStyle name="20 % - Markeringsfarve5 3 3 3 5" xfId="13845" xr:uid="{21DF78F8-B0D4-46D8-A72C-9049159C3B1B}"/>
    <cellStyle name="20 % - Markeringsfarve5 3 3 3 5 2" xfId="32012" xr:uid="{49F78094-4C4B-47FD-A3FF-BCD90EF99730}"/>
    <cellStyle name="20 % - Markeringsfarve5 3 3 3 6" xfId="25010" xr:uid="{0A108545-DE29-4E13-863F-AB61C8D1E3DF}"/>
    <cellStyle name="20 % - Markeringsfarve5 3 3 4" xfId="5294" xr:uid="{C6224B68-2F18-46DE-B385-77241F5AAB65}"/>
    <cellStyle name="20 % - Markeringsfarve5 3 3 4 2" xfId="5295" xr:uid="{336093A8-9144-463E-9BE7-02D26EECA220}"/>
    <cellStyle name="20 % - Markeringsfarve5 3 3 4 2 2" xfId="10442" xr:uid="{6AD87AA9-ACF0-431C-A9C8-F4E2373D4FA3}"/>
    <cellStyle name="20 % - Markeringsfarve5 3 3 4 2 2 2" xfId="18343" xr:uid="{798A3BE5-A319-4A13-A2C9-E00FD92F3DB0}"/>
    <cellStyle name="20 % - Markeringsfarve5 3 3 4 2 2 2 2" xfId="36503" xr:uid="{DD630ECD-80FD-4B3C-8B2C-B1DDE6DC5969}"/>
    <cellStyle name="20 % - Markeringsfarve5 3 3 4 2 2 3" xfId="29502" xr:uid="{B2E14425-6C0B-417A-BEE3-5DCA0337BFD8}"/>
    <cellStyle name="20 % - Markeringsfarve5 3 3 4 2 3" xfId="13849" xr:uid="{A92F0542-5FB5-48E5-90D6-519DC4E1DBC5}"/>
    <cellStyle name="20 % - Markeringsfarve5 3 3 4 2 3 2" xfId="32016" xr:uid="{5EE299CA-008A-4F28-8E8A-A02218BD75BC}"/>
    <cellStyle name="20 % - Markeringsfarve5 3 3 4 2 4" xfId="25014" xr:uid="{FE3E8386-4357-4FB8-8E21-EC29F454F4E5}"/>
    <cellStyle name="20 % - Markeringsfarve5 3 3 4 3" xfId="5296" xr:uid="{4FE5117C-2282-43DD-89B8-D853F4E79925}"/>
    <cellStyle name="20 % - Markeringsfarve5 3 3 4 3 2" xfId="9718" xr:uid="{85F7041D-EEFC-4626-B0B5-971D2EDC2824}"/>
    <cellStyle name="20 % - Markeringsfarve5 3 3 4 3 2 2" xfId="17628" xr:uid="{5A644272-6A8B-4977-8482-AC42AC70404D}"/>
    <cellStyle name="20 % - Markeringsfarve5 3 3 4 3 2 2 2" xfId="35788" xr:uid="{5234DF57-A110-4A4C-8FA5-98D65A0CC93E}"/>
    <cellStyle name="20 % - Markeringsfarve5 3 3 4 3 2 3" xfId="28787" xr:uid="{1AF3A4B3-7F2D-46FA-AD12-BB42A2931149}"/>
    <cellStyle name="20 % - Markeringsfarve5 3 3 4 3 3" xfId="13850" xr:uid="{37803458-635F-4823-8D63-8D5F4C815314}"/>
    <cellStyle name="20 % - Markeringsfarve5 3 3 4 3 3 2" xfId="32017" xr:uid="{AD8EC25E-CCED-4926-B624-AC0295ADDA4F}"/>
    <cellStyle name="20 % - Markeringsfarve5 3 3 4 3 4" xfId="25015" xr:uid="{88B4C0FE-FE64-4264-BDB1-DF98CACB1099}"/>
    <cellStyle name="20 % - Markeringsfarve5 3 3 4 4" xfId="8160" xr:uid="{EC508A89-83B9-4980-9B3B-A9DAE64F81EC}"/>
    <cellStyle name="20 % - Markeringsfarve5 3 3 4 4 2" xfId="16078" xr:uid="{8070884D-C23B-49C0-A081-B9F2276CCC8F}"/>
    <cellStyle name="20 % - Markeringsfarve5 3 3 4 4 2 2" xfId="34238" xr:uid="{8355039B-8122-4C74-8882-E805B67842BA}"/>
    <cellStyle name="20 % - Markeringsfarve5 3 3 4 4 3" xfId="27237" xr:uid="{0DA93E0D-9B53-4356-BA96-4007438CAB62}"/>
    <cellStyle name="20 % - Markeringsfarve5 3 3 4 5" xfId="13848" xr:uid="{935A08D9-073A-4EA5-A162-75ECBCBF111B}"/>
    <cellStyle name="20 % - Markeringsfarve5 3 3 4 5 2" xfId="32015" xr:uid="{14EF4E90-3D71-4005-BF7A-2127FDBEB4AC}"/>
    <cellStyle name="20 % - Markeringsfarve5 3 3 4 6" xfId="25013" xr:uid="{525EBB12-70CC-461E-8C95-7085B0CC95E7}"/>
    <cellStyle name="20 % - Markeringsfarve5 3 3 5" xfId="5297" xr:uid="{972F0022-C805-49D8-A81B-F19407D0F573}"/>
    <cellStyle name="20 % - Markeringsfarve5 3 3 5 2" xfId="5298" xr:uid="{EA88AD14-FB7C-41AC-83C5-BA0DB78B346C}"/>
    <cellStyle name="20 % - Markeringsfarve5 3 3 5 2 2" xfId="10559" xr:uid="{8B1F323A-ADE0-47BB-AC14-9774EE3CE488}"/>
    <cellStyle name="20 % - Markeringsfarve5 3 3 5 2 2 2" xfId="18460" xr:uid="{F34B2758-B4A9-4338-9302-FB8FEDDF951B}"/>
    <cellStyle name="20 % - Markeringsfarve5 3 3 5 2 2 2 2" xfId="36620" xr:uid="{457DF179-2BC9-4388-96EF-C11BDC83B8B6}"/>
    <cellStyle name="20 % - Markeringsfarve5 3 3 5 2 2 3" xfId="29619" xr:uid="{7F2EBCEA-FF4D-4303-A2BD-E1644BA703AC}"/>
    <cellStyle name="20 % - Markeringsfarve5 3 3 5 2 3" xfId="13852" xr:uid="{4506EC64-AE08-4EA3-9C39-2D80AC093624}"/>
    <cellStyle name="20 % - Markeringsfarve5 3 3 5 2 3 2" xfId="32019" xr:uid="{CA97C32B-5E09-40D6-9B4E-B3D1652092EE}"/>
    <cellStyle name="20 % - Markeringsfarve5 3 3 5 2 4" xfId="25017" xr:uid="{E9A81E55-6FD6-4E55-ABA2-468DACF05ED2}"/>
    <cellStyle name="20 % - Markeringsfarve5 3 3 5 3" xfId="5299" xr:uid="{0C1374E2-3D25-4151-8742-89E5E6AEC7BA}"/>
    <cellStyle name="20 % - Markeringsfarve5 3 3 5 3 2" xfId="9835" xr:uid="{CEA5FCE1-0F64-4CA3-B8A8-AC39FDECA2DC}"/>
    <cellStyle name="20 % - Markeringsfarve5 3 3 5 3 2 2" xfId="17745" xr:uid="{2E387030-A4CB-404E-BA39-478A27D0E5DC}"/>
    <cellStyle name="20 % - Markeringsfarve5 3 3 5 3 2 2 2" xfId="35905" xr:uid="{4E56CD76-5CD1-4ABF-B7A9-F64C02C19E91}"/>
    <cellStyle name="20 % - Markeringsfarve5 3 3 5 3 2 3" xfId="28904" xr:uid="{70DECB5B-28EA-4459-8BBD-3E8FC23ABD6A}"/>
    <cellStyle name="20 % - Markeringsfarve5 3 3 5 3 3" xfId="13853" xr:uid="{CDE5E9B8-4D4B-457C-BC71-7441FD4E0DE9}"/>
    <cellStyle name="20 % - Markeringsfarve5 3 3 5 3 3 2" xfId="32020" xr:uid="{8A81AE2A-311D-4E19-A451-214DFDC9BF24}"/>
    <cellStyle name="20 % - Markeringsfarve5 3 3 5 3 4" xfId="25018" xr:uid="{8B2F2FAE-6430-4700-98AA-D547F5CD81B8}"/>
    <cellStyle name="20 % - Markeringsfarve5 3 3 5 4" xfId="8161" xr:uid="{E5823725-C394-4802-885C-F64B5D7B754A}"/>
    <cellStyle name="20 % - Markeringsfarve5 3 3 5 4 2" xfId="16079" xr:uid="{F98653AA-222A-4A20-88DA-54DCF2CFA14C}"/>
    <cellStyle name="20 % - Markeringsfarve5 3 3 5 4 2 2" xfId="34239" xr:uid="{37B58C57-FEA7-45FB-A979-DDB464243CD6}"/>
    <cellStyle name="20 % - Markeringsfarve5 3 3 5 4 3" xfId="27238" xr:uid="{21389027-1F13-4539-A29C-B439F5AE74C0}"/>
    <cellStyle name="20 % - Markeringsfarve5 3 3 5 5" xfId="13851" xr:uid="{81655440-18A4-43B2-8134-2E6A52CD2866}"/>
    <cellStyle name="20 % - Markeringsfarve5 3 3 5 5 2" xfId="32018" xr:uid="{0989D550-BC0C-4D46-8A78-D20A6DFF6908}"/>
    <cellStyle name="20 % - Markeringsfarve5 3 3 5 6" xfId="25016" xr:uid="{75ACDCF9-A2A5-4518-AAB4-D75C56E9E67B}"/>
    <cellStyle name="20 % - Markeringsfarve5 3 3 6" xfId="5300" xr:uid="{757AD216-FC0E-48C5-A3FD-CF76A63ED59A}"/>
    <cellStyle name="20 % - Markeringsfarve5 3 3 6 2" xfId="5301" xr:uid="{097FBE0B-A2DA-4E54-B670-424A6A77A93A}"/>
    <cellStyle name="20 % - Markeringsfarve5 3 3 6 2 2" xfId="10618" xr:uid="{68DFC9BB-8617-4BC6-91D8-0A1A7406C24D}"/>
    <cellStyle name="20 % - Markeringsfarve5 3 3 6 2 2 2" xfId="18519" xr:uid="{2FD7190E-E548-4B9E-8BBF-ABFF8BA7AD4E}"/>
    <cellStyle name="20 % - Markeringsfarve5 3 3 6 2 2 2 2" xfId="36679" xr:uid="{F0CE115D-B595-409C-9543-CF0B4B7B6307}"/>
    <cellStyle name="20 % - Markeringsfarve5 3 3 6 2 2 3" xfId="29678" xr:uid="{33BAD569-2C1E-4F58-A231-26C2AD0F89CC}"/>
    <cellStyle name="20 % - Markeringsfarve5 3 3 6 2 3" xfId="13855" xr:uid="{FE1CB5B7-C01C-462C-AB13-642EDF20456E}"/>
    <cellStyle name="20 % - Markeringsfarve5 3 3 6 2 3 2" xfId="32022" xr:uid="{EC369CC9-8832-4D6C-96AB-BBF073B13C2B}"/>
    <cellStyle name="20 % - Markeringsfarve5 3 3 6 2 4" xfId="25020" xr:uid="{13B8D364-E395-4970-97FC-E8E5B9ECB961}"/>
    <cellStyle name="20 % - Markeringsfarve5 3 3 6 3" xfId="5302" xr:uid="{BF896C67-849B-4376-B450-5EFDB15C5EB9}"/>
    <cellStyle name="20 % - Markeringsfarve5 3 3 6 3 2" xfId="9895" xr:uid="{4BC9F462-5FB3-41F6-A82D-7EF7EE516B85}"/>
    <cellStyle name="20 % - Markeringsfarve5 3 3 6 3 2 2" xfId="17805" xr:uid="{91514E78-C1B6-46D1-8B75-B0B4C0C80F63}"/>
    <cellStyle name="20 % - Markeringsfarve5 3 3 6 3 2 2 2" xfId="35965" xr:uid="{E3CA8493-10EB-4833-A620-D567A07D11D4}"/>
    <cellStyle name="20 % - Markeringsfarve5 3 3 6 3 2 3" xfId="28964" xr:uid="{A9EF315B-FB58-4B90-AA54-585BFB6FD9EC}"/>
    <cellStyle name="20 % - Markeringsfarve5 3 3 6 3 3" xfId="13856" xr:uid="{E3AEB2EF-DF16-4264-91D8-AFE0FC833BB1}"/>
    <cellStyle name="20 % - Markeringsfarve5 3 3 6 3 3 2" xfId="32023" xr:uid="{572FC5B9-365B-422D-B28A-C7DC226F78BC}"/>
    <cellStyle name="20 % - Markeringsfarve5 3 3 6 3 4" xfId="25021" xr:uid="{74BC3A27-2B7E-417B-B560-42B8C653A1A2}"/>
    <cellStyle name="20 % - Markeringsfarve5 3 3 6 4" xfId="8162" xr:uid="{63670A0C-5F8D-4DDA-90FF-55C0AEC3E44B}"/>
    <cellStyle name="20 % - Markeringsfarve5 3 3 6 4 2" xfId="16080" xr:uid="{71D781D2-7990-415A-8B65-BBD86E4A59F4}"/>
    <cellStyle name="20 % - Markeringsfarve5 3 3 6 4 2 2" xfId="34240" xr:uid="{EF5501E7-75E1-4EE4-BDEB-8E50699AB682}"/>
    <cellStyle name="20 % - Markeringsfarve5 3 3 6 4 3" xfId="27239" xr:uid="{490CE908-4D0A-4369-82B1-B1D27075F354}"/>
    <cellStyle name="20 % - Markeringsfarve5 3 3 6 5" xfId="13854" xr:uid="{529B6855-2D04-4C9F-929B-EE143798FCD3}"/>
    <cellStyle name="20 % - Markeringsfarve5 3 3 6 5 2" xfId="32021" xr:uid="{9E19BF9E-098C-4C53-ACFA-F2C2D7DEC40C}"/>
    <cellStyle name="20 % - Markeringsfarve5 3 3 6 6" xfId="25019" xr:uid="{37A90A0C-E949-475C-A3E1-DF86025A1EC0}"/>
    <cellStyle name="20 % - Markeringsfarve5 3 3 7" xfId="5303" xr:uid="{A83E04F2-6BFE-4CBE-B2AC-391B07607990}"/>
    <cellStyle name="20 % - Markeringsfarve5 3 3 7 2" xfId="10085" xr:uid="{FDB76416-6793-45BD-B209-A89161D3DA6B}"/>
    <cellStyle name="20 % - Markeringsfarve5 3 3 7 2 2" xfId="17986" xr:uid="{2DC7A4A5-24D3-41B7-B013-30227809DA22}"/>
    <cellStyle name="20 % - Markeringsfarve5 3 3 7 2 2 2" xfId="36146" xr:uid="{56936B5B-A7E6-4C06-8AAB-B66F267896A8}"/>
    <cellStyle name="20 % - Markeringsfarve5 3 3 7 2 3" xfId="29145" xr:uid="{DC1405E2-9EDF-4291-9CF8-217F84EF5349}"/>
    <cellStyle name="20 % - Markeringsfarve5 3 3 7 3" xfId="13857" xr:uid="{0A3C5DB0-7178-4E84-9BA8-56952371AF80}"/>
    <cellStyle name="20 % - Markeringsfarve5 3 3 7 3 2" xfId="32024" xr:uid="{B333A37E-9EBE-411B-B841-AB5127997B01}"/>
    <cellStyle name="20 % - Markeringsfarve5 3 3 7 4" xfId="25022" xr:uid="{25AD1A5C-399F-40B4-8A55-31E8EB4C5FBD}"/>
    <cellStyle name="20 % - Markeringsfarve5 3 3 8" xfId="5304" xr:uid="{C11119E8-565D-40DE-9F2B-A0C22ABBC0B8}"/>
    <cellStyle name="20 % - Markeringsfarve5 3 3 8 2" xfId="9313" xr:uid="{4E239564-4480-4AB0-9020-BE4470079D63}"/>
    <cellStyle name="20 % - Markeringsfarve5 3 3 8 2 2" xfId="17224" xr:uid="{1C4E9A8A-D5CF-4A85-A754-B18903A0D5DD}"/>
    <cellStyle name="20 % - Markeringsfarve5 3 3 8 2 2 2" xfId="35384" xr:uid="{74FE8D83-37A8-44D0-819D-9B072AD4512E}"/>
    <cellStyle name="20 % - Markeringsfarve5 3 3 8 2 3" xfId="28383" xr:uid="{B7721658-4A26-40DC-B623-7C88FC6002BF}"/>
    <cellStyle name="20 % - Markeringsfarve5 3 3 8 3" xfId="13858" xr:uid="{5CA51EB2-E091-48BC-BE53-E92FC64E0980}"/>
    <cellStyle name="20 % - Markeringsfarve5 3 3 8 3 2" xfId="32025" xr:uid="{2E675C1E-E443-4525-B817-F80D3F8D2940}"/>
    <cellStyle name="20 % - Markeringsfarve5 3 3 8 4" xfId="25023" xr:uid="{D40266F3-43D6-492F-9D26-955950E5D906}"/>
    <cellStyle name="20 % - Markeringsfarve5 3 3 9" xfId="8157" xr:uid="{861F4E30-3FCB-4362-BA8C-56A68909D9FE}"/>
    <cellStyle name="20 % - Markeringsfarve5 3 3 9 2" xfId="16075" xr:uid="{323F2998-6BBE-4BD2-BEB6-31429E28CFFD}"/>
    <cellStyle name="20 % - Markeringsfarve5 3 3 9 2 2" xfId="34235" xr:uid="{0512230D-2563-47D6-8E57-7CDCE381B1CD}"/>
    <cellStyle name="20 % - Markeringsfarve5 3 3 9 3" xfId="27234" xr:uid="{F181097F-F33C-4060-8D5A-9038E73067EE}"/>
    <cellStyle name="20 % - Markeringsfarve5 3 4" xfId="5305" xr:uid="{3BF0A352-D21B-4F13-A071-675A1AE8E198}"/>
    <cellStyle name="20 % - Markeringsfarve5 3 4 2" xfId="5306" xr:uid="{832BF506-394C-4FF4-A38E-C8557010F256}"/>
    <cellStyle name="20 % - Markeringsfarve5 3 4 2 2" xfId="10126" xr:uid="{97968859-DEF2-491A-960D-A8CF007880D5}"/>
    <cellStyle name="20 % - Markeringsfarve5 3 4 2 2 2" xfId="18027" xr:uid="{7E2578B1-484F-4895-BA14-7431AFC71000}"/>
    <cellStyle name="20 % - Markeringsfarve5 3 4 2 2 2 2" xfId="36187" xr:uid="{D8519BC3-611D-4EA6-843E-5EA356CBB7C3}"/>
    <cellStyle name="20 % - Markeringsfarve5 3 4 2 2 3" xfId="29186" xr:uid="{CC8B143F-E24B-436E-B3D3-5A895D5015BA}"/>
    <cellStyle name="20 % - Markeringsfarve5 3 4 2 3" xfId="13860" xr:uid="{A3F2B531-DAB3-42EC-94AE-CA27EE6DDAC7}"/>
    <cellStyle name="20 % - Markeringsfarve5 3 4 2 3 2" xfId="32027" xr:uid="{BCF3F12B-4453-4154-BD78-CBA5AFFBB03B}"/>
    <cellStyle name="20 % - Markeringsfarve5 3 4 2 4" xfId="25025" xr:uid="{9B4B223F-F082-4830-A3F8-9588489E95A9}"/>
    <cellStyle name="20 % - Markeringsfarve5 3 4 3" xfId="5307" xr:uid="{467EF1BB-BD8E-4C8C-B57E-F1AF272DFD7F}"/>
    <cellStyle name="20 % - Markeringsfarve5 3 4 3 2" xfId="9356" xr:uid="{0DE72ECA-5816-40EC-8637-A1C42EB1EC76}"/>
    <cellStyle name="20 % - Markeringsfarve5 3 4 3 2 2" xfId="17267" xr:uid="{06EDF241-9134-4FE4-833D-511250FE8D28}"/>
    <cellStyle name="20 % - Markeringsfarve5 3 4 3 2 2 2" xfId="35427" xr:uid="{1B87F6F9-5380-4E9D-A7D0-F057A82DA1C9}"/>
    <cellStyle name="20 % - Markeringsfarve5 3 4 3 2 3" xfId="28426" xr:uid="{84D5D764-D48F-4BC8-AF00-ABCC1D936480}"/>
    <cellStyle name="20 % - Markeringsfarve5 3 4 3 3" xfId="13861" xr:uid="{4A38C880-920E-420C-B7F2-AE4FF448DA30}"/>
    <cellStyle name="20 % - Markeringsfarve5 3 4 3 3 2" xfId="32028" xr:uid="{10740895-0000-4323-8A14-8F041619EE30}"/>
    <cellStyle name="20 % - Markeringsfarve5 3 4 3 4" xfId="25026" xr:uid="{7C6C8947-A730-4341-82A9-880B7AD068A1}"/>
    <cellStyle name="20 % - Markeringsfarve5 3 4 4" xfId="8163" xr:uid="{D82DBDA5-AE75-40D7-8B5C-CD83039877CC}"/>
    <cellStyle name="20 % - Markeringsfarve5 3 4 4 2" xfId="16081" xr:uid="{3F913CE9-AF6E-4A1F-8D91-B92943E3851C}"/>
    <cellStyle name="20 % - Markeringsfarve5 3 4 4 2 2" xfId="34241" xr:uid="{5D61A79A-666D-4E09-B717-FC2D22BF7189}"/>
    <cellStyle name="20 % - Markeringsfarve5 3 4 4 3" xfId="27240" xr:uid="{711BE6AA-5986-4487-88AA-AAC3C3C0576C}"/>
    <cellStyle name="20 % - Markeringsfarve5 3 4 5" xfId="13859" xr:uid="{0273D877-7C8B-444B-BE9A-C69B25EFDD51}"/>
    <cellStyle name="20 % - Markeringsfarve5 3 4 5 2" xfId="32026" xr:uid="{D177BBF4-5444-4D20-97E8-CF8D9F11B265}"/>
    <cellStyle name="20 % - Markeringsfarve5 3 4 6" xfId="25024" xr:uid="{43A5B551-B2E5-4AE8-A487-ABA78DABA359}"/>
    <cellStyle name="20 % - Markeringsfarve5 3 5" xfId="5308" xr:uid="{89597C8C-E36E-4571-8C51-0100CEFA4A68}"/>
    <cellStyle name="20 % - Markeringsfarve5 3 5 2" xfId="5309" xr:uid="{CE5E5D84-8A8B-405A-B3C6-B8201A519D97}"/>
    <cellStyle name="20 % - Markeringsfarve5 3 5 2 2" xfId="10262" xr:uid="{4C1081D0-6CE6-47D1-B38E-28868AA7DFD2}"/>
    <cellStyle name="20 % - Markeringsfarve5 3 5 2 2 2" xfId="18163" xr:uid="{A9910B3A-98C6-4473-B8C2-5E388F8A9CCF}"/>
    <cellStyle name="20 % - Markeringsfarve5 3 5 2 2 2 2" xfId="36323" xr:uid="{3C742D5E-4E7F-4FA3-884E-0B1EB1CB2170}"/>
    <cellStyle name="20 % - Markeringsfarve5 3 5 2 2 3" xfId="29322" xr:uid="{539BF632-EC5B-4B04-9A30-EA46634BD8CA}"/>
    <cellStyle name="20 % - Markeringsfarve5 3 5 2 3" xfId="13863" xr:uid="{B5C05063-7A8D-4201-90AD-80A8A97454F6}"/>
    <cellStyle name="20 % - Markeringsfarve5 3 5 2 3 2" xfId="32030" xr:uid="{8C2A10E7-65B7-47FE-A210-B132A003E747}"/>
    <cellStyle name="20 % - Markeringsfarve5 3 5 2 4" xfId="25028" xr:uid="{CD089303-BABF-4468-A78B-4C2093739475}"/>
    <cellStyle name="20 % - Markeringsfarve5 3 5 3" xfId="5310" xr:uid="{411CBD80-69C3-4FA0-A78C-68FD1BE985C9}"/>
    <cellStyle name="20 % - Markeringsfarve5 3 5 3 2" xfId="9492" xr:uid="{A02148BB-91A3-4F8B-B48C-34448449FF73}"/>
    <cellStyle name="20 % - Markeringsfarve5 3 5 3 2 2" xfId="17403" xr:uid="{7678F021-830E-41AF-94BB-FC60E5A80F4C}"/>
    <cellStyle name="20 % - Markeringsfarve5 3 5 3 2 2 2" xfId="35563" xr:uid="{256CDF18-1301-4B1B-9470-FDA2C7BC398E}"/>
    <cellStyle name="20 % - Markeringsfarve5 3 5 3 2 3" xfId="28562" xr:uid="{D4776523-8F59-4D74-9B07-CAD902747BE9}"/>
    <cellStyle name="20 % - Markeringsfarve5 3 5 3 3" xfId="13864" xr:uid="{CDEE2A8C-92C5-4FA8-9A52-D0D5A0AE4114}"/>
    <cellStyle name="20 % - Markeringsfarve5 3 5 3 3 2" xfId="32031" xr:uid="{4E689ECC-3A05-4CCE-AD5B-221AF00B1DD6}"/>
    <cellStyle name="20 % - Markeringsfarve5 3 5 3 4" xfId="25029" xr:uid="{BC76726B-3BC4-4207-A648-620993BCA31B}"/>
    <cellStyle name="20 % - Markeringsfarve5 3 5 4" xfId="8164" xr:uid="{3ED72B7B-3B55-4DE7-B714-12D40215017C}"/>
    <cellStyle name="20 % - Markeringsfarve5 3 5 4 2" xfId="16082" xr:uid="{48237D74-5692-45DC-B12A-11596A53B3CA}"/>
    <cellStyle name="20 % - Markeringsfarve5 3 5 4 2 2" xfId="34242" xr:uid="{FE91FB1F-4E25-42CA-A1C2-35C9C286E829}"/>
    <cellStyle name="20 % - Markeringsfarve5 3 5 4 3" xfId="27241" xr:uid="{772165DE-FEDE-4984-8911-9EBEBBDABB46}"/>
    <cellStyle name="20 % - Markeringsfarve5 3 5 5" xfId="13862" xr:uid="{FF49F9F3-9FF2-42DB-818A-E29C20192F1A}"/>
    <cellStyle name="20 % - Markeringsfarve5 3 5 5 2" xfId="32029" xr:uid="{2B764741-A699-47A2-8C8C-24D3E96F3498}"/>
    <cellStyle name="20 % - Markeringsfarve5 3 5 6" xfId="25027" xr:uid="{789A2CC3-F0CC-4528-A759-E4A1DADE9E17}"/>
    <cellStyle name="20 % - Markeringsfarve5 3 6" xfId="5311" xr:uid="{6923D931-3D53-485C-BDA3-8C55C74E4AA4}"/>
    <cellStyle name="20 % - Markeringsfarve5 3 6 2" xfId="5312" xr:uid="{55483507-5818-4DBB-AA84-CDAD38514EE7}"/>
    <cellStyle name="20 % - Markeringsfarve5 3 6 2 2" xfId="10364" xr:uid="{5AB2B832-6826-43E1-9FE1-C1777FFB6437}"/>
    <cellStyle name="20 % - Markeringsfarve5 3 6 2 2 2" xfId="18265" xr:uid="{C0EAA0F0-6C85-447B-B773-BB90A2A0DCD2}"/>
    <cellStyle name="20 % - Markeringsfarve5 3 6 2 2 2 2" xfId="36425" xr:uid="{E7C76255-C167-462B-8218-C3824DCA3CB5}"/>
    <cellStyle name="20 % - Markeringsfarve5 3 6 2 2 3" xfId="29424" xr:uid="{31C95317-9035-4317-A342-7E445D607F49}"/>
    <cellStyle name="20 % - Markeringsfarve5 3 6 2 3" xfId="13866" xr:uid="{2C69F057-7794-459F-8A1C-3590A61FDEA5}"/>
    <cellStyle name="20 % - Markeringsfarve5 3 6 2 3 2" xfId="32033" xr:uid="{D43373BB-CD1C-45C6-A656-2C6E86A192E0}"/>
    <cellStyle name="20 % - Markeringsfarve5 3 6 2 4" xfId="25031" xr:uid="{7029ED16-1AD8-4292-8103-6D1B9F1B1AF0}"/>
    <cellStyle name="20 % - Markeringsfarve5 3 6 3" xfId="5313" xr:uid="{15D6203C-263E-4B2E-B1D4-37D599FA9E00}"/>
    <cellStyle name="20 % - Markeringsfarve5 3 6 3 2" xfId="9640" xr:uid="{C5AFC8BA-C01D-4FCE-A6CF-3076DBB57E2D}"/>
    <cellStyle name="20 % - Markeringsfarve5 3 6 3 2 2" xfId="17550" xr:uid="{B62D352B-374B-4F0F-9BB7-9E2511C6EA68}"/>
    <cellStyle name="20 % - Markeringsfarve5 3 6 3 2 2 2" xfId="35710" xr:uid="{B8D30972-EA1A-4D93-AD1A-4261B4D8F236}"/>
    <cellStyle name="20 % - Markeringsfarve5 3 6 3 2 3" xfId="28709" xr:uid="{87CA0235-673E-4437-999B-BA4F0A2D7989}"/>
    <cellStyle name="20 % - Markeringsfarve5 3 6 3 3" xfId="13867" xr:uid="{C6F8C1F9-CECA-499C-A102-256502F2201E}"/>
    <cellStyle name="20 % - Markeringsfarve5 3 6 3 3 2" xfId="32034" xr:uid="{01FB9FD0-B191-44C9-865E-CEF0E8BF00DA}"/>
    <cellStyle name="20 % - Markeringsfarve5 3 6 3 4" xfId="25032" xr:uid="{7030CC26-5EA0-4874-B898-642519FCD461}"/>
    <cellStyle name="20 % - Markeringsfarve5 3 6 4" xfId="8165" xr:uid="{16607130-168B-4C40-8846-8ED9949A9EC3}"/>
    <cellStyle name="20 % - Markeringsfarve5 3 6 4 2" xfId="16083" xr:uid="{1D11A7CC-83F3-4297-ACE5-96CF04F23EDE}"/>
    <cellStyle name="20 % - Markeringsfarve5 3 6 4 2 2" xfId="34243" xr:uid="{AFD78045-17E5-4396-8E7A-B8694766221C}"/>
    <cellStyle name="20 % - Markeringsfarve5 3 6 4 3" xfId="27242" xr:uid="{E5DFF0C8-D8A3-4473-9083-7ED91E43FFFD}"/>
    <cellStyle name="20 % - Markeringsfarve5 3 6 5" xfId="13865" xr:uid="{8445BB4B-AD7E-45E8-A042-2DEAE47D42EE}"/>
    <cellStyle name="20 % - Markeringsfarve5 3 6 5 2" xfId="32032" xr:uid="{02AF4573-D240-4CDD-82AC-D43E958F4743}"/>
    <cellStyle name="20 % - Markeringsfarve5 3 6 6" xfId="25030" xr:uid="{08308E25-583E-4847-B593-F09D19D2E0D4}"/>
    <cellStyle name="20 % - Markeringsfarve5 3 7" xfId="5314" xr:uid="{52CDF0AF-B074-45BE-8C4B-98C20C794CC1}"/>
    <cellStyle name="20 % - Markeringsfarve5 3 7 2" xfId="5315" xr:uid="{78199F0F-E9E1-4F83-BDA1-4E991BB733B0}"/>
    <cellStyle name="20 % - Markeringsfarve5 3 7 2 2" xfId="10481" xr:uid="{0CE5E7B9-7205-4912-9DB6-E510EED36619}"/>
    <cellStyle name="20 % - Markeringsfarve5 3 7 2 2 2" xfId="18382" xr:uid="{4D2B8C4A-0009-443B-91F3-5B1E1D495A0F}"/>
    <cellStyle name="20 % - Markeringsfarve5 3 7 2 2 2 2" xfId="36542" xr:uid="{7E5C67A0-86FD-4598-B1E1-E02F07455CA9}"/>
    <cellStyle name="20 % - Markeringsfarve5 3 7 2 2 3" xfId="29541" xr:uid="{ABABBED1-B34F-4CFA-BC5F-AC45BB1BA2F7}"/>
    <cellStyle name="20 % - Markeringsfarve5 3 7 2 3" xfId="13869" xr:uid="{5F0A7EA3-801D-40C7-8B54-CEF19C53A100}"/>
    <cellStyle name="20 % - Markeringsfarve5 3 7 2 3 2" xfId="32036" xr:uid="{E7E6E744-8DC1-4CC7-8603-2B2AAE21E6F4}"/>
    <cellStyle name="20 % - Markeringsfarve5 3 7 2 4" xfId="25034" xr:uid="{C938227D-5497-4752-84F8-11B082E1F286}"/>
    <cellStyle name="20 % - Markeringsfarve5 3 7 3" xfId="5316" xr:uid="{57FC498A-076A-4FF6-BBF9-2D0E90699E71}"/>
    <cellStyle name="20 % - Markeringsfarve5 3 7 3 2" xfId="9757" xr:uid="{792F4B7B-B1E4-49DF-A6F9-382F70388462}"/>
    <cellStyle name="20 % - Markeringsfarve5 3 7 3 2 2" xfId="17667" xr:uid="{0BBAE40E-B180-4F88-916C-07DDFED08F2B}"/>
    <cellStyle name="20 % - Markeringsfarve5 3 7 3 2 2 2" xfId="35827" xr:uid="{749EE660-900F-4542-AC9C-5F2C03B9E9D0}"/>
    <cellStyle name="20 % - Markeringsfarve5 3 7 3 2 3" xfId="28826" xr:uid="{0FFAE913-AC49-4B06-B261-D58CF3843C15}"/>
    <cellStyle name="20 % - Markeringsfarve5 3 7 3 3" xfId="13870" xr:uid="{CB10B167-C645-4A5A-9439-F398895ECA52}"/>
    <cellStyle name="20 % - Markeringsfarve5 3 7 3 3 2" xfId="32037" xr:uid="{D673142F-034C-44B4-964B-9335BC6547E7}"/>
    <cellStyle name="20 % - Markeringsfarve5 3 7 3 4" xfId="25035" xr:uid="{F51659D7-5032-4135-A5FA-CB712845382C}"/>
    <cellStyle name="20 % - Markeringsfarve5 3 7 4" xfId="8166" xr:uid="{0EDC614C-F6A0-48FB-B41D-F1181BB859EA}"/>
    <cellStyle name="20 % - Markeringsfarve5 3 7 4 2" xfId="16084" xr:uid="{F539B139-39EB-42AB-A454-908CFE680FCC}"/>
    <cellStyle name="20 % - Markeringsfarve5 3 7 4 2 2" xfId="34244" xr:uid="{DCFC9407-EE10-4920-9012-3FC030517512}"/>
    <cellStyle name="20 % - Markeringsfarve5 3 7 4 3" xfId="27243" xr:uid="{E93F9A0F-4B8B-43A6-9B9C-71FCA67379D3}"/>
    <cellStyle name="20 % - Markeringsfarve5 3 7 5" xfId="13868" xr:uid="{D511AB14-DFB3-4267-9213-DAA7C43CEBE7}"/>
    <cellStyle name="20 % - Markeringsfarve5 3 7 5 2" xfId="32035" xr:uid="{2A5C78A2-A365-4544-8470-44510419AEED}"/>
    <cellStyle name="20 % - Markeringsfarve5 3 7 6" xfId="25033" xr:uid="{F51BC61D-E74D-4512-96D0-726DF3EDC5D3}"/>
    <cellStyle name="20 % - Markeringsfarve5 3 8" xfId="5317" xr:uid="{93AE5203-C23D-4A44-BB69-1C0CAD7525BB}"/>
    <cellStyle name="20 % - Markeringsfarve5 3 8 2" xfId="5318" xr:uid="{6864B6C1-0EF0-4C3D-A8C1-762A29BD6499}"/>
    <cellStyle name="20 % - Markeringsfarve5 3 8 2 2" xfId="10616" xr:uid="{F1F78678-22B6-4ABE-8C1A-CDAABADFCCBA}"/>
    <cellStyle name="20 % - Markeringsfarve5 3 8 2 2 2" xfId="18517" xr:uid="{7846430C-5F1C-4D5E-953B-093F60C68A42}"/>
    <cellStyle name="20 % - Markeringsfarve5 3 8 2 2 2 2" xfId="36677" xr:uid="{DD91CD11-4A6D-4421-9778-E9CF9F14C9E1}"/>
    <cellStyle name="20 % - Markeringsfarve5 3 8 2 2 3" xfId="29676" xr:uid="{068718B0-9532-4D76-BFC8-FEF4A590A38D}"/>
    <cellStyle name="20 % - Markeringsfarve5 3 8 2 3" xfId="13872" xr:uid="{6931C5E8-8C37-4BA4-8CFB-84773949614C}"/>
    <cellStyle name="20 % - Markeringsfarve5 3 8 2 3 2" xfId="32039" xr:uid="{63B4D9D2-5D64-4486-B9A8-63177C4E5195}"/>
    <cellStyle name="20 % - Markeringsfarve5 3 8 2 4" xfId="25037" xr:uid="{B000EF3F-323C-48CB-B837-F90EE7D8FA0E}"/>
    <cellStyle name="20 % - Markeringsfarve5 3 8 3" xfId="5319" xr:uid="{D9C7AB22-D504-46B0-A500-5A12F6CA5E7B}"/>
    <cellStyle name="20 % - Markeringsfarve5 3 8 3 2" xfId="9893" xr:uid="{3ADC3650-3D90-4554-9102-EDC73DDF3073}"/>
    <cellStyle name="20 % - Markeringsfarve5 3 8 3 2 2" xfId="17803" xr:uid="{5F9FA2BE-6B10-4386-B76B-6A1E3B54AA0E}"/>
    <cellStyle name="20 % - Markeringsfarve5 3 8 3 2 2 2" xfId="35963" xr:uid="{8A21A736-3776-4583-9061-BC1A39A15AF1}"/>
    <cellStyle name="20 % - Markeringsfarve5 3 8 3 2 3" xfId="28962" xr:uid="{6495ABD7-3A11-421C-9A80-FE0CA8A21683}"/>
    <cellStyle name="20 % - Markeringsfarve5 3 8 3 3" xfId="13873" xr:uid="{D874B8E8-BBDE-41F7-94D1-8E5126D60C39}"/>
    <cellStyle name="20 % - Markeringsfarve5 3 8 3 3 2" xfId="32040" xr:uid="{B2DE7928-ED29-4C7A-960C-D79BE7267F69}"/>
    <cellStyle name="20 % - Markeringsfarve5 3 8 3 4" xfId="25038" xr:uid="{7C4B788F-CEAF-4FCE-ADA2-E46F55992A41}"/>
    <cellStyle name="20 % - Markeringsfarve5 3 8 4" xfId="8167" xr:uid="{638CED33-6DF2-4F20-94E9-7D271FF02C7A}"/>
    <cellStyle name="20 % - Markeringsfarve5 3 8 4 2" xfId="16085" xr:uid="{14C4F18C-672E-478C-8A92-BE0E74E7D4E0}"/>
    <cellStyle name="20 % - Markeringsfarve5 3 8 4 2 2" xfId="34245" xr:uid="{8F33F501-FFB1-41BA-932A-96404015B040}"/>
    <cellStyle name="20 % - Markeringsfarve5 3 8 4 3" xfId="27244" xr:uid="{5E18F43C-09BF-46FE-AD95-AFF9C03B81B6}"/>
    <cellStyle name="20 % - Markeringsfarve5 3 8 5" xfId="13871" xr:uid="{DDB53B4D-ADAA-4026-95FE-F86CF2FDC22B}"/>
    <cellStyle name="20 % - Markeringsfarve5 3 8 5 2" xfId="32038" xr:uid="{139EF4FD-7973-41DA-B428-B1DA1B211910}"/>
    <cellStyle name="20 % - Markeringsfarve5 3 8 6" xfId="25036" xr:uid="{723F4F95-7FE3-41A3-81D3-8A219186C712}"/>
    <cellStyle name="20 % - Markeringsfarve5 3 9" xfId="5320" xr:uid="{E949A2ED-BC27-4121-BC74-31DC63CAB090}"/>
    <cellStyle name="20 % - Markeringsfarve5 3 9 2" xfId="10007" xr:uid="{DA9B9EBB-8C84-4F00-91E2-5937FB2A0346}"/>
    <cellStyle name="20 % - Markeringsfarve5 3 9 2 2" xfId="17908" xr:uid="{52C3418A-F987-409C-9216-8CD6B346F736}"/>
    <cellStyle name="20 % - Markeringsfarve5 3 9 2 2 2" xfId="36068" xr:uid="{84F2A4DC-62CD-4EC9-ABDE-B104A2ACCC81}"/>
    <cellStyle name="20 % - Markeringsfarve5 3 9 2 3" xfId="29067" xr:uid="{EB2CA7DA-7431-405C-8BC7-E99A7167A009}"/>
    <cellStyle name="20 % - Markeringsfarve5 3 9 3" xfId="13874" xr:uid="{78648E00-4B7F-40B3-8838-BBA5CF1E0F62}"/>
    <cellStyle name="20 % - Markeringsfarve5 3 9 3 2" xfId="32041" xr:uid="{B4F6C24B-BB50-48C1-80BA-339A4F9A006D}"/>
    <cellStyle name="20 % - Markeringsfarve5 3 9 4" xfId="25039" xr:uid="{B4D7C08F-AC68-42A8-8EFD-5A3C1A796CCD}"/>
    <cellStyle name="20 % - Markeringsfarve5 4" xfId="2136" xr:uid="{EEED1EF4-F290-4BF9-B218-F62C4E8032AF}"/>
    <cellStyle name="20 % - Markeringsfarve5 4 10" xfId="13875" xr:uid="{F4C6F307-B757-4CC5-80B3-D84F918B3CE9}"/>
    <cellStyle name="20 % - Markeringsfarve5 4 10 2" xfId="32042" xr:uid="{AD6CD407-1604-458B-BEAF-E7E285121D31}"/>
    <cellStyle name="20 % - Markeringsfarve5 4 11" xfId="5321" xr:uid="{BAE242B6-555D-492E-B10F-E2ED03377C1E}"/>
    <cellStyle name="20 % - Markeringsfarve5 4 11 2" xfId="25040" xr:uid="{91D7F424-0FC3-4CAB-8056-AE15855EB8D1}"/>
    <cellStyle name="20 % - Markeringsfarve5 4 12" xfId="22231" xr:uid="{E9240F7A-CE9F-4B2B-97B4-F25FD0751E2D}"/>
    <cellStyle name="20 % - Markeringsfarve5 4 2" xfId="2137" xr:uid="{F00416F4-39B5-46FF-A513-5E86829A1347}"/>
    <cellStyle name="20 % - Markeringsfarve5 4 2 2" xfId="5323" xr:uid="{A555B09F-D3FA-466D-8AEF-8F175C4093A8}"/>
    <cellStyle name="20 % - Markeringsfarve5 4 2 2 2" xfId="10151" xr:uid="{E948BA52-DB93-4796-9CE5-2899979C0F29}"/>
    <cellStyle name="20 % - Markeringsfarve5 4 2 2 2 2" xfId="18052" xr:uid="{25FD6212-8338-440C-B64B-BD0420B192A0}"/>
    <cellStyle name="20 % - Markeringsfarve5 4 2 2 2 2 2" xfId="36212" xr:uid="{C5444337-7365-4E2C-A949-FCC1733D2D8F}"/>
    <cellStyle name="20 % - Markeringsfarve5 4 2 2 2 3" xfId="29211" xr:uid="{A0FD814A-A317-4E46-874C-8C7A032BBA6F}"/>
    <cellStyle name="20 % - Markeringsfarve5 4 2 2 3" xfId="13877" xr:uid="{5CC083EB-863E-4465-9803-1D9D8C5EA14E}"/>
    <cellStyle name="20 % - Markeringsfarve5 4 2 2 3 2" xfId="32044" xr:uid="{F098B353-EBF8-4F0A-A382-4BA03A7B260A}"/>
    <cellStyle name="20 % - Markeringsfarve5 4 2 2 4" xfId="25042" xr:uid="{B19C206B-3A12-4064-8395-3EB37024B49A}"/>
    <cellStyle name="20 % - Markeringsfarve5 4 2 3" xfId="5324" xr:uid="{BEE7CD06-6C3B-4A04-B273-494E0F656B7C}"/>
    <cellStyle name="20 % - Markeringsfarve5 4 2 3 2" xfId="9381" xr:uid="{A4F6003B-6236-4DE2-91B2-D13D6FB9F450}"/>
    <cellStyle name="20 % - Markeringsfarve5 4 2 3 2 2" xfId="17292" xr:uid="{55E13F42-75B3-4941-93FA-395B46A5C3C3}"/>
    <cellStyle name="20 % - Markeringsfarve5 4 2 3 2 2 2" xfId="35452" xr:uid="{641C066D-D840-4555-B4EA-7E831A379F28}"/>
    <cellStyle name="20 % - Markeringsfarve5 4 2 3 2 3" xfId="28451" xr:uid="{A84C5271-157A-45E1-A254-C6E1348BC77B}"/>
    <cellStyle name="20 % - Markeringsfarve5 4 2 3 3" xfId="13878" xr:uid="{FE86C6A3-8964-40EA-8B90-56DCE012E5E6}"/>
    <cellStyle name="20 % - Markeringsfarve5 4 2 3 3 2" xfId="32045" xr:uid="{E47168E8-A27B-4A95-B78D-69239AAD9E4D}"/>
    <cellStyle name="20 % - Markeringsfarve5 4 2 3 4" xfId="25043" xr:uid="{B837AF0C-F62A-4DDF-A053-89464A216B69}"/>
    <cellStyle name="20 % - Markeringsfarve5 4 2 4" xfId="8169" xr:uid="{0C79B950-B6D0-4569-84A0-294008BF2C99}"/>
    <cellStyle name="20 % - Markeringsfarve5 4 2 4 2" xfId="16087" xr:uid="{C877BAA2-6598-4648-94A7-8D0C92CB3A34}"/>
    <cellStyle name="20 % - Markeringsfarve5 4 2 4 2 2" xfId="34247" xr:uid="{1EFDEFF4-6FF4-4955-84FF-16D0E38AE076}"/>
    <cellStyle name="20 % - Markeringsfarve5 4 2 4 3" xfId="27246" xr:uid="{31D2F224-89E3-48C9-8D7E-2F398D87E116}"/>
    <cellStyle name="20 % - Markeringsfarve5 4 2 5" xfId="13876" xr:uid="{EB804C04-A04D-46FE-989B-173AEE1CD27F}"/>
    <cellStyle name="20 % - Markeringsfarve5 4 2 5 2" xfId="32043" xr:uid="{E74797E3-EA26-4BC6-B496-985998C2A266}"/>
    <cellStyle name="20 % - Markeringsfarve5 4 2 6" xfId="5322" xr:uid="{E9A22723-0280-48F8-A244-D73B0CCDE558}"/>
    <cellStyle name="20 % - Markeringsfarve5 4 2 6 2" xfId="25041" xr:uid="{44B10B0F-D287-49DB-82B4-1768A46EAFA0}"/>
    <cellStyle name="20 % - Markeringsfarve5 4 2 7" xfId="22232" xr:uid="{EB1563D6-C127-4E63-85FE-22AE90338B06}"/>
    <cellStyle name="20 % - Markeringsfarve5 4 3" xfId="5325" xr:uid="{37311F82-497B-45A1-9742-3375618DE61E}"/>
    <cellStyle name="20 % - Markeringsfarve5 4 3 2" xfId="5326" xr:uid="{C5FA41B4-3CFE-4254-9CC8-6206718288FD}"/>
    <cellStyle name="20 % - Markeringsfarve5 4 3 2 2" xfId="10265" xr:uid="{079C039D-CB1B-4D39-BEFA-6D467F327928}"/>
    <cellStyle name="20 % - Markeringsfarve5 4 3 2 2 2" xfId="18166" xr:uid="{7CF73C5A-838E-4F7A-8569-701361556426}"/>
    <cellStyle name="20 % - Markeringsfarve5 4 3 2 2 2 2" xfId="36326" xr:uid="{A6487A2C-EE4E-4250-A40D-A896435B4ADE}"/>
    <cellStyle name="20 % - Markeringsfarve5 4 3 2 2 3" xfId="29325" xr:uid="{20317B78-1531-4E38-A443-508161CCD3F8}"/>
    <cellStyle name="20 % - Markeringsfarve5 4 3 2 3" xfId="13880" xr:uid="{54222705-DA9E-4952-ACBA-709833ECDA4D}"/>
    <cellStyle name="20 % - Markeringsfarve5 4 3 2 3 2" xfId="32047" xr:uid="{1E162CC8-41F4-4457-A2F6-E5B1F9070015}"/>
    <cellStyle name="20 % - Markeringsfarve5 4 3 2 4" xfId="25045" xr:uid="{DA851828-69DB-44CD-8A1C-ED70679C5185}"/>
    <cellStyle name="20 % - Markeringsfarve5 4 3 3" xfId="5327" xr:uid="{B6B0FD82-F1B2-4756-A89C-EE7B88FFA39B}"/>
    <cellStyle name="20 % - Markeringsfarve5 4 3 3 2" xfId="9495" xr:uid="{00C7548C-759D-433A-84D4-C3E425F3CB5F}"/>
    <cellStyle name="20 % - Markeringsfarve5 4 3 3 2 2" xfId="17406" xr:uid="{83AB1122-B8E1-4DAA-9BFD-FFCBB908A362}"/>
    <cellStyle name="20 % - Markeringsfarve5 4 3 3 2 2 2" xfId="35566" xr:uid="{CD11F7CC-3ED3-4FA4-B40A-FA391D09E371}"/>
    <cellStyle name="20 % - Markeringsfarve5 4 3 3 2 3" xfId="28565" xr:uid="{2B8BE03F-E398-47F2-89A7-2D5172E59269}"/>
    <cellStyle name="20 % - Markeringsfarve5 4 3 3 3" xfId="13881" xr:uid="{0D3FBC3B-1B87-4917-BF03-B78DD9F4E453}"/>
    <cellStyle name="20 % - Markeringsfarve5 4 3 3 3 2" xfId="32048" xr:uid="{BB688EB0-8C63-43C5-A2D1-FC2915293E6C}"/>
    <cellStyle name="20 % - Markeringsfarve5 4 3 3 4" xfId="25046" xr:uid="{F3F227C9-8DFE-40BC-819D-85A68EFC3B1E}"/>
    <cellStyle name="20 % - Markeringsfarve5 4 3 4" xfId="8170" xr:uid="{D7C904DA-608F-4788-881C-59EAABEA6748}"/>
    <cellStyle name="20 % - Markeringsfarve5 4 3 4 2" xfId="16088" xr:uid="{8E9AA0F0-22A3-4C78-893E-C7B53D5AD4DB}"/>
    <cellStyle name="20 % - Markeringsfarve5 4 3 4 2 2" xfId="34248" xr:uid="{56A076DD-1C1A-4CEC-A506-43C65E08E035}"/>
    <cellStyle name="20 % - Markeringsfarve5 4 3 4 3" xfId="27247" xr:uid="{327ED18E-040C-4A01-92CF-084F2E5F756C}"/>
    <cellStyle name="20 % - Markeringsfarve5 4 3 5" xfId="13879" xr:uid="{9E24A8B0-2A93-4C5F-91D2-FDC69201A8D3}"/>
    <cellStyle name="20 % - Markeringsfarve5 4 3 5 2" xfId="32046" xr:uid="{F647F971-C18F-43C8-A41C-FDA8CA20CC53}"/>
    <cellStyle name="20 % - Markeringsfarve5 4 3 6" xfId="25044" xr:uid="{30C748FB-4251-4B34-A07C-3A892E8EE824}"/>
    <cellStyle name="20 % - Markeringsfarve5 4 4" xfId="5328" xr:uid="{19707FE9-6520-4F44-9F39-494D82548370}"/>
    <cellStyle name="20 % - Markeringsfarve5 4 4 2" xfId="5329" xr:uid="{A5143F1A-12B7-4FBD-9FAC-15B411051C48}"/>
    <cellStyle name="20 % - Markeringsfarve5 4 4 2 2" xfId="10389" xr:uid="{AD5ECB08-9C24-4FE3-B70B-A7B74A2DDE9F}"/>
    <cellStyle name="20 % - Markeringsfarve5 4 4 2 2 2" xfId="18290" xr:uid="{F288B542-6B2B-41F5-939B-2D4BFB2F666C}"/>
    <cellStyle name="20 % - Markeringsfarve5 4 4 2 2 2 2" xfId="36450" xr:uid="{473910BA-0545-4BC3-B73E-B653290DD73E}"/>
    <cellStyle name="20 % - Markeringsfarve5 4 4 2 2 3" xfId="29449" xr:uid="{1397F110-126B-41C7-82AB-B3F2957B16E8}"/>
    <cellStyle name="20 % - Markeringsfarve5 4 4 2 3" xfId="13883" xr:uid="{F4E623EC-95A0-40D6-8144-C72805C496BE}"/>
    <cellStyle name="20 % - Markeringsfarve5 4 4 2 3 2" xfId="32050" xr:uid="{173BEAA7-E355-4539-9AB8-2173D2908A7E}"/>
    <cellStyle name="20 % - Markeringsfarve5 4 4 2 4" xfId="25048" xr:uid="{3ACD75EE-A35C-4796-BA78-3B0623F1FF28}"/>
    <cellStyle name="20 % - Markeringsfarve5 4 4 3" xfId="5330" xr:uid="{64A0A3FC-793B-418E-96DC-2FEE0E2D1622}"/>
    <cellStyle name="20 % - Markeringsfarve5 4 4 3 2" xfId="9665" xr:uid="{B40983DA-0D4A-40BC-B812-0763817EEB95}"/>
    <cellStyle name="20 % - Markeringsfarve5 4 4 3 2 2" xfId="17575" xr:uid="{0FDD3D35-273D-4F7A-A168-6AFB9A2D8BA9}"/>
    <cellStyle name="20 % - Markeringsfarve5 4 4 3 2 2 2" xfId="35735" xr:uid="{712894D4-F2C4-4EFA-964E-EDB2DC3447C5}"/>
    <cellStyle name="20 % - Markeringsfarve5 4 4 3 2 3" xfId="28734" xr:uid="{0C36CA11-BDD1-4360-AB55-D1E395391FE8}"/>
    <cellStyle name="20 % - Markeringsfarve5 4 4 3 3" xfId="13884" xr:uid="{0C862B35-87AF-4B7C-9AF3-18A12AF49545}"/>
    <cellStyle name="20 % - Markeringsfarve5 4 4 3 3 2" xfId="32051" xr:uid="{7BAEEDE4-25D4-4153-BA56-9616BE86222C}"/>
    <cellStyle name="20 % - Markeringsfarve5 4 4 3 4" xfId="25049" xr:uid="{7BAE1634-48F1-4115-897C-8CF9998BC610}"/>
    <cellStyle name="20 % - Markeringsfarve5 4 4 4" xfId="8171" xr:uid="{781C4394-B8BD-42FA-868F-92CE573AAE84}"/>
    <cellStyle name="20 % - Markeringsfarve5 4 4 4 2" xfId="16089" xr:uid="{F9988F3E-F33A-4988-A1A1-BE54C215912C}"/>
    <cellStyle name="20 % - Markeringsfarve5 4 4 4 2 2" xfId="34249" xr:uid="{0C959902-ED98-4AE2-8E5C-525C731C5D92}"/>
    <cellStyle name="20 % - Markeringsfarve5 4 4 4 3" xfId="27248" xr:uid="{7BEAF401-918F-409B-8E7D-58B2389A2506}"/>
    <cellStyle name="20 % - Markeringsfarve5 4 4 5" xfId="13882" xr:uid="{133099BF-988D-4CC3-85B5-51D9C8F9F895}"/>
    <cellStyle name="20 % - Markeringsfarve5 4 4 5 2" xfId="32049" xr:uid="{3223564F-CDB3-4BF3-9E91-5AB641588589}"/>
    <cellStyle name="20 % - Markeringsfarve5 4 4 6" xfId="25047" xr:uid="{EAD1BE7C-09C6-4ECB-AA85-B62A5874C282}"/>
    <cellStyle name="20 % - Markeringsfarve5 4 5" xfId="5331" xr:uid="{C18A72B3-25DC-48B0-A0CD-DF6DF7782DB5}"/>
    <cellStyle name="20 % - Markeringsfarve5 4 5 2" xfId="5332" xr:uid="{B45860D0-D9DF-4D6C-9B51-8918F9FD6744}"/>
    <cellStyle name="20 % - Markeringsfarve5 4 5 2 2" xfId="10506" xr:uid="{A92DD443-4CD5-41D2-BB03-66CCF5625787}"/>
    <cellStyle name="20 % - Markeringsfarve5 4 5 2 2 2" xfId="18407" xr:uid="{8CBBB597-A1AC-4FCD-879F-B2093135A3AA}"/>
    <cellStyle name="20 % - Markeringsfarve5 4 5 2 2 2 2" xfId="36567" xr:uid="{3A207084-EA87-4FFB-A63A-DE408E51392F}"/>
    <cellStyle name="20 % - Markeringsfarve5 4 5 2 2 3" xfId="29566" xr:uid="{0E93F008-220F-4D2A-897C-8B441601E098}"/>
    <cellStyle name="20 % - Markeringsfarve5 4 5 2 3" xfId="13886" xr:uid="{D7D15216-714F-4E40-972E-CF58F07DF343}"/>
    <cellStyle name="20 % - Markeringsfarve5 4 5 2 3 2" xfId="32053" xr:uid="{BD01F806-D057-4205-AF08-7C0FE4AC9CDC}"/>
    <cellStyle name="20 % - Markeringsfarve5 4 5 2 4" xfId="25051" xr:uid="{E5B996BF-9C57-4A6C-BCB0-83B29AEB40CE}"/>
    <cellStyle name="20 % - Markeringsfarve5 4 5 3" xfId="5333" xr:uid="{7824275E-72EE-4938-A3A2-BD860CD9B382}"/>
    <cellStyle name="20 % - Markeringsfarve5 4 5 3 2" xfId="9782" xr:uid="{98C93AE7-7FAF-4814-94D5-509D511DC4FD}"/>
    <cellStyle name="20 % - Markeringsfarve5 4 5 3 2 2" xfId="17692" xr:uid="{B199212B-8206-4A15-975A-22333D497CB9}"/>
    <cellStyle name="20 % - Markeringsfarve5 4 5 3 2 2 2" xfId="35852" xr:uid="{8BDD0C43-20C3-48DC-9887-4BE75A80867B}"/>
    <cellStyle name="20 % - Markeringsfarve5 4 5 3 2 3" xfId="28851" xr:uid="{E44F9437-82D4-4AFC-AF1D-05C502B121AC}"/>
    <cellStyle name="20 % - Markeringsfarve5 4 5 3 3" xfId="13887" xr:uid="{DE077FAF-027D-4BF0-B730-63F1FAF55203}"/>
    <cellStyle name="20 % - Markeringsfarve5 4 5 3 3 2" xfId="32054" xr:uid="{0525E182-9F9E-40B4-9D72-EEC7018A83AE}"/>
    <cellStyle name="20 % - Markeringsfarve5 4 5 3 4" xfId="25052" xr:uid="{D47373F5-85CA-4EDA-8086-E9F1D533EE31}"/>
    <cellStyle name="20 % - Markeringsfarve5 4 5 4" xfId="8172" xr:uid="{0702229F-5BD2-4E45-8DB2-BA4535F0AF2E}"/>
    <cellStyle name="20 % - Markeringsfarve5 4 5 4 2" xfId="16090" xr:uid="{D726984C-50B0-454C-867A-2163C9D49741}"/>
    <cellStyle name="20 % - Markeringsfarve5 4 5 4 2 2" xfId="34250" xr:uid="{607C4EC4-570B-4DC9-8274-7E9D5E9DD77E}"/>
    <cellStyle name="20 % - Markeringsfarve5 4 5 4 3" xfId="27249" xr:uid="{A3B3FE24-8ACB-4B9E-8C7C-4FAC5D3EFBB4}"/>
    <cellStyle name="20 % - Markeringsfarve5 4 5 5" xfId="13885" xr:uid="{F063AA4F-FEB4-46EA-9E2C-0BC504DEDAA3}"/>
    <cellStyle name="20 % - Markeringsfarve5 4 5 5 2" xfId="32052" xr:uid="{54CEA661-E6F6-4750-A566-5E59F0DECD02}"/>
    <cellStyle name="20 % - Markeringsfarve5 4 5 6" xfId="25050" xr:uid="{19F039C5-5797-493F-AB1B-975538EA2167}"/>
    <cellStyle name="20 % - Markeringsfarve5 4 6" xfId="5334" xr:uid="{9210EC30-F106-4765-9981-DA7CAC95FC73}"/>
    <cellStyle name="20 % - Markeringsfarve5 4 6 2" xfId="5335" xr:uid="{1DAE338C-3462-4BF5-9CFD-C89FB3121392}"/>
    <cellStyle name="20 % - Markeringsfarve5 4 6 2 2" xfId="10619" xr:uid="{6A9D4875-3200-4118-9661-4E0F9552BA5D}"/>
    <cellStyle name="20 % - Markeringsfarve5 4 6 2 2 2" xfId="18520" xr:uid="{A12A04FE-D02C-4D6C-A253-59A56D67B36F}"/>
    <cellStyle name="20 % - Markeringsfarve5 4 6 2 2 2 2" xfId="36680" xr:uid="{40D27BB9-818B-4B08-8A57-C04746D60094}"/>
    <cellStyle name="20 % - Markeringsfarve5 4 6 2 2 3" xfId="29679" xr:uid="{FF3BC9BE-CEE5-4CE0-AD1A-FE23CEA741A5}"/>
    <cellStyle name="20 % - Markeringsfarve5 4 6 2 3" xfId="13889" xr:uid="{03D1F5D1-EE98-4E8E-8FDC-A78EC22A23D1}"/>
    <cellStyle name="20 % - Markeringsfarve5 4 6 2 3 2" xfId="32056" xr:uid="{19BF05E4-796A-41B9-BBB5-B46FB557E31F}"/>
    <cellStyle name="20 % - Markeringsfarve5 4 6 2 4" xfId="25054" xr:uid="{CE7E99F7-7515-4B17-8CE6-E83E37F4008C}"/>
    <cellStyle name="20 % - Markeringsfarve5 4 6 3" xfId="5336" xr:uid="{1C02BC7F-F5A6-476D-975F-7C17E0ACE126}"/>
    <cellStyle name="20 % - Markeringsfarve5 4 6 3 2" xfId="9896" xr:uid="{9DDC2132-FF7F-45DC-BB79-F9D7C305D25A}"/>
    <cellStyle name="20 % - Markeringsfarve5 4 6 3 2 2" xfId="17806" xr:uid="{9AE6636C-BA1B-47BE-82E2-6F7CD2BD115E}"/>
    <cellStyle name="20 % - Markeringsfarve5 4 6 3 2 2 2" xfId="35966" xr:uid="{62FC2210-FC7E-4148-A012-768B3635C725}"/>
    <cellStyle name="20 % - Markeringsfarve5 4 6 3 2 3" xfId="28965" xr:uid="{4810726C-08AA-4380-B0A9-D55A26C468D9}"/>
    <cellStyle name="20 % - Markeringsfarve5 4 6 3 3" xfId="13890" xr:uid="{0D1FD08B-6B82-41CF-AC2B-5A98B92527AF}"/>
    <cellStyle name="20 % - Markeringsfarve5 4 6 3 3 2" xfId="32057" xr:uid="{BC69D281-D1D2-4635-A036-71B0798AFEC4}"/>
    <cellStyle name="20 % - Markeringsfarve5 4 6 3 4" xfId="25055" xr:uid="{65D5BD8D-9229-4A56-9B87-CA942854EA90}"/>
    <cellStyle name="20 % - Markeringsfarve5 4 6 4" xfId="8173" xr:uid="{A597F9E4-9684-4BFA-A89D-E63AD9007556}"/>
    <cellStyle name="20 % - Markeringsfarve5 4 6 4 2" xfId="16091" xr:uid="{CAEA7FB4-DE54-4983-8A1A-1F78438E80D3}"/>
    <cellStyle name="20 % - Markeringsfarve5 4 6 4 2 2" xfId="34251" xr:uid="{8F6E9481-0E23-43C0-997C-D47D9A20FA7E}"/>
    <cellStyle name="20 % - Markeringsfarve5 4 6 4 3" xfId="27250" xr:uid="{3B18FD96-9D39-4816-ADB7-F746537F8B75}"/>
    <cellStyle name="20 % - Markeringsfarve5 4 6 5" xfId="13888" xr:uid="{1D80CF0F-7B1D-400D-8B33-28D70501E3A1}"/>
    <cellStyle name="20 % - Markeringsfarve5 4 6 5 2" xfId="32055" xr:uid="{538789A2-A359-4AC3-994B-2B3AD085BAE1}"/>
    <cellStyle name="20 % - Markeringsfarve5 4 6 6" xfId="25053" xr:uid="{BB0BB79A-2F6D-4A24-ADC7-AF6FEFAF0691}"/>
    <cellStyle name="20 % - Markeringsfarve5 4 7" xfId="5337" xr:uid="{82F2FD78-2C8B-4F14-9DBC-8BEC646E4FE6}"/>
    <cellStyle name="20 % - Markeringsfarve5 4 7 2" xfId="10032" xr:uid="{680357C1-7C08-4CD5-B4BC-0056105B6663}"/>
    <cellStyle name="20 % - Markeringsfarve5 4 7 2 2" xfId="17933" xr:uid="{2DC7E2CC-B615-4ACD-AA1A-A98E13D93FC6}"/>
    <cellStyle name="20 % - Markeringsfarve5 4 7 2 2 2" xfId="36093" xr:uid="{24C5BDEC-4598-40B4-8DF1-818E6A5C5DD4}"/>
    <cellStyle name="20 % - Markeringsfarve5 4 7 2 3" xfId="29092" xr:uid="{F61D95D8-34B6-4FEC-84B2-539B108BBD21}"/>
    <cellStyle name="20 % - Markeringsfarve5 4 7 3" xfId="13891" xr:uid="{785B8D60-A621-4782-8A68-37A1F09ADB0C}"/>
    <cellStyle name="20 % - Markeringsfarve5 4 7 3 2" xfId="32058" xr:uid="{C6713A1C-EFA6-44A6-A33F-F6FB6D30B6C3}"/>
    <cellStyle name="20 % - Markeringsfarve5 4 7 4" xfId="25056" xr:uid="{6EA1EA80-5A6C-4AAB-9A05-460D2F052A93}"/>
    <cellStyle name="20 % - Markeringsfarve5 4 8" xfId="5338" xr:uid="{F5378196-642C-4219-9BA0-46D5FE67186E}"/>
    <cellStyle name="20 % - Markeringsfarve5 4 8 2" xfId="9260" xr:uid="{2710F7CB-3FFD-4859-B9BE-59FD6A9B9C20}"/>
    <cellStyle name="20 % - Markeringsfarve5 4 8 2 2" xfId="17171" xr:uid="{47ADA426-7246-421A-B0AA-7598F51CF56B}"/>
    <cellStyle name="20 % - Markeringsfarve5 4 8 2 2 2" xfId="35331" xr:uid="{D5609378-F50B-4C89-8D83-E2B21D18C82F}"/>
    <cellStyle name="20 % - Markeringsfarve5 4 8 2 3" xfId="28330" xr:uid="{11BED099-4124-4A19-B961-CF1B931BC4CF}"/>
    <cellStyle name="20 % - Markeringsfarve5 4 8 3" xfId="13892" xr:uid="{B3C954F1-382E-43F2-862D-AD3D00212803}"/>
    <cellStyle name="20 % - Markeringsfarve5 4 8 3 2" xfId="32059" xr:uid="{309ACAA8-57CE-405F-B533-9DBEC32E8665}"/>
    <cellStyle name="20 % - Markeringsfarve5 4 8 4" xfId="25057" xr:uid="{783BCA2C-F796-4757-AED7-1E8AB2290497}"/>
    <cellStyle name="20 % - Markeringsfarve5 4 9" xfId="8168" xr:uid="{07043DA7-20C1-45AF-B886-518191A4A896}"/>
    <cellStyle name="20 % - Markeringsfarve5 4 9 2" xfId="16086" xr:uid="{2A99E03F-8F3E-468B-BDA5-DC0300F817B2}"/>
    <cellStyle name="20 % - Markeringsfarve5 4 9 2 2" xfId="34246" xr:uid="{05819AA3-6347-4AAA-A818-1A792B2A331C}"/>
    <cellStyle name="20 % - Markeringsfarve5 4 9 3" xfId="27245" xr:uid="{8EA335E8-3227-405A-8DCA-B18E03E35AB6}"/>
    <cellStyle name="20 % - Markeringsfarve5 5" xfId="2138" xr:uid="{ADE7EE02-C89A-4BBE-A7FA-D6D7521DC809}"/>
    <cellStyle name="20 % - Markeringsfarve5 5 10" xfId="13893" xr:uid="{739ED870-B3FA-4CD9-970B-A091A2CA8D6A}"/>
    <cellStyle name="20 % - Markeringsfarve5 5 10 2" xfId="32060" xr:uid="{659B1085-1FB7-4400-B6D3-8106165E4330}"/>
    <cellStyle name="20 % - Markeringsfarve5 5 11" xfId="5339" xr:uid="{BBE1FC95-25F3-4D60-9B00-1775560C1C0A}"/>
    <cellStyle name="20 % - Markeringsfarve5 5 11 2" xfId="25058" xr:uid="{8E395C91-7661-45D5-948A-8AD816BEAD0A}"/>
    <cellStyle name="20 % - Markeringsfarve5 5 12" xfId="22233" xr:uid="{29D062B3-3EDA-4DF0-8780-C138D61D004F}"/>
    <cellStyle name="20 % - Markeringsfarve5 5 2" xfId="2139" xr:uid="{8DF72E56-6633-4561-BCE8-A0785037EA5A}"/>
    <cellStyle name="20 % - Markeringsfarve5 5 2 2" xfId="5341" xr:uid="{39BCB82C-B85F-4207-9A5E-DBBCE8372C3E}"/>
    <cellStyle name="20 % - Markeringsfarve5 5 2 2 2" xfId="10190" xr:uid="{71B7481D-18F4-4BDB-BD25-7A6152397CCE}"/>
    <cellStyle name="20 % - Markeringsfarve5 5 2 2 2 2" xfId="18091" xr:uid="{D37D8DB5-FD17-44A3-828B-A1FC85D844C1}"/>
    <cellStyle name="20 % - Markeringsfarve5 5 2 2 2 2 2" xfId="36251" xr:uid="{054CF16B-ADE6-419C-B536-42BDA9C675EE}"/>
    <cellStyle name="20 % - Markeringsfarve5 5 2 2 2 3" xfId="29250" xr:uid="{705217A0-8BF2-48FA-9F49-F1DA6E549A50}"/>
    <cellStyle name="20 % - Markeringsfarve5 5 2 2 3" xfId="13895" xr:uid="{0137AE91-6519-425E-9B9E-21064FA30083}"/>
    <cellStyle name="20 % - Markeringsfarve5 5 2 2 3 2" xfId="32062" xr:uid="{AC9F099C-7F1B-4C61-AC5E-EC1322C397B6}"/>
    <cellStyle name="20 % - Markeringsfarve5 5 2 2 4" xfId="25060" xr:uid="{C37CCC6C-514D-4032-8DCC-719288B7A8CE}"/>
    <cellStyle name="20 % - Markeringsfarve5 5 2 3" xfId="5342" xr:uid="{A9D2B92A-58C0-44E3-9FF3-4A71171EF7C1}"/>
    <cellStyle name="20 % - Markeringsfarve5 5 2 3 2" xfId="9420" xr:uid="{5F3EC06A-7E0F-4749-8CE3-80DD27832878}"/>
    <cellStyle name="20 % - Markeringsfarve5 5 2 3 2 2" xfId="17331" xr:uid="{FC612965-95CB-4E48-B6FD-55F2E69BAC4A}"/>
    <cellStyle name="20 % - Markeringsfarve5 5 2 3 2 2 2" xfId="35491" xr:uid="{449BA3CE-C7A3-42AE-B658-7BB3ECE14CEE}"/>
    <cellStyle name="20 % - Markeringsfarve5 5 2 3 2 3" xfId="28490" xr:uid="{36A4A6D2-9EC7-40D4-9BFA-155AB21EC993}"/>
    <cellStyle name="20 % - Markeringsfarve5 5 2 3 3" xfId="13896" xr:uid="{778A9603-3A36-400B-8654-104686BD5E5E}"/>
    <cellStyle name="20 % - Markeringsfarve5 5 2 3 3 2" xfId="32063" xr:uid="{7D291151-5E6B-4590-A22A-19C758AAEC36}"/>
    <cellStyle name="20 % - Markeringsfarve5 5 2 3 4" xfId="25061" xr:uid="{0FBC2B7B-0A08-4888-982B-1152FE53D673}"/>
    <cellStyle name="20 % - Markeringsfarve5 5 2 4" xfId="8175" xr:uid="{DCBF4CBE-D0D2-49AA-80B6-BAB4AC249B33}"/>
    <cellStyle name="20 % - Markeringsfarve5 5 2 4 2" xfId="16093" xr:uid="{009CEB4D-8B64-40D3-A390-7D6C17B6FB37}"/>
    <cellStyle name="20 % - Markeringsfarve5 5 2 4 2 2" xfId="34253" xr:uid="{5EB30885-0D42-4DC0-B334-E2321E8D5F6B}"/>
    <cellStyle name="20 % - Markeringsfarve5 5 2 4 3" xfId="27252" xr:uid="{47A8A416-BDAF-4EBD-BC45-A4EC284EBD4A}"/>
    <cellStyle name="20 % - Markeringsfarve5 5 2 5" xfId="13894" xr:uid="{56A429AE-47B6-489E-A0E9-7E432D7C56D6}"/>
    <cellStyle name="20 % - Markeringsfarve5 5 2 5 2" xfId="32061" xr:uid="{3D6E1C8B-03B4-4E13-B06F-1AE21FCC0A36}"/>
    <cellStyle name="20 % - Markeringsfarve5 5 2 6" xfId="5340" xr:uid="{F632B982-5A6C-42F4-A270-EC2655CCC94D}"/>
    <cellStyle name="20 % - Markeringsfarve5 5 2 6 2" xfId="25059" xr:uid="{A753CACA-10EA-45EF-B1A7-28F8643A7979}"/>
    <cellStyle name="20 % - Markeringsfarve5 5 2 7" xfId="22234" xr:uid="{7C76799C-111D-47AA-A0CE-373DA614465B}"/>
    <cellStyle name="20 % - Markeringsfarve5 5 3" xfId="5343" xr:uid="{45651EA7-9CB8-4E97-ACF6-0C6D85ECA9A2}"/>
    <cellStyle name="20 % - Markeringsfarve5 5 3 2" xfId="5344" xr:uid="{7AD58B8B-A916-483E-A9B1-A7DB4B0AB58F}"/>
    <cellStyle name="20 % - Markeringsfarve5 5 3 2 2" xfId="10266" xr:uid="{35800EEA-CE69-4ADF-871E-DFB2AFA9DC48}"/>
    <cellStyle name="20 % - Markeringsfarve5 5 3 2 2 2" xfId="18167" xr:uid="{B148DF43-4D2C-41B8-9F92-ED6B11905666}"/>
    <cellStyle name="20 % - Markeringsfarve5 5 3 2 2 2 2" xfId="36327" xr:uid="{EAB4CC4C-6630-4B5B-A813-69F8E9ED3A30}"/>
    <cellStyle name="20 % - Markeringsfarve5 5 3 2 2 3" xfId="29326" xr:uid="{DAD70B74-04A0-4C81-B161-0E589D26E7EE}"/>
    <cellStyle name="20 % - Markeringsfarve5 5 3 2 3" xfId="13898" xr:uid="{5763A70C-0598-48DD-AB4A-9F79D00BE510}"/>
    <cellStyle name="20 % - Markeringsfarve5 5 3 2 3 2" xfId="32065" xr:uid="{52E12B0B-A75C-4103-A679-CEBB67AC86EE}"/>
    <cellStyle name="20 % - Markeringsfarve5 5 3 2 4" xfId="25063" xr:uid="{4C679224-923C-4B08-A004-0614A8B2AAEA}"/>
    <cellStyle name="20 % - Markeringsfarve5 5 3 3" xfId="5345" xr:uid="{0642E8D5-B37C-497C-A33F-887B0887C750}"/>
    <cellStyle name="20 % - Markeringsfarve5 5 3 3 2" xfId="9496" xr:uid="{8417DAB0-8A19-4DBF-A31A-74C3AE9C7D35}"/>
    <cellStyle name="20 % - Markeringsfarve5 5 3 3 2 2" xfId="17407" xr:uid="{9DCB0997-AE1F-4398-BED0-8A4BF28435AC}"/>
    <cellStyle name="20 % - Markeringsfarve5 5 3 3 2 2 2" xfId="35567" xr:uid="{FC18014C-21C5-4513-BDE3-CF7F3209839D}"/>
    <cellStyle name="20 % - Markeringsfarve5 5 3 3 2 3" xfId="28566" xr:uid="{04CECAF5-F4C2-40DD-81D3-7AD30F9057DA}"/>
    <cellStyle name="20 % - Markeringsfarve5 5 3 3 3" xfId="13899" xr:uid="{C70045CB-9B08-4B68-A773-4D435FBE79F7}"/>
    <cellStyle name="20 % - Markeringsfarve5 5 3 3 3 2" xfId="32066" xr:uid="{7D8E15F6-FD04-4B35-BEC0-5DF7E1010054}"/>
    <cellStyle name="20 % - Markeringsfarve5 5 3 3 4" xfId="25064" xr:uid="{1F104DB3-8E51-4D40-88D9-19862B9B3B31}"/>
    <cellStyle name="20 % - Markeringsfarve5 5 3 4" xfId="8176" xr:uid="{DE4C2F79-63CD-42B8-A941-FDF5276D7EFB}"/>
    <cellStyle name="20 % - Markeringsfarve5 5 3 4 2" xfId="16094" xr:uid="{F6603C8D-51AF-4A04-99BD-277C109F2793}"/>
    <cellStyle name="20 % - Markeringsfarve5 5 3 4 2 2" xfId="34254" xr:uid="{D768CDC4-4C28-4AE9-BFB8-8C67F56D0F36}"/>
    <cellStyle name="20 % - Markeringsfarve5 5 3 4 3" xfId="27253" xr:uid="{6209D8A7-DA64-4266-BCD4-C8FA3DFB2EDB}"/>
    <cellStyle name="20 % - Markeringsfarve5 5 3 5" xfId="13897" xr:uid="{F884D92E-8659-48B5-915A-D1296E7500D4}"/>
    <cellStyle name="20 % - Markeringsfarve5 5 3 5 2" xfId="32064" xr:uid="{A00D48F0-36DE-4C05-8EAD-9D1C68B4C8A6}"/>
    <cellStyle name="20 % - Markeringsfarve5 5 3 6" xfId="25062" xr:uid="{C566DA62-20A1-4797-AF82-3C3E4AB12A67}"/>
    <cellStyle name="20 % - Markeringsfarve5 5 4" xfId="5346" xr:uid="{728EA8CA-9958-43A3-83CF-328CD459ABF9}"/>
    <cellStyle name="20 % - Markeringsfarve5 5 4 2" xfId="5347" xr:uid="{4043C7B2-3A54-4D40-9575-5E1805DD5BB5}"/>
    <cellStyle name="20 % - Markeringsfarve5 5 4 2 2" xfId="10428" xr:uid="{FA7829E7-2F74-436E-ABD4-CD1E572C48F3}"/>
    <cellStyle name="20 % - Markeringsfarve5 5 4 2 2 2" xfId="18329" xr:uid="{B7E6EC11-C914-4B7B-8C39-463E365F0109}"/>
    <cellStyle name="20 % - Markeringsfarve5 5 4 2 2 2 2" xfId="36489" xr:uid="{380B5955-A860-4F6A-92B6-E897220E83CF}"/>
    <cellStyle name="20 % - Markeringsfarve5 5 4 2 2 3" xfId="29488" xr:uid="{D4F68224-0124-4500-807E-92E45E63B070}"/>
    <cellStyle name="20 % - Markeringsfarve5 5 4 2 3" xfId="13901" xr:uid="{CC12420D-E8BE-46BD-8AA7-181585A62FF0}"/>
    <cellStyle name="20 % - Markeringsfarve5 5 4 2 3 2" xfId="32068" xr:uid="{D5D00A53-3679-4C47-B4F2-A6D7FAF6550A}"/>
    <cellStyle name="20 % - Markeringsfarve5 5 4 2 4" xfId="25066" xr:uid="{D02EB7F5-82F3-490B-A92B-024C3F411FE0}"/>
    <cellStyle name="20 % - Markeringsfarve5 5 4 3" xfId="5348" xr:uid="{5CD3E0B7-B074-43C8-8747-5BAB52CB1B61}"/>
    <cellStyle name="20 % - Markeringsfarve5 5 4 3 2" xfId="9704" xr:uid="{8AA83C45-A85E-448C-825E-DD928E24E04D}"/>
    <cellStyle name="20 % - Markeringsfarve5 5 4 3 2 2" xfId="17614" xr:uid="{8A5A5FCE-952C-4214-AE0D-52439BCFE042}"/>
    <cellStyle name="20 % - Markeringsfarve5 5 4 3 2 2 2" xfId="35774" xr:uid="{9A091383-669E-4BEB-9030-C63A92AD7542}"/>
    <cellStyle name="20 % - Markeringsfarve5 5 4 3 2 3" xfId="28773" xr:uid="{33424812-982C-4A83-B58A-5B90A1DA5A1D}"/>
    <cellStyle name="20 % - Markeringsfarve5 5 4 3 3" xfId="13902" xr:uid="{59BAD9B5-7D8D-4E97-AA59-313957AEA54D}"/>
    <cellStyle name="20 % - Markeringsfarve5 5 4 3 3 2" xfId="32069" xr:uid="{C48FF711-3145-408D-BF80-6EA43DBD68F7}"/>
    <cellStyle name="20 % - Markeringsfarve5 5 4 3 4" xfId="25067" xr:uid="{6E564738-7782-4319-90B5-962E1EB16724}"/>
    <cellStyle name="20 % - Markeringsfarve5 5 4 4" xfId="8177" xr:uid="{4B406A7B-770C-4632-8E6D-103849E9B7CA}"/>
    <cellStyle name="20 % - Markeringsfarve5 5 4 4 2" xfId="16095" xr:uid="{9EBDA813-D89B-49CD-BFAA-E0BECF9C889D}"/>
    <cellStyle name="20 % - Markeringsfarve5 5 4 4 2 2" xfId="34255" xr:uid="{1B500656-A617-4A72-945B-5E26B2997731}"/>
    <cellStyle name="20 % - Markeringsfarve5 5 4 4 3" xfId="27254" xr:uid="{C9822462-E7B7-4777-9F21-49E7D33C8683}"/>
    <cellStyle name="20 % - Markeringsfarve5 5 4 5" xfId="13900" xr:uid="{6F836851-C166-4236-8C63-09B2884DC68F}"/>
    <cellStyle name="20 % - Markeringsfarve5 5 4 5 2" xfId="32067" xr:uid="{4B6C6794-4E76-4649-B7C0-DA512764018B}"/>
    <cellStyle name="20 % - Markeringsfarve5 5 4 6" xfId="25065" xr:uid="{4CE94D93-EC5F-4FEA-AD40-05AF08A92CCD}"/>
    <cellStyle name="20 % - Markeringsfarve5 5 5" xfId="5349" xr:uid="{ED647D67-0273-45C1-B5DD-24442DF43CDA}"/>
    <cellStyle name="20 % - Markeringsfarve5 5 5 2" xfId="5350" xr:uid="{FEA2CC1E-265E-4C89-9C86-9E6DAD310524}"/>
    <cellStyle name="20 % - Markeringsfarve5 5 5 2 2" xfId="10545" xr:uid="{46615FE3-BAA7-463B-9C30-7DFC6F960F56}"/>
    <cellStyle name="20 % - Markeringsfarve5 5 5 2 2 2" xfId="18446" xr:uid="{5B65088E-2BF6-4E97-A112-D13EDE38EA45}"/>
    <cellStyle name="20 % - Markeringsfarve5 5 5 2 2 2 2" xfId="36606" xr:uid="{51133ADE-1B8F-4E42-AA48-DE0579FDECD2}"/>
    <cellStyle name="20 % - Markeringsfarve5 5 5 2 2 3" xfId="29605" xr:uid="{E1F79D2A-E233-443E-9B5D-21CCC9E0C20A}"/>
    <cellStyle name="20 % - Markeringsfarve5 5 5 2 3" xfId="13904" xr:uid="{3BA65F37-F54D-4ED9-87C4-D5C2F13535DF}"/>
    <cellStyle name="20 % - Markeringsfarve5 5 5 2 3 2" xfId="32071" xr:uid="{60C300AA-5F9B-4C03-AF52-F380F52772D9}"/>
    <cellStyle name="20 % - Markeringsfarve5 5 5 2 4" xfId="25069" xr:uid="{21C9E6A9-28E2-4328-8D41-BAE1EEDD04D3}"/>
    <cellStyle name="20 % - Markeringsfarve5 5 5 3" xfId="5351" xr:uid="{40A803C6-564D-40D5-8A24-36A96DBA3507}"/>
    <cellStyle name="20 % - Markeringsfarve5 5 5 3 2" xfId="9821" xr:uid="{138C36BC-57E6-453E-B304-02C9221CEA3E}"/>
    <cellStyle name="20 % - Markeringsfarve5 5 5 3 2 2" xfId="17731" xr:uid="{7D861B5D-17A9-4686-B452-F68501C8A4ED}"/>
    <cellStyle name="20 % - Markeringsfarve5 5 5 3 2 2 2" xfId="35891" xr:uid="{1E8DE258-D23B-414A-90A1-1B898D1D4E2B}"/>
    <cellStyle name="20 % - Markeringsfarve5 5 5 3 2 3" xfId="28890" xr:uid="{105ECF56-4BAB-4102-9034-7F4F152E171C}"/>
    <cellStyle name="20 % - Markeringsfarve5 5 5 3 3" xfId="13905" xr:uid="{44F097BE-CAC8-41C3-AE29-B7977C1C927C}"/>
    <cellStyle name="20 % - Markeringsfarve5 5 5 3 3 2" xfId="32072" xr:uid="{A1BF0F1B-34EF-4BBF-98F0-867E051D9440}"/>
    <cellStyle name="20 % - Markeringsfarve5 5 5 3 4" xfId="25070" xr:uid="{F5D8FD9E-0C2D-407D-ABD3-470DDC51C33F}"/>
    <cellStyle name="20 % - Markeringsfarve5 5 5 4" xfId="8178" xr:uid="{C32C04EF-0585-4BF1-992E-CBB92A6DFF41}"/>
    <cellStyle name="20 % - Markeringsfarve5 5 5 4 2" xfId="16096" xr:uid="{E5ADB23A-C76C-416C-81DE-DAA02070D5F8}"/>
    <cellStyle name="20 % - Markeringsfarve5 5 5 4 2 2" xfId="34256" xr:uid="{35AC847E-2C1B-4522-B093-09BA0AD11F06}"/>
    <cellStyle name="20 % - Markeringsfarve5 5 5 4 3" xfId="27255" xr:uid="{3D5869E1-B02E-4BD5-8650-6CBF049CA497}"/>
    <cellStyle name="20 % - Markeringsfarve5 5 5 5" xfId="13903" xr:uid="{5F7C17AE-4584-4588-95CB-2DF84DDA1B2D}"/>
    <cellStyle name="20 % - Markeringsfarve5 5 5 5 2" xfId="32070" xr:uid="{B5CA948B-82CA-4261-9AE1-A02C5C5D4023}"/>
    <cellStyle name="20 % - Markeringsfarve5 5 5 6" xfId="25068" xr:uid="{897A3DFF-E74B-4E12-953E-37526496CE1E}"/>
    <cellStyle name="20 % - Markeringsfarve5 5 6" xfId="5352" xr:uid="{2C2CBEF0-A8E9-42AD-9CA8-B0A9E6FC4536}"/>
    <cellStyle name="20 % - Markeringsfarve5 5 6 2" xfId="5353" xr:uid="{5CB991B3-1D46-41A3-9F47-45E61305DFD0}"/>
    <cellStyle name="20 % - Markeringsfarve5 5 6 2 2" xfId="10620" xr:uid="{34FD529F-5CEA-486F-AA07-C6AA413F6065}"/>
    <cellStyle name="20 % - Markeringsfarve5 5 6 2 2 2" xfId="18521" xr:uid="{1CDC8F9A-5165-43B2-BDFF-CFECC5096FC5}"/>
    <cellStyle name="20 % - Markeringsfarve5 5 6 2 2 2 2" xfId="36681" xr:uid="{F44357AB-0612-4DB7-9D05-E50D6EF02E45}"/>
    <cellStyle name="20 % - Markeringsfarve5 5 6 2 2 3" xfId="29680" xr:uid="{CF025834-4783-4BD2-AD04-08868BC972DC}"/>
    <cellStyle name="20 % - Markeringsfarve5 5 6 2 3" xfId="13907" xr:uid="{20B437F8-0547-4C7C-B8A7-C930266D17A1}"/>
    <cellStyle name="20 % - Markeringsfarve5 5 6 2 3 2" xfId="32074" xr:uid="{0F31F8F6-8AF1-43B6-9BD4-AC8901B7AEC9}"/>
    <cellStyle name="20 % - Markeringsfarve5 5 6 2 4" xfId="25072" xr:uid="{1C4BF518-2C38-4142-B16A-9A1502AE2F83}"/>
    <cellStyle name="20 % - Markeringsfarve5 5 6 3" xfId="5354" xr:uid="{2D83F9B5-5359-4129-BE70-C9E27C0A5AF6}"/>
    <cellStyle name="20 % - Markeringsfarve5 5 6 3 2" xfId="9897" xr:uid="{18581C39-3479-44DF-A710-F0A764C4C1C0}"/>
    <cellStyle name="20 % - Markeringsfarve5 5 6 3 2 2" xfId="17807" xr:uid="{1DEF9E5C-1AFF-4256-B23D-B7910D826888}"/>
    <cellStyle name="20 % - Markeringsfarve5 5 6 3 2 2 2" xfId="35967" xr:uid="{7ED2E766-5D5F-4C32-A1FD-894FE1D1A5AA}"/>
    <cellStyle name="20 % - Markeringsfarve5 5 6 3 2 3" xfId="28966" xr:uid="{8CD5C10C-6D1D-4BC8-8B9D-47D10FA38E2A}"/>
    <cellStyle name="20 % - Markeringsfarve5 5 6 3 3" xfId="13908" xr:uid="{B1F08093-6738-484F-BFD0-B5CDBEE8D6E2}"/>
    <cellStyle name="20 % - Markeringsfarve5 5 6 3 3 2" xfId="32075" xr:uid="{4AFA6D72-8666-47E4-945E-434B78FA867D}"/>
    <cellStyle name="20 % - Markeringsfarve5 5 6 3 4" xfId="25073" xr:uid="{5EA5910F-C961-44BF-9681-D356822E5834}"/>
    <cellStyle name="20 % - Markeringsfarve5 5 6 4" xfId="8179" xr:uid="{42418986-32B7-41FA-8180-0200C4A9A3E2}"/>
    <cellStyle name="20 % - Markeringsfarve5 5 6 4 2" xfId="16097" xr:uid="{CA9ACC27-EB9A-459F-81DF-8E30FEBB64E0}"/>
    <cellStyle name="20 % - Markeringsfarve5 5 6 4 2 2" xfId="34257" xr:uid="{11883C1C-2D37-471C-BB0E-287432CEAD32}"/>
    <cellStyle name="20 % - Markeringsfarve5 5 6 4 3" xfId="27256" xr:uid="{46426368-7EA9-4091-8162-392493FFAC18}"/>
    <cellStyle name="20 % - Markeringsfarve5 5 6 5" xfId="13906" xr:uid="{58E68A21-3B62-4AFA-987E-1D6CCE16FC1A}"/>
    <cellStyle name="20 % - Markeringsfarve5 5 6 5 2" xfId="32073" xr:uid="{C313C5F4-3B8C-44AD-8DC0-085102F75C84}"/>
    <cellStyle name="20 % - Markeringsfarve5 5 6 6" xfId="25071" xr:uid="{4CF0D077-07CB-4D0E-95E7-F810C66F475E}"/>
    <cellStyle name="20 % - Markeringsfarve5 5 7" xfId="5355" xr:uid="{A3531F9E-56B1-4D7D-928E-A02321FCB8CA}"/>
    <cellStyle name="20 % - Markeringsfarve5 5 7 2" xfId="10071" xr:uid="{BDAF8B58-E671-4551-8881-6EA3654EDEDD}"/>
    <cellStyle name="20 % - Markeringsfarve5 5 7 2 2" xfId="17972" xr:uid="{1CACF716-4B2D-4E8C-BAB5-177F2E3BAD35}"/>
    <cellStyle name="20 % - Markeringsfarve5 5 7 2 2 2" xfId="36132" xr:uid="{19F53466-CD3C-4F98-811A-C41E08FD4707}"/>
    <cellStyle name="20 % - Markeringsfarve5 5 7 2 3" xfId="29131" xr:uid="{3B4781BD-2138-4378-9DF2-9515025853AB}"/>
    <cellStyle name="20 % - Markeringsfarve5 5 7 3" xfId="13909" xr:uid="{601DC966-C97B-4BB0-98B2-BF50C5CD9C41}"/>
    <cellStyle name="20 % - Markeringsfarve5 5 7 3 2" xfId="32076" xr:uid="{9D4BA5E9-C1F5-4B52-A7C3-00301970E692}"/>
    <cellStyle name="20 % - Markeringsfarve5 5 7 4" xfId="25074" xr:uid="{A0125FDD-9DFC-4A19-8134-B53AC0C12724}"/>
    <cellStyle name="20 % - Markeringsfarve5 5 8" xfId="5356" xr:uid="{75FE775F-E284-4D1B-B23D-00AAF604866D}"/>
    <cellStyle name="20 % - Markeringsfarve5 5 8 2" xfId="9299" xr:uid="{E7901C3E-FD0C-493E-9EF9-F0B1E3E3D487}"/>
    <cellStyle name="20 % - Markeringsfarve5 5 8 2 2" xfId="17210" xr:uid="{3E4FC1B9-0149-4EB5-BC60-2F1D5753981C}"/>
    <cellStyle name="20 % - Markeringsfarve5 5 8 2 2 2" xfId="35370" xr:uid="{372F69EB-6B9B-4BCD-9AAF-34F34DDEF024}"/>
    <cellStyle name="20 % - Markeringsfarve5 5 8 2 3" xfId="28369" xr:uid="{B07D59F2-8861-4757-BEB9-74BC7B49C70B}"/>
    <cellStyle name="20 % - Markeringsfarve5 5 8 3" xfId="13910" xr:uid="{BAA2BB3F-EEA4-4243-A263-461B8EDA5982}"/>
    <cellStyle name="20 % - Markeringsfarve5 5 8 3 2" xfId="32077" xr:uid="{A7C75A86-3412-471C-B8BF-55FA90D4A6FC}"/>
    <cellStyle name="20 % - Markeringsfarve5 5 8 4" xfId="25075" xr:uid="{96039DAF-3BC9-40C5-A910-44BA4E6F3B4F}"/>
    <cellStyle name="20 % - Markeringsfarve5 5 9" xfId="8174" xr:uid="{8543FC9F-F6BD-4AF9-9913-BD559A391625}"/>
    <cellStyle name="20 % - Markeringsfarve5 5 9 2" xfId="16092" xr:uid="{3D63E2F3-C311-4BD4-A35F-499BD163E2BC}"/>
    <cellStyle name="20 % - Markeringsfarve5 5 9 2 2" xfId="34252" xr:uid="{B3031480-06DD-49EC-9F91-C0B3ACF35206}"/>
    <cellStyle name="20 % - Markeringsfarve5 5 9 3" xfId="27251" xr:uid="{B01A6499-B512-4A05-A316-B02D1D7AA0CD}"/>
    <cellStyle name="20 % - Markeringsfarve5 6" xfId="2140" xr:uid="{83F534E8-1C50-43A3-8AF7-227B4AFA1662}"/>
    <cellStyle name="20 % - Markeringsfarve5 6 2" xfId="2141" xr:uid="{C0154EB4-1F8C-4E5F-950D-59B3DCDB093D}"/>
    <cellStyle name="20 % - Markeringsfarve5 6 2 2" xfId="10112" xr:uid="{C3A004DB-7589-4D3B-A009-ADB674556EB7}"/>
    <cellStyle name="20 % - Markeringsfarve5 6 2 2 2" xfId="18013" xr:uid="{D0E6B66C-A6DB-438E-A247-52E9EF9DE1BB}"/>
    <cellStyle name="20 % - Markeringsfarve5 6 2 2 2 2" xfId="36173" xr:uid="{BBAC784A-8DCB-4BE4-B24C-209C04C9119C}"/>
    <cellStyle name="20 % - Markeringsfarve5 6 2 2 3" xfId="29172" xr:uid="{AB1F78C0-3340-4364-8C84-873A1AEBEE2E}"/>
    <cellStyle name="20 % - Markeringsfarve5 6 2 3" xfId="13912" xr:uid="{A4E0BD98-2599-4DF5-B403-2701587FEFA9}"/>
    <cellStyle name="20 % - Markeringsfarve5 6 2 3 2" xfId="32079" xr:uid="{CDD7B897-3DFE-4BFC-917F-DE506955E03E}"/>
    <cellStyle name="20 % - Markeringsfarve5 6 2 4" xfId="5358" xr:uid="{587FEE82-9068-407B-9F6E-1DC2A2EEDA63}"/>
    <cellStyle name="20 % - Markeringsfarve5 6 2 4 2" xfId="25077" xr:uid="{1CF9C60C-9BBB-4706-BE63-10916EFFECC2}"/>
    <cellStyle name="20 % - Markeringsfarve5 6 2 5" xfId="22236" xr:uid="{D1AA12D8-DCAA-4DF9-8C23-3B9F839480FD}"/>
    <cellStyle name="20 % - Markeringsfarve5 6 3" xfId="5359" xr:uid="{F1519A50-977E-4776-BFB5-78BE89BB8835}"/>
    <cellStyle name="20 % - Markeringsfarve5 6 3 2" xfId="9342" xr:uid="{BB86E171-F146-497E-AC23-92AA18C9E1C2}"/>
    <cellStyle name="20 % - Markeringsfarve5 6 3 2 2" xfId="17253" xr:uid="{B843F14A-211D-44BA-ADC7-43C39E3671A7}"/>
    <cellStyle name="20 % - Markeringsfarve5 6 3 2 2 2" xfId="35413" xr:uid="{0AC999ED-FF44-4F7D-B55A-3FDC092749DF}"/>
    <cellStyle name="20 % - Markeringsfarve5 6 3 2 3" xfId="28412" xr:uid="{4FD30C2C-77F5-4858-8B83-61AE035DE4F0}"/>
    <cellStyle name="20 % - Markeringsfarve5 6 3 3" xfId="13913" xr:uid="{9665B963-7DA6-498D-ABF0-DB9A02F9222F}"/>
    <cellStyle name="20 % - Markeringsfarve5 6 3 3 2" xfId="32080" xr:uid="{972F2C05-EC18-481A-86AB-486F2C210714}"/>
    <cellStyle name="20 % - Markeringsfarve5 6 3 4" xfId="25078" xr:uid="{6FB03957-48C4-4577-8DD7-2CA46E457E89}"/>
    <cellStyle name="20 % - Markeringsfarve5 6 4" xfId="8180" xr:uid="{572D16F2-10F4-43E9-9D8E-A9323267563E}"/>
    <cellStyle name="20 % - Markeringsfarve5 6 4 2" xfId="16098" xr:uid="{17D8E003-3338-4D6E-B158-2A135D3313FC}"/>
    <cellStyle name="20 % - Markeringsfarve5 6 4 2 2" xfId="34258" xr:uid="{09E87FCA-66C1-42C5-BA3D-C7D35AB65CED}"/>
    <cellStyle name="20 % - Markeringsfarve5 6 4 3" xfId="27257" xr:uid="{8581452D-A90A-4EB6-9CE1-944117259AA0}"/>
    <cellStyle name="20 % - Markeringsfarve5 6 5" xfId="13911" xr:uid="{DFD8874E-A8CD-499C-B6FC-8AE651A84EC1}"/>
    <cellStyle name="20 % - Markeringsfarve5 6 5 2" xfId="32078" xr:uid="{4FCE4AD1-8A2D-4C03-AA48-B91A070089E0}"/>
    <cellStyle name="20 % - Markeringsfarve5 6 6" xfId="5357" xr:uid="{F9E94D4B-C510-4B09-A58D-FE194DD78557}"/>
    <cellStyle name="20 % - Markeringsfarve5 6 6 2" xfId="25076" xr:uid="{1387B96C-260F-4E01-AA9F-D33CC0550F11}"/>
    <cellStyle name="20 % - Markeringsfarve5 6 7" xfId="22235" xr:uid="{1636688D-F81C-493E-A5B3-DC0B4412B164}"/>
    <cellStyle name="20 % - Markeringsfarve5 7" xfId="2142" xr:uid="{0940E54E-7593-4B0D-8007-CBA295B29F5E}"/>
    <cellStyle name="20 % - Markeringsfarve5 7 2" xfId="5361" xr:uid="{51AC09FA-988E-41B1-8CE7-12799EFD4AA4}"/>
    <cellStyle name="20 % - Markeringsfarve5 7 2 2" xfId="10258" xr:uid="{FB69B9F4-D632-4C2A-BE12-F132CBA72CE1}"/>
    <cellStyle name="20 % - Markeringsfarve5 7 2 2 2" xfId="18159" xr:uid="{CA573B56-6613-425B-8F23-40DADB35F2B2}"/>
    <cellStyle name="20 % - Markeringsfarve5 7 2 2 2 2" xfId="36319" xr:uid="{793151D1-1123-4EB3-B026-52E04EDAF8F0}"/>
    <cellStyle name="20 % - Markeringsfarve5 7 2 2 3" xfId="29318" xr:uid="{512AA73A-B194-42FA-83E6-CB9879342E77}"/>
    <cellStyle name="20 % - Markeringsfarve5 7 2 3" xfId="13915" xr:uid="{445870C8-6F1C-41E4-9904-ED3860C8C129}"/>
    <cellStyle name="20 % - Markeringsfarve5 7 2 3 2" xfId="32082" xr:uid="{F391F9C9-9A26-4924-898B-EC4FFF820D7E}"/>
    <cellStyle name="20 % - Markeringsfarve5 7 2 4" xfId="25080" xr:uid="{701405C4-F064-40EA-9AD0-B176222322F9}"/>
    <cellStyle name="20 % - Markeringsfarve5 7 3" xfId="5362" xr:uid="{DF6C4893-19D5-4492-A0E0-09D5D1F9B5F9}"/>
    <cellStyle name="20 % - Markeringsfarve5 7 3 2" xfId="9488" xr:uid="{6A4D49E2-B8F6-484F-A308-5A70A18CA584}"/>
    <cellStyle name="20 % - Markeringsfarve5 7 3 2 2" xfId="17399" xr:uid="{60D3D884-7DA7-452C-AC57-EFA910A31B12}"/>
    <cellStyle name="20 % - Markeringsfarve5 7 3 2 2 2" xfId="35559" xr:uid="{C530682F-3264-40DC-ACA8-DEB055363F96}"/>
    <cellStyle name="20 % - Markeringsfarve5 7 3 2 3" xfId="28558" xr:uid="{3B20FF36-B40D-4130-AFD9-5948D527F46C}"/>
    <cellStyle name="20 % - Markeringsfarve5 7 3 3" xfId="13916" xr:uid="{755C9662-6024-495D-BF5D-5D8A08DF33FC}"/>
    <cellStyle name="20 % - Markeringsfarve5 7 3 3 2" xfId="32083" xr:uid="{D7ECB573-57D3-42EE-94B2-B4F040E500D7}"/>
    <cellStyle name="20 % - Markeringsfarve5 7 3 4" xfId="25081" xr:uid="{292484ED-1DE9-4401-BBB3-5EB4602DDF5F}"/>
    <cellStyle name="20 % - Markeringsfarve5 7 4" xfId="8181" xr:uid="{9AFEC88C-C0C8-4C7B-8310-9CEA4CAABAEB}"/>
    <cellStyle name="20 % - Markeringsfarve5 7 4 2" xfId="16099" xr:uid="{718C7542-6C55-4D7C-9418-E5BC1F1595ED}"/>
    <cellStyle name="20 % - Markeringsfarve5 7 4 2 2" xfId="34259" xr:uid="{FF175591-EAA7-4B31-8C2E-B99B3493CE81}"/>
    <cellStyle name="20 % - Markeringsfarve5 7 4 3" xfId="27258" xr:uid="{0E2CE0B6-959C-49DF-A272-348C98E3836D}"/>
    <cellStyle name="20 % - Markeringsfarve5 7 5" xfId="13914" xr:uid="{8240D88A-A736-427F-8A9B-6A4715F0B183}"/>
    <cellStyle name="20 % - Markeringsfarve5 7 5 2" xfId="32081" xr:uid="{FDB8E0E5-C016-4C6E-A033-5757E8AC9939}"/>
    <cellStyle name="20 % - Markeringsfarve5 7 6" xfId="5360" xr:uid="{2F623C2C-6C14-48DF-8183-3DCB4442AC31}"/>
    <cellStyle name="20 % - Markeringsfarve5 7 6 2" xfId="25079" xr:uid="{FF0D44DE-75A0-46A3-81E2-BEF684E92C77}"/>
    <cellStyle name="20 % - Markeringsfarve5 7 7" xfId="22237" xr:uid="{57B79EB1-13F7-4BFF-A0F8-F39CBFF5DF1F}"/>
    <cellStyle name="20 % - Markeringsfarve5 8" xfId="5363" xr:uid="{35724C6A-CB97-4032-AE27-CF9F64F45BC5}"/>
    <cellStyle name="20 % - Markeringsfarve5 8 2" xfId="5364" xr:uid="{803BA113-FD7F-4B85-8F01-344CDB6F05B2}"/>
    <cellStyle name="20 % - Markeringsfarve5 8 2 2" xfId="10350" xr:uid="{1284B6E4-8D6D-4076-8195-01E9AD6F50D0}"/>
    <cellStyle name="20 % - Markeringsfarve5 8 2 2 2" xfId="18251" xr:uid="{2165C0E2-06CF-450C-A4E6-3C505FBECB2E}"/>
    <cellStyle name="20 % - Markeringsfarve5 8 2 2 2 2" xfId="36411" xr:uid="{0D019C3B-B72A-41E4-A3E4-1B6DCD6B005E}"/>
    <cellStyle name="20 % - Markeringsfarve5 8 2 2 3" xfId="29410" xr:uid="{791DE75E-F955-4CA7-A819-2505BE22C767}"/>
    <cellStyle name="20 % - Markeringsfarve5 8 2 3" xfId="13918" xr:uid="{B9B0A900-E7FF-46B7-84B1-EC389F9D2CCD}"/>
    <cellStyle name="20 % - Markeringsfarve5 8 2 3 2" xfId="32085" xr:uid="{EF24A1BF-1CAB-47A4-9F01-9ADBA59CE56A}"/>
    <cellStyle name="20 % - Markeringsfarve5 8 2 4" xfId="25083" xr:uid="{DB91472D-759B-421B-BDBC-2E7091F4F9EC}"/>
    <cellStyle name="20 % - Markeringsfarve5 8 3" xfId="5365" xr:uid="{A7BD324E-937A-4A6C-BBC2-C748566589CA}"/>
    <cellStyle name="20 % - Markeringsfarve5 8 3 2" xfId="9626" xr:uid="{C6836B97-4ED9-4AA4-8B2C-4584280E51C8}"/>
    <cellStyle name="20 % - Markeringsfarve5 8 3 2 2" xfId="17536" xr:uid="{E547A289-2AB4-46DD-830C-2B875560534E}"/>
    <cellStyle name="20 % - Markeringsfarve5 8 3 2 2 2" xfId="35696" xr:uid="{520F099F-D58D-46E2-8E40-C9BB5C5D1682}"/>
    <cellStyle name="20 % - Markeringsfarve5 8 3 2 3" xfId="28695" xr:uid="{CDC854BE-DB36-40C7-A3AC-040235AA03E8}"/>
    <cellStyle name="20 % - Markeringsfarve5 8 3 3" xfId="13919" xr:uid="{58988F34-865D-4727-85D3-C3EC2E2C702E}"/>
    <cellStyle name="20 % - Markeringsfarve5 8 3 3 2" xfId="32086" xr:uid="{46ECE997-BB28-4945-A7E7-71DEAF6AD51B}"/>
    <cellStyle name="20 % - Markeringsfarve5 8 3 4" xfId="25084" xr:uid="{354C69CE-A6AF-484F-BD25-8CE3AAFDC0B9}"/>
    <cellStyle name="20 % - Markeringsfarve5 8 4" xfId="8182" xr:uid="{C19D5BC9-64EC-45F1-A019-325D9A075088}"/>
    <cellStyle name="20 % - Markeringsfarve5 8 4 2" xfId="16100" xr:uid="{2A9491C0-2F6E-4B1B-8925-AD6B6D953131}"/>
    <cellStyle name="20 % - Markeringsfarve5 8 4 2 2" xfId="34260" xr:uid="{E9C99469-4136-4846-92A9-10B284F17BEA}"/>
    <cellStyle name="20 % - Markeringsfarve5 8 4 3" xfId="27259" xr:uid="{4CCB77DA-EB3D-4444-AF50-6BD6D7D92371}"/>
    <cellStyle name="20 % - Markeringsfarve5 8 5" xfId="13917" xr:uid="{2E07C813-7C41-4D67-AA22-F2BC0A784348}"/>
    <cellStyle name="20 % - Markeringsfarve5 8 5 2" xfId="32084" xr:uid="{AA9FE178-015C-4A74-82AD-F9F2FF733172}"/>
    <cellStyle name="20 % - Markeringsfarve5 8 6" xfId="25082" xr:uid="{B5070D40-4325-414B-946D-4C336ABCD751}"/>
    <cellStyle name="20 % - Markeringsfarve5 9" xfId="5366" xr:uid="{4D672FC4-E964-46B0-B818-39D59DCFDAC5}"/>
    <cellStyle name="20 % - Markeringsfarve5 9 2" xfId="5367" xr:uid="{C39FB463-B311-43DB-9C10-34B97A6A8674}"/>
    <cellStyle name="20 % - Markeringsfarve5 9 2 2" xfId="10467" xr:uid="{827B8F94-C298-4E2B-93CD-A374C1A10415}"/>
    <cellStyle name="20 % - Markeringsfarve5 9 2 2 2" xfId="18368" xr:uid="{125EFCFA-8C91-46DB-A06F-A868ACAC49F0}"/>
    <cellStyle name="20 % - Markeringsfarve5 9 2 2 2 2" xfId="36528" xr:uid="{F63C4F80-70BF-411C-A62B-62EAC322020E}"/>
    <cellStyle name="20 % - Markeringsfarve5 9 2 2 3" xfId="29527" xr:uid="{536EDD40-9BAC-4167-AE9F-74EE0E644CAE}"/>
    <cellStyle name="20 % - Markeringsfarve5 9 2 3" xfId="13921" xr:uid="{D39CD310-3DCC-49E4-80B5-C499C548A1FC}"/>
    <cellStyle name="20 % - Markeringsfarve5 9 2 3 2" xfId="32088" xr:uid="{140AF5A9-D7E6-4FBD-A097-14390F083260}"/>
    <cellStyle name="20 % - Markeringsfarve5 9 2 4" xfId="25086" xr:uid="{227D9D86-0369-42CA-938B-164C72B5AD9D}"/>
    <cellStyle name="20 % - Markeringsfarve5 9 3" xfId="5368" xr:uid="{3E12643E-A984-422C-B0FA-2E31176CAA01}"/>
    <cellStyle name="20 % - Markeringsfarve5 9 3 2" xfId="9743" xr:uid="{5CD1EBEF-435A-4B3B-81DF-56E8D0423928}"/>
    <cellStyle name="20 % - Markeringsfarve5 9 3 2 2" xfId="17653" xr:uid="{38249851-3647-4AAF-BD95-F35D2634776A}"/>
    <cellStyle name="20 % - Markeringsfarve5 9 3 2 2 2" xfId="35813" xr:uid="{CEAB2F81-E700-4836-9267-AF7350E5485D}"/>
    <cellStyle name="20 % - Markeringsfarve5 9 3 2 3" xfId="28812" xr:uid="{9DA30F66-98A0-4C7E-8E2C-B4AFF146853D}"/>
    <cellStyle name="20 % - Markeringsfarve5 9 3 3" xfId="13922" xr:uid="{3B64FAD4-5C6D-4541-B6FB-C3B9DA8EBB3F}"/>
    <cellStyle name="20 % - Markeringsfarve5 9 3 3 2" xfId="32089" xr:uid="{2D92A41A-1DDD-4C86-8F23-6FB2909B3929}"/>
    <cellStyle name="20 % - Markeringsfarve5 9 3 4" xfId="25087" xr:uid="{E37A3623-83C7-4463-8DC4-B065FC4CBF1A}"/>
    <cellStyle name="20 % - Markeringsfarve5 9 4" xfId="8183" xr:uid="{D00D670D-A5EF-4576-9470-7F5CCE44A8D9}"/>
    <cellStyle name="20 % - Markeringsfarve5 9 4 2" xfId="16101" xr:uid="{976DCAD7-024B-4960-8AB3-76B115325D9C}"/>
    <cellStyle name="20 % - Markeringsfarve5 9 4 2 2" xfId="34261" xr:uid="{B0EB6766-47CE-48A3-B8C0-1424BA67EBBF}"/>
    <cellStyle name="20 % - Markeringsfarve5 9 4 3" xfId="27260" xr:uid="{A1C9C3EB-D448-4A7B-B3F2-FE87CAD150F7}"/>
    <cellStyle name="20 % - Markeringsfarve5 9 5" xfId="13920" xr:uid="{87751FBC-FAC1-40BD-A5CB-EB5A654D045C}"/>
    <cellStyle name="20 % - Markeringsfarve5 9 5 2" xfId="32087" xr:uid="{C8A9F109-F7EF-421F-8C97-FE10242A2E94}"/>
    <cellStyle name="20 % - Markeringsfarve5 9 6" xfId="25085" xr:uid="{13113ECC-32F7-4403-B599-7276292E70D8}"/>
    <cellStyle name="20 % - Markeringsfarve6 10" xfId="5370" xr:uid="{119ECD98-B357-43F6-9908-6B3F30B538C7}"/>
    <cellStyle name="20 % - Markeringsfarve6 10 2" xfId="5371" xr:uid="{F29E22CA-F745-411E-9488-761535101144}"/>
    <cellStyle name="20 % - Markeringsfarve6 10 2 2" xfId="5372" xr:uid="{B380A64E-16B2-4970-BE21-221E17946503}"/>
    <cellStyle name="20 % - Markeringsfarve6 10 2 2 2" xfId="10621" xr:uid="{5382558C-A82B-449B-BEDE-EE448D6DC372}"/>
    <cellStyle name="20 % - Markeringsfarve6 10 2 2 2 2" xfId="18522" xr:uid="{7DC0AAED-79E4-42FA-A077-549498DA31CC}"/>
    <cellStyle name="20 % - Markeringsfarve6 10 2 2 2 2 2" xfId="36682" xr:uid="{84E7F1BF-83BC-44AD-8110-23A8BD188F12}"/>
    <cellStyle name="20 % - Markeringsfarve6 10 2 2 2 3" xfId="29681" xr:uid="{D305E376-1574-4BD7-996B-F2E56DD6A16B}"/>
    <cellStyle name="20 % - Markeringsfarve6 10 2 2 3" xfId="13926" xr:uid="{C941CD6D-4999-45A8-99CC-30D7E5818C7E}"/>
    <cellStyle name="20 % - Markeringsfarve6 10 2 2 3 2" xfId="32093" xr:uid="{2F39D683-3E4D-43B2-89C6-D22B0EE183B5}"/>
    <cellStyle name="20 % - Markeringsfarve6 10 2 2 4" xfId="25091" xr:uid="{CCCBDA34-3B96-475C-B83C-FAC121525657}"/>
    <cellStyle name="20 % - Markeringsfarve6 10 2 3" xfId="9123" xr:uid="{14059487-B88D-4E14-AA24-59A3AD2C9036}"/>
    <cellStyle name="20 % - Markeringsfarve6 10 2 3 2" xfId="17037" xr:uid="{C53D5DFC-FE13-42FB-B816-05827B2AE0E8}"/>
    <cellStyle name="20 % - Markeringsfarve6 10 2 3 2 2" xfId="35197" xr:uid="{BD7E4705-FD74-414C-AB8A-0CCD656D5B97}"/>
    <cellStyle name="20 % - Markeringsfarve6 10 2 3 3" xfId="28196" xr:uid="{FC7F6C26-3A8A-47D5-9F39-8AB82F147CF4}"/>
    <cellStyle name="20 % - Markeringsfarve6 10 2 4" xfId="13925" xr:uid="{B03A9ED4-5B8D-4FEB-973C-9CA7B79C6C23}"/>
    <cellStyle name="20 % - Markeringsfarve6 10 2 4 2" xfId="32092" xr:uid="{03F41CA0-5D73-42AC-811F-2921637B58AC}"/>
    <cellStyle name="20 % - Markeringsfarve6 10 2 5" xfId="25090" xr:uid="{C300AC11-F22D-482B-B7CF-C8410DDCE090}"/>
    <cellStyle name="20 % - Markeringsfarve6 10 3" xfId="5373" xr:uid="{A72BAD7C-C4D4-4E70-8EBE-00ACCF6374C0}"/>
    <cellStyle name="20 % - Markeringsfarve6 10 3 2" xfId="9898" xr:uid="{93A52FB3-5B60-4536-90A8-0CBFE7A93739}"/>
    <cellStyle name="20 % - Markeringsfarve6 10 3 2 2" xfId="17808" xr:uid="{37DCD30B-408A-4A3E-B143-A31FD1B477A5}"/>
    <cellStyle name="20 % - Markeringsfarve6 10 3 2 2 2" xfId="35968" xr:uid="{43300D37-D5AC-45F3-BA61-0C2391A0CECD}"/>
    <cellStyle name="20 % - Markeringsfarve6 10 3 2 3" xfId="28967" xr:uid="{EA166A6F-0FD2-4D1B-9DA2-C3FE04ABA124}"/>
    <cellStyle name="20 % - Markeringsfarve6 10 3 3" xfId="13927" xr:uid="{5F0F6346-C54D-419C-A960-E9774D2D8C7B}"/>
    <cellStyle name="20 % - Markeringsfarve6 10 3 3 2" xfId="32094" xr:uid="{10A4CD36-E917-46DA-AD09-60A4A9DBA3A3}"/>
    <cellStyle name="20 % - Markeringsfarve6 10 3 4" xfId="25092" xr:uid="{5074BA81-0917-45A4-8AC8-8E2388446DA1}"/>
    <cellStyle name="20 % - Markeringsfarve6 10 4" xfId="5374" xr:uid="{3FC46587-4B12-410D-BDA5-6745F8A41A10}"/>
    <cellStyle name="20 % - Markeringsfarve6 10 4 2" xfId="9593" xr:uid="{132FC088-0DB9-440B-8F9D-4645624E0BBC}"/>
    <cellStyle name="20 % - Markeringsfarve6 10 4 2 2" xfId="17503" xr:uid="{5F80B67D-36A0-4B8C-B942-19ECC2F866CE}"/>
    <cellStyle name="20 % - Markeringsfarve6 10 4 2 2 2" xfId="35663" xr:uid="{61B19D22-AC6F-4F56-96EF-A17F6C848C37}"/>
    <cellStyle name="20 % - Markeringsfarve6 10 4 2 3" xfId="28662" xr:uid="{4D9D4964-65A2-426B-8F1A-05C75AB349DD}"/>
    <cellStyle name="20 % - Markeringsfarve6 10 4 3" xfId="13928" xr:uid="{D7A9E3B2-9440-459A-9EDB-69A45B2F9FC6}"/>
    <cellStyle name="20 % - Markeringsfarve6 10 4 3 2" xfId="32095" xr:uid="{86B08D24-F79E-4E35-BCCD-E25697FBA611}"/>
    <cellStyle name="20 % - Markeringsfarve6 10 4 4" xfId="25093" xr:uid="{23987858-730F-4E40-8957-BD4743EDC0A3}"/>
    <cellStyle name="20 % - Markeringsfarve6 10 5" xfId="8185" xr:uid="{80B11FA5-4B7F-4D08-A4C6-EDB87EC79B5D}"/>
    <cellStyle name="20 % - Markeringsfarve6 10 5 2" xfId="16103" xr:uid="{5E1A9D12-58FE-4D9E-B06E-1CBDB653CFA1}"/>
    <cellStyle name="20 % - Markeringsfarve6 10 5 2 2" xfId="34263" xr:uid="{FFF4A073-3CE5-4551-9735-2F3F92257A2C}"/>
    <cellStyle name="20 % - Markeringsfarve6 10 5 3" xfId="27262" xr:uid="{F72D157D-9C70-43E0-97DD-C7113E25176E}"/>
    <cellStyle name="20 % - Markeringsfarve6 10 6" xfId="13924" xr:uid="{66C362BF-BC11-40A5-ACDE-1E35F05AB2F1}"/>
    <cellStyle name="20 % - Markeringsfarve6 10 6 2" xfId="32091" xr:uid="{06F6AFCE-7F99-46FD-94C8-CCFDF3B42A4A}"/>
    <cellStyle name="20 % - Markeringsfarve6 10 7" xfId="25089" xr:uid="{2356E71D-CB6C-4C24-82ED-5518B2441AB5}"/>
    <cellStyle name="20 % - Markeringsfarve6 11" xfId="5375" xr:uid="{69602598-6B31-40CE-A5CD-86DF8A5CF02E}"/>
    <cellStyle name="20 % - Markeringsfarve6 11 2" xfId="5376" xr:uid="{6C75F790-0506-4F77-B82B-BAC43B747048}"/>
    <cellStyle name="20 % - Markeringsfarve6 11 2 2" xfId="9994" xr:uid="{0831B030-9A2B-47D0-A396-8B4CFEF9F317}"/>
    <cellStyle name="20 % - Markeringsfarve6 11 2 2 2" xfId="17895" xr:uid="{D71FB4BB-25E1-4DD9-B98E-DFFDDB05C5FF}"/>
    <cellStyle name="20 % - Markeringsfarve6 11 2 2 2 2" xfId="36055" xr:uid="{062AAF7C-4731-4A80-BABA-B800DCFEE94D}"/>
    <cellStyle name="20 % - Markeringsfarve6 11 2 2 3" xfId="29054" xr:uid="{C380B7FB-CEA2-4F96-88EF-000D51304B62}"/>
    <cellStyle name="20 % - Markeringsfarve6 11 2 3" xfId="13930" xr:uid="{879FD0E4-76F4-41C9-84F2-0E2D9EC969A5}"/>
    <cellStyle name="20 % - Markeringsfarve6 11 2 3 2" xfId="32097" xr:uid="{954C084B-A6D5-4064-8A82-11A5A029000C}"/>
    <cellStyle name="20 % - Markeringsfarve6 11 2 4" xfId="25095" xr:uid="{5BD4189A-2533-4B1B-AD29-89FC44C6EABC}"/>
    <cellStyle name="20 % - Markeringsfarve6 11 3" xfId="5377" xr:uid="{AAE01944-D9B8-4F78-8849-60AFC7AC80DC}"/>
    <cellStyle name="20 % - Markeringsfarve6 11 3 2" xfId="11202" xr:uid="{0B38B064-37E5-4302-885D-83A51BB1FF30}"/>
    <cellStyle name="20 % - Markeringsfarve6 11 3 2 2" xfId="19082" xr:uid="{B37202EE-8FCD-48CC-8DD4-FD29BA69BF9E}"/>
    <cellStyle name="20 % - Markeringsfarve6 11 3 2 2 2" xfId="37242" xr:uid="{8E487BFC-BB3E-46C8-9DC0-5A84D7597DFB}"/>
    <cellStyle name="20 % - Markeringsfarve6 11 3 2 3" xfId="30241" xr:uid="{4962E282-4430-44C6-8210-0A00A5FC03B1}"/>
    <cellStyle name="20 % - Markeringsfarve6 11 3 3" xfId="13931" xr:uid="{B28A9AFC-1806-42C4-9D51-5F72530F9E48}"/>
    <cellStyle name="20 % - Markeringsfarve6 11 3 3 2" xfId="32098" xr:uid="{3402270A-EA3B-40DA-9F61-5D1EBDCF46AA}"/>
    <cellStyle name="20 % - Markeringsfarve6 11 3 4" xfId="25096" xr:uid="{EA4C230C-1067-4688-8F50-76683C10BC03}"/>
    <cellStyle name="20 % - Markeringsfarve6 11 4" xfId="8186" xr:uid="{C0DA5147-F3B7-4FDF-92B4-36079C4BFD93}"/>
    <cellStyle name="20 % - Markeringsfarve6 11 4 2" xfId="16104" xr:uid="{32A91C57-CCE3-43E3-865E-A939D2A8E1D2}"/>
    <cellStyle name="20 % - Markeringsfarve6 11 4 2 2" xfId="34264" xr:uid="{ADFBB1DC-69CF-44B1-8179-745FE78283D3}"/>
    <cellStyle name="20 % - Markeringsfarve6 11 4 3" xfId="27263" xr:uid="{C817BCE1-DE6E-4482-8B35-496056B7B8FB}"/>
    <cellStyle name="20 % - Markeringsfarve6 11 5" xfId="13929" xr:uid="{74E34E10-D2D8-4DF2-865E-4764A59220A6}"/>
    <cellStyle name="20 % - Markeringsfarve6 11 5 2" xfId="32096" xr:uid="{6A3AE452-3344-4210-9CB1-2E758EDBDA70}"/>
    <cellStyle name="20 % - Markeringsfarve6 11 6" xfId="25094" xr:uid="{57BB35D1-17F7-423B-A14D-E2B455EBEC4E}"/>
    <cellStyle name="20 % - Markeringsfarve6 12" xfId="5378" xr:uid="{46B8BA9D-1D48-4B59-96C2-F90C1A5E6297}"/>
    <cellStyle name="20 % - Markeringsfarve6 12 2" xfId="5379" xr:uid="{1094064B-EE19-4685-BDF6-CFAB9D67C707}"/>
    <cellStyle name="20 % - Markeringsfarve6 12 2 2" xfId="10927" xr:uid="{2C9EA26F-B30E-4DD7-8D73-0F1459616409}"/>
    <cellStyle name="20 % - Markeringsfarve6 12 2 2 2" xfId="18819" xr:uid="{40854A82-B015-4611-BFB3-17F5352371AD}"/>
    <cellStyle name="20 % - Markeringsfarve6 12 2 2 2 2" xfId="36979" xr:uid="{F645AAB8-7C95-4CAC-8847-A3EFAD1922A9}"/>
    <cellStyle name="20 % - Markeringsfarve6 12 2 2 3" xfId="29978" xr:uid="{3412487C-53B2-4A66-8CF5-6F127DCF54BE}"/>
    <cellStyle name="20 % - Markeringsfarve6 12 2 3" xfId="13933" xr:uid="{462D8B41-B43B-462C-A6B5-DA6AA6A26CBE}"/>
    <cellStyle name="20 % - Markeringsfarve6 12 2 3 2" xfId="32100" xr:uid="{FA9A5380-7204-4B24-AAF7-9CA1432DED19}"/>
    <cellStyle name="20 % - Markeringsfarve6 12 2 4" xfId="25098" xr:uid="{BEC50FC6-FB11-4A96-8E2F-1B9E522A0217}"/>
    <cellStyle name="20 % - Markeringsfarve6 12 3" xfId="8187" xr:uid="{64B34BAC-07C9-4DD0-AC1F-452E402DCDDD}"/>
    <cellStyle name="20 % - Markeringsfarve6 12 3 2" xfId="16105" xr:uid="{0D0059E1-531F-42D8-9639-FB02A06E74ED}"/>
    <cellStyle name="20 % - Markeringsfarve6 12 3 2 2" xfId="34265" xr:uid="{86AC0EDC-F8B0-460F-9C06-8E2B3E02F9C9}"/>
    <cellStyle name="20 % - Markeringsfarve6 12 3 3" xfId="27264" xr:uid="{5DE22912-EF3A-4FAD-9455-2399034B21C2}"/>
    <cellStyle name="20 % - Markeringsfarve6 12 4" xfId="13932" xr:uid="{C9772697-FD6D-46B1-92ED-D5B0AFE60178}"/>
    <cellStyle name="20 % - Markeringsfarve6 12 4 2" xfId="32099" xr:uid="{BF118622-89D8-4883-B7B7-261292692BC8}"/>
    <cellStyle name="20 % - Markeringsfarve6 12 5" xfId="25097" xr:uid="{FE138C0C-7D59-4F81-9601-86E6C95FA643}"/>
    <cellStyle name="20 % - Markeringsfarve6 13" xfId="5380" xr:uid="{7B207427-E701-495F-AEF4-223ED0A59F7B}"/>
    <cellStyle name="20 % - Markeringsfarve6 13 2" xfId="5381" xr:uid="{C68B614A-0881-407C-8079-087740438F8A}"/>
    <cellStyle name="20 % - Markeringsfarve6 13 2 2" xfId="11163" xr:uid="{9D39CC4E-55DB-4BE8-AE24-81AC237C3FC5}"/>
    <cellStyle name="20 % - Markeringsfarve6 13 2 2 2" xfId="19045" xr:uid="{658F7DF4-4D0E-4D17-9FCE-8DAFEBBE6831}"/>
    <cellStyle name="20 % - Markeringsfarve6 13 2 2 2 2" xfId="37205" xr:uid="{9033CE23-F4FC-4A8F-9C27-B11BA80E202D}"/>
    <cellStyle name="20 % - Markeringsfarve6 13 2 2 3" xfId="30204" xr:uid="{362FF0A9-1523-4186-9951-C5B578B1BA1B}"/>
    <cellStyle name="20 % - Markeringsfarve6 13 2 3" xfId="13935" xr:uid="{11058008-EA93-4AE8-A96C-41A0630379F2}"/>
    <cellStyle name="20 % - Markeringsfarve6 13 2 3 2" xfId="32102" xr:uid="{184E1152-7853-496E-91D9-902DAE778DF3}"/>
    <cellStyle name="20 % - Markeringsfarve6 13 2 4" xfId="25100" xr:uid="{42322B2F-6C7F-492F-8B60-8B3B0DF1EA3A}"/>
    <cellStyle name="20 % - Markeringsfarve6 13 3" xfId="8188" xr:uid="{88976D5F-043F-4F1C-85E7-4242A1A259F4}"/>
    <cellStyle name="20 % - Markeringsfarve6 13 3 2" xfId="16106" xr:uid="{A194AD13-F3A1-4AF6-B163-D630AFD10D5C}"/>
    <cellStyle name="20 % - Markeringsfarve6 13 3 2 2" xfId="34266" xr:uid="{78D98164-1EBD-4876-8EEA-B1C63349C71B}"/>
    <cellStyle name="20 % - Markeringsfarve6 13 3 3" xfId="27265" xr:uid="{2EA3B132-1D0E-4E21-86F8-694C27757E64}"/>
    <cellStyle name="20 % - Markeringsfarve6 13 4" xfId="13934" xr:uid="{26E223EE-AB94-4164-9F8A-0CD494BAA89E}"/>
    <cellStyle name="20 % - Markeringsfarve6 13 4 2" xfId="32101" xr:uid="{F1CA4BCE-7E62-4BB6-BAFB-434DAD59C785}"/>
    <cellStyle name="20 % - Markeringsfarve6 13 5" xfId="25099" xr:uid="{D865A008-9CD9-4802-B3DB-4DEF75EF39BF}"/>
    <cellStyle name="20 % - Markeringsfarve6 14" xfId="5382" xr:uid="{AC5DA345-EEAC-4588-B32C-77D3624181AF}"/>
    <cellStyle name="20 % - Markeringsfarve6 14 2" xfId="5383" xr:uid="{DAED907A-92B2-4B4E-96BB-242913827067}"/>
    <cellStyle name="20 % - Markeringsfarve6 14 2 2" xfId="10734" xr:uid="{F47793CE-028F-4C2E-AA28-9CCA0B5691AF}"/>
    <cellStyle name="20 % - Markeringsfarve6 14 2 2 2" xfId="18631" xr:uid="{6056395B-5AD2-4D08-A3E3-E1C1EF06C603}"/>
    <cellStyle name="20 % - Markeringsfarve6 14 2 2 2 2" xfId="36791" xr:uid="{DE103E30-8F53-4743-B771-ADDAA69FBF12}"/>
    <cellStyle name="20 % - Markeringsfarve6 14 2 2 3" xfId="29790" xr:uid="{664BF371-3238-4272-B73C-07712B6C9F5F}"/>
    <cellStyle name="20 % - Markeringsfarve6 14 2 3" xfId="13937" xr:uid="{05DCCFD9-1913-42F5-A750-9997995C5196}"/>
    <cellStyle name="20 % - Markeringsfarve6 14 2 3 2" xfId="32104" xr:uid="{E433D40D-1BCD-4DAC-B539-1B94B9E8A3C0}"/>
    <cellStyle name="20 % - Markeringsfarve6 14 2 4" xfId="25102" xr:uid="{24A5C5B5-7D87-479B-A9F2-2A31475B191E}"/>
    <cellStyle name="20 % - Markeringsfarve6 14 3" xfId="8184" xr:uid="{FF75C213-F49A-4172-B5D2-CC13951FC921}"/>
    <cellStyle name="20 % - Markeringsfarve6 14 3 2" xfId="16102" xr:uid="{C0BD49AA-C266-4C5C-A897-79CA6FA27B32}"/>
    <cellStyle name="20 % - Markeringsfarve6 14 3 2 2" xfId="34262" xr:uid="{178D76F1-736C-47D3-8B99-83356D4631EE}"/>
    <cellStyle name="20 % - Markeringsfarve6 14 3 3" xfId="27261" xr:uid="{A4B1E2B1-4F8B-4674-914C-E55B71A8B99B}"/>
    <cellStyle name="20 % - Markeringsfarve6 14 4" xfId="13936" xr:uid="{3E26D143-CCBC-498E-957E-9291C8C6B273}"/>
    <cellStyle name="20 % - Markeringsfarve6 14 4 2" xfId="32103" xr:uid="{6CD01B75-4B0B-4864-B8BC-9ACC5211ADC6}"/>
    <cellStyle name="20 % - Markeringsfarve6 14 5" xfId="25101" xr:uid="{29D35B37-87B4-4990-A28B-B71499869875}"/>
    <cellStyle name="20 % - Markeringsfarve6 15" xfId="5384" xr:uid="{B0D5228F-5FDE-4AF1-A2C9-B89CE0EEB3D6}"/>
    <cellStyle name="20 % - Markeringsfarve6 15 2" xfId="9219" xr:uid="{D586D073-3353-4D72-98B5-38571E5FAA18}"/>
    <cellStyle name="20 % - Markeringsfarve6 15 2 2" xfId="17132" xr:uid="{469116D5-D217-4FB2-8E77-E735BFCAB873}"/>
    <cellStyle name="20 % - Markeringsfarve6 15 2 2 2" xfId="35292" xr:uid="{9D490E31-EC91-4589-B3A4-9E323BC9BF27}"/>
    <cellStyle name="20 % - Markeringsfarve6 15 2 3" xfId="28291" xr:uid="{A36A5144-C0E2-4233-A1B8-47EB97DA4B16}"/>
    <cellStyle name="20 % - Markeringsfarve6 15 3" xfId="13938" xr:uid="{C5817F57-F844-46CB-8C7A-E583A3374132}"/>
    <cellStyle name="20 % - Markeringsfarve6 15 3 2" xfId="32105" xr:uid="{37517788-895A-402E-91C0-3F804B704CA5}"/>
    <cellStyle name="20 % - Markeringsfarve6 15 4" xfId="25103" xr:uid="{2C652608-1F0F-48E6-A0AE-CA814020FFCA}"/>
    <cellStyle name="20 % - Markeringsfarve6 16" xfId="5385" xr:uid="{277733BA-1A9E-40FB-B62F-429F5EC9F88B}"/>
    <cellStyle name="20 % - Markeringsfarve6 16 2" xfId="11216" xr:uid="{E85E2F9A-B8CB-4638-9AB5-3C44561C3465}"/>
    <cellStyle name="20 % - Markeringsfarve6 16 2 2" xfId="19096" xr:uid="{C893972F-FE7C-4E31-85C4-F0970D5EAA52}"/>
    <cellStyle name="20 % - Markeringsfarve6 16 2 2 2" xfId="37256" xr:uid="{B52F3B32-4428-41D5-B0DC-20EE84D32C41}"/>
    <cellStyle name="20 % - Markeringsfarve6 16 2 3" xfId="30255" xr:uid="{C904607F-97F8-40E3-8940-378A071F14FD}"/>
    <cellStyle name="20 % - Markeringsfarve6 16 3" xfId="13939" xr:uid="{F2020A2C-F29B-4DD5-9712-34EE35FBCC98}"/>
    <cellStyle name="20 % - Markeringsfarve6 16 3 2" xfId="32106" xr:uid="{F5B240B8-0299-4F27-B9AB-BC0BDFC3FD7D}"/>
    <cellStyle name="20 % - Markeringsfarve6 16 4" xfId="25104" xr:uid="{6C04DF49-D256-4545-9FB3-FD08383308BB}"/>
    <cellStyle name="20 % - Markeringsfarve6 17" xfId="5386" xr:uid="{3C9A488A-F20B-426B-B028-0C06BE1DD566}"/>
    <cellStyle name="20 % - Markeringsfarve6 17 2" xfId="9591" xr:uid="{33B3B17B-B18C-4B70-A838-4A698CD74807}"/>
    <cellStyle name="20 % - Markeringsfarve6 17 2 2" xfId="17501" xr:uid="{2867C159-9FEF-4C3D-BB85-D4D73D7AA7E8}"/>
    <cellStyle name="20 % - Markeringsfarve6 17 2 2 2" xfId="35661" xr:uid="{865F634B-2182-43D2-8222-4A9FD6C4CD0E}"/>
    <cellStyle name="20 % - Markeringsfarve6 17 2 3" xfId="28660" xr:uid="{ABFCE7AB-726C-4F80-AE15-434A01B76B01}"/>
    <cellStyle name="20 % - Markeringsfarve6 17 3" xfId="13940" xr:uid="{7708FFED-2CC4-4301-AAB2-69E6166978E0}"/>
    <cellStyle name="20 % - Markeringsfarve6 17 3 2" xfId="32107" xr:uid="{755C7A99-9313-48A4-A7A0-ED533557C771}"/>
    <cellStyle name="20 % - Markeringsfarve6 17 4" xfId="25105" xr:uid="{437C838A-FA19-424E-B38B-B4BFE0CDE13F}"/>
    <cellStyle name="20 % - Markeringsfarve6 18" xfId="7899" xr:uid="{7D32C0B7-F70E-49A8-8067-7045C58F3D4D}"/>
    <cellStyle name="20 % - Markeringsfarve6 18 2" xfId="15818" xr:uid="{0937FFC3-BF7F-490A-A93A-5A57510CCB23}"/>
    <cellStyle name="20 % - Markeringsfarve6 18 2 2" xfId="33978" xr:uid="{1E6E9379-42B8-4B0D-B61B-590558D539E8}"/>
    <cellStyle name="20 % - Markeringsfarve6 18 3" xfId="26977" xr:uid="{8CFF772A-9B4C-4AC6-AE96-7885A376EBEC}"/>
    <cellStyle name="20 % - Markeringsfarve6 19" xfId="5369" xr:uid="{E3A0E0E2-68E7-4EBC-9CB6-DDF4697ADC05}"/>
    <cellStyle name="20 % - Markeringsfarve6 19 2" xfId="13923" xr:uid="{89983703-236E-42E5-B1F0-78490539E4B9}"/>
    <cellStyle name="20 % - Markeringsfarve6 19 2 2" xfId="32090" xr:uid="{28775C13-B80A-404E-BB58-27A8E9ED2A7E}"/>
    <cellStyle name="20 % - Markeringsfarve6 19 3" xfId="25088" xr:uid="{04E1E252-F106-4676-B4B0-785944CD65C3}"/>
    <cellStyle name="20 % - Markeringsfarve6 2" xfId="2143" xr:uid="{C264AE6D-0E53-4F38-A191-46EAB4EAD23D}"/>
    <cellStyle name="20 % - Markeringsfarve6 2 10" xfId="5388" xr:uid="{CD8BF42F-4ED2-45B9-A2F9-424F7AA5C6FD}"/>
    <cellStyle name="20 % - Markeringsfarve6 2 10 2" xfId="9248" xr:uid="{23AC2345-4A48-4730-84FA-1FBB12C6A2B9}"/>
    <cellStyle name="20 % - Markeringsfarve6 2 10 2 2" xfId="17159" xr:uid="{C0D75779-87F0-4677-99E1-5063A42083D8}"/>
    <cellStyle name="20 % - Markeringsfarve6 2 10 2 2 2" xfId="35319" xr:uid="{7C521DB5-7E1B-47F6-A842-EBF9B85A11F2}"/>
    <cellStyle name="20 % - Markeringsfarve6 2 10 2 3" xfId="28318" xr:uid="{D9E0E3B9-B8C8-4F0E-92F6-BBBB9577052C}"/>
    <cellStyle name="20 % - Markeringsfarve6 2 10 3" xfId="13942" xr:uid="{19F1190B-5119-4E7D-ADB5-D83FA3BCD929}"/>
    <cellStyle name="20 % - Markeringsfarve6 2 10 3 2" xfId="32109" xr:uid="{BF246971-0217-4B85-9A48-5306958525DE}"/>
    <cellStyle name="20 % - Markeringsfarve6 2 10 4" xfId="25107" xr:uid="{6AF51516-9E74-471F-B6D7-5E90A435FC24}"/>
    <cellStyle name="20 % - Markeringsfarve6 2 11" xfId="5389" xr:uid="{371F9C7A-F7CF-4FE7-B1EE-844D0ED9F191}"/>
    <cellStyle name="20 % - Markeringsfarve6 2 11 2" xfId="10885" xr:uid="{3B3E4A6D-6CF4-43B0-89C1-FB05231C5D0D}"/>
    <cellStyle name="20 % - Markeringsfarve6 2 11 2 2" xfId="18778" xr:uid="{0E8E27DC-93F3-4810-8084-2498886DD589}"/>
    <cellStyle name="20 % - Markeringsfarve6 2 11 2 2 2" xfId="36938" xr:uid="{6E0A986E-91C5-4C2C-A0D2-AB9B7EE36DB1}"/>
    <cellStyle name="20 % - Markeringsfarve6 2 11 2 3" xfId="29937" xr:uid="{3366A26D-C084-4113-9CC5-645DF7DEB63E}"/>
    <cellStyle name="20 % - Markeringsfarve6 2 11 3" xfId="13943" xr:uid="{CE46EB41-477D-4226-92DA-4319C8A68058}"/>
    <cellStyle name="20 % - Markeringsfarve6 2 11 3 2" xfId="32110" xr:uid="{449675EB-FC20-4E5D-9599-D6BEFE853DF0}"/>
    <cellStyle name="20 % - Markeringsfarve6 2 11 4" xfId="25108" xr:uid="{03AB74F1-A7A7-475E-9CC9-F0384BA18CDA}"/>
    <cellStyle name="20 % - Markeringsfarve6 2 12" xfId="8189" xr:uid="{24A36914-DB88-427D-982F-96DD8CC52F38}"/>
    <cellStyle name="20 % - Markeringsfarve6 2 12 2" xfId="16107" xr:uid="{7A4255A1-699C-4C22-A984-0EFD4FDF8457}"/>
    <cellStyle name="20 % - Markeringsfarve6 2 12 2 2" xfId="34267" xr:uid="{C39B72B1-29B6-4D49-9946-E9135D93A684}"/>
    <cellStyle name="20 % - Markeringsfarve6 2 12 3" xfId="27266" xr:uid="{50E615AB-5517-462F-8080-70A99BD32AC2}"/>
    <cellStyle name="20 % - Markeringsfarve6 2 13" xfId="13941" xr:uid="{4F83DF37-CC98-449D-B157-E3A774518E4F}"/>
    <cellStyle name="20 % - Markeringsfarve6 2 13 2" xfId="32108" xr:uid="{F140B82C-5BE9-4262-AC71-B8C52455E81F}"/>
    <cellStyle name="20 % - Markeringsfarve6 2 14" xfId="5387" xr:uid="{D951E6A3-3ECF-4A5F-B184-61098CA960C6}"/>
    <cellStyle name="20 % - Markeringsfarve6 2 14 2" xfId="25106" xr:uid="{8E4D1070-216D-44A6-9EBC-1C9023FBA1C2}"/>
    <cellStyle name="20 % - Markeringsfarve6 2 15" xfId="22238" xr:uid="{6153779D-B1F0-4845-891D-21EDF8EC6D9F}"/>
    <cellStyle name="20 % - Markeringsfarve6 2 2" xfId="2144" xr:uid="{709F03F0-96D6-4E23-A5A1-FAD030745038}"/>
    <cellStyle name="20 % - Markeringsfarve6 2 2 10" xfId="8190" xr:uid="{0C4694F3-B152-4369-BDDD-2F719A914C92}"/>
    <cellStyle name="20 % - Markeringsfarve6 2 2 10 2" xfId="16108" xr:uid="{C5D652F6-18FC-456E-A6F0-58A11F462276}"/>
    <cellStyle name="20 % - Markeringsfarve6 2 2 10 2 2" xfId="34268" xr:uid="{1BAACD64-F838-4675-A5D5-59A88E632C7F}"/>
    <cellStyle name="20 % - Markeringsfarve6 2 2 10 3" xfId="27267" xr:uid="{B4149B15-4AB9-47F5-8843-341D2A0D0CD2}"/>
    <cellStyle name="20 % - Markeringsfarve6 2 2 11" xfId="13944" xr:uid="{527FF2AA-C98F-4516-A0AD-0281EC997520}"/>
    <cellStyle name="20 % - Markeringsfarve6 2 2 11 2" xfId="32111" xr:uid="{D79EF1E2-8CE2-402A-94BE-39880DA5744A}"/>
    <cellStyle name="20 % - Markeringsfarve6 2 2 12" xfId="5390" xr:uid="{646D5CED-36C7-4AA8-A2B9-9AE2FD73EF14}"/>
    <cellStyle name="20 % - Markeringsfarve6 2 2 12 2" xfId="25109" xr:uid="{DBF9D599-30BB-4859-B18B-FB147800B4E1}"/>
    <cellStyle name="20 % - Markeringsfarve6 2 2 13" xfId="22239" xr:uid="{F74D55F6-547B-42C6-91F7-A52038D0567A}"/>
    <cellStyle name="20 % - Markeringsfarve6 2 2 2" xfId="2145" xr:uid="{7CC8AAFD-0706-4BCB-A760-F415CE068814}"/>
    <cellStyle name="20 % - Markeringsfarve6 2 2 2 2" xfId="5392" xr:uid="{8445F651-6117-4158-96A1-1E646D2878BE}"/>
    <cellStyle name="20 % - Markeringsfarve6 2 2 2 2 2" xfId="5393" xr:uid="{86AEE1D2-8FBB-4438-9746-C29FB17C5901}"/>
    <cellStyle name="20 % - Markeringsfarve6 2 2 2 2 2 2" xfId="10179" xr:uid="{07729760-220C-4942-9546-C24EEE4B1148}"/>
    <cellStyle name="20 % - Markeringsfarve6 2 2 2 2 2 2 2" xfId="18080" xr:uid="{75F2504F-D45F-4EF0-911B-9216260347E3}"/>
    <cellStyle name="20 % - Markeringsfarve6 2 2 2 2 2 2 2 2" xfId="36240" xr:uid="{334BC30A-9A99-43A2-8E29-01D78F7777FF}"/>
    <cellStyle name="20 % - Markeringsfarve6 2 2 2 2 2 2 3" xfId="29239" xr:uid="{96A7D0E2-20B0-4C84-BB09-24E729C83345}"/>
    <cellStyle name="20 % - Markeringsfarve6 2 2 2 2 2 3" xfId="13947" xr:uid="{38271C9D-0376-41ED-BB1B-A251A7DC19E4}"/>
    <cellStyle name="20 % - Markeringsfarve6 2 2 2 2 2 3 2" xfId="32114" xr:uid="{38D817F1-3EC2-4799-A5A7-A298E2CF2337}"/>
    <cellStyle name="20 % - Markeringsfarve6 2 2 2 2 2 4" xfId="25112" xr:uid="{E0295979-EA87-487F-A070-36FEF961652B}"/>
    <cellStyle name="20 % - Markeringsfarve6 2 2 2 2 3" xfId="8750" xr:uid="{5437817A-6C34-4CC4-A80F-8A75D3B4E007}"/>
    <cellStyle name="20 % - Markeringsfarve6 2 2 2 2 3 2" xfId="16667" xr:uid="{B6D2614F-6B98-45D9-958E-9D6BC753F074}"/>
    <cellStyle name="20 % - Markeringsfarve6 2 2 2 2 3 2 2" xfId="34827" xr:uid="{4C52EBC2-9D7B-49AC-9BA0-D0334AA62659}"/>
    <cellStyle name="20 % - Markeringsfarve6 2 2 2 2 3 3" xfId="27826" xr:uid="{8711E29C-719B-4239-AA17-8EB4FDC75464}"/>
    <cellStyle name="20 % - Markeringsfarve6 2 2 2 2 4" xfId="13946" xr:uid="{09FCA7C4-ABFA-4483-B31A-96066740ECE3}"/>
    <cellStyle name="20 % - Markeringsfarve6 2 2 2 2 4 2" xfId="32113" xr:uid="{CA30B40F-9477-40AF-9BE8-93390E66D098}"/>
    <cellStyle name="20 % - Markeringsfarve6 2 2 2 2 5" xfId="25111" xr:uid="{C83378D2-39A4-49FE-B85E-E302818FB934}"/>
    <cellStyle name="20 % - Markeringsfarve6 2 2 2 3" xfId="5394" xr:uid="{B0FEA450-7A99-4817-BB47-1673A5C2694F}"/>
    <cellStyle name="20 % - Markeringsfarve6 2 2 2 3 2" xfId="9409" xr:uid="{B696F997-318D-4629-A50F-08F38B353F47}"/>
    <cellStyle name="20 % - Markeringsfarve6 2 2 2 3 2 2" xfId="17320" xr:uid="{69E745FA-905F-4469-BA5E-CA9765EC599B}"/>
    <cellStyle name="20 % - Markeringsfarve6 2 2 2 3 2 2 2" xfId="35480" xr:uid="{BA636710-100C-4767-86A2-3534C4721C73}"/>
    <cellStyle name="20 % - Markeringsfarve6 2 2 2 3 2 3" xfId="28479" xr:uid="{46A92DE3-415E-4471-8675-242757DDBD89}"/>
    <cellStyle name="20 % - Markeringsfarve6 2 2 2 3 3" xfId="13948" xr:uid="{A144605F-07FB-4FAB-B31A-BC88C28E6421}"/>
    <cellStyle name="20 % - Markeringsfarve6 2 2 2 3 3 2" xfId="32115" xr:uid="{ED93462C-0827-41B6-80A8-AB2513AF84CA}"/>
    <cellStyle name="20 % - Markeringsfarve6 2 2 2 3 4" xfId="25113" xr:uid="{1FFDDEC1-ECE7-4613-88C3-63974672573A}"/>
    <cellStyle name="20 % - Markeringsfarve6 2 2 2 4" xfId="5395" xr:uid="{0B6BF3A3-C9D1-4ED8-A72F-1EC00FFCCF8D}"/>
    <cellStyle name="20 % - Markeringsfarve6 2 2 2 4 2" xfId="10787" xr:uid="{9BC16655-2DCD-4E1C-B3D1-2416EC76B8E9}"/>
    <cellStyle name="20 % - Markeringsfarve6 2 2 2 4 2 2" xfId="18681" xr:uid="{7A89798C-AD3A-4410-812B-42633D6A7DF7}"/>
    <cellStyle name="20 % - Markeringsfarve6 2 2 2 4 2 2 2" xfId="36841" xr:uid="{99397765-143E-45B4-A698-7136E37318FB}"/>
    <cellStyle name="20 % - Markeringsfarve6 2 2 2 4 2 3" xfId="29840" xr:uid="{DF2CC67A-F683-42DE-A388-5865DAAE1E48}"/>
    <cellStyle name="20 % - Markeringsfarve6 2 2 2 4 3" xfId="13949" xr:uid="{67981DC2-401D-4A1B-AAB7-35923FE8C222}"/>
    <cellStyle name="20 % - Markeringsfarve6 2 2 2 4 3 2" xfId="32116" xr:uid="{76AFE523-182B-4BD3-AC61-96A7A8F70B0D}"/>
    <cellStyle name="20 % - Markeringsfarve6 2 2 2 4 4" xfId="25114" xr:uid="{29ABEB0C-7267-4D75-A0ED-971DB8D45CEC}"/>
    <cellStyle name="20 % - Markeringsfarve6 2 2 2 5" xfId="8191" xr:uid="{F52C2F2B-E7B6-40CB-9019-2EF34F1B1C8A}"/>
    <cellStyle name="20 % - Markeringsfarve6 2 2 2 5 2" xfId="16109" xr:uid="{87095D2B-2CE5-4EA4-A80D-D4924492297D}"/>
    <cellStyle name="20 % - Markeringsfarve6 2 2 2 5 2 2" xfId="34269" xr:uid="{E5DF12D6-545B-4F0A-882F-E1756C91C061}"/>
    <cellStyle name="20 % - Markeringsfarve6 2 2 2 5 3" xfId="27268" xr:uid="{FD7AA865-4FC0-4E73-ACE4-E3314AE7CF24}"/>
    <cellStyle name="20 % - Markeringsfarve6 2 2 2 6" xfId="13945" xr:uid="{7C42331C-C864-42C8-8306-903684A86AE7}"/>
    <cellStyle name="20 % - Markeringsfarve6 2 2 2 6 2" xfId="32112" xr:uid="{77122583-D048-4BA3-AA9B-E07C5963FB26}"/>
    <cellStyle name="20 % - Markeringsfarve6 2 2 2 7" xfId="5391" xr:uid="{1694315C-A638-4726-8725-10BB25A6C2AB}"/>
    <cellStyle name="20 % - Markeringsfarve6 2 2 2 7 2" xfId="25110" xr:uid="{5E5696F5-7619-4D83-B284-99218547E4F3}"/>
    <cellStyle name="20 % - Markeringsfarve6 2 2 2 8" xfId="22240" xr:uid="{41E502A8-19E0-4E4E-9E19-B3EEBA3508C1}"/>
    <cellStyle name="20 % - Markeringsfarve6 2 2 3" xfId="5396" xr:uid="{DF8B7895-3B05-4B37-91F9-894FE57E7E60}"/>
    <cellStyle name="20 % - Markeringsfarve6 2 2 3 2" xfId="5397" xr:uid="{07B91DC7-C2E6-4EAB-8119-1C9D0F255075}"/>
    <cellStyle name="20 % - Markeringsfarve6 2 2 3 2 2" xfId="5398" xr:uid="{AE0C6832-4944-442B-A85A-FEA9E788AA4C}"/>
    <cellStyle name="20 % - Markeringsfarve6 2 2 3 2 2 2" xfId="10269" xr:uid="{29DABF3C-5C6A-45AD-A24D-91EAB896D47D}"/>
    <cellStyle name="20 % - Markeringsfarve6 2 2 3 2 2 2 2" xfId="18170" xr:uid="{C6616F90-E765-437B-89E5-451BC30656A0}"/>
    <cellStyle name="20 % - Markeringsfarve6 2 2 3 2 2 2 2 2" xfId="36330" xr:uid="{61F4EB09-D7B7-4BD3-9A78-9A20187CD52A}"/>
    <cellStyle name="20 % - Markeringsfarve6 2 2 3 2 2 2 3" xfId="29329" xr:uid="{97168094-58D3-4FC3-8DE1-E3647CF08E3E}"/>
    <cellStyle name="20 % - Markeringsfarve6 2 2 3 2 2 3" xfId="13952" xr:uid="{8F20D248-9307-4BF6-AD27-B36D3301DD5B}"/>
    <cellStyle name="20 % - Markeringsfarve6 2 2 3 2 2 3 2" xfId="32119" xr:uid="{5697CC3C-6D6E-48F3-9C80-65EA8999B79D}"/>
    <cellStyle name="20 % - Markeringsfarve6 2 2 3 2 2 4" xfId="25117" xr:uid="{170CC9CE-32CD-4DE1-A05C-E5F489C0A282}"/>
    <cellStyle name="20 % - Markeringsfarve6 2 2 3 2 3" xfId="8824" xr:uid="{1694152B-C66A-471F-88AD-37723851F7EC}"/>
    <cellStyle name="20 % - Markeringsfarve6 2 2 3 2 3 2" xfId="16741" xr:uid="{64A2E27B-DF07-4756-B57B-9835B3228774}"/>
    <cellStyle name="20 % - Markeringsfarve6 2 2 3 2 3 2 2" xfId="34901" xr:uid="{050636E1-78EA-47B2-BEE5-440AC2F052CD}"/>
    <cellStyle name="20 % - Markeringsfarve6 2 2 3 2 3 3" xfId="27900" xr:uid="{EBA0987B-CFE6-4293-8426-FFB76E85E0D9}"/>
    <cellStyle name="20 % - Markeringsfarve6 2 2 3 2 4" xfId="13951" xr:uid="{BB2441CE-7983-4680-BC4F-09C4804EEF96}"/>
    <cellStyle name="20 % - Markeringsfarve6 2 2 3 2 4 2" xfId="32118" xr:uid="{58D5FFC1-C62C-487A-8D59-9F7DD9C789F2}"/>
    <cellStyle name="20 % - Markeringsfarve6 2 2 3 2 5" xfId="25116" xr:uid="{5455C932-CEA5-4E28-B298-407BF80C8329}"/>
    <cellStyle name="20 % - Markeringsfarve6 2 2 3 3" xfId="5399" xr:uid="{4E200509-17F2-4530-AFBA-752A5C7C3534}"/>
    <cellStyle name="20 % - Markeringsfarve6 2 2 3 3 2" xfId="9499" xr:uid="{4537C96D-CD0D-43AE-AB32-8023594203C0}"/>
    <cellStyle name="20 % - Markeringsfarve6 2 2 3 3 2 2" xfId="17410" xr:uid="{66BE55F5-0159-4645-9BEE-15E273708148}"/>
    <cellStyle name="20 % - Markeringsfarve6 2 2 3 3 2 2 2" xfId="35570" xr:uid="{9D1D353E-759E-40D3-B243-6ABC95D5B3C3}"/>
    <cellStyle name="20 % - Markeringsfarve6 2 2 3 3 2 3" xfId="28569" xr:uid="{A3B6F3CA-4F0D-490A-AEAE-58B52DBB9CAE}"/>
    <cellStyle name="20 % - Markeringsfarve6 2 2 3 3 3" xfId="13953" xr:uid="{88D1EEC9-10D3-4DF4-8497-017C1EEE1152}"/>
    <cellStyle name="20 % - Markeringsfarve6 2 2 3 3 3 2" xfId="32120" xr:uid="{BC033B7C-0B09-458A-AE06-3B2555BAB054}"/>
    <cellStyle name="20 % - Markeringsfarve6 2 2 3 3 4" xfId="25118" xr:uid="{576B308C-8B83-43C6-B511-67DB7090638F}"/>
    <cellStyle name="20 % - Markeringsfarve6 2 2 3 4" xfId="5400" xr:uid="{F22FCC41-E2A7-4826-8AE9-9936B166B68F}"/>
    <cellStyle name="20 % - Markeringsfarve6 2 2 3 4 2" xfId="11071" xr:uid="{7B936281-4F60-4F43-BC4D-62326032AF05}"/>
    <cellStyle name="20 % - Markeringsfarve6 2 2 3 4 2 2" xfId="18958" xr:uid="{D66201A6-21CB-4BE6-899F-BB44E86D071C}"/>
    <cellStyle name="20 % - Markeringsfarve6 2 2 3 4 2 2 2" xfId="37118" xr:uid="{E1A722A0-1CA7-4B2F-B01B-C5616AEB5B1C}"/>
    <cellStyle name="20 % - Markeringsfarve6 2 2 3 4 2 3" xfId="30117" xr:uid="{151912B2-2978-4038-B88C-EAE1042E035D}"/>
    <cellStyle name="20 % - Markeringsfarve6 2 2 3 4 3" xfId="13954" xr:uid="{ADA5958B-017A-4CD0-BC64-BD95CB7A577E}"/>
    <cellStyle name="20 % - Markeringsfarve6 2 2 3 4 3 2" xfId="32121" xr:uid="{58E90A48-BA08-4D22-9187-FE712CFF3A6B}"/>
    <cellStyle name="20 % - Markeringsfarve6 2 2 3 4 4" xfId="25119" xr:uid="{C0763514-275B-424D-851F-6873A518D424}"/>
    <cellStyle name="20 % - Markeringsfarve6 2 2 3 5" xfId="8192" xr:uid="{E648D636-8A88-4FB1-A6F4-2D3672DE9C11}"/>
    <cellStyle name="20 % - Markeringsfarve6 2 2 3 5 2" xfId="16110" xr:uid="{337F822C-90B3-4CC3-8299-CC0042AA589A}"/>
    <cellStyle name="20 % - Markeringsfarve6 2 2 3 5 2 2" xfId="34270" xr:uid="{3AD09444-43B5-41D3-9C08-28A356BDB66C}"/>
    <cellStyle name="20 % - Markeringsfarve6 2 2 3 5 3" xfId="27269" xr:uid="{8CE66000-0DEF-4DC4-9553-F32CA10AD298}"/>
    <cellStyle name="20 % - Markeringsfarve6 2 2 3 6" xfId="13950" xr:uid="{9D577DCC-922F-4F66-BEAF-BACE49982BC4}"/>
    <cellStyle name="20 % - Markeringsfarve6 2 2 3 6 2" xfId="32117" xr:uid="{6E6A1107-594C-4309-AF98-F5201E9C7813}"/>
    <cellStyle name="20 % - Markeringsfarve6 2 2 3 7" xfId="25115" xr:uid="{3667921D-77D6-42BA-84C0-46827B24184B}"/>
    <cellStyle name="20 % - Markeringsfarve6 2 2 4" xfId="5401" xr:uid="{6FFEABB2-9CE0-4957-A58B-BF16F0F6724B}"/>
    <cellStyle name="20 % - Markeringsfarve6 2 2 4 2" xfId="5402" xr:uid="{D0D62FC7-F7E5-4DE9-8836-EFAB76850D69}"/>
    <cellStyle name="20 % - Markeringsfarve6 2 2 4 2 2" xfId="5403" xr:uid="{4E864A0A-1229-4208-B9C6-97F3CD43B4B8}"/>
    <cellStyle name="20 % - Markeringsfarve6 2 2 4 2 2 2" xfId="10417" xr:uid="{6380BFB5-8C60-46E0-AA53-FFF03BA979DC}"/>
    <cellStyle name="20 % - Markeringsfarve6 2 2 4 2 2 2 2" xfId="18318" xr:uid="{30C033E3-CFCA-4DB3-A01C-F10BE1FD295E}"/>
    <cellStyle name="20 % - Markeringsfarve6 2 2 4 2 2 2 2 2" xfId="36478" xr:uid="{5D7F9AE4-ABE9-4EC8-9ADD-184BED266ADD}"/>
    <cellStyle name="20 % - Markeringsfarve6 2 2 4 2 2 2 3" xfId="29477" xr:uid="{1A22D7B2-58BC-48BB-900A-7F4816B42957}"/>
    <cellStyle name="20 % - Markeringsfarve6 2 2 4 2 2 3" xfId="13957" xr:uid="{8676B7CD-59B9-4C26-91D7-24D894A912CD}"/>
    <cellStyle name="20 % - Markeringsfarve6 2 2 4 2 2 3 2" xfId="32124" xr:uid="{B9BBBD39-24FE-4A4D-B530-5772A2C9C159}"/>
    <cellStyle name="20 % - Markeringsfarve6 2 2 4 2 2 4" xfId="25122" xr:uid="{25156521-9FB1-4100-B0CC-83EC551275A7}"/>
    <cellStyle name="20 % - Markeringsfarve6 2 2 4 2 3" xfId="8952" xr:uid="{AFF5224C-24BB-4EF4-AD86-3AA41C7B1837}"/>
    <cellStyle name="20 % - Markeringsfarve6 2 2 4 2 3 2" xfId="16866" xr:uid="{63FA0AE0-1A02-4A57-BCEF-8506BD041383}"/>
    <cellStyle name="20 % - Markeringsfarve6 2 2 4 2 3 2 2" xfId="35026" xr:uid="{F2755117-7EA2-41DD-B457-3F2B6D8C28D7}"/>
    <cellStyle name="20 % - Markeringsfarve6 2 2 4 2 3 3" xfId="28025" xr:uid="{12A9C76D-CC3A-40C8-A477-D0DE8EB318ED}"/>
    <cellStyle name="20 % - Markeringsfarve6 2 2 4 2 4" xfId="13956" xr:uid="{2C3A01AB-913C-46EF-867E-CDDDD9331BAA}"/>
    <cellStyle name="20 % - Markeringsfarve6 2 2 4 2 4 2" xfId="32123" xr:uid="{FA19A940-E3A3-4352-9124-57A90093970E}"/>
    <cellStyle name="20 % - Markeringsfarve6 2 2 4 2 5" xfId="25121" xr:uid="{AA5C58B1-7CAC-47F9-B24B-EE3A7CEB720C}"/>
    <cellStyle name="20 % - Markeringsfarve6 2 2 4 3" xfId="5404" xr:uid="{26B842A1-CD97-4848-B9A6-A93F7A90BE2B}"/>
    <cellStyle name="20 % - Markeringsfarve6 2 2 4 3 2" xfId="9693" xr:uid="{3E15BDFB-4A96-4D5F-BD15-9CBA0AB83D44}"/>
    <cellStyle name="20 % - Markeringsfarve6 2 2 4 3 2 2" xfId="17603" xr:uid="{F8403E8C-578A-489E-95B8-267D2786A6CF}"/>
    <cellStyle name="20 % - Markeringsfarve6 2 2 4 3 2 2 2" xfId="35763" xr:uid="{8A0FAAAA-030B-46B1-9F07-D46C339D57E6}"/>
    <cellStyle name="20 % - Markeringsfarve6 2 2 4 3 2 3" xfId="28762" xr:uid="{12FD9FDF-50B5-4AE9-B85A-6E803E124F9E}"/>
    <cellStyle name="20 % - Markeringsfarve6 2 2 4 3 3" xfId="13958" xr:uid="{8F6BDE9D-3B79-4E69-8815-07464A38E47E}"/>
    <cellStyle name="20 % - Markeringsfarve6 2 2 4 3 3 2" xfId="32125" xr:uid="{F21ABF13-94DC-4642-813A-7780B20CB106}"/>
    <cellStyle name="20 % - Markeringsfarve6 2 2 4 3 4" xfId="25123" xr:uid="{2B7F3C53-5692-4191-8AB1-5BF177271CDD}"/>
    <cellStyle name="20 % - Markeringsfarve6 2 2 4 4" xfId="5405" xr:uid="{D514EF89-B5A6-4B63-BA11-80A5FD7B30AD}"/>
    <cellStyle name="20 % - Markeringsfarve6 2 2 4 4 2" xfId="10720" xr:uid="{744C95E1-2BF0-4313-A16D-65CCCF516E83}"/>
    <cellStyle name="20 % - Markeringsfarve6 2 2 4 4 2 2" xfId="18617" xr:uid="{6AC8BB3E-18BA-4431-94CD-A2A3CC9C1088}"/>
    <cellStyle name="20 % - Markeringsfarve6 2 2 4 4 2 2 2" xfId="36777" xr:uid="{D73A3818-16FF-4BF6-8AD1-0E08FD0631D0}"/>
    <cellStyle name="20 % - Markeringsfarve6 2 2 4 4 2 3" xfId="29776" xr:uid="{60780F18-66AF-4ED1-8B6E-3E1F4A59BB2B}"/>
    <cellStyle name="20 % - Markeringsfarve6 2 2 4 4 3" xfId="13959" xr:uid="{8A1E0ABB-DA6F-4C42-8169-98BE9CC219B7}"/>
    <cellStyle name="20 % - Markeringsfarve6 2 2 4 4 3 2" xfId="32126" xr:uid="{4B5F920B-C6C4-438E-93FB-B9F945CCCD0B}"/>
    <cellStyle name="20 % - Markeringsfarve6 2 2 4 4 4" xfId="25124" xr:uid="{BA9DAD81-6C97-4B9A-AFBD-2DB7CE7DCAE4}"/>
    <cellStyle name="20 % - Markeringsfarve6 2 2 4 5" xfId="8193" xr:uid="{5D83D276-C39B-4E86-824D-DB5738DACB93}"/>
    <cellStyle name="20 % - Markeringsfarve6 2 2 4 5 2" xfId="16111" xr:uid="{B651F48D-7E43-486A-947B-FD99EE1F43CE}"/>
    <cellStyle name="20 % - Markeringsfarve6 2 2 4 5 2 2" xfId="34271" xr:uid="{CB9E15AC-8E6E-465C-BC35-C14CAEFDFAF9}"/>
    <cellStyle name="20 % - Markeringsfarve6 2 2 4 5 3" xfId="27270" xr:uid="{C41F3494-F58F-4709-BE54-943CD7D71D32}"/>
    <cellStyle name="20 % - Markeringsfarve6 2 2 4 6" xfId="13955" xr:uid="{CEBB8090-7436-47FE-9A06-AD830E96005C}"/>
    <cellStyle name="20 % - Markeringsfarve6 2 2 4 6 2" xfId="32122" xr:uid="{836F79A9-F8DE-4190-9043-B7954EF69F1D}"/>
    <cellStyle name="20 % - Markeringsfarve6 2 2 4 7" xfId="25120" xr:uid="{2710B698-565F-4509-9D29-3B53925E404A}"/>
    <cellStyle name="20 % - Markeringsfarve6 2 2 5" xfId="5406" xr:uid="{94E16E79-7C1F-4832-8C80-4AA01341A22E}"/>
    <cellStyle name="20 % - Markeringsfarve6 2 2 5 2" xfId="5407" xr:uid="{291954CF-6847-4EB2-8AAD-F0ABDB431EFD}"/>
    <cellStyle name="20 % - Markeringsfarve6 2 2 5 2 2" xfId="5408" xr:uid="{00CC55C4-D5E1-41C2-93DC-5300C8B01286}"/>
    <cellStyle name="20 % - Markeringsfarve6 2 2 5 2 2 2" xfId="10534" xr:uid="{DB15B554-FA2C-4B6D-8901-3014FA15C523}"/>
    <cellStyle name="20 % - Markeringsfarve6 2 2 5 2 2 2 2" xfId="18435" xr:uid="{3B0A535A-BDD6-4BD3-8A1D-0CE5616EC576}"/>
    <cellStyle name="20 % - Markeringsfarve6 2 2 5 2 2 2 2 2" xfId="36595" xr:uid="{2FA1214B-8638-4087-846E-F69E45EE25F8}"/>
    <cellStyle name="20 % - Markeringsfarve6 2 2 5 2 2 2 3" xfId="29594" xr:uid="{19F122AF-B4C9-47D1-9E15-D4A09BEEC4FA}"/>
    <cellStyle name="20 % - Markeringsfarve6 2 2 5 2 2 3" xfId="13962" xr:uid="{0C356AFC-9D8B-4C68-BA14-91BA6FB875D2}"/>
    <cellStyle name="20 % - Markeringsfarve6 2 2 5 2 2 3 2" xfId="32129" xr:uid="{DBC150E2-67E6-4A0A-B1CF-ED02972DC12E}"/>
    <cellStyle name="20 % - Markeringsfarve6 2 2 5 2 2 4" xfId="25127" xr:uid="{483C6A37-B7E2-4A14-A1D8-CAC4A890B447}"/>
    <cellStyle name="20 % - Markeringsfarve6 2 2 5 2 3" xfId="9051" xr:uid="{D28C4E6E-CAC6-4B30-AE20-85AE02872F40}"/>
    <cellStyle name="20 % - Markeringsfarve6 2 2 5 2 3 2" xfId="16965" xr:uid="{123E65B5-93D8-49A3-BC4B-69E3DEB296EA}"/>
    <cellStyle name="20 % - Markeringsfarve6 2 2 5 2 3 2 2" xfId="35125" xr:uid="{DB920834-667F-4006-A6F9-378209CD91EB}"/>
    <cellStyle name="20 % - Markeringsfarve6 2 2 5 2 3 3" xfId="28124" xr:uid="{99C35787-B65A-4C60-A3A6-BB6850A32811}"/>
    <cellStyle name="20 % - Markeringsfarve6 2 2 5 2 4" xfId="13961" xr:uid="{7F69A63A-3FD8-4543-BF88-6BF55A6746C3}"/>
    <cellStyle name="20 % - Markeringsfarve6 2 2 5 2 4 2" xfId="32128" xr:uid="{F4BA2500-1B88-486E-BB6B-889475076E7F}"/>
    <cellStyle name="20 % - Markeringsfarve6 2 2 5 2 5" xfId="25126" xr:uid="{91731D2D-047E-48F7-ABC9-B80ADD4FEA36}"/>
    <cellStyle name="20 % - Markeringsfarve6 2 2 5 3" xfId="5409" xr:uid="{A099B07F-1D40-4659-B7AA-ED207D35227A}"/>
    <cellStyle name="20 % - Markeringsfarve6 2 2 5 3 2" xfId="9810" xr:uid="{DA8BDF0F-0844-4518-B778-35E33586858F}"/>
    <cellStyle name="20 % - Markeringsfarve6 2 2 5 3 2 2" xfId="17720" xr:uid="{179A29B3-4AE2-4CD9-9CB3-CC2F466E8BF7}"/>
    <cellStyle name="20 % - Markeringsfarve6 2 2 5 3 2 2 2" xfId="35880" xr:uid="{AB5CC8A5-BFF2-4778-8137-0DAE471D5694}"/>
    <cellStyle name="20 % - Markeringsfarve6 2 2 5 3 2 3" xfId="28879" xr:uid="{0922D1EF-28CB-4982-B2B5-40C9D3B7EED4}"/>
    <cellStyle name="20 % - Markeringsfarve6 2 2 5 3 3" xfId="13963" xr:uid="{3BAA5EAA-AAAF-458E-A5AF-F593A6A5ED68}"/>
    <cellStyle name="20 % - Markeringsfarve6 2 2 5 3 3 2" xfId="32130" xr:uid="{24255DDE-92C1-4784-BD85-D5EBA87C2639}"/>
    <cellStyle name="20 % - Markeringsfarve6 2 2 5 3 4" xfId="25128" xr:uid="{FBE89E3C-2C89-4104-AF9C-A69CEDBD0FB0}"/>
    <cellStyle name="20 % - Markeringsfarve6 2 2 5 4" xfId="5410" xr:uid="{8387056D-9DD3-4A12-A769-4FD7F76BC3CB}"/>
    <cellStyle name="20 % - Markeringsfarve6 2 2 5 4 2" xfId="11057" xr:uid="{E59E4806-F5B5-491B-B058-99B161195D28}"/>
    <cellStyle name="20 % - Markeringsfarve6 2 2 5 4 2 2" xfId="18944" xr:uid="{85580DAA-C7EA-43D5-8633-489301720EB9}"/>
    <cellStyle name="20 % - Markeringsfarve6 2 2 5 4 2 2 2" xfId="37104" xr:uid="{C615A2C4-D898-490D-8D01-255BBC63C97A}"/>
    <cellStyle name="20 % - Markeringsfarve6 2 2 5 4 2 3" xfId="30103" xr:uid="{7C788D54-FF40-49CC-9C88-30A840DF7BEA}"/>
    <cellStyle name="20 % - Markeringsfarve6 2 2 5 4 3" xfId="13964" xr:uid="{F5425E7C-F5B5-465E-9507-3F4E16BEC09E}"/>
    <cellStyle name="20 % - Markeringsfarve6 2 2 5 4 3 2" xfId="32131" xr:uid="{7698F44D-99ED-43A9-9539-B8E6D9BF0FDC}"/>
    <cellStyle name="20 % - Markeringsfarve6 2 2 5 4 4" xfId="25129" xr:uid="{2445FB06-16BF-4898-AD71-9C76A8431020}"/>
    <cellStyle name="20 % - Markeringsfarve6 2 2 5 5" xfId="8194" xr:uid="{071E56B6-B80F-4BA7-BFB6-D6FEE2B0257A}"/>
    <cellStyle name="20 % - Markeringsfarve6 2 2 5 5 2" xfId="16112" xr:uid="{D5932937-4E71-4F54-819D-DE99C0E78109}"/>
    <cellStyle name="20 % - Markeringsfarve6 2 2 5 5 2 2" xfId="34272" xr:uid="{19F22C72-D74D-427C-AB40-C3B4284E361F}"/>
    <cellStyle name="20 % - Markeringsfarve6 2 2 5 5 3" xfId="27271" xr:uid="{EDB027F4-0449-4E91-A808-A79738C0469B}"/>
    <cellStyle name="20 % - Markeringsfarve6 2 2 5 6" xfId="13960" xr:uid="{5E5A22B5-EF21-4750-A4F1-3493AF3B673B}"/>
    <cellStyle name="20 % - Markeringsfarve6 2 2 5 6 2" xfId="32127" xr:uid="{A847FCF4-145A-4C48-9F1C-7F07EEE5CFA0}"/>
    <cellStyle name="20 % - Markeringsfarve6 2 2 5 7" xfId="25125" xr:uid="{B9585103-1819-44D0-B95F-3AC06C9C82DD}"/>
    <cellStyle name="20 % - Markeringsfarve6 2 2 6" xfId="5411" xr:uid="{73F97A4E-A448-4490-9F48-D4DD7009F9AD}"/>
    <cellStyle name="20 % - Markeringsfarve6 2 2 6 2" xfId="5412" xr:uid="{97C5D92F-0017-4FB5-A202-C50503069542}"/>
    <cellStyle name="20 % - Markeringsfarve6 2 2 6 2 2" xfId="5413" xr:uid="{93D0DECE-3501-4FD9-B22A-50705571C9B1}"/>
    <cellStyle name="20 % - Markeringsfarve6 2 2 6 2 2 2" xfId="10623" xr:uid="{1477511A-9457-46E5-BEC7-7C3306FCB71E}"/>
    <cellStyle name="20 % - Markeringsfarve6 2 2 6 2 2 2 2" xfId="18524" xr:uid="{1CAB796F-C6DC-46EA-BA44-86B2F5D5F63D}"/>
    <cellStyle name="20 % - Markeringsfarve6 2 2 6 2 2 2 2 2" xfId="36684" xr:uid="{08DFE9EB-3231-4747-A209-4A2606BBF84E}"/>
    <cellStyle name="20 % - Markeringsfarve6 2 2 6 2 2 2 3" xfId="29683" xr:uid="{83FBA52C-D4AB-4D06-8F11-0D8D7D3F3593}"/>
    <cellStyle name="20 % - Markeringsfarve6 2 2 6 2 2 3" xfId="13967" xr:uid="{1CE16A1B-1566-43A0-AC99-E8AFD2CADDDB}"/>
    <cellStyle name="20 % - Markeringsfarve6 2 2 6 2 2 3 2" xfId="32134" xr:uid="{89E51DB1-F085-4B2C-9627-560C08C463DC}"/>
    <cellStyle name="20 % - Markeringsfarve6 2 2 6 2 2 4" xfId="25132" xr:uid="{AA8F3D48-48A3-4972-BC74-AC8D78ABA06E}"/>
    <cellStyle name="20 % - Markeringsfarve6 2 2 6 2 3" xfId="9125" xr:uid="{035A8EEB-5F1B-488B-AED5-0487708B8A4B}"/>
    <cellStyle name="20 % - Markeringsfarve6 2 2 6 2 3 2" xfId="17039" xr:uid="{1FC0C455-8F16-42A4-BB37-7BC5C9D97C18}"/>
    <cellStyle name="20 % - Markeringsfarve6 2 2 6 2 3 2 2" xfId="35199" xr:uid="{B21A2364-7393-44A4-94C1-4CA64A2D28BF}"/>
    <cellStyle name="20 % - Markeringsfarve6 2 2 6 2 3 3" xfId="28198" xr:uid="{AE888CAD-49D2-45A9-8EE9-90EA0D6C0AFF}"/>
    <cellStyle name="20 % - Markeringsfarve6 2 2 6 2 4" xfId="13966" xr:uid="{FDFBFCDB-1DAD-4E43-91BE-7D34B23215D9}"/>
    <cellStyle name="20 % - Markeringsfarve6 2 2 6 2 4 2" xfId="32133" xr:uid="{B3F60645-CD0C-4A2A-9B7F-38131CF3A4C3}"/>
    <cellStyle name="20 % - Markeringsfarve6 2 2 6 2 5" xfId="25131" xr:uid="{B765F167-497F-4CA4-9BD3-8B2DF3AF15EA}"/>
    <cellStyle name="20 % - Markeringsfarve6 2 2 6 3" xfId="5414" xr:uid="{B24F25A6-4A4D-49E0-8D3A-751A9B47F9AD}"/>
    <cellStyle name="20 % - Markeringsfarve6 2 2 6 3 2" xfId="9900" xr:uid="{5CC6A565-769F-44CF-B307-299D43A0062E}"/>
    <cellStyle name="20 % - Markeringsfarve6 2 2 6 3 2 2" xfId="17810" xr:uid="{035DD88B-161B-40D5-9D2A-645CD7855194}"/>
    <cellStyle name="20 % - Markeringsfarve6 2 2 6 3 2 2 2" xfId="35970" xr:uid="{E80F8D64-DB87-4920-B8DB-1C5955F38A6C}"/>
    <cellStyle name="20 % - Markeringsfarve6 2 2 6 3 2 3" xfId="28969" xr:uid="{9C150D23-DB43-4C22-80B6-262535F74B42}"/>
    <cellStyle name="20 % - Markeringsfarve6 2 2 6 3 3" xfId="13968" xr:uid="{C821C2D1-54ED-49C5-B626-01E3FA7483E0}"/>
    <cellStyle name="20 % - Markeringsfarve6 2 2 6 3 3 2" xfId="32135" xr:uid="{8477B2A5-F5D7-4ED1-8251-8034CECC11DC}"/>
    <cellStyle name="20 % - Markeringsfarve6 2 2 6 3 4" xfId="25133" xr:uid="{D7996850-5CE4-4292-A1DC-F843981705C6}"/>
    <cellStyle name="20 % - Markeringsfarve6 2 2 6 4" xfId="5415" xr:uid="{6A656A62-2F6E-4205-B0B9-B6E8C6A4BE1E}"/>
    <cellStyle name="20 % - Markeringsfarve6 2 2 6 4 2" xfId="11279" xr:uid="{6EF15959-AF08-4C34-98F1-6EC9B880335A}"/>
    <cellStyle name="20 % - Markeringsfarve6 2 2 6 4 2 2" xfId="19155" xr:uid="{889840B1-E2C3-4B6C-A91B-4253FE55F97D}"/>
    <cellStyle name="20 % - Markeringsfarve6 2 2 6 4 2 2 2" xfId="37315" xr:uid="{A5E5A09C-80D9-4059-B53E-5750CB41BF2B}"/>
    <cellStyle name="20 % - Markeringsfarve6 2 2 6 4 2 3" xfId="30314" xr:uid="{26654153-35B2-4578-A6C8-5072FF22F533}"/>
    <cellStyle name="20 % - Markeringsfarve6 2 2 6 4 3" xfId="13969" xr:uid="{FAC78641-51DA-404E-9FE2-1EAB54439458}"/>
    <cellStyle name="20 % - Markeringsfarve6 2 2 6 4 3 2" xfId="32136" xr:uid="{0BF22179-1F6C-4B91-9E34-6CAC7FF15A99}"/>
    <cellStyle name="20 % - Markeringsfarve6 2 2 6 4 4" xfId="25134" xr:uid="{E0388925-8403-4DCB-AA7E-C0EF371DFAC7}"/>
    <cellStyle name="20 % - Markeringsfarve6 2 2 6 5" xfId="8195" xr:uid="{E25B9E4E-0405-44D0-9C2D-43217D531307}"/>
    <cellStyle name="20 % - Markeringsfarve6 2 2 6 5 2" xfId="16113" xr:uid="{E92E3B0C-D5CF-4619-B61F-02521C307881}"/>
    <cellStyle name="20 % - Markeringsfarve6 2 2 6 5 2 2" xfId="34273" xr:uid="{DCFA71C3-65C9-48BF-944A-E83AF2C88CC2}"/>
    <cellStyle name="20 % - Markeringsfarve6 2 2 6 5 3" xfId="27272" xr:uid="{AE51CCAA-4683-4DC3-A5F0-D45A43655021}"/>
    <cellStyle name="20 % - Markeringsfarve6 2 2 6 6" xfId="13965" xr:uid="{BE0BE284-3330-4621-9C4A-4AED69A0BA65}"/>
    <cellStyle name="20 % - Markeringsfarve6 2 2 6 6 2" xfId="32132" xr:uid="{2995EE7A-C9D9-4D0C-B29E-65D85E273AE1}"/>
    <cellStyle name="20 % - Markeringsfarve6 2 2 6 7" xfId="25130" xr:uid="{C452899F-D4E2-4F4E-969D-E39D6A8A3D1A}"/>
    <cellStyle name="20 % - Markeringsfarve6 2 2 7" xfId="5416" xr:uid="{837F3CB5-0CA2-48A1-8D6E-E762855810E3}"/>
    <cellStyle name="20 % - Markeringsfarve6 2 2 7 2" xfId="5417" xr:uid="{ADFD3216-4716-44EE-8CF0-31807B5D4905}"/>
    <cellStyle name="20 % - Markeringsfarve6 2 2 7 2 2" xfId="10060" xr:uid="{538ADEA3-C52F-431A-A80D-6448C8D4B666}"/>
    <cellStyle name="20 % - Markeringsfarve6 2 2 7 2 2 2" xfId="17961" xr:uid="{C21B23ED-8ABD-4FF7-A5BF-0249C4D488C8}"/>
    <cellStyle name="20 % - Markeringsfarve6 2 2 7 2 2 2 2" xfId="36121" xr:uid="{F30BA7AB-C650-49DB-BCB1-FB5836DC8242}"/>
    <cellStyle name="20 % - Markeringsfarve6 2 2 7 2 2 3" xfId="29120" xr:uid="{BDFCA953-533B-4054-818C-33BE892BCC33}"/>
    <cellStyle name="20 % - Markeringsfarve6 2 2 7 2 3" xfId="13971" xr:uid="{447A23BA-C909-4378-8342-DF76CA00900E}"/>
    <cellStyle name="20 % - Markeringsfarve6 2 2 7 2 3 2" xfId="32138" xr:uid="{0A0BB5D3-99EB-4FF0-9C0B-C1781ECA894F}"/>
    <cellStyle name="20 % - Markeringsfarve6 2 2 7 2 4" xfId="25136" xr:uid="{D4F65259-FD88-443D-9A26-38518E746983}"/>
    <cellStyle name="20 % - Markeringsfarve6 2 2 7 3" xfId="8651" xr:uid="{0A44F81B-ECB8-4999-BC31-FEB11A686BBB}"/>
    <cellStyle name="20 % - Markeringsfarve6 2 2 7 3 2" xfId="16568" xr:uid="{64DDA87B-C979-4F50-9DDD-CE5ACD6FDB82}"/>
    <cellStyle name="20 % - Markeringsfarve6 2 2 7 3 2 2" xfId="34728" xr:uid="{B3AC3423-DCF8-4B6E-95B0-FB3CB0294AAB}"/>
    <cellStyle name="20 % - Markeringsfarve6 2 2 7 3 3" xfId="27727" xr:uid="{0496233C-ED2F-4315-85F6-3AA535C3CCFA}"/>
    <cellStyle name="20 % - Markeringsfarve6 2 2 7 4" xfId="13970" xr:uid="{DFFBA6B7-DF3C-426C-A6C7-1162C8BA1A6B}"/>
    <cellStyle name="20 % - Markeringsfarve6 2 2 7 4 2" xfId="32137" xr:uid="{98455DB9-59CF-4295-AFAD-F828D2F7009D}"/>
    <cellStyle name="20 % - Markeringsfarve6 2 2 7 5" xfId="25135" xr:uid="{259CFA9B-F99E-44F5-B358-D0D33FACB22E}"/>
    <cellStyle name="20 % - Markeringsfarve6 2 2 8" xfId="5418" xr:uid="{EFE73B84-5740-4391-B927-E760F9D568C0}"/>
    <cellStyle name="20 % - Markeringsfarve6 2 2 8 2" xfId="9288" xr:uid="{6F300EBF-D941-4A69-B183-0013EE21CF50}"/>
    <cellStyle name="20 % - Markeringsfarve6 2 2 8 2 2" xfId="17199" xr:uid="{03D2A99C-0E20-4680-85EB-5E00185D2F2E}"/>
    <cellStyle name="20 % - Markeringsfarve6 2 2 8 2 2 2" xfId="35359" xr:uid="{F66C287D-704F-4548-A68C-39CBB2C3AD8D}"/>
    <cellStyle name="20 % - Markeringsfarve6 2 2 8 2 3" xfId="28358" xr:uid="{4A33D972-63EA-4D28-B566-A8CB6EDA9E32}"/>
    <cellStyle name="20 % - Markeringsfarve6 2 2 8 3" xfId="13972" xr:uid="{1EAFF94B-3BDB-4F0C-8766-DB9AC07C0FA2}"/>
    <cellStyle name="20 % - Markeringsfarve6 2 2 8 3 2" xfId="32139" xr:uid="{4CBD775A-BC4A-43C5-BDAE-62F53ED02CA0}"/>
    <cellStyle name="20 % - Markeringsfarve6 2 2 8 4" xfId="25137" xr:uid="{E2B43C5C-8CA7-4ACF-B922-61A9855C5BD1}"/>
    <cellStyle name="20 % - Markeringsfarve6 2 2 9" xfId="5419" xr:uid="{289E5A04-7E66-4052-A808-388E0D970FB9}"/>
    <cellStyle name="20 % - Markeringsfarve6 2 2 9 2" xfId="11138" xr:uid="{9EC8941B-E14A-4651-A3BF-31BA9A87E002}"/>
    <cellStyle name="20 % - Markeringsfarve6 2 2 9 2 2" xfId="19021" xr:uid="{8AEEBD25-19F3-4BE1-97EA-AED427AEEFB0}"/>
    <cellStyle name="20 % - Markeringsfarve6 2 2 9 2 2 2" xfId="37181" xr:uid="{A0A92A65-EE91-4F17-AC2B-6914E15CEA7D}"/>
    <cellStyle name="20 % - Markeringsfarve6 2 2 9 2 3" xfId="30180" xr:uid="{7BCC1ED6-AEE9-4A3A-BD68-6A9CD5B89425}"/>
    <cellStyle name="20 % - Markeringsfarve6 2 2 9 3" xfId="13973" xr:uid="{EAA5CC99-CBBF-4597-9857-E544C604F21E}"/>
    <cellStyle name="20 % - Markeringsfarve6 2 2 9 3 2" xfId="32140" xr:uid="{72DB1A67-264B-464F-8F15-97CD60F26D5E}"/>
    <cellStyle name="20 % - Markeringsfarve6 2 2 9 4" xfId="25138" xr:uid="{BBCA2FEF-674B-444D-9F4E-5754108A08C2}"/>
    <cellStyle name="20 % - Markeringsfarve6 2 3" xfId="2146" xr:uid="{9B8E79AE-F4DE-4F3F-A677-53D859D616A0}"/>
    <cellStyle name="20 % - Markeringsfarve6 2 3 10" xfId="8196" xr:uid="{55BB33B1-2B3E-452C-B482-484CD6E9ADA2}"/>
    <cellStyle name="20 % - Markeringsfarve6 2 3 10 2" xfId="16114" xr:uid="{8D0B55DA-9778-4CE4-BD08-D163888E49BE}"/>
    <cellStyle name="20 % - Markeringsfarve6 2 3 10 2 2" xfId="34274" xr:uid="{040F543D-8A6A-426C-BEB6-387C87FE28E9}"/>
    <cellStyle name="20 % - Markeringsfarve6 2 3 10 3" xfId="27273" xr:uid="{AC966753-6B8A-47C5-93B4-F8CB42FF6586}"/>
    <cellStyle name="20 % - Markeringsfarve6 2 3 11" xfId="13974" xr:uid="{3D1CF704-F0B5-476A-A886-44D4B4FD5ADB}"/>
    <cellStyle name="20 % - Markeringsfarve6 2 3 11 2" xfId="32141" xr:uid="{FF296D60-21BE-48AD-948E-6A3D7315893F}"/>
    <cellStyle name="20 % - Markeringsfarve6 2 3 12" xfId="5420" xr:uid="{67DE5A11-BB25-4E7B-88A3-5DE31845A5AF}"/>
    <cellStyle name="20 % - Markeringsfarve6 2 3 12 2" xfId="25139" xr:uid="{93065F9A-2CF0-4AE8-8FAC-449D4DC19404}"/>
    <cellStyle name="20 % - Markeringsfarve6 2 3 13" xfId="22241" xr:uid="{69DB11D8-768F-474E-B04F-5A0F4ECBFE32}"/>
    <cellStyle name="20 % - Markeringsfarve6 2 3 2" xfId="2147" xr:uid="{E1455335-C14A-4B89-84BD-C7E728CE3A0E}"/>
    <cellStyle name="20 % - Markeringsfarve6 2 3 2 2" xfId="5422" xr:uid="{D3D3B73E-7907-48A9-848C-581CC45FADD2}"/>
    <cellStyle name="20 % - Markeringsfarve6 2 3 2 2 2" xfId="5423" xr:uid="{CDAEB6B0-320A-4B44-9453-1F4A93D37A17}"/>
    <cellStyle name="20 % - Markeringsfarve6 2 3 2 2 2 2" xfId="10218" xr:uid="{C66865F6-7E23-4DF7-8368-A20DCC19A527}"/>
    <cellStyle name="20 % - Markeringsfarve6 2 3 2 2 2 2 2" xfId="18119" xr:uid="{0042798B-92AF-4350-95D4-8B804D1E60B9}"/>
    <cellStyle name="20 % - Markeringsfarve6 2 3 2 2 2 2 2 2" xfId="36279" xr:uid="{79B30E25-FC3D-4826-B62D-00FE21D60F82}"/>
    <cellStyle name="20 % - Markeringsfarve6 2 3 2 2 2 2 3" xfId="29278" xr:uid="{196D3C23-DBC5-46E7-9312-D25B0D36B54F}"/>
    <cellStyle name="20 % - Markeringsfarve6 2 3 2 2 2 3" xfId="13977" xr:uid="{8793CDEC-FC14-4772-A9B3-0094D10407B3}"/>
    <cellStyle name="20 % - Markeringsfarve6 2 3 2 2 2 3 2" xfId="32144" xr:uid="{3D75D272-CA10-445C-98D4-20A56FAB406F}"/>
    <cellStyle name="20 % - Markeringsfarve6 2 3 2 2 2 4" xfId="25142" xr:uid="{730D0C91-8091-4AB3-9D0D-339A4A10E676}"/>
    <cellStyle name="20 % - Markeringsfarve6 2 3 2 2 3" xfId="8783" xr:uid="{5789784D-5C5E-4D8B-8EE9-AB5C88A15C5B}"/>
    <cellStyle name="20 % - Markeringsfarve6 2 3 2 2 3 2" xfId="16700" xr:uid="{E3479D53-5C68-41E0-9F79-44AE814DB342}"/>
    <cellStyle name="20 % - Markeringsfarve6 2 3 2 2 3 2 2" xfId="34860" xr:uid="{CF0D5CB4-F9EB-4950-8189-7BCE482F90FD}"/>
    <cellStyle name="20 % - Markeringsfarve6 2 3 2 2 3 3" xfId="27859" xr:uid="{706CCBE2-38A8-46F4-BED4-D5F40036CB4E}"/>
    <cellStyle name="20 % - Markeringsfarve6 2 3 2 2 4" xfId="13976" xr:uid="{244535E2-AF48-4524-BEF1-0623DD98FB2B}"/>
    <cellStyle name="20 % - Markeringsfarve6 2 3 2 2 4 2" xfId="32143" xr:uid="{7B1CDBAF-E512-404E-8D9A-4EDCC8F84B99}"/>
    <cellStyle name="20 % - Markeringsfarve6 2 3 2 2 5" xfId="25141" xr:uid="{D2A4790F-D62A-46F5-8C2C-C4C3DF24901F}"/>
    <cellStyle name="20 % - Markeringsfarve6 2 3 2 3" xfId="5424" xr:uid="{93AD5A4B-2C71-4EBB-B580-A897E7224211}"/>
    <cellStyle name="20 % - Markeringsfarve6 2 3 2 3 2" xfId="9448" xr:uid="{711E811F-6960-492A-957E-6E40AB4FE984}"/>
    <cellStyle name="20 % - Markeringsfarve6 2 3 2 3 2 2" xfId="17359" xr:uid="{A6803B37-97A1-4CAE-A682-DB1982407AC9}"/>
    <cellStyle name="20 % - Markeringsfarve6 2 3 2 3 2 2 2" xfId="35519" xr:uid="{A37512DE-2447-43C5-BCD8-BB5B8E343A65}"/>
    <cellStyle name="20 % - Markeringsfarve6 2 3 2 3 2 3" xfId="28518" xr:uid="{E1926C51-404B-475C-A378-3506CB654C8C}"/>
    <cellStyle name="20 % - Markeringsfarve6 2 3 2 3 3" xfId="13978" xr:uid="{9BBE140C-FDA1-460E-A1D3-910EF4B3BDB2}"/>
    <cellStyle name="20 % - Markeringsfarve6 2 3 2 3 3 2" xfId="32145" xr:uid="{794E5293-EC47-4286-8E63-A511CAAAA102}"/>
    <cellStyle name="20 % - Markeringsfarve6 2 3 2 3 4" xfId="25143" xr:uid="{412433B9-1CE6-4D1F-A0A2-1884D2D80671}"/>
    <cellStyle name="20 % - Markeringsfarve6 2 3 2 4" xfId="5425" xr:uid="{CACCD85E-0052-4BC9-B176-401CB963F8FE}"/>
    <cellStyle name="20 % - Markeringsfarve6 2 3 2 4 2" xfId="11230" xr:uid="{B1E29491-06FE-48EF-B8E9-E5BB5C48B30D}"/>
    <cellStyle name="20 % - Markeringsfarve6 2 3 2 4 2 2" xfId="19109" xr:uid="{D53178AA-0719-4CA2-83F2-8B104D620D4E}"/>
    <cellStyle name="20 % - Markeringsfarve6 2 3 2 4 2 2 2" xfId="37269" xr:uid="{4436632B-BD31-427B-8BB7-785BB02DB36E}"/>
    <cellStyle name="20 % - Markeringsfarve6 2 3 2 4 2 3" xfId="30268" xr:uid="{DAD28D17-6918-43AC-BAB2-08E1A591207E}"/>
    <cellStyle name="20 % - Markeringsfarve6 2 3 2 4 3" xfId="13979" xr:uid="{864F3665-32A5-49C1-9F80-02390F4EAFEC}"/>
    <cellStyle name="20 % - Markeringsfarve6 2 3 2 4 3 2" xfId="32146" xr:uid="{8FBD7544-021E-4C78-9F9D-073CCD72E6B5}"/>
    <cellStyle name="20 % - Markeringsfarve6 2 3 2 4 4" xfId="25144" xr:uid="{68C4AF48-A933-416A-83DF-EDE7047894B1}"/>
    <cellStyle name="20 % - Markeringsfarve6 2 3 2 5" xfId="8197" xr:uid="{4F20AA8A-D2FB-4FFC-A27B-9B7E0F1D6DBE}"/>
    <cellStyle name="20 % - Markeringsfarve6 2 3 2 5 2" xfId="16115" xr:uid="{E5E95F92-FF28-48FC-9637-C9074824EA43}"/>
    <cellStyle name="20 % - Markeringsfarve6 2 3 2 5 2 2" xfId="34275" xr:uid="{52F7739C-C6A3-49D7-B4EA-E7181E7FAC06}"/>
    <cellStyle name="20 % - Markeringsfarve6 2 3 2 5 3" xfId="27274" xr:uid="{7DDAB5DE-BDF2-431C-A8E1-E731ED98756C}"/>
    <cellStyle name="20 % - Markeringsfarve6 2 3 2 6" xfId="13975" xr:uid="{A3386B9E-7D8C-400B-92DD-201BD401164E}"/>
    <cellStyle name="20 % - Markeringsfarve6 2 3 2 6 2" xfId="32142" xr:uid="{082F83D1-5E34-4100-9F08-54B95734A6FF}"/>
    <cellStyle name="20 % - Markeringsfarve6 2 3 2 7" xfId="5421" xr:uid="{AF519872-75EA-4861-B49C-208D38C54381}"/>
    <cellStyle name="20 % - Markeringsfarve6 2 3 2 7 2" xfId="25140" xr:uid="{BE35D9C8-2C72-4678-8B02-7AF7DD3620FC}"/>
    <cellStyle name="20 % - Markeringsfarve6 2 3 2 8" xfId="22242" xr:uid="{819D7D1C-AD03-4B0C-8826-52160AB303A2}"/>
    <cellStyle name="20 % - Markeringsfarve6 2 3 3" xfId="5426" xr:uid="{C87345AE-192E-402B-BF43-8B751081B994}"/>
    <cellStyle name="20 % - Markeringsfarve6 2 3 3 2" xfId="5427" xr:uid="{6781A7DA-C527-47B3-86F1-21B1CB7CEFA1}"/>
    <cellStyle name="20 % - Markeringsfarve6 2 3 3 2 2" xfId="5428" xr:uid="{D168DC81-DE3E-4385-8A32-BDFD84CAC593}"/>
    <cellStyle name="20 % - Markeringsfarve6 2 3 3 2 2 2" xfId="10270" xr:uid="{B2BC642E-8FFA-4BC4-9E85-0E0F16D4085F}"/>
    <cellStyle name="20 % - Markeringsfarve6 2 3 3 2 2 2 2" xfId="18171" xr:uid="{2F78F64F-0294-4A4C-83CE-2FAA12F23B22}"/>
    <cellStyle name="20 % - Markeringsfarve6 2 3 3 2 2 2 2 2" xfId="36331" xr:uid="{21CB69B8-5244-4112-800A-A7E80594F687}"/>
    <cellStyle name="20 % - Markeringsfarve6 2 3 3 2 2 2 3" xfId="29330" xr:uid="{BF57890E-B65D-449F-BAA4-B17C1CDA47A5}"/>
    <cellStyle name="20 % - Markeringsfarve6 2 3 3 2 2 3" xfId="13982" xr:uid="{EF7BB508-A007-4F1A-A39D-FE443087DB68}"/>
    <cellStyle name="20 % - Markeringsfarve6 2 3 3 2 2 3 2" xfId="32149" xr:uid="{F3686A11-2516-49A8-9000-A634A30A0E6C}"/>
    <cellStyle name="20 % - Markeringsfarve6 2 3 3 2 2 4" xfId="25147" xr:uid="{D5F62FBF-2C8F-4F0D-BD0A-57F0872D9E73}"/>
    <cellStyle name="20 % - Markeringsfarve6 2 3 3 2 3" xfId="8825" xr:uid="{CB926C4E-ABA4-4AC5-9F80-30D708DDEE14}"/>
    <cellStyle name="20 % - Markeringsfarve6 2 3 3 2 3 2" xfId="16742" xr:uid="{463A8D01-7BE0-475D-8BCD-2A53D7C206A7}"/>
    <cellStyle name="20 % - Markeringsfarve6 2 3 3 2 3 2 2" xfId="34902" xr:uid="{9994D922-AD33-45F7-8B10-971FAB58F8C7}"/>
    <cellStyle name="20 % - Markeringsfarve6 2 3 3 2 3 3" xfId="27901" xr:uid="{8723B91C-7D84-4065-8EC5-5DE40D81CB71}"/>
    <cellStyle name="20 % - Markeringsfarve6 2 3 3 2 4" xfId="13981" xr:uid="{F6BCC6CF-2F0D-46AA-ACA0-44971256C1C3}"/>
    <cellStyle name="20 % - Markeringsfarve6 2 3 3 2 4 2" xfId="32148" xr:uid="{C316DC29-8982-4010-8E13-01FB3D84B491}"/>
    <cellStyle name="20 % - Markeringsfarve6 2 3 3 2 5" xfId="25146" xr:uid="{7ECA27EB-2BE0-4149-9341-9C3EA46F3CC1}"/>
    <cellStyle name="20 % - Markeringsfarve6 2 3 3 3" xfId="5429" xr:uid="{15CFB873-92F0-4A6F-A5A4-B439BF3F2439}"/>
    <cellStyle name="20 % - Markeringsfarve6 2 3 3 3 2" xfId="9500" xr:uid="{17C01CF0-111C-42DF-88C3-2C1DC038A61E}"/>
    <cellStyle name="20 % - Markeringsfarve6 2 3 3 3 2 2" xfId="17411" xr:uid="{09C742CA-2118-49CF-8EA7-2B0632C0C31C}"/>
    <cellStyle name="20 % - Markeringsfarve6 2 3 3 3 2 2 2" xfId="35571" xr:uid="{C5A513C5-D57C-4463-9E1D-07902493149D}"/>
    <cellStyle name="20 % - Markeringsfarve6 2 3 3 3 2 3" xfId="28570" xr:uid="{25307229-A557-4B5B-9A3E-51068959BD63}"/>
    <cellStyle name="20 % - Markeringsfarve6 2 3 3 3 3" xfId="13983" xr:uid="{FCCD20C0-13DC-4B93-894F-CF302561D825}"/>
    <cellStyle name="20 % - Markeringsfarve6 2 3 3 3 3 2" xfId="32150" xr:uid="{B8918070-C62C-4B08-A621-B79C62D71F63}"/>
    <cellStyle name="20 % - Markeringsfarve6 2 3 3 3 4" xfId="25148" xr:uid="{FC05B193-2C38-420D-A7DC-ED248E42EB29}"/>
    <cellStyle name="20 % - Markeringsfarve6 2 3 3 4" xfId="5430" xr:uid="{9DEC5407-3FB5-4DFC-8451-E99C3ED84019}"/>
    <cellStyle name="20 % - Markeringsfarve6 2 3 3 4 2" xfId="10954" xr:uid="{4075E420-0050-4314-84F5-304A7A00DE2E}"/>
    <cellStyle name="20 % - Markeringsfarve6 2 3 3 4 2 2" xfId="18845" xr:uid="{4DBFE23B-32D9-4263-9E40-C6428BE0F43B}"/>
    <cellStyle name="20 % - Markeringsfarve6 2 3 3 4 2 2 2" xfId="37005" xr:uid="{BF04CE51-B4C3-43E7-93AD-B0487BBD0CAD}"/>
    <cellStyle name="20 % - Markeringsfarve6 2 3 3 4 2 3" xfId="30004" xr:uid="{91A355A7-C3AC-4A4D-97A2-78C4DE67D47A}"/>
    <cellStyle name="20 % - Markeringsfarve6 2 3 3 4 3" xfId="13984" xr:uid="{774769A4-4279-4469-943F-27841D0A00CC}"/>
    <cellStyle name="20 % - Markeringsfarve6 2 3 3 4 3 2" xfId="32151" xr:uid="{85F973F8-0E88-4A4A-852A-1A908001B6F6}"/>
    <cellStyle name="20 % - Markeringsfarve6 2 3 3 4 4" xfId="25149" xr:uid="{6B4A5CCA-8435-420B-A6BC-B7D63B0621B0}"/>
    <cellStyle name="20 % - Markeringsfarve6 2 3 3 5" xfId="8198" xr:uid="{69AD3C27-1810-4585-B587-BFA338AEA391}"/>
    <cellStyle name="20 % - Markeringsfarve6 2 3 3 5 2" xfId="16116" xr:uid="{15F9F847-095A-4BFC-AE21-B1C5562C6CD5}"/>
    <cellStyle name="20 % - Markeringsfarve6 2 3 3 5 2 2" xfId="34276" xr:uid="{87AE8174-E209-4C50-A253-DD872E3063A8}"/>
    <cellStyle name="20 % - Markeringsfarve6 2 3 3 5 3" xfId="27275" xr:uid="{9BDA06E6-B160-4F03-A6F0-769E3AA352AF}"/>
    <cellStyle name="20 % - Markeringsfarve6 2 3 3 6" xfId="13980" xr:uid="{475EACC6-3B6C-4430-A348-DB9E18E3EB39}"/>
    <cellStyle name="20 % - Markeringsfarve6 2 3 3 6 2" xfId="32147" xr:uid="{B7D4B080-9601-465C-8546-A8A90D0E0C11}"/>
    <cellStyle name="20 % - Markeringsfarve6 2 3 3 7" xfId="25145" xr:uid="{9AA82831-2939-4BE6-B61C-0071B7473218}"/>
    <cellStyle name="20 % - Markeringsfarve6 2 3 4" xfId="5431" xr:uid="{E9C2C79B-C11F-41A3-8B8E-B4FDCDC4663E}"/>
    <cellStyle name="20 % - Markeringsfarve6 2 3 4 2" xfId="5432" xr:uid="{7630F9A9-107E-4F2E-80EF-B97A1638FE60}"/>
    <cellStyle name="20 % - Markeringsfarve6 2 3 4 2 2" xfId="5433" xr:uid="{B5E28ED8-0EC1-4B66-99F8-6AD363DC680C}"/>
    <cellStyle name="20 % - Markeringsfarve6 2 3 4 2 2 2" xfId="10456" xr:uid="{0C486346-A6F9-49BD-BCA1-0E9FF9C1F316}"/>
    <cellStyle name="20 % - Markeringsfarve6 2 3 4 2 2 2 2" xfId="18357" xr:uid="{5D1DAE24-32F3-49F3-B300-28ECECB277F0}"/>
    <cellStyle name="20 % - Markeringsfarve6 2 3 4 2 2 2 2 2" xfId="36517" xr:uid="{F2B0AF94-D9D1-4962-ADFE-17E037A63D10}"/>
    <cellStyle name="20 % - Markeringsfarve6 2 3 4 2 2 2 3" xfId="29516" xr:uid="{1EC6B8D6-B21B-45D2-83CA-415D8131E4E7}"/>
    <cellStyle name="20 % - Markeringsfarve6 2 3 4 2 2 3" xfId="13987" xr:uid="{E3921F80-C23E-4991-93B6-AB7563C5E3B9}"/>
    <cellStyle name="20 % - Markeringsfarve6 2 3 4 2 2 3 2" xfId="32154" xr:uid="{631897F1-0147-4982-B7D0-EC388BABEE6B}"/>
    <cellStyle name="20 % - Markeringsfarve6 2 3 4 2 2 4" xfId="25152" xr:uid="{425D3CF3-57DD-4F81-96DA-CB410E3F4BA6}"/>
    <cellStyle name="20 % - Markeringsfarve6 2 3 4 2 3" xfId="8985" xr:uid="{090D072A-DBF1-4309-A23E-8983EBD83D08}"/>
    <cellStyle name="20 % - Markeringsfarve6 2 3 4 2 3 2" xfId="16899" xr:uid="{4BCEE039-22AD-4DAE-BF01-603355315848}"/>
    <cellStyle name="20 % - Markeringsfarve6 2 3 4 2 3 2 2" xfId="35059" xr:uid="{C1931267-FF94-454E-914F-7C59354AEE21}"/>
    <cellStyle name="20 % - Markeringsfarve6 2 3 4 2 3 3" xfId="28058" xr:uid="{11B97107-9091-424F-A5FA-1C49B9C287FF}"/>
    <cellStyle name="20 % - Markeringsfarve6 2 3 4 2 4" xfId="13986" xr:uid="{22B3EB2F-FCBE-4C48-BB9F-74CBE4F7FC4C}"/>
    <cellStyle name="20 % - Markeringsfarve6 2 3 4 2 4 2" xfId="32153" xr:uid="{E5C0D26F-D07D-4CE4-B2DB-092185FDAC0D}"/>
    <cellStyle name="20 % - Markeringsfarve6 2 3 4 2 5" xfId="25151" xr:uid="{79305EBD-2E95-492E-8AE5-1911B466CFC4}"/>
    <cellStyle name="20 % - Markeringsfarve6 2 3 4 3" xfId="5434" xr:uid="{CDACFCFD-D709-43D5-A395-C28E4617F831}"/>
    <cellStyle name="20 % - Markeringsfarve6 2 3 4 3 2" xfId="9732" xr:uid="{78407B83-C74D-4E8C-8153-6D9DF6343196}"/>
    <cellStyle name="20 % - Markeringsfarve6 2 3 4 3 2 2" xfId="17642" xr:uid="{306BBF7E-4CF9-40F8-BE32-B1983B09BF3A}"/>
    <cellStyle name="20 % - Markeringsfarve6 2 3 4 3 2 2 2" xfId="35802" xr:uid="{854E1D97-5034-4717-AB02-47399F56B0CB}"/>
    <cellStyle name="20 % - Markeringsfarve6 2 3 4 3 2 3" xfId="28801" xr:uid="{DE2243B2-FAB8-4672-80EF-67CDA2FF8C30}"/>
    <cellStyle name="20 % - Markeringsfarve6 2 3 4 3 3" xfId="13988" xr:uid="{C35ACE46-CBD4-4963-BA20-031EBCAD522B}"/>
    <cellStyle name="20 % - Markeringsfarve6 2 3 4 3 3 2" xfId="32155" xr:uid="{372DC772-224F-48FC-BAB3-33E8D7B32D4E}"/>
    <cellStyle name="20 % - Markeringsfarve6 2 3 4 3 4" xfId="25153" xr:uid="{CDF17E59-FEFC-4176-A501-C25382CB7296}"/>
    <cellStyle name="20 % - Markeringsfarve6 2 3 4 4" xfId="5435" xr:uid="{FE04FB1F-34B7-42D3-A8DE-2BED15FC5454}"/>
    <cellStyle name="20 % - Markeringsfarve6 2 3 4 4 2" xfId="11189" xr:uid="{B80AAD64-31CF-4F2E-964A-D2044943064F}"/>
    <cellStyle name="20 % - Markeringsfarve6 2 3 4 4 2 2" xfId="19070" xr:uid="{13DFCDDF-6CBD-4FEA-A8C2-40F96592E0D6}"/>
    <cellStyle name="20 % - Markeringsfarve6 2 3 4 4 2 2 2" xfId="37230" xr:uid="{A6AAAB85-C72C-4E7E-B8D1-50DBCD0CAF03}"/>
    <cellStyle name="20 % - Markeringsfarve6 2 3 4 4 2 3" xfId="30229" xr:uid="{6D00CB03-A3EE-4B31-B1EF-8C7BA33C0F69}"/>
    <cellStyle name="20 % - Markeringsfarve6 2 3 4 4 3" xfId="13989" xr:uid="{8289892D-521A-48BD-BEC9-276AD3666F3D}"/>
    <cellStyle name="20 % - Markeringsfarve6 2 3 4 4 3 2" xfId="32156" xr:uid="{963B3C1D-BC3B-4D39-832C-CFE86E402BFA}"/>
    <cellStyle name="20 % - Markeringsfarve6 2 3 4 4 4" xfId="25154" xr:uid="{7B79836C-768E-4CB5-B881-9E85409250DC}"/>
    <cellStyle name="20 % - Markeringsfarve6 2 3 4 5" xfId="8199" xr:uid="{227498F1-3223-47D0-92C1-314F56DA6A78}"/>
    <cellStyle name="20 % - Markeringsfarve6 2 3 4 5 2" xfId="16117" xr:uid="{D031625E-848E-4EFB-AEA0-9D18C4EDAC79}"/>
    <cellStyle name="20 % - Markeringsfarve6 2 3 4 5 2 2" xfId="34277" xr:uid="{092999EA-AE9C-4465-8CF2-3C5DCFE306D5}"/>
    <cellStyle name="20 % - Markeringsfarve6 2 3 4 5 3" xfId="27276" xr:uid="{7F46F317-50D6-4B0A-AF80-DBA4E0973352}"/>
    <cellStyle name="20 % - Markeringsfarve6 2 3 4 6" xfId="13985" xr:uid="{2AF9A4B6-22E8-4D0F-81E5-DF3D55666D30}"/>
    <cellStyle name="20 % - Markeringsfarve6 2 3 4 6 2" xfId="32152" xr:uid="{0B03AA25-4AE5-4DB4-9BBB-9F44F3EDBCF4}"/>
    <cellStyle name="20 % - Markeringsfarve6 2 3 4 7" xfId="25150" xr:uid="{974C3E74-83DE-4064-BD22-FFCECD34A0E7}"/>
    <cellStyle name="20 % - Markeringsfarve6 2 3 5" xfId="5436" xr:uid="{02204D60-69C6-4554-9D64-9869A043AA6E}"/>
    <cellStyle name="20 % - Markeringsfarve6 2 3 5 2" xfId="5437" xr:uid="{CB146834-3FBD-4592-8565-756D5DD94A4E}"/>
    <cellStyle name="20 % - Markeringsfarve6 2 3 5 2 2" xfId="5438" xr:uid="{8E761BE5-E57A-49D0-93E3-E652816AD297}"/>
    <cellStyle name="20 % - Markeringsfarve6 2 3 5 2 2 2" xfId="10573" xr:uid="{D4D0C1F8-F427-4B96-9774-1C3045330DFF}"/>
    <cellStyle name="20 % - Markeringsfarve6 2 3 5 2 2 2 2" xfId="18474" xr:uid="{A77E88B7-CF5A-456A-A79A-0A630475B537}"/>
    <cellStyle name="20 % - Markeringsfarve6 2 3 5 2 2 2 2 2" xfId="36634" xr:uid="{8CDB8D29-0655-4E02-9F01-5A9DF98E2547}"/>
    <cellStyle name="20 % - Markeringsfarve6 2 3 5 2 2 2 3" xfId="29633" xr:uid="{C7B23987-BCFA-4E2A-BDE8-3745671B31AB}"/>
    <cellStyle name="20 % - Markeringsfarve6 2 3 5 2 2 3" xfId="13992" xr:uid="{96BDEB7A-F4BD-402A-9359-E413DA719D0F}"/>
    <cellStyle name="20 % - Markeringsfarve6 2 3 5 2 2 3 2" xfId="32159" xr:uid="{A1FCBC05-F2F1-435D-BB17-8899DDCC870B}"/>
    <cellStyle name="20 % - Markeringsfarve6 2 3 5 2 2 4" xfId="25157" xr:uid="{3E5E0C4A-B2FE-49A0-8851-E577C3CED156}"/>
    <cellStyle name="20 % - Markeringsfarve6 2 3 5 2 3" xfId="9084" xr:uid="{F48CB026-CD46-4C9D-8B52-B761A1E1FDD7}"/>
    <cellStyle name="20 % - Markeringsfarve6 2 3 5 2 3 2" xfId="16998" xr:uid="{A4250081-35BD-4B64-9A9F-622DE0AE148F}"/>
    <cellStyle name="20 % - Markeringsfarve6 2 3 5 2 3 2 2" xfId="35158" xr:uid="{A10AB84F-38CE-4792-9719-F1E3AF3723A7}"/>
    <cellStyle name="20 % - Markeringsfarve6 2 3 5 2 3 3" xfId="28157" xr:uid="{1283A38C-3931-4D2C-878E-759A1260E05D}"/>
    <cellStyle name="20 % - Markeringsfarve6 2 3 5 2 4" xfId="13991" xr:uid="{5C9A0C71-FD6E-4078-A866-78B6C206E645}"/>
    <cellStyle name="20 % - Markeringsfarve6 2 3 5 2 4 2" xfId="32158" xr:uid="{F67D59FC-ECAB-407A-AEDE-FE4F8212D35E}"/>
    <cellStyle name="20 % - Markeringsfarve6 2 3 5 2 5" xfId="25156" xr:uid="{0CBD1F1B-33B1-43CF-89C7-73F304EB1D4B}"/>
    <cellStyle name="20 % - Markeringsfarve6 2 3 5 3" xfId="5439" xr:uid="{C8FAA0F8-DA55-4FC9-875D-276E9709C1F7}"/>
    <cellStyle name="20 % - Markeringsfarve6 2 3 5 3 2" xfId="9849" xr:uid="{EA4EA379-7CE6-46B7-8BFB-B8EAF7D0A058}"/>
    <cellStyle name="20 % - Markeringsfarve6 2 3 5 3 2 2" xfId="17759" xr:uid="{5919E38D-2916-475D-A27B-CF2F1F81FC2C}"/>
    <cellStyle name="20 % - Markeringsfarve6 2 3 5 3 2 2 2" xfId="35919" xr:uid="{419A271E-C58D-48FD-AF60-5C00B7AEA5F7}"/>
    <cellStyle name="20 % - Markeringsfarve6 2 3 5 3 2 3" xfId="28918" xr:uid="{FC1998BF-FFD6-4E88-8D24-A6790210CA95}"/>
    <cellStyle name="20 % - Markeringsfarve6 2 3 5 3 3" xfId="13993" xr:uid="{BF248A1B-B601-424D-8E0A-18AAC8B573C0}"/>
    <cellStyle name="20 % - Markeringsfarve6 2 3 5 3 3 2" xfId="32160" xr:uid="{55515AEC-8E2F-4073-96B8-88416DBD3447}"/>
    <cellStyle name="20 % - Markeringsfarve6 2 3 5 3 4" xfId="25158" xr:uid="{AAB5116B-DDE1-4411-83B9-FCA0C6D6C6AE}"/>
    <cellStyle name="20 % - Markeringsfarve6 2 3 5 4" xfId="5440" xr:uid="{2E1DA2A5-1DB1-4C15-A4F9-BF76C2AD47BC}"/>
    <cellStyle name="20 % - Markeringsfarve6 2 3 5 4 2" xfId="10914" xr:uid="{58076309-11BF-4960-B679-CDBB9FB1EDB2}"/>
    <cellStyle name="20 % - Markeringsfarve6 2 3 5 4 2 2" xfId="18807" xr:uid="{9D246852-3C57-4041-8189-CC049C774EC2}"/>
    <cellStyle name="20 % - Markeringsfarve6 2 3 5 4 2 2 2" xfId="36967" xr:uid="{26A5E528-58C1-4877-BD7F-E3119E1EE24B}"/>
    <cellStyle name="20 % - Markeringsfarve6 2 3 5 4 2 3" xfId="29966" xr:uid="{9E318F74-3865-4F5E-AA5D-75DEB9731435}"/>
    <cellStyle name="20 % - Markeringsfarve6 2 3 5 4 3" xfId="13994" xr:uid="{0D71E38B-5C5D-4501-9B2D-CB1AA85C4ABC}"/>
    <cellStyle name="20 % - Markeringsfarve6 2 3 5 4 3 2" xfId="32161" xr:uid="{106F001A-830A-4507-9C68-E32B464D5643}"/>
    <cellStyle name="20 % - Markeringsfarve6 2 3 5 4 4" xfId="25159" xr:uid="{29293C76-9B09-481E-BBBB-15BAC889F715}"/>
    <cellStyle name="20 % - Markeringsfarve6 2 3 5 5" xfId="8200" xr:uid="{CB1290D0-080A-4522-B8B5-C9EA364B8455}"/>
    <cellStyle name="20 % - Markeringsfarve6 2 3 5 5 2" xfId="16118" xr:uid="{809610EA-8E2A-4F90-A3A3-A24918554353}"/>
    <cellStyle name="20 % - Markeringsfarve6 2 3 5 5 2 2" xfId="34278" xr:uid="{D267E2DF-B324-4D19-8951-2408D3516B01}"/>
    <cellStyle name="20 % - Markeringsfarve6 2 3 5 5 3" xfId="27277" xr:uid="{B9977CD8-4F1C-4B0C-8F06-1867FC64CB88}"/>
    <cellStyle name="20 % - Markeringsfarve6 2 3 5 6" xfId="13990" xr:uid="{28C29C1E-261F-4FFA-AA98-6DC4EB068DE7}"/>
    <cellStyle name="20 % - Markeringsfarve6 2 3 5 6 2" xfId="32157" xr:uid="{2774FE4D-C091-481D-B6AE-EA8641BE72D1}"/>
    <cellStyle name="20 % - Markeringsfarve6 2 3 5 7" xfId="25155" xr:uid="{B0FCFE9C-D5FD-4C30-8FCC-EA3638D2ACE2}"/>
    <cellStyle name="20 % - Markeringsfarve6 2 3 6" xfId="5441" xr:uid="{15EDEEE1-2F29-4A91-92CC-1082ADC970A9}"/>
    <cellStyle name="20 % - Markeringsfarve6 2 3 6 2" xfId="5442" xr:uid="{FAF7335C-F6DB-46EE-83B6-45D95BBDBF49}"/>
    <cellStyle name="20 % - Markeringsfarve6 2 3 6 2 2" xfId="5443" xr:uid="{2F8C4A74-7091-4FD9-A099-AE76F7EAB87D}"/>
    <cellStyle name="20 % - Markeringsfarve6 2 3 6 2 2 2" xfId="10624" xr:uid="{502AFEE9-1127-41D0-800B-592DAC283B0D}"/>
    <cellStyle name="20 % - Markeringsfarve6 2 3 6 2 2 2 2" xfId="18525" xr:uid="{AF257223-E68C-4F1C-9826-52A76220F8D0}"/>
    <cellStyle name="20 % - Markeringsfarve6 2 3 6 2 2 2 2 2" xfId="36685" xr:uid="{36B13C04-7BBF-4FCE-9025-15569B9F9A0F}"/>
    <cellStyle name="20 % - Markeringsfarve6 2 3 6 2 2 2 3" xfId="29684" xr:uid="{1F0F1A60-F94E-4DE9-A1A0-FA2146C0BFDC}"/>
    <cellStyle name="20 % - Markeringsfarve6 2 3 6 2 2 3" xfId="13997" xr:uid="{7A0EF566-EC6A-4408-B632-A6B7E17896E7}"/>
    <cellStyle name="20 % - Markeringsfarve6 2 3 6 2 2 3 2" xfId="32164" xr:uid="{F16A8C63-5886-472C-B472-0F7BB382C33A}"/>
    <cellStyle name="20 % - Markeringsfarve6 2 3 6 2 2 4" xfId="25162" xr:uid="{A930F927-F9AD-4AC8-A975-9133AC87C2A1}"/>
    <cellStyle name="20 % - Markeringsfarve6 2 3 6 2 3" xfId="9126" xr:uid="{EE0FF134-935A-40F4-83F8-C617164E6856}"/>
    <cellStyle name="20 % - Markeringsfarve6 2 3 6 2 3 2" xfId="17040" xr:uid="{3C710C18-7D24-4EF3-A07D-001279D9A62F}"/>
    <cellStyle name="20 % - Markeringsfarve6 2 3 6 2 3 2 2" xfId="35200" xr:uid="{1883DDE7-C7EB-4602-988A-F00C51A97B74}"/>
    <cellStyle name="20 % - Markeringsfarve6 2 3 6 2 3 3" xfId="28199" xr:uid="{610944D3-9812-4195-A775-1AB33808FE3D}"/>
    <cellStyle name="20 % - Markeringsfarve6 2 3 6 2 4" xfId="13996" xr:uid="{BB8B04F6-1883-4BF8-B486-8126DD490C75}"/>
    <cellStyle name="20 % - Markeringsfarve6 2 3 6 2 4 2" xfId="32163" xr:uid="{DF031886-5788-4C72-87FC-2B7AB3D02578}"/>
    <cellStyle name="20 % - Markeringsfarve6 2 3 6 2 5" xfId="25161" xr:uid="{C21CF24A-8D67-442E-B2E5-8F318F2215F1}"/>
    <cellStyle name="20 % - Markeringsfarve6 2 3 6 3" xfId="5444" xr:uid="{9C180498-1590-4C3D-91CA-A84ABBA45F53}"/>
    <cellStyle name="20 % - Markeringsfarve6 2 3 6 3 2" xfId="9901" xr:uid="{67BB1CFE-7996-4790-8F69-395E9BD28328}"/>
    <cellStyle name="20 % - Markeringsfarve6 2 3 6 3 2 2" xfId="17811" xr:uid="{3C48782D-EBBE-4193-91AF-57363BF7BCDE}"/>
    <cellStyle name="20 % - Markeringsfarve6 2 3 6 3 2 2 2" xfId="35971" xr:uid="{B6860187-3BBC-4D6D-B8E3-71C318D4E225}"/>
    <cellStyle name="20 % - Markeringsfarve6 2 3 6 3 2 3" xfId="28970" xr:uid="{B47CAAF5-97A6-4869-8C3B-36FF019E3948}"/>
    <cellStyle name="20 % - Markeringsfarve6 2 3 6 3 3" xfId="13998" xr:uid="{698B8822-1504-4B43-AC8E-9D3BB00D532B}"/>
    <cellStyle name="20 % - Markeringsfarve6 2 3 6 3 3 2" xfId="32165" xr:uid="{EA378F94-888D-4646-9724-F9FB3E50E742}"/>
    <cellStyle name="20 % - Markeringsfarve6 2 3 6 3 4" xfId="25163" xr:uid="{B06576BC-B4E3-4D60-B155-18F9E0995084}"/>
    <cellStyle name="20 % - Markeringsfarve6 2 3 6 4" xfId="5445" xr:uid="{323D0591-C022-40B0-B59C-672635B2BE65}"/>
    <cellStyle name="20 % - Markeringsfarve6 2 3 6 4 2" xfId="11146" xr:uid="{8D60D780-C0A2-416E-AF6F-196FEB92DC34}"/>
    <cellStyle name="20 % - Markeringsfarve6 2 3 6 4 2 2" xfId="19029" xr:uid="{8415F6DE-5231-463F-906F-0C394BF9EE25}"/>
    <cellStyle name="20 % - Markeringsfarve6 2 3 6 4 2 2 2" xfId="37189" xr:uid="{0C10976A-A34A-4782-85EE-A3768B0562D2}"/>
    <cellStyle name="20 % - Markeringsfarve6 2 3 6 4 2 3" xfId="30188" xr:uid="{8547AA39-46DD-4A64-A5F7-1A7C1EEA2F14}"/>
    <cellStyle name="20 % - Markeringsfarve6 2 3 6 4 3" xfId="13999" xr:uid="{D20DA30A-EE7F-4F1E-B95C-402BA0549FF5}"/>
    <cellStyle name="20 % - Markeringsfarve6 2 3 6 4 3 2" xfId="32166" xr:uid="{393A2B61-95A3-4BDF-9C58-F163B2E2A52B}"/>
    <cellStyle name="20 % - Markeringsfarve6 2 3 6 4 4" xfId="25164" xr:uid="{C3B403F5-D711-4A41-A98B-476D5D5819DD}"/>
    <cellStyle name="20 % - Markeringsfarve6 2 3 6 5" xfId="8201" xr:uid="{E4450E11-D39C-4021-805C-3EF9FEA88B8D}"/>
    <cellStyle name="20 % - Markeringsfarve6 2 3 6 5 2" xfId="16119" xr:uid="{9EDF20D5-6114-41E6-A35F-273C7F144171}"/>
    <cellStyle name="20 % - Markeringsfarve6 2 3 6 5 2 2" xfId="34279" xr:uid="{B153D4F1-3BC0-4DB6-A787-86E010A38726}"/>
    <cellStyle name="20 % - Markeringsfarve6 2 3 6 5 3" xfId="27278" xr:uid="{E3581DBB-A394-45EB-BB2D-DECA01BAEA18}"/>
    <cellStyle name="20 % - Markeringsfarve6 2 3 6 6" xfId="13995" xr:uid="{A57D0E09-FC84-4068-ADEB-FEB3D69D13E7}"/>
    <cellStyle name="20 % - Markeringsfarve6 2 3 6 6 2" xfId="32162" xr:uid="{C645A82B-1316-4494-8E7B-2C9836B2EAE1}"/>
    <cellStyle name="20 % - Markeringsfarve6 2 3 6 7" xfId="25160" xr:uid="{ECF3ED32-CB87-440C-BBB2-FA58C57078D2}"/>
    <cellStyle name="20 % - Markeringsfarve6 2 3 7" xfId="5446" xr:uid="{FF23C815-1F05-40D4-9A8E-EF1FFF1CC89A}"/>
    <cellStyle name="20 % - Markeringsfarve6 2 3 7 2" xfId="5447" xr:uid="{A181A204-8D99-429A-B97B-E161F2FD5CC0}"/>
    <cellStyle name="20 % - Markeringsfarve6 2 3 7 2 2" xfId="10099" xr:uid="{3E6FD4EB-D753-413C-A66F-9100023E90FE}"/>
    <cellStyle name="20 % - Markeringsfarve6 2 3 7 2 2 2" xfId="18000" xr:uid="{06AC41E0-EEE1-4794-A719-4022F1067FF0}"/>
    <cellStyle name="20 % - Markeringsfarve6 2 3 7 2 2 2 2" xfId="36160" xr:uid="{E8638FE0-188D-4503-89C8-6A717A9615E6}"/>
    <cellStyle name="20 % - Markeringsfarve6 2 3 7 2 2 3" xfId="29159" xr:uid="{314C4B05-5053-4803-A230-9B6CFF57AEEE}"/>
    <cellStyle name="20 % - Markeringsfarve6 2 3 7 2 3" xfId="14001" xr:uid="{4C2CC16E-C252-46F9-ADDC-5EA8BEF62219}"/>
    <cellStyle name="20 % - Markeringsfarve6 2 3 7 2 3 2" xfId="32168" xr:uid="{9376FB92-7635-4B8B-8794-06FFC4C7A6C9}"/>
    <cellStyle name="20 % - Markeringsfarve6 2 3 7 2 4" xfId="25166" xr:uid="{60DBE65B-6D7F-452C-A6D2-E4B9AE25F67E}"/>
    <cellStyle name="20 % - Markeringsfarve6 2 3 7 3" xfId="8684" xr:uid="{633A2B0D-BE45-41CC-A284-01DF9DE33D07}"/>
    <cellStyle name="20 % - Markeringsfarve6 2 3 7 3 2" xfId="16601" xr:uid="{42081687-030E-4C36-BEF0-A2B2024B8A40}"/>
    <cellStyle name="20 % - Markeringsfarve6 2 3 7 3 2 2" xfId="34761" xr:uid="{7D5726D1-2E4B-4276-B469-D47F2278E8EC}"/>
    <cellStyle name="20 % - Markeringsfarve6 2 3 7 3 3" xfId="27760" xr:uid="{F96AFC1C-0280-4213-9A67-0FF802EF08A4}"/>
    <cellStyle name="20 % - Markeringsfarve6 2 3 7 4" xfId="14000" xr:uid="{B359283E-CF66-44C6-A210-122604F3C5F5}"/>
    <cellStyle name="20 % - Markeringsfarve6 2 3 7 4 2" xfId="32167" xr:uid="{4B9758C9-BF1A-4B86-94FA-DAC1E4CEE703}"/>
    <cellStyle name="20 % - Markeringsfarve6 2 3 7 5" xfId="25165" xr:uid="{93043705-8789-43F3-9480-2EFC670EC3F2}"/>
    <cellStyle name="20 % - Markeringsfarve6 2 3 8" xfId="5448" xr:uid="{07BA0494-F2CF-4097-A54F-1FAB44FA831C}"/>
    <cellStyle name="20 % - Markeringsfarve6 2 3 8 2" xfId="9327" xr:uid="{F5477B69-48E8-466C-AC67-160B1742AEB5}"/>
    <cellStyle name="20 % - Markeringsfarve6 2 3 8 2 2" xfId="17238" xr:uid="{4875D95B-7B51-447F-A111-FBCA497DF336}"/>
    <cellStyle name="20 % - Markeringsfarve6 2 3 8 2 2 2" xfId="35398" xr:uid="{321BDAEB-A236-4054-A857-90FAC75A0E24}"/>
    <cellStyle name="20 % - Markeringsfarve6 2 3 8 2 3" xfId="28397" xr:uid="{BEE2F410-B1AA-4D14-8C20-52586A9AD131}"/>
    <cellStyle name="20 % - Markeringsfarve6 2 3 8 3" xfId="14002" xr:uid="{266B1B4E-9F85-407B-B232-60279347473C}"/>
    <cellStyle name="20 % - Markeringsfarve6 2 3 8 3 2" xfId="32169" xr:uid="{A817B886-F4CC-44B3-BFFF-AE833C9BD378}"/>
    <cellStyle name="20 % - Markeringsfarve6 2 3 8 4" xfId="25167" xr:uid="{A3119277-2692-487F-9DFE-FAE6A190542F}"/>
    <cellStyle name="20 % - Markeringsfarve6 2 3 9" xfId="5449" xr:uid="{A9299982-93B6-4834-AFB0-5E7115BE96EF}"/>
    <cellStyle name="20 % - Markeringsfarve6 2 3 9 2" xfId="10999" xr:uid="{1C25DC8E-C43B-49F1-834C-DEF838C8FAC1}"/>
    <cellStyle name="20 % - Markeringsfarve6 2 3 9 2 2" xfId="18888" xr:uid="{428F42EF-0CD1-4CB0-B6BA-EB3A0A541D08}"/>
    <cellStyle name="20 % - Markeringsfarve6 2 3 9 2 2 2" xfId="37048" xr:uid="{CEBF4CAB-B3FD-4E3A-BCE0-6852C3EB52DB}"/>
    <cellStyle name="20 % - Markeringsfarve6 2 3 9 2 3" xfId="30047" xr:uid="{C69F6072-FA59-4B6C-A086-F0F3B4246EB4}"/>
    <cellStyle name="20 % - Markeringsfarve6 2 3 9 3" xfId="14003" xr:uid="{CFCF8793-5604-4DCC-B2BD-2BBAEA22C754}"/>
    <cellStyle name="20 % - Markeringsfarve6 2 3 9 3 2" xfId="32170" xr:uid="{E49247EE-ED67-457C-AFA0-D36F64671472}"/>
    <cellStyle name="20 % - Markeringsfarve6 2 3 9 4" xfId="25168" xr:uid="{47F976E1-DB72-4ABC-B01E-F12F922A8B5C}"/>
    <cellStyle name="20 % - Markeringsfarve6 2 4" xfId="2148" xr:uid="{CF43D7E1-93AF-458E-B6BC-F26BEFB457D2}"/>
    <cellStyle name="20 % - Markeringsfarve6 2 4 2" xfId="5451" xr:uid="{EA6C9C45-6155-4E4C-944F-6D85CF791315}"/>
    <cellStyle name="20 % - Markeringsfarve6 2 4 2 2" xfId="5452" xr:uid="{C56ADE15-0094-45E8-85C5-5EB762A5D906}"/>
    <cellStyle name="20 % - Markeringsfarve6 2 4 2 2 2" xfId="10140" xr:uid="{10C88A0A-1890-42B3-95AF-DB4BB78F150D}"/>
    <cellStyle name="20 % - Markeringsfarve6 2 4 2 2 2 2" xfId="18041" xr:uid="{A16A7394-A646-40DE-AC8F-B96571FCF246}"/>
    <cellStyle name="20 % - Markeringsfarve6 2 4 2 2 2 2 2" xfId="36201" xr:uid="{C6D6C757-7EC8-4060-A5F8-114114EE3720}"/>
    <cellStyle name="20 % - Markeringsfarve6 2 4 2 2 2 3" xfId="29200" xr:uid="{68C1B6F3-BE6C-4DFA-AEC6-6AFAC6B75676}"/>
    <cellStyle name="20 % - Markeringsfarve6 2 4 2 2 3" xfId="14006" xr:uid="{AAD55FC3-BA40-4DA1-AF8A-2B1EF2CAD601}"/>
    <cellStyle name="20 % - Markeringsfarve6 2 4 2 2 3 2" xfId="32173" xr:uid="{7BD1A083-9C02-4C5B-82C3-9DCB23E5035D}"/>
    <cellStyle name="20 % - Markeringsfarve6 2 4 2 2 4" xfId="25171" xr:uid="{16D17662-D500-48E5-81F5-F0A8E2A064DC}"/>
    <cellStyle name="20 % - Markeringsfarve6 2 4 2 3" xfId="8717" xr:uid="{53FF17D1-694A-441A-AE7A-08A618D09BDE}"/>
    <cellStyle name="20 % - Markeringsfarve6 2 4 2 3 2" xfId="16634" xr:uid="{F725D0C0-1428-460C-883B-715B0FE14EBB}"/>
    <cellStyle name="20 % - Markeringsfarve6 2 4 2 3 2 2" xfId="34794" xr:uid="{43AAD54F-C4CC-4BDC-8D6A-461675E6D40A}"/>
    <cellStyle name="20 % - Markeringsfarve6 2 4 2 3 3" xfId="27793" xr:uid="{684311F6-5BB1-41B1-B4F4-C6A144F6669E}"/>
    <cellStyle name="20 % - Markeringsfarve6 2 4 2 4" xfId="14005" xr:uid="{0F871233-3550-4461-BBF4-6D8C0414550A}"/>
    <cellStyle name="20 % - Markeringsfarve6 2 4 2 4 2" xfId="32172" xr:uid="{93AED240-AFEA-46A3-8038-393897A4C894}"/>
    <cellStyle name="20 % - Markeringsfarve6 2 4 2 5" xfId="25170" xr:uid="{A9F4CA33-F41C-4168-B2F0-EB8FCD1E5DEE}"/>
    <cellStyle name="20 % - Markeringsfarve6 2 4 3" xfId="5453" xr:uid="{6C21BF8F-295B-4940-831F-2AB6ED7B0FD0}"/>
    <cellStyle name="20 % - Markeringsfarve6 2 4 3 2" xfId="9370" xr:uid="{6C919084-EAE6-47BA-BDD7-7E71F6A8057A}"/>
    <cellStyle name="20 % - Markeringsfarve6 2 4 3 2 2" xfId="17281" xr:uid="{42E83AE9-8202-462D-B590-2350D42E1EED}"/>
    <cellStyle name="20 % - Markeringsfarve6 2 4 3 2 2 2" xfId="35441" xr:uid="{C96C3B3A-C909-497E-9FAF-0567731C9A04}"/>
    <cellStyle name="20 % - Markeringsfarve6 2 4 3 2 3" xfId="28440" xr:uid="{10947FB0-BC19-430E-A671-03E11C7A1218}"/>
    <cellStyle name="20 % - Markeringsfarve6 2 4 3 3" xfId="14007" xr:uid="{5EFC6CCD-7EBC-46E4-8F65-EECBD7B1A44A}"/>
    <cellStyle name="20 % - Markeringsfarve6 2 4 3 3 2" xfId="32174" xr:uid="{AE417024-3844-4280-AC65-6466887E9CC1}"/>
    <cellStyle name="20 % - Markeringsfarve6 2 4 3 4" xfId="25172" xr:uid="{C6C51CFA-DAD0-4F3A-996C-741B5E83D916}"/>
    <cellStyle name="20 % - Markeringsfarve6 2 4 4" xfId="5454" xr:uid="{5E6B2863-2298-4F20-8105-0370D82D89E4}"/>
    <cellStyle name="20 % - Markeringsfarve6 2 4 4 2" xfId="10795" xr:uid="{ABAB4BA8-1EE2-4C52-B23E-81E813BDA149}"/>
    <cellStyle name="20 % - Markeringsfarve6 2 4 4 2 2" xfId="18689" xr:uid="{9B32975B-FD28-4488-8C32-372EF308FB08}"/>
    <cellStyle name="20 % - Markeringsfarve6 2 4 4 2 2 2" xfId="36849" xr:uid="{ABBAD827-390C-430C-9E30-E616306663F7}"/>
    <cellStyle name="20 % - Markeringsfarve6 2 4 4 2 3" xfId="29848" xr:uid="{0E7E0DEC-C205-4783-82A5-A2B2575853F2}"/>
    <cellStyle name="20 % - Markeringsfarve6 2 4 4 3" xfId="14008" xr:uid="{7EE336EC-558C-4F9E-97D2-7FE5A3755DFD}"/>
    <cellStyle name="20 % - Markeringsfarve6 2 4 4 3 2" xfId="32175" xr:uid="{E85F8BB9-7402-4372-877D-829F7F04094B}"/>
    <cellStyle name="20 % - Markeringsfarve6 2 4 4 4" xfId="25173" xr:uid="{7D5B695E-6D87-4DCF-9EE7-5A6FB13B9443}"/>
    <cellStyle name="20 % - Markeringsfarve6 2 4 5" xfId="8202" xr:uid="{E63BDD12-DC89-4DE9-8972-BD815B9AC1F5}"/>
    <cellStyle name="20 % - Markeringsfarve6 2 4 5 2" xfId="16120" xr:uid="{845C4A42-07EE-41AE-8B85-7DBE708B30F3}"/>
    <cellStyle name="20 % - Markeringsfarve6 2 4 5 2 2" xfId="34280" xr:uid="{6A4B7EFC-6E1E-44FD-B00D-4F4F1D90D8FE}"/>
    <cellStyle name="20 % - Markeringsfarve6 2 4 5 3" xfId="27279" xr:uid="{79D82BA3-1B9E-4D72-960A-650B14338BBD}"/>
    <cellStyle name="20 % - Markeringsfarve6 2 4 6" xfId="14004" xr:uid="{C5B1E862-BA7E-452D-9D7E-96BF3FE17AC7}"/>
    <cellStyle name="20 % - Markeringsfarve6 2 4 6 2" xfId="32171" xr:uid="{8C81267A-92F4-4DCC-8619-CAB3E84E5EFD}"/>
    <cellStyle name="20 % - Markeringsfarve6 2 4 7" xfId="5450" xr:uid="{EB928212-F96C-43FC-9E90-0144736484CA}"/>
    <cellStyle name="20 % - Markeringsfarve6 2 4 7 2" xfId="25169" xr:uid="{86E9D55E-9DC5-41B7-ABF4-C1FBFB2A63C3}"/>
    <cellStyle name="20 % - Markeringsfarve6 2 4 8" xfId="22243" xr:uid="{5BA70D81-F1D0-434E-8C6C-8C11FBB7F1C3}"/>
    <cellStyle name="20 % - Markeringsfarve6 2 5" xfId="5455" xr:uid="{E33E48B0-F7B1-44F7-AC2D-78833B77BABC}"/>
    <cellStyle name="20 % - Markeringsfarve6 2 5 2" xfId="5456" xr:uid="{E38B6F4B-D86B-4B57-B527-C8F38E7B8653}"/>
    <cellStyle name="20 % - Markeringsfarve6 2 5 2 2" xfId="5457" xr:uid="{FD852D4C-7CC9-43C1-A660-900694191544}"/>
    <cellStyle name="20 % - Markeringsfarve6 2 5 2 2 2" xfId="10268" xr:uid="{A10C1B21-E9AA-41BB-9494-DC85BA244D30}"/>
    <cellStyle name="20 % - Markeringsfarve6 2 5 2 2 2 2" xfId="18169" xr:uid="{34BF0937-B3F7-4DF4-8120-692060B84A10}"/>
    <cellStyle name="20 % - Markeringsfarve6 2 5 2 2 2 2 2" xfId="36329" xr:uid="{991B8294-AC1E-4A9A-AE1C-4BEBC406CEAC}"/>
    <cellStyle name="20 % - Markeringsfarve6 2 5 2 2 2 3" xfId="29328" xr:uid="{B343E6CC-D9E3-4C2E-B044-DB61EE079B17}"/>
    <cellStyle name="20 % - Markeringsfarve6 2 5 2 2 3" xfId="14011" xr:uid="{AAA0699B-2F08-4426-A3C5-1CA1EC6E53FD}"/>
    <cellStyle name="20 % - Markeringsfarve6 2 5 2 2 3 2" xfId="32178" xr:uid="{CDFE26A9-8343-4F8B-BA8C-A0CEEC516515}"/>
    <cellStyle name="20 % - Markeringsfarve6 2 5 2 2 4" xfId="25176" xr:uid="{BEC14230-E6C6-48B0-8A29-7A2083E4F5B4}"/>
    <cellStyle name="20 % - Markeringsfarve6 2 5 2 3" xfId="8823" xr:uid="{6A57C260-9746-4F10-8AE8-2F2817E51CE4}"/>
    <cellStyle name="20 % - Markeringsfarve6 2 5 2 3 2" xfId="16740" xr:uid="{979E322C-8C4D-4F5A-874F-4134559BFCBB}"/>
    <cellStyle name="20 % - Markeringsfarve6 2 5 2 3 2 2" xfId="34900" xr:uid="{C53ECDA6-4FDF-4458-9C67-F88BA8FFCBCD}"/>
    <cellStyle name="20 % - Markeringsfarve6 2 5 2 3 3" xfId="27899" xr:uid="{EF47D45B-9B86-404D-9A66-BBB9E54E8C49}"/>
    <cellStyle name="20 % - Markeringsfarve6 2 5 2 4" xfId="14010" xr:uid="{04FB9E8A-5397-4BA4-B953-52205E1B8529}"/>
    <cellStyle name="20 % - Markeringsfarve6 2 5 2 4 2" xfId="32177" xr:uid="{D16AC733-9A00-43F6-B165-0E467B989C65}"/>
    <cellStyle name="20 % - Markeringsfarve6 2 5 2 5" xfId="25175" xr:uid="{23FCE7E3-FF4F-41EF-A0CF-5A18898DE59E}"/>
    <cellStyle name="20 % - Markeringsfarve6 2 5 3" xfId="5458" xr:uid="{01D943E9-CC4B-455C-87AF-6A5717B5E2B1}"/>
    <cellStyle name="20 % - Markeringsfarve6 2 5 3 2" xfId="9498" xr:uid="{5A16F72C-BAA2-42CB-8AE8-D51433872CD9}"/>
    <cellStyle name="20 % - Markeringsfarve6 2 5 3 2 2" xfId="17409" xr:uid="{CD0613CA-EA94-4A47-82A4-38ED770C498D}"/>
    <cellStyle name="20 % - Markeringsfarve6 2 5 3 2 2 2" xfId="35569" xr:uid="{BFFDCAC6-5BDB-4D86-A682-60AE58C7FA27}"/>
    <cellStyle name="20 % - Markeringsfarve6 2 5 3 2 3" xfId="28568" xr:uid="{0EC4DC91-B4FB-41BB-B4D7-0AFF40E020B5}"/>
    <cellStyle name="20 % - Markeringsfarve6 2 5 3 3" xfId="14012" xr:uid="{C7EDEC27-867A-49B8-8204-383C22115510}"/>
    <cellStyle name="20 % - Markeringsfarve6 2 5 3 3 2" xfId="32179" xr:uid="{768CD43B-BFF1-46C9-A820-58125BCAFF7E}"/>
    <cellStyle name="20 % - Markeringsfarve6 2 5 3 4" xfId="25177" xr:uid="{1B0B0858-957A-44A4-82F8-805608DD8BE0}"/>
    <cellStyle name="20 % - Markeringsfarve6 2 5 4" xfId="5459" xr:uid="{106092B7-99EE-4EA4-86EC-9CFC6927AAA1}"/>
    <cellStyle name="20 % - Markeringsfarve6 2 5 4 2" xfId="11099" xr:uid="{2CCCA21B-78E6-490D-BB81-21F337A7F3DD}"/>
    <cellStyle name="20 % - Markeringsfarve6 2 5 4 2 2" xfId="18985" xr:uid="{929CCA4E-F176-4DD3-B582-1D0E39780334}"/>
    <cellStyle name="20 % - Markeringsfarve6 2 5 4 2 2 2" xfId="37145" xr:uid="{7AF2F2FE-F5D6-40A7-9617-16E17CC16AA8}"/>
    <cellStyle name="20 % - Markeringsfarve6 2 5 4 2 3" xfId="30144" xr:uid="{FED543C2-7692-48AB-A377-8D682F99BFA9}"/>
    <cellStyle name="20 % - Markeringsfarve6 2 5 4 3" xfId="14013" xr:uid="{0B017C54-7641-4105-998E-1BF4979B188B}"/>
    <cellStyle name="20 % - Markeringsfarve6 2 5 4 3 2" xfId="32180" xr:uid="{8BF7CC32-8D69-4CF4-806A-198DB2C49053}"/>
    <cellStyle name="20 % - Markeringsfarve6 2 5 4 4" xfId="25178" xr:uid="{5E784590-8691-4009-9A28-190196A4A4B4}"/>
    <cellStyle name="20 % - Markeringsfarve6 2 5 5" xfId="8203" xr:uid="{E45117D7-B4B1-4265-B6C2-4847DC0FA955}"/>
    <cellStyle name="20 % - Markeringsfarve6 2 5 5 2" xfId="16121" xr:uid="{2767FB78-4ACE-4242-A224-1E060B28EDDB}"/>
    <cellStyle name="20 % - Markeringsfarve6 2 5 5 2 2" xfId="34281" xr:uid="{5E5AACD6-CE08-4FDA-ACE8-B741F24EA5CE}"/>
    <cellStyle name="20 % - Markeringsfarve6 2 5 5 3" xfId="27280" xr:uid="{0B27A5BB-F06E-4716-BD20-38A1B4D0EFE2}"/>
    <cellStyle name="20 % - Markeringsfarve6 2 5 6" xfId="14009" xr:uid="{81A1AAD0-9A9A-45CF-9DCC-4CBEA2107334}"/>
    <cellStyle name="20 % - Markeringsfarve6 2 5 6 2" xfId="32176" xr:uid="{9A42A743-B5C8-492B-90BA-1896C1CB6B1C}"/>
    <cellStyle name="20 % - Markeringsfarve6 2 5 7" xfId="25174" xr:uid="{D6B96AF6-672F-4C79-9486-C78AB3C337DB}"/>
    <cellStyle name="20 % - Markeringsfarve6 2 6" xfId="5460" xr:uid="{63F9AD24-8BC5-4B77-AA36-9D8CDE738311}"/>
    <cellStyle name="20 % - Markeringsfarve6 2 6 2" xfId="5461" xr:uid="{A94CB091-3641-4633-A2E8-A2E23C035B49}"/>
    <cellStyle name="20 % - Markeringsfarve6 2 6 2 2" xfId="5462" xr:uid="{0C3749E4-0B88-4F6F-A830-0C851299C458}"/>
    <cellStyle name="20 % - Markeringsfarve6 2 6 2 2 2" xfId="10378" xr:uid="{1293E410-4F15-474F-BD82-F06EFD9F4686}"/>
    <cellStyle name="20 % - Markeringsfarve6 2 6 2 2 2 2" xfId="18279" xr:uid="{F77E0B3D-E887-4944-ADF2-5FCE496B1458}"/>
    <cellStyle name="20 % - Markeringsfarve6 2 6 2 2 2 2 2" xfId="36439" xr:uid="{DA8DCE78-2D7E-4E96-8665-15051C019CFB}"/>
    <cellStyle name="20 % - Markeringsfarve6 2 6 2 2 2 3" xfId="29438" xr:uid="{48228EBF-E7A4-4ED0-B881-652975B1D279}"/>
    <cellStyle name="20 % - Markeringsfarve6 2 6 2 2 3" xfId="14016" xr:uid="{7E11B7F0-CC1C-4C35-9351-56B1A63B48FE}"/>
    <cellStyle name="20 % - Markeringsfarve6 2 6 2 2 3 2" xfId="32183" xr:uid="{A8ED8E21-2473-4715-B241-9D3E6E5F06A0}"/>
    <cellStyle name="20 % - Markeringsfarve6 2 6 2 2 4" xfId="25181" xr:uid="{D328F4D8-B563-407E-96E0-DAC4CC49089E}"/>
    <cellStyle name="20 % - Markeringsfarve6 2 6 2 3" xfId="8919" xr:uid="{C89AC3DD-524F-4A7D-A97F-CA613491BB4C}"/>
    <cellStyle name="20 % - Markeringsfarve6 2 6 2 3 2" xfId="16833" xr:uid="{A1A41C86-F59F-40BE-BB4F-79BEB3297319}"/>
    <cellStyle name="20 % - Markeringsfarve6 2 6 2 3 2 2" xfId="34993" xr:uid="{8255398A-DFF2-487D-B8F5-C3D860656E79}"/>
    <cellStyle name="20 % - Markeringsfarve6 2 6 2 3 3" xfId="27992" xr:uid="{02FAECE7-DE7C-4C21-AAAE-23B5090C0EE8}"/>
    <cellStyle name="20 % - Markeringsfarve6 2 6 2 4" xfId="14015" xr:uid="{20E65AFF-0B5B-49D9-A613-F82E8D9A524C}"/>
    <cellStyle name="20 % - Markeringsfarve6 2 6 2 4 2" xfId="32182" xr:uid="{FE564D1E-4F09-4998-9839-ADAB91F2D997}"/>
    <cellStyle name="20 % - Markeringsfarve6 2 6 2 5" xfId="25180" xr:uid="{3E885BD9-680B-497F-BD91-E832D5877527}"/>
    <cellStyle name="20 % - Markeringsfarve6 2 6 3" xfId="5463" xr:uid="{4E246110-A6B8-4421-B4FE-B4984B232EB2}"/>
    <cellStyle name="20 % - Markeringsfarve6 2 6 3 2" xfId="9654" xr:uid="{67F6B951-718E-4D6D-8F8F-53159B5A223E}"/>
    <cellStyle name="20 % - Markeringsfarve6 2 6 3 2 2" xfId="17564" xr:uid="{BEB59787-702B-4D79-B0E7-2C45DADA9F46}"/>
    <cellStyle name="20 % - Markeringsfarve6 2 6 3 2 2 2" xfId="35724" xr:uid="{F8BFFDBE-FD48-43C5-96D2-B27032AF331A}"/>
    <cellStyle name="20 % - Markeringsfarve6 2 6 3 2 3" xfId="28723" xr:uid="{760CE027-CFD1-43BB-A70A-1CBA34CA5196}"/>
    <cellStyle name="20 % - Markeringsfarve6 2 6 3 3" xfId="14017" xr:uid="{6F00BAC2-8F0C-420B-94B2-125F3FCCDCB4}"/>
    <cellStyle name="20 % - Markeringsfarve6 2 6 3 3 2" xfId="32184" xr:uid="{6CDDAD5B-278A-4590-980A-75B2D6079505}"/>
    <cellStyle name="20 % - Markeringsfarve6 2 6 3 4" xfId="25182" xr:uid="{0B6F83C8-26E4-41E3-8CA6-DB0457F49CCA}"/>
    <cellStyle name="20 % - Markeringsfarve6 2 6 4" xfId="5464" xr:uid="{C729EA89-6F78-4B5C-A846-F1EABE32BB3B}"/>
    <cellStyle name="20 % - Markeringsfarve6 2 6 4 2" xfId="10750" xr:uid="{C099FF70-8C2B-4B5C-BD65-15A229C9AE39}"/>
    <cellStyle name="20 % - Markeringsfarve6 2 6 4 2 2" xfId="18646" xr:uid="{DA120C15-BF19-4FE0-A6B3-4E58D2C7794B}"/>
    <cellStyle name="20 % - Markeringsfarve6 2 6 4 2 2 2" xfId="36806" xr:uid="{EA2F0F0F-41D1-4C95-81B2-2B0FBE0E7630}"/>
    <cellStyle name="20 % - Markeringsfarve6 2 6 4 2 3" xfId="29805" xr:uid="{C128DE86-4087-4BBF-8678-7A60EEC5D6D9}"/>
    <cellStyle name="20 % - Markeringsfarve6 2 6 4 3" xfId="14018" xr:uid="{3D0F04DF-C560-45CE-A6DF-9B95968019D5}"/>
    <cellStyle name="20 % - Markeringsfarve6 2 6 4 3 2" xfId="32185" xr:uid="{035E6356-EC33-406D-9C0A-ADC6037D263D}"/>
    <cellStyle name="20 % - Markeringsfarve6 2 6 4 4" xfId="25183" xr:uid="{3D879E7B-964E-40E8-9C69-7B3928ABC375}"/>
    <cellStyle name="20 % - Markeringsfarve6 2 6 5" xfId="8204" xr:uid="{A69F7B96-7FF8-44B3-BC45-7B0981CDEFBB}"/>
    <cellStyle name="20 % - Markeringsfarve6 2 6 5 2" xfId="16122" xr:uid="{2670D6D7-B010-4FD8-BD88-ECFAF72209AC}"/>
    <cellStyle name="20 % - Markeringsfarve6 2 6 5 2 2" xfId="34282" xr:uid="{AFE53076-B145-4D73-8964-A9FFD2F5E580}"/>
    <cellStyle name="20 % - Markeringsfarve6 2 6 5 3" xfId="27281" xr:uid="{94625EFE-5342-4599-8F82-119F11897D32}"/>
    <cellStyle name="20 % - Markeringsfarve6 2 6 6" xfId="14014" xr:uid="{DB17DB13-6B8B-425F-A5E7-DE2574EB33C6}"/>
    <cellStyle name="20 % - Markeringsfarve6 2 6 6 2" xfId="32181" xr:uid="{BCD17605-7435-48FB-A528-B4E2D14E1EC6}"/>
    <cellStyle name="20 % - Markeringsfarve6 2 6 7" xfId="25179" xr:uid="{B73A0DEB-E169-49B1-AE0F-0ADC692DDA25}"/>
    <cellStyle name="20 % - Markeringsfarve6 2 7" xfId="5465" xr:uid="{9545EC49-DEA6-4169-A98D-7A592C9382BE}"/>
    <cellStyle name="20 % - Markeringsfarve6 2 7 2" xfId="5466" xr:uid="{12F23251-F9FC-4FEE-BE66-A49D75E16A99}"/>
    <cellStyle name="20 % - Markeringsfarve6 2 7 2 2" xfId="5467" xr:uid="{F008C98F-257A-4B09-92C3-51959C2EB9CD}"/>
    <cellStyle name="20 % - Markeringsfarve6 2 7 2 2 2" xfId="10495" xr:uid="{42B6102F-B9A1-4B1B-8A60-945EA5F3FAC4}"/>
    <cellStyle name="20 % - Markeringsfarve6 2 7 2 2 2 2" xfId="18396" xr:uid="{6EFFF576-80A6-4189-923E-2E76092238EE}"/>
    <cellStyle name="20 % - Markeringsfarve6 2 7 2 2 2 2 2" xfId="36556" xr:uid="{E8AD0E86-2332-4794-BC9A-B5BFDD29D5F7}"/>
    <cellStyle name="20 % - Markeringsfarve6 2 7 2 2 2 3" xfId="29555" xr:uid="{DA863CC0-8CD2-445C-A27E-66DFE9356FD0}"/>
    <cellStyle name="20 % - Markeringsfarve6 2 7 2 2 3" xfId="14021" xr:uid="{06EC7C94-334B-4A39-B72F-CEA8DAECA476}"/>
    <cellStyle name="20 % - Markeringsfarve6 2 7 2 2 3 2" xfId="32188" xr:uid="{DC6B5652-16BA-4073-9E14-BE77D16E6499}"/>
    <cellStyle name="20 % - Markeringsfarve6 2 7 2 2 4" xfId="25186" xr:uid="{67891CC0-2603-4C7D-968C-8709AB0385EC}"/>
    <cellStyle name="20 % - Markeringsfarve6 2 7 2 3" xfId="9018" xr:uid="{C1441B91-3B31-4BCC-B096-81C518C03456}"/>
    <cellStyle name="20 % - Markeringsfarve6 2 7 2 3 2" xfId="16932" xr:uid="{A958992C-B15B-4D51-989D-4FC9C414B30E}"/>
    <cellStyle name="20 % - Markeringsfarve6 2 7 2 3 2 2" xfId="35092" xr:uid="{EAA52C1A-AAA9-4A37-B465-334C355E65C5}"/>
    <cellStyle name="20 % - Markeringsfarve6 2 7 2 3 3" xfId="28091" xr:uid="{AA93A405-3679-404E-B69E-16E108A70F49}"/>
    <cellStyle name="20 % - Markeringsfarve6 2 7 2 4" xfId="14020" xr:uid="{E71C8264-4851-4A8F-816D-052A5E173211}"/>
    <cellStyle name="20 % - Markeringsfarve6 2 7 2 4 2" xfId="32187" xr:uid="{76EA386D-876E-4F45-B191-57CEC7BF5913}"/>
    <cellStyle name="20 % - Markeringsfarve6 2 7 2 5" xfId="25185" xr:uid="{38D1C5C0-7E26-4CE4-A2D0-E6290F1B2A51}"/>
    <cellStyle name="20 % - Markeringsfarve6 2 7 3" xfId="5468" xr:uid="{2DA7017D-C960-498D-9D10-FD532DF09EE4}"/>
    <cellStyle name="20 % - Markeringsfarve6 2 7 3 2" xfId="9771" xr:uid="{80D1B738-7F04-4D57-BC17-D927A6C8D471}"/>
    <cellStyle name="20 % - Markeringsfarve6 2 7 3 2 2" xfId="17681" xr:uid="{3FE260EE-AEB4-42B8-A3C3-9F044D270DF4}"/>
    <cellStyle name="20 % - Markeringsfarve6 2 7 3 2 2 2" xfId="35841" xr:uid="{43E05CAD-3927-47A6-8A26-94313EEF14B1}"/>
    <cellStyle name="20 % - Markeringsfarve6 2 7 3 2 3" xfId="28840" xr:uid="{3BB7EC84-776A-43C0-BC9E-CEEF9BF542EE}"/>
    <cellStyle name="20 % - Markeringsfarve6 2 7 3 3" xfId="14022" xr:uid="{EC47FC53-2BE4-480B-AFB2-3FC404120EED}"/>
    <cellStyle name="20 % - Markeringsfarve6 2 7 3 3 2" xfId="32189" xr:uid="{FDCD6AD6-C423-4C41-94F2-7AB843657F10}"/>
    <cellStyle name="20 % - Markeringsfarve6 2 7 3 4" xfId="25187" xr:uid="{9DF7CFDA-AACD-4D4C-A294-0E3094E08578}"/>
    <cellStyle name="20 % - Markeringsfarve6 2 7 4" xfId="5469" xr:uid="{992BFEC5-3934-4A01-B6C7-7741EE773324}"/>
    <cellStyle name="20 % - Markeringsfarve6 2 7 4 2" xfId="10703" xr:uid="{E4259293-97D8-4B26-B76E-16F7736C448F}"/>
    <cellStyle name="20 % - Markeringsfarve6 2 7 4 2 2" xfId="18600" xr:uid="{04CEA1BC-5D5B-4ADF-AE59-A8B85B12397D}"/>
    <cellStyle name="20 % - Markeringsfarve6 2 7 4 2 2 2" xfId="36760" xr:uid="{9DB6C731-196E-49DD-B647-59D79EEEA2B9}"/>
    <cellStyle name="20 % - Markeringsfarve6 2 7 4 2 3" xfId="29759" xr:uid="{B9D8FBBD-F4E7-456E-80ED-E88CE056B32B}"/>
    <cellStyle name="20 % - Markeringsfarve6 2 7 4 3" xfId="14023" xr:uid="{8C756AE0-AC46-49FB-80A8-DC05F08E9B83}"/>
    <cellStyle name="20 % - Markeringsfarve6 2 7 4 3 2" xfId="32190" xr:uid="{915EBBEC-F5C6-40CE-8CAA-E09E1C0DA6DB}"/>
    <cellStyle name="20 % - Markeringsfarve6 2 7 4 4" xfId="25188" xr:uid="{9EBDC30B-339C-4B1A-B27E-1B808DD7173B}"/>
    <cellStyle name="20 % - Markeringsfarve6 2 7 5" xfId="8205" xr:uid="{11951342-BCE3-4A8D-B5AB-457C66CCEFB2}"/>
    <cellStyle name="20 % - Markeringsfarve6 2 7 5 2" xfId="16123" xr:uid="{DEFB93C3-24B7-4C9D-B8E4-F6961FFE2321}"/>
    <cellStyle name="20 % - Markeringsfarve6 2 7 5 2 2" xfId="34283" xr:uid="{FD167DE9-3AFE-4CF9-9DC4-BB48BD517F18}"/>
    <cellStyle name="20 % - Markeringsfarve6 2 7 5 3" xfId="27282" xr:uid="{06BDA28B-49D1-48DB-A619-6D2496350A1A}"/>
    <cellStyle name="20 % - Markeringsfarve6 2 7 6" xfId="14019" xr:uid="{2D34A560-F356-4E5C-B061-2B3E0C9A02DF}"/>
    <cellStyle name="20 % - Markeringsfarve6 2 7 6 2" xfId="32186" xr:uid="{F6D68722-7FB8-4CDE-A330-83195576BC2F}"/>
    <cellStyle name="20 % - Markeringsfarve6 2 7 7" xfId="25184" xr:uid="{3A3CEE88-95C8-4421-9202-76CD366D9F7A}"/>
    <cellStyle name="20 % - Markeringsfarve6 2 8" xfId="5470" xr:uid="{8929C91B-A217-4903-A588-3CECC00A0D70}"/>
    <cellStyle name="20 % - Markeringsfarve6 2 8 2" xfId="5471" xr:uid="{D28B95E7-7A4F-4523-8819-6C44A3D24258}"/>
    <cellStyle name="20 % - Markeringsfarve6 2 8 2 2" xfId="5472" xr:uid="{26D100A4-E780-4E5D-8833-3959609EE6DD}"/>
    <cellStyle name="20 % - Markeringsfarve6 2 8 2 2 2" xfId="10622" xr:uid="{5B1B16A4-98DA-40E9-BE51-D2259B69A994}"/>
    <cellStyle name="20 % - Markeringsfarve6 2 8 2 2 2 2" xfId="18523" xr:uid="{0D8A52C6-2652-42FE-BB29-3AB99DA6C6A8}"/>
    <cellStyle name="20 % - Markeringsfarve6 2 8 2 2 2 2 2" xfId="36683" xr:uid="{FF7C466B-6D32-4181-B624-E584AFAFA1AB}"/>
    <cellStyle name="20 % - Markeringsfarve6 2 8 2 2 2 3" xfId="29682" xr:uid="{BB316148-D02A-41C7-A6E2-7CD80FD51A2B}"/>
    <cellStyle name="20 % - Markeringsfarve6 2 8 2 2 3" xfId="14026" xr:uid="{B67C161F-A280-4692-823E-0514D50D380F}"/>
    <cellStyle name="20 % - Markeringsfarve6 2 8 2 2 3 2" xfId="32193" xr:uid="{2382EBB9-9320-4197-8A77-7F9CADEC95FA}"/>
    <cellStyle name="20 % - Markeringsfarve6 2 8 2 2 4" xfId="25191" xr:uid="{89AEB3F9-52AB-4A45-8E04-E44752C29C55}"/>
    <cellStyle name="20 % - Markeringsfarve6 2 8 2 3" xfId="9124" xr:uid="{8197F8E4-2769-4CA6-9C42-40476287467E}"/>
    <cellStyle name="20 % - Markeringsfarve6 2 8 2 3 2" xfId="17038" xr:uid="{B44AEE0C-CCA2-48E5-9DC8-3D471F379B12}"/>
    <cellStyle name="20 % - Markeringsfarve6 2 8 2 3 2 2" xfId="35198" xr:uid="{D9406931-0F40-44B1-AC8E-F5BC91588967}"/>
    <cellStyle name="20 % - Markeringsfarve6 2 8 2 3 3" xfId="28197" xr:uid="{47E9C04E-8F75-44BE-8887-CD6812F10DC8}"/>
    <cellStyle name="20 % - Markeringsfarve6 2 8 2 4" xfId="14025" xr:uid="{EFC0CE4B-3716-4846-8DA9-5C619C9467E6}"/>
    <cellStyle name="20 % - Markeringsfarve6 2 8 2 4 2" xfId="32192" xr:uid="{71A6836B-E0A1-4195-AB52-0B4F2EFB50E1}"/>
    <cellStyle name="20 % - Markeringsfarve6 2 8 2 5" xfId="25190" xr:uid="{3D77506B-FAAA-4CCA-AE3E-D2C628DC82B8}"/>
    <cellStyle name="20 % - Markeringsfarve6 2 8 3" xfId="5473" xr:uid="{DADFB8E8-B122-4D02-9132-2DA061E99E17}"/>
    <cellStyle name="20 % - Markeringsfarve6 2 8 3 2" xfId="9899" xr:uid="{C959F9FF-BF83-406C-B33D-C81848E9811C}"/>
    <cellStyle name="20 % - Markeringsfarve6 2 8 3 2 2" xfId="17809" xr:uid="{702082FE-BAC6-44CF-995F-8D38324BEA0D}"/>
    <cellStyle name="20 % - Markeringsfarve6 2 8 3 2 2 2" xfId="35969" xr:uid="{7F2A08EF-5467-495C-AB82-1E24FA239474}"/>
    <cellStyle name="20 % - Markeringsfarve6 2 8 3 2 3" xfId="28968" xr:uid="{274DAEF1-DC70-4619-BCC1-76B692ED76CC}"/>
    <cellStyle name="20 % - Markeringsfarve6 2 8 3 3" xfId="14027" xr:uid="{04F8A429-F5BC-4246-B142-744A3C45AF7F}"/>
    <cellStyle name="20 % - Markeringsfarve6 2 8 3 3 2" xfId="32194" xr:uid="{B4F42EED-CF34-469D-B5D5-4D984F01EC30}"/>
    <cellStyle name="20 % - Markeringsfarve6 2 8 3 4" xfId="25192" xr:uid="{A5A3B7E6-B6BB-4043-BB7C-72DA6785B3C0}"/>
    <cellStyle name="20 % - Markeringsfarve6 2 8 4" xfId="5474" xr:uid="{7D508CE6-73A3-4EC0-AA48-A239AC64537F}"/>
    <cellStyle name="20 % - Markeringsfarve6 2 8 4 2" xfId="11044" xr:uid="{2BBECF38-1662-4FFC-B1D6-83D0A82BA04C}"/>
    <cellStyle name="20 % - Markeringsfarve6 2 8 4 2 2" xfId="18932" xr:uid="{1E45597F-0677-4EF2-BDBA-1438604115B4}"/>
    <cellStyle name="20 % - Markeringsfarve6 2 8 4 2 2 2" xfId="37092" xr:uid="{7D24F0AD-AAE2-42D4-B164-C52F22E2D1F0}"/>
    <cellStyle name="20 % - Markeringsfarve6 2 8 4 2 3" xfId="30091" xr:uid="{BBA0BAC4-1E20-4B92-8D49-A6533B2775C6}"/>
    <cellStyle name="20 % - Markeringsfarve6 2 8 4 3" xfId="14028" xr:uid="{2F94418B-2780-4FC0-A415-57419A31AD01}"/>
    <cellStyle name="20 % - Markeringsfarve6 2 8 4 3 2" xfId="32195" xr:uid="{9AA2AC18-E3D2-4C9A-B60C-93A10D9C794D}"/>
    <cellStyle name="20 % - Markeringsfarve6 2 8 4 4" xfId="25193" xr:uid="{B63AA49A-0F3C-4DCC-AE5A-01A9C38DC765}"/>
    <cellStyle name="20 % - Markeringsfarve6 2 8 5" xfId="8206" xr:uid="{C20FFCE9-8EC0-4A7A-BD49-D8F45B2F0B47}"/>
    <cellStyle name="20 % - Markeringsfarve6 2 8 5 2" xfId="16124" xr:uid="{62F7062B-14A0-4F82-B176-B51A3FB01C7C}"/>
    <cellStyle name="20 % - Markeringsfarve6 2 8 5 2 2" xfId="34284" xr:uid="{6F92ACAD-A18F-4536-9863-AA44354694A7}"/>
    <cellStyle name="20 % - Markeringsfarve6 2 8 5 3" xfId="27283" xr:uid="{D552C166-4920-48F6-BA8D-ADA081827685}"/>
    <cellStyle name="20 % - Markeringsfarve6 2 8 6" xfId="14024" xr:uid="{C32B9B68-E9BE-4B8F-B787-BF362F6C19F1}"/>
    <cellStyle name="20 % - Markeringsfarve6 2 8 6 2" xfId="32191" xr:uid="{72A5B8D2-0847-475A-BF9F-1650A5BB0283}"/>
    <cellStyle name="20 % - Markeringsfarve6 2 8 7" xfId="25189" xr:uid="{44027733-C0E2-4F86-AA55-F8A7AA9E9CE6}"/>
    <cellStyle name="20 % - Markeringsfarve6 2 9" xfId="5475" xr:uid="{342D8636-BFDB-4159-81EE-BF5A5B26A801}"/>
    <cellStyle name="20 % - Markeringsfarve6 2 9 2" xfId="5476" xr:uid="{0F3DE667-39EE-4C00-844B-A54C4EB9B045}"/>
    <cellStyle name="20 % - Markeringsfarve6 2 9 2 2" xfId="10021" xr:uid="{4164C91C-41E7-4C26-8778-295997CAFFAC}"/>
    <cellStyle name="20 % - Markeringsfarve6 2 9 2 2 2" xfId="17922" xr:uid="{3147F306-D6B2-4529-97FC-3C06CA786FDA}"/>
    <cellStyle name="20 % - Markeringsfarve6 2 9 2 2 2 2" xfId="36082" xr:uid="{CE0880C7-929B-4EF7-9260-0E7C88A388A4}"/>
    <cellStyle name="20 % - Markeringsfarve6 2 9 2 2 3" xfId="29081" xr:uid="{ED6D065A-2232-41ED-B886-76C8973149AD}"/>
    <cellStyle name="20 % - Markeringsfarve6 2 9 2 3" xfId="14030" xr:uid="{1D5C8EFD-9B11-4A60-90B2-C60FEDAF5B6A}"/>
    <cellStyle name="20 % - Markeringsfarve6 2 9 2 3 2" xfId="32197" xr:uid="{888B33E6-366B-494F-8F6F-AF34CB6CB1DA}"/>
    <cellStyle name="20 % - Markeringsfarve6 2 9 2 4" xfId="25195" xr:uid="{321B227B-4C25-4D59-A8F2-895CEFAA6ACB}"/>
    <cellStyle name="20 % - Markeringsfarve6 2 9 3" xfId="8618" xr:uid="{4874D95B-079A-47DE-AF07-E92B354885DF}"/>
    <cellStyle name="20 % - Markeringsfarve6 2 9 3 2" xfId="16535" xr:uid="{467416A0-DF6F-4E87-A15D-8F7AD574F38E}"/>
    <cellStyle name="20 % - Markeringsfarve6 2 9 3 2 2" xfId="34695" xr:uid="{6BF0C15C-D203-4A60-8A89-10D312107FAF}"/>
    <cellStyle name="20 % - Markeringsfarve6 2 9 3 3" xfId="27694" xr:uid="{A00C0DEB-EDA1-4B76-9029-8F3751DCAA4D}"/>
    <cellStyle name="20 % - Markeringsfarve6 2 9 4" xfId="14029" xr:uid="{875D0213-EC90-46D5-9A3E-DC38A6A465FA}"/>
    <cellStyle name="20 % - Markeringsfarve6 2 9 4 2" xfId="32196" xr:uid="{4097720F-850C-4AA1-BCA9-854E9E7A0F57}"/>
    <cellStyle name="20 % - Markeringsfarve6 2 9 5" xfId="25194" xr:uid="{DFC367B1-7C3A-494C-9E48-8717A95BBF10}"/>
    <cellStyle name="20 % - Markeringsfarve6 3" xfId="2149" xr:uid="{59E96DE1-4B3D-487D-B5D2-7BF89292CADC}"/>
    <cellStyle name="20 % - Markeringsfarve6 3 10" xfId="5478" xr:uid="{D1159BFE-0F50-4E21-943A-89CB17FD3163}"/>
    <cellStyle name="20 % - Markeringsfarve6 3 10 2" xfId="9234" xr:uid="{34F7487D-2C1C-4F30-A2CA-959CE196DC25}"/>
    <cellStyle name="20 % - Markeringsfarve6 3 10 2 2" xfId="17146" xr:uid="{B9216A27-0FF3-4E70-9709-62FD8E3D5A76}"/>
    <cellStyle name="20 % - Markeringsfarve6 3 10 2 2 2" xfId="35306" xr:uid="{1B139B35-DBB4-485C-B11E-4238832DE676}"/>
    <cellStyle name="20 % - Markeringsfarve6 3 10 2 3" xfId="28305" xr:uid="{4726BDB2-5FF2-42EE-BE1D-E8595F864C43}"/>
    <cellStyle name="20 % - Markeringsfarve6 3 10 3" xfId="14032" xr:uid="{ABB5F35D-D0FE-4CFF-9170-E3807BCC5EA1}"/>
    <cellStyle name="20 % - Markeringsfarve6 3 10 3 2" xfId="32199" xr:uid="{4EACFBB8-7534-44C9-AB88-437A5D4DF26A}"/>
    <cellStyle name="20 % - Markeringsfarve6 3 10 4" xfId="25197" xr:uid="{35DEA6D8-9882-49D4-85DA-47270DBC7824}"/>
    <cellStyle name="20 % - Markeringsfarve6 3 11" xfId="5479" xr:uid="{B4746764-0DCF-448B-877B-D87221799912}"/>
    <cellStyle name="20 % - Markeringsfarve6 3 11 2" xfId="11278" xr:uid="{151BAFAF-A49F-47AE-8AE0-1677E873359A}"/>
    <cellStyle name="20 % - Markeringsfarve6 3 11 2 2" xfId="19154" xr:uid="{FAB500CF-3FB4-46AF-AF25-904DB28656CB}"/>
    <cellStyle name="20 % - Markeringsfarve6 3 11 2 2 2" xfId="37314" xr:uid="{B2773365-85AE-4A85-93FC-2287CEEEDE94}"/>
    <cellStyle name="20 % - Markeringsfarve6 3 11 2 3" xfId="30313" xr:uid="{B606ECB2-9365-416D-A9CE-D0B2E92C5F93}"/>
    <cellStyle name="20 % - Markeringsfarve6 3 11 3" xfId="14033" xr:uid="{67BF2A5D-396D-4E3C-A273-E43C0B38F208}"/>
    <cellStyle name="20 % - Markeringsfarve6 3 11 3 2" xfId="32200" xr:uid="{73FA7A1E-C468-4EDE-8E92-EE3353C77E3F}"/>
    <cellStyle name="20 % - Markeringsfarve6 3 11 4" xfId="25198" xr:uid="{74FA1DA4-EF67-4A67-A6A1-0FD6692636DC}"/>
    <cellStyle name="20 % - Markeringsfarve6 3 12" xfId="8207" xr:uid="{4FB390FC-5B5C-4901-AD27-3A5A4899E4AE}"/>
    <cellStyle name="20 % - Markeringsfarve6 3 12 2" xfId="16125" xr:uid="{18047768-A74E-45FF-832C-BC9F19C96631}"/>
    <cellStyle name="20 % - Markeringsfarve6 3 12 2 2" xfId="34285" xr:uid="{AC3A989C-CD03-49EE-8925-EB3270DD63EC}"/>
    <cellStyle name="20 % - Markeringsfarve6 3 12 3" xfId="27284" xr:uid="{7F21403B-A30E-47B9-84B8-8E2AC79E925C}"/>
    <cellStyle name="20 % - Markeringsfarve6 3 13" xfId="14031" xr:uid="{C171646A-55DA-4DF4-8595-6D264399521B}"/>
    <cellStyle name="20 % - Markeringsfarve6 3 13 2" xfId="32198" xr:uid="{C6FC250F-F17E-4425-BA40-50800D5C4D9C}"/>
    <cellStyle name="20 % - Markeringsfarve6 3 14" xfId="5477" xr:uid="{7F1E8BC8-A7B6-41A1-9B1F-1C418B38CDDA}"/>
    <cellStyle name="20 % - Markeringsfarve6 3 14 2" xfId="25196" xr:uid="{42BA2EFE-52BF-4385-AFE0-54F13A17EE6D}"/>
    <cellStyle name="20 % - Markeringsfarve6 3 15" xfId="22244" xr:uid="{2831BE0C-0D65-4EC9-A68C-172261A27DBC}"/>
    <cellStyle name="20 % - Markeringsfarve6 3 2" xfId="2150" xr:uid="{8F86A786-78D0-4DCC-BA83-D16FDECE67F9}"/>
    <cellStyle name="20 % - Markeringsfarve6 3 2 10" xfId="8208" xr:uid="{D6FFFA8F-1880-457C-889E-BE61293B99DE}"/>
    <cellStyle name="20 % - Markeringsfarve6 3 2 10 2" xfId="16126" xr:uid="{2586E794-C1FD-4CD4-BDE9-3F2AA75CAF1A}"/>
    <cellStyle name="20 % - Markeringsfarve6 3 2 10 2 2" xfId="34286" xr:uid="{3A42C0BD-70A4-45E3-A503-5DC0075E3F06}"/>
    <cellStyle name="20 % - Markeringsfarve6 3 2 10 3" xfId="27285" xr:uid="{999A3282-EDD0-445E-8BD2-E69EBD2BDB9A}"/>
    <cellStyle name="20 % - Markeringsfarve6 3 2 11" xfId="14034" xr:uid="{2F22EE0A-E3E5-43CF-BF68-EA2C2A7275DC}"/>
    <cellStyle name="20 % - Markeringsfarve6 3 2 11 2" xfId="32201" xr:uid="{B9F8F0DB-90B8-44E9-9343-B8A34D407569}"/>
    <cellStyle name="20 % - Markeringsfarve6 3 2 12" xfId="5480" xr:uid="{E7AC227B-0B3F-419E-A6AB-2FA946978D29}"/>
    <cellStyle name="20 % - Markeringsfarve6 3 2 12 2" xfId="25199" xr:uid="{C44CFB18-7ED1-4BB6-BEDD-80CA5E255EFB}"/>
    <cellStyle name="20 % - Markeringsfarve6 3 2 13" xfId="22245" xr:uid="{87307E0C-B540-4D08-9F6B-45961D4CF7F1}"/>
    <cellStyle name="20 % - Markeringsfarve6 3 2 2" xfId="5481" xr:uid="{58ABD306-4364-499D-98D1-C6A1C712D87C}"/>
    <cellStyle name="20 % - Markeringsfarve6 3 2 2 2" xfId="5482" xr:uid="{9900806B-DFD1-498B-BB15-B55923454373}"/>
    <cellStyle name="20 % - Markeringsfarve6 3 2 2 2 2" xfId="5483" xr:uid="{FF08F55A-4F4E-4399-8B6F-E27E5A2CE547}"/>
    <cellStyle name="20 % - Markeringsfarve6 3 2 2 2 2 2" xfId="10167" xr:uid="{8346100A-CC99-4591-A040-0783A96BFEAA}"/>
    <cellStyle name="20 % - Markeringsfarve6 3 2 2 2 2 2 2" xfId="18068" xr:uid="{1E20885F-DEF7-457D-8225-20F6FFBAD47D}"/>
    <cellStyle name="20 % - Markeringsfarve6 3 2 2 2 2 2 2 2" xfId="36228" xr:uid="{81ABBAA7-FCED-4455-8238-B224090CA134}"/>
    <cellStyle name="20 % - Markeringsfarve6 3 2 2 2 2 2 3" xfId="29227" xr:uid="{9324BA74-C84B-457D-BEF5-D4ECEE246B2C}"/>
    <cellStyle name="20 % - Markeringsfarve6 3 2 2 2 2 3" xfId="14037" xr:uid="{19900FCB-2FD1-4EB5-9239-5DEA5B912EEB}"/>
    <cellStyle name="20 % - Markeringsfarve6 3 2 2 2 2 3 2" xfId="32204" xr:uid="{A822E1C4-C6A1-4092-BF2C-15B27C113A98}"/>
    <cellStyle name="20 % - Markeringsfarve6 3 2 2 2 2 4" xfId="25202" xr:uid="{97D885C8-7375-49B1-8C1D-B2DA20D37FFB}"/>
    <cellStyle name="20 % - Markeringsfarve6 3 2 2 2 3" xfId="8740" xr:uid="{C3588889-771B-4EA6-8419-17670EECC3D1}"/>
    <cellStyle name="20 % - Markeringsfarve6 3 2 2 2 3 2" xfId="16657" xr:uid="{8269E094-9AAA-48AB-8FB0-C6F27CA48C69}"/>
    <cellStyle name="20 % - Markeringsfarve6 3 2 2 2 3 2 2" xfId="34817" xr:uid="{F4D1DA47-3E43-4C15-BEAD-1D900C11E45D}"/>
    <cellStyle name="20 % - Markeringsfarve6 3 2 2 2 3 3" xfId="27816" xr:uid="{B697BC3A-A957-4353-9E0A-078C39E6D50E}"/>
    <cellStyle name="20 % - Markeringsfarve6 3 2 2 2 4" xfId="14036" xr:uid="{7E5DD91D-C687-4378-AAFA-83CEE1D2DB27}"/>
    <cellStyle name="20 % - Markeringsfarve6 3 2 2 2 4 2" xfId="32203" xr:uid="{E8CC8225-FF91-4A4D-BDFB-3E8545F1BD06}"/>
    <cellStyle name="20 % - Markeringsfarve6 3 2 2 2 5" xfId="25201" xr:uid="{353DEFEE-CD46-4074-AAAA-39F228A62E90}"/>
    <cellStyle name="20 % - Markeringsfarve6 3 2 2 3" xfId="5484" xr:uid="{95EC788D-425D-448A-89B2-FD8BC48EBD86}"/>
    <cellStyle name="20 % - Markeringsfarve6 3 2 2 3 2" xfId="9397" xr:uid="{CD9031A9-0BAD-4DC8-B711-4A56FBA64F6A}"/>
    <cellStyle name="20 % - Markeringsfarve6 3 2 2 3 2 2" xfId="17308" xr:uid="{8D57CE30-4AB9-4396-8445-80F60604A2A7}"/>
    <cellStyle name="20 % - Markeringsfarve6 3 2 2 3 2 2 2" xfId="35468" xr:uid="{4A1F4FEA-5518-49A8-B99D-77B0E8274221}"/>
    <cellStyle name="20 % - Markeringsfarve6 3 2 2 3 2 3" xfId="28467" xr:uid="{A6EF30BD-5C19-4F52-B919-4EB8230041B7}"/>
    <cellStyle name="20 % - Markeringsfarve6 3 2 2 3 3" xfId="14038" xr:uid="{78F63E47-59F6-4A23-86B1-1E1B843A5B88}"/>
    <cellStyle name="20 % - Markeringsfarve6 3 2 2 3 3 2" xfId="32205" xr:uid="{7F840E1D-F1E0-4B7A-814E-2E2E2C91F11E}"/>
    <cellStyle name="20 % - Markeringsfarve6 3 2 2 3 4" xfId="25203" xr:uid="{64EF8AF2-1BB5-40FF-9D3E-49FE1C4DBFA5}"/>
    <cellStyle name="20 % - Markeringsfarve6 3 2 2 4" xfId="5485" xr:uid="{CD780C0E-5804-4DC2-BFB1-E09210EB569E}"/>
    <cellStyle name="20 % - Markeringsfarve6 3 2 2 4 2" xfId="11217" xr:uid="{F20365AD-5585-4B8C-B623-F79EAFB0DBFF}"/>
    <cellStyle name="20 % - Markeringsfarve6 3 2 2 4 2 2" xfId="19097" xr:uid="{24E94670-ECDD-4E43-B64D-6C3733912E8F}"/>
    <cellStyle name="20 % - Markeringsfarve6 3 2 2 4 2 2 2" xfId="37257" xr:uid="{D421C755-15A8-4220-BB0C-67801CA8793F}"/>
    <cellStyle name="20 % - Markeringsfarve6 3 2 2 4 2 3" xfId="30256" xr:uid="{E680D104-8C38-4D4E-8C69-D22D790F8C30}"/>
    <cellStyle name="20 % - Markeringsfarve6 3 2 2 4 3" xfId="14039" xr:uid="{2A33E83A-59D5-4FDB-8B46-4352F6C2B561}"/>
    <cellStyle name="20 % - Markeringsfarve6 3 2 2 4 3 2" xfId="32206" xr:uid="{E33A9900-EC20-440B-9C74-77C36291E290}"/>
    <cellStyle name="20 % - Markeringsfarve6 3 2 2 4 4" xfId="25204" xr:uid="{88F3A121-A8B2-4452-974D-4C9E8927FDCC}"/>
    <cellStyle name="20 % - Markeringsfarve6 3 2 2 5" xfId="8209" xr:uid="{A42DFCA3-C3D0-4CC0-B113-C388C5B10CB6}"/>
    <cellStyle name="20 % - Markeringsfarve6 3 2 2 5 2" xfId="16127" xr:uid="{CC0740BF-0092-4B81-8255-B4963EE40F3D}"/>
    <cellStyle name="20 % - Markeringsfarve6 3 2 2 5 2 2" xfId="34287" xr:uid="{8EF24415-0551-46EA-A65D-781F5B3B1FF2}"/>
    <cellStyle name="20 % - Markeringsfarve6 3 2 2 5 3" xfId="27286" xr:uid="{D04C6B62-DC5D-42A1-86C3-C2781881A5E9}"/>
    <cellStyle name="20 % - Markeringsfarve6 3 2 2 6" xfId="14035" xr:uid="{955CF5A7-DEFB-4636-B1DE-80EF30BF9850}"/>
    <cellStyle name="20 % - Markeringsfarve6 3 2 2 6 2" xfId="32202" xr:uid="{8EBDC3F0-A455-4762-9DC0-556506D17781}"/>
    <cellStyle name="20 % - Markeringsfarve6 3 2 2 7" xfId="25200" xr:uid="{A1DD3041-A1D8-4C05-923F-5964D607519B}"/>
    <cellStyle name="20 % - Markeringsfarve6 3 2 3" xfId="5486" xr:uid="{83C6AD33-9769-45C6-95C7-4180D2877468}"/>
    <cellStyle name="20 % - Markeringsfarve6 3 2 3 2" xfId="5487" xr:uid="{E056C094-BB74-471D-85D0-A96E93A70403}"/>
    <cellStyle name="20 % - Markeringsfarve6 3 2 3 2 2" xfId="5488" xr:uid="{49F347DE-2617-4FF0-BB73-D160978A7615}"/>
    <cellStyle name="20 % - Markeringsfarve6 3 2 3 2 2 2" xfId="10272" xr:uid="{64634DBD-C7EB-4DBD-8BE2-E9ACEAF69602}"/>
    <cellStyle name="20 % - Markeringsfarve6 3 2 3 2 2 2 2" xfId="18173" xr:uid="{20BAF2B5-5881-489B-8654-FCCE77321783}"/>
    <cellStyle name="20 % - Markeringsfarve6 3 2 3 2 2 2 2 2" xfId="36333" xr:uid="{F6B0602E-C656-4788-8603-9F024EE0307D}"/>
    <cellStyle name="20 % - Markeringsfarve6 3 2 3 2 2 2 3" xfId="29332" xr:uid="{FF05F847-42F3-4A05-9D5F-F32505FD1F81}"/>
    <cellStyle name="20 % - Markeringsfarve6 3 2 3 2 2 3" xfId="14042" xr:uid="{6E92ECD7-1BF9-46DF-9D42-F9C5738F6E87}"/>
    <cellStyle name="20 % - Markeringsfarve6 3 2 3 2 2 3 2" xfId="32209" xr:uid="{F0C6579E-1A27-4A8F-BC35-7ED2077284FF}"/>
    <cellStyle name="20 % - Markeringsfarve6 3 2 3 2 2 4" xfId="25207" xr:uid="{179961A8-AB77-4781-AD60-BAFD935D71EE}"/>
    <cellStyle name="20 % - Markeringsfarve6 3 2 3 2 3" xfId="8827" xr:uid="{A21A403C-32FB-41CE-9777-033FCCB9DB5D}"/>
    <cellStyle name="20 % - Markeringsfarve6 3 2 3 2 3 2" xfId="16744" xr:uid="{3566DD33-36F6-427B-8534-84D2DA298C5F}"/>
    <cellStyle name="20 % - Markeringsfarve6 3 2 3 2 3 2 2" xfId="34904" xr:uid="{87B15121-F9EA-42FA-84AD-15BB7640594D}"/>
    <cellStyle name="20 % - Markeringsfarve6 3 2 3 2 3 3" xfId="27903" xr:uid="{8D3B0E59-EB15-4377-8FB0-DA2666D4E970}"/>
    <cellStyle name="20 % - Markeringsfarve6 3 2 3 2 4" xfId="14041" xr:uid="{7F527F69-0CF3-49DF-87A4-EB272C666BD4}"/>
    <cellStyle name="20 % - Markeringsfarve6 3 2 3 2 4 2" xfId="32208" xr:uid="{3DD7C3BE-DBC1-4467-A5BD-71116AD5D15B}"/>
    <cellStyle name="20 % - Markeringsfarve6 3 2 3 2 5" xfId="25206" xr:uid="{A60E3027-BED5-4B15-AA6D-6A2DF697AA88}"/>
    <cellStyle name="20 % - Markeringsfarve6 3 2 3 3" xfId="5489" xr:uid="{DD4E8CFF-5EDF-4BE5-9B66-3DF6BBF12991}"/>
    <cellStyle name="20 % - Markeringsfarve6 3 2 3 3 2" xfId="9502" xr:uid="{FF72897B-001F-4B91-ADB7-E548CCD1B866}"/>
    <cellStyle name="20 % - Markeringsfarve6 3 2 3 3 2 2" xfId="17413" xr:uid="{F3946A67-7A04-4810-B11A-44EF0A95EB22}"/>
    <cellStyle name="20 % - Markeringsfarve6 3 2 3 3 2 2 2" xfId="35573" xr:uid="{99DAE207-6FF3-4FE2-ABB2-BDEBE980749F}"/>
    <cellStyle name="20 % - Markeringsfarve6 3 2 3 3 2 3" xfId="28572" xr:uid="{9198FECD-5B0F-485C-84BC-100803797963}"/>
    <cellStyle name="20 % - Markeringsfarve6 3 2 3 3 3" xfId="14043" xr:uid="{8E159A11-7A1E-48D8-BE59-6533795312CC}"/>
    <cellStyle name="20 % - Markeringsfarve6 3 2 3 3 3 2" xfId="32210" xr:uid="{2B79E292-D428-4919-B4E6-E1E7E5EDCCBD}"/>
    <cellStyle name="20 % - Markeringsfarve6 3 2 3 3 4" xfId="25208" xr:uid="{89E5CE93-5EEF-4EC6-9947-28AD4372A9DC}"/>
    <cellStyle name="20 % - Markeringsfarve6 3 2 3 4" xfId="5490" xr:uid="{570932B2-BBFE-4BE0-888D-D1C2BE9DF061}"/>
    <cellStyle name="20 % - Markeringsfarve6 3 2 3 4 2" xfId="10942" xr:uid="{CBDE5B58-9AB9-4BBA-AFFD-B9BAB86BDDAB}"/>
    <cellStyle name="20 % - Markeringsfarve6 3 2 3 4 2 2" xfId="18834" xr:uid="{BD5477EC-6660-4C76-9F61-8AA6D4BFF27E}"/>
    <cellStyle name="20 % - Markeringsfarve6 3 2 3 4 2 2 2" xfId="36994" xr:uid="{886B78F4-048E-4A1C-8B52-0E1F86C4EDD5}"/>
    <cellStyle name="20 % - Markeringsfarve6 3 2 3 4 2 3" xfId="29993" xr:uid="{FD5DEA5E-F82B-48BC-887A-4CC62B1E025B}"/>
    <cellStyle name="20 % - Markeringsfarve6 3 2 3 4 3" xfId="14044" xr:uid="{F5842186-5D13-4914-804E-601989480C42}"/>
    <cellStyle name="20 % - Markeringsfarve6 3 2 3 4 3 2" xfId="32211" xr:uid="{BF43A6AA-00B7-4857-817D-5A4E7DED9D1D}"/>
    <cellStyle name="20 % - Markeringsfarve6 3 2 3 4 4" xfId="25209" xr:uid="{CF13AAE5-DF1C-46C2-9705-382F05A34F01}"/>
    <cellStyle name="20 % - Markeringsfarve6 3 2 3 5" xfId="8210" xr:uid="{50B2D035-0646-417E-AAF2-8B26A52E0A83}"/>
    <cellStyle name="20 % - Markeringsfarve6 3 2 3 5 2" xfId="16128" xr:uid="{501A0D86-1CB6-446D-84C6-92C5F119B336}"/>
    <cellStyle name="20 % - Markeringsfarve6 3 2 3 5 2 2" xfId="34288" xr:uid="{C7D47434-C237-4BC9-BAF8-5F245F92AAE3}"/>
    <cellStyle name="20 % - Markeringsfarve6 3 2 3 5 3" xfId="27287" xr:uid="{C03D2647-DCB4-4016-A651-A2948D2BD453}"/>
    <cellStyle name="20 % - Markeringsfarve6 3 2 3 6" xfId="14040" xr:uid="{0D80D1BC-A351-4FD2-9FEF-BD82B1524F36}"/>
    <cellStyle name="20 % - Markeringsfarve6 3 2 3 6 2" xfId="32207" xr:uid="{F6233229-660D-49B2-8B50-3E3CF1CF2BC8}"/>
    <cellStyle name="20 % - Markeringsfarve6 3 2 3 7" xfId="25205" xr:uid="{8B4B9AAE-238C-4AD1-A937-35F0C802FC51}"/>
    <cellStyle name="20 % - Markeringsfarve6 3 2 4" xfId="5491" xr:uid="{7875219B-B8F7-4BB5-896A-3116AFC724E3}"/>
    <cellStyle name="20 % - Markeringsfarve6 3 2 4 2" xfId="5492" xr:uid="{A716CC55-AC12-4904-81DA-3F25726BBD96}"/>
    <cellStyle name="20 % - Markeringsfarve6 3 2 4 2 2" xfId="5493" xr:uid="{FE2801B3-69C2-4789-9125-6986875C8F99}"/>
    <cellStyle name="20 % - Markeringsfarve6 3 2 4 2 2 2" xfId="10405" xr:uid="{88FD6B14-BEB2-4554-A6CD-61668A80C6F4}"/>
    <cellStyle name="20 % - Markeringsfarve6 3 2 4 2 2 2 2" xfId="18306" xr:uid="{DB65FE4E-AD85-49C0-A5C4-20119AEE6D60}"/>
    <cellStyle name="20 % - Markeringsfarve6 3 2 4 2 2 2 2 2" xfId="36466" xr:uid="{E5F606D8-03B7-4BA2-81EE-A49F494B82C1}"/>
    <cellStyle name="20 % - Markeringsfarve6 3 2 4 2 2 2 3" xfId="29465" xr:uid="{B2F28F86-B356-44BD-9825-E01DA5138A86}"/>
    <cellStyle name="20 % - Markeringsfarve6 3 2 4 2 2 3" xfId="14047" xr:uid="{F5850FFF-ACA5-45C1-B760-CB5D84CF3BF5}"/>
    <cellStyle name="20 % - Markeringsfarve6 3 2 4 2 2 3 2" xfId="32214" xr:uid="{F7F51436-EFE8-42DA-9E45-8B000C6C52D0}"/>
    <cellStyle name="20 % - Markeringsfarve6 3 2 4 2 2 4" xfId="25212" xr:uid="{C172E0B0-EE72-4A9B-9DA2-ECF699C7B2F0}"/>
    <cellStyle name="20 % - Markeringsfarve6 3 2 4 2 3" xfId="8942" xr:uid="{EBA223EA-768B-441A-B1ED-69D806BC81A5}"/>
    <cellStyle name="20 % - Markeringsfarve6 3 2 4 2 3 2" xfId="16856" xr:uid="{CCCF790A-6849-4EC5-AD8D-1FA31FA59D77}"/>
    <cellStyle name="20 % - Markeringsfarve6 3 2 4 2 3 2 2" xfId="35016" xr:uid="{53FEE983-BA6C-42A9-AECF-F5277EC8AB91}"/>
    <cellStyle name="20 % - Markeringsfarve6 3 2 4 2 3 3" xfId="28015" xr:uid="{6ABD6EE7-74F8-406F-8DB7-AAFD5058F6AF}"/>
    <cellStyle name="20 % - Markeringsfarve6 3 2 4 2 4" xfId="14046" xr:uid="{E5B233C7-0ABE-44D1-B177-1D2AB577A2F6}"/>
    <cellStyle name="20 % - Markeringsfarve6 3 2 4 2 4 2" xfId="32213" xr:uid="{A8A270ED-B82A-49B0-9C51-19993E0CE3C5}"/>
    <cellStyle name="20 % - Markeringsfarve6 3 2 4 2 5" xfId="25211" xr:uid="{4981D52E-55D6-4959-A9BE-31662181652C}"/>
    <cellStyle name="20 % - Markeringsfarve6 3 2 4 3" xfId="5494" xr:uid="{E446AD0B-82EA-4F6F-9ADB-BF5953761926}"/>
    <cellStyle name="20 % - Markeringsfarve6 3 2 4 3 2" xfId="9681" xr:uid="{4A79921E-83BD-46FE-92D0-19783E272CA0}"/>
    <cellStyle name="20 % - Markeringsfarve6 3 2 4 3 2 2" xfId="17591" xr:uid="{B2FAF933-3C03-4E11-91FE-4DBCAE45BDA3}"/>
    <cellStyle name="20 % - Markeringsfarve6 3 2 4 3 2 2 2" xfId="35751" xr:uid="{F059AEDC-85AD-4261-AAF6-2A85CE540DD1}"/>
    <cellStyle name="20 % - Markeringsfarve6 3 2 4 3 2 3" xfId="28750" xr:uid="{A491D5DB-064A-4003-B88C-3817ED14E11E}"/>
    <cellStyle name="20 % - Markeringsfarve6 3 2 4 3 3" xfId="14048" xr:uid="{42EF7808-3CDE-43F3-B668-D4834652C402}"/>
    <cellStyle name="20 % - Markeringsfarve6 3 2 4 3 3 2" xfId="32215" xr:uid="{CD69AB6F-D802-4299-8E24-62A4B7BA5845}"/>
    <cellStyle name="20 % - Markeringsfarve6 3 2 4 3 4" xfId="25213" xr:uid="{E0C4B894-8A72-46BA-9701-96173362E51D}"/>
    <cellStyle name="20 % - Markeringsfarve6 3 2 4 4" xfId="5495" xr:uid="{EC9A3438-8D0A-490F-82EB-0C1D9CA8DAC5}"/>
    <cellStyle name="20 % - Markeringsfarve6 3 2 4 4 2" xfId="11177" xr:uid="{9E716602-DF28-4F6C-BD95-D2A764ED67F0}"/>
    <cellStyle name="20 % - Markeringsfarve6 3 2 4 4 2 2" xfId="19058" xr:uid="{0C054D7C-92AA-4483-858A-837FA5BC487E}"/>
    <cellStyle name="20 % - Markeringsfarve6 3 2 4 4 2 2 2" xfId="37218" xr:uid="{7536CE0D-9CA0-463B-9CA1-92F7965349D1}"/>
    <cellStyle name="20 % - Markeringsfarve6 3 2 4 4 2 3" xfId="30217" xr:uid="{7B64BC4C-4DE8-4F9E-9106-675A9F292992}"/>
    <cellStyle name="20 % - Markeringsfarve6 3 2 4 4 3" xfId="14049" xr:uid="{BD9ECF8D-433E-4DFA-B37A-90A6C858A179}"/>
    <cellStyle name="20 % - Markeringsfarve6 3 2 4 4 3 2" xfId="32216" xr:uid="{6733AC48-3081-434A-80A8-306DD01287DC}"/>
    <cellStyle name="20 % - Markeringsfarve6 3 2 4 4 4" xfId="25214" xr:uid="{4E3ABA3F-CAA0-4295-8AA7-CB22C6DF5EF1}"/>
    <cellStyle name="20 % - Markeringsfarve6 3 2 4 5" xfId="8211" xr:uid="{6F2D3EFE-1054-48B9-94F0-914F99E809F8}"/>
    <cellStyle name="20 % - Markeringsfarve6 3 2 4 5 2" xfId="16129" xr:uid="{2BE80D5E-CE7C-48A8-B000-D08B30C0E33C}"/>
    <cellStyle name="20 % - Markeringsfarve6 3 2 4 5 2 2" xfId="34289" xr:uid="{76444627-8118-4398-9498-6B05D3E57634}"/>
    <cellStyle name="20 % - Markeringsfarve6 3 2 4 5 3" xfId="27288" xr:uid="{917CAABF-1A15-4D07-9BC4-A308B42E0CC4}"/>
    <cellStyle name="20 % - Markeringsfarve6 3 2 4 6" xfId="14045" xr:uid="{682E43EF-2C1B-491D-80AF-F594A01F7226}"/>
    <cellStyle name="20 % - Markeringsfarve6 3 2 4 6 2" xfId="32212" xr:uid="{85DC3B89-7AE2-45B0-B755-FC2813BC0DE1}"/>
    <cellStyle name="20 % - Markeringsfarve6 3 2 4 7" xfId="25210" xr:uid="{7865F05B-5AC3-4D46-9FDC-7041DEC318EE}"/>
    <cellStyle name="20 % - Markeringsfarve6 3 2 5" xfId="5496" xr:uid="{21138EDA-AD0E-42AC-A3DC-7F5588847B4D}"/>
    <cellStyle name="20 % - Markeringsfarve6 3 2 5 2" xfId="5497" xr:uid="{4F26D302-06BE-49A5-B9D2-7B6787DC44BC}"/>
    <cellStyle name="20 % - Markeringsfarve6 3 2 5 2 2" xfId="5498" xr:uid="{2B2970CD-D613-40A7-8018-AD8E9407D256}"/>
    <cellStyle name="20 % - Markeringsfarve6 3 2 5 2 2 2" xfId="10522" xr:uid="{87CA5DE7-A735-4712-8394-F34AEE420942}"/>
    <cellStyle name="20 % - Markeringsfarve6 3 2 5 2 2 2 2" xfId="18423" xr:uid="{F28DEB2C-C03B-46BE-98C9-81DDE2DC8E93}"/>
    <cellStyle name="20 % - Markeringsfarve6 3 2 5 2 2 2 2 2" xfId="36583" xr:uid="{83DD596C-10E6-4203-8B63-12FECB4FCC84}"/>
    <cellStyle name="20 % - Markeringsfarve6 3 2 5 2 2 2 3" xfId="29582" xr:uid="{C4046B62-20EE-4152-AED8-D5C997713F7B}"/>
    <cellStyle name="20 % - Markeringsfarve6 3 2 5 2 2 3" xfId="14052" xr:uid="{3D6822FD-5439-463D-A680-CAD87192D4DB}"/>
    <cellStyle name="20 % - Markeringsfarve6 3 2 5 2 2 3 2" xfId="32219" xr:uid="{DCF12408-5D8E-4A48-96F3-D74C65475471}"/>
    <cellStyle name="20 % - Markeringsfarve6 3 2 5 2 2 4" xfId="25217" xr:uid="{36FC3983-2673-466F-A0A1-429B0DB58AFE}"/>
    <cellStyle name="20 % - Markeringsfarve6 3 2 5 2 3" xfId="9041" xr:uid="{F44BF0AD-E8DA-4480-8208-57557C6B8F62}"/>
    <cellStyle name="20 % - Markeringsfarve6 3 2 5 2 3 2" xfId="16955" xr:uid="{3248F844-B949-4C1C-95F5-85E13FEEC01A}"/>
    <cellStyle name="20 % - Markeringsfarve6 3 2 5 2 3 2 2" xfId="35115" xr:uid="{116B3206-E207-4BA4-9577-8E27C1A42DEC}"/>
    <cellStyle name="20 % - Markeringsfarve6 3 2 5 2 3 3" xfId="28114" xr:uid="{4EA979C3-2A1C-43F5-8A0C-AF32A21B0FDB}"/>
    <cellStyle name="20 % - Markeringsfarve6 3 2 5 2 4" xfId="14051" xr:uid="{0CFD1E4A-81E9-4B44-97AB-84D2413ABCDD}"/>
    <cellStyle name="20 % - Markeringsfarve6 3 2 5 2 4 2" xfId="32218" xr:uid="{68586E69-8FCC-4FD6-A309-303922B524FA}"/>
    <cellStyle name="20 % - Markeringsfarve6 3 2 5 2 5" xfId="25216" xr:uid="{05D82D60-DEF8-4A5B-8B10-22969AB93A9B}"/>
    <cellStyle name="20 % - Markeringsfarve6 3 2 5 3" xfId="5499" xr:uid="{120646E3-EE3D-405F-97F3-0F9AC5418809}"/>
    <cellStyle name="20 % - Markeringsfarve6 3 2 5 3 2" xfId="9798" xr:uid="{1ECFF709-8B73-4E2D-8795-DDD5C07D85C9}"/>
    <cellStyle name="20 % - Markeringsfarve6 3 2 5 3 2 2" xfId="17708" xr:uid="{B57F60E3-5063-42C5-A43B-6867E3393F74}"/>
    <cellStyle name="20 % - Markeringsfarve6 3 2 5 3 2 2 2" xfId="35868" xr:uid="{42DA3E0D-C873-4A03-BD9D-2556F05258D6}"/>
    <cellStyle name="20 % - Markeringsfarve6 3 2 5 3 2 3" xfId="28867" xr:uid="{06BC0F79-AB49-4D5E-95F0-0484A74383C2}"/>
    <cellStyle name="20 % - Markeringsfarve6 3 2 5 3 3" xfId="14053" xr:uid="{A91C84FF-3620-40A7-BB8B-2E982CC6F3EA}"/>
    <cellStyle name="20 % - Markeringsfarve6 3 2 5 3 3 2" xfId="32220" xr:uid="{E1539451-D5F8-4923-8356-3F8F707D3BFC}"/>
    <cellStyle name="20 % - Markeringsfarve6 3 2 5 3 4" xfId="25218" xr:uid="{912A47BA-E5FB-4440-87DF-6F2D3925CA80}"/>
    <cellStyle name="20 % - Markeringsfarve6 3 2 5 4" xfId="5500" xr:uid="{4898AC64-B404-4AE2-924A-E1C2DBD5F931}"/>
    <cellStyle name="20 % - Markeringsfarve6 3 2 5 4 2" xfId="10901" xr:uid="{0BCAA48C-A793-4446-B8A0-107A21AA286C}"/>
    <cellStyle name="20 % - Markeringsfarve6 3 2 5 4 2 2" xfId="18794" xr:uid="{0C09675F-0125-4160-A023-1D9486326F76}"/>
    <cellStyle name="20 % - Markeringsfarve6 3 2 5 4 2 2 2" xfId="36954" xr:uid="{C6182B13-2029-43FA-8A7F-6BA2C22D30E2}"/>
    <cellStyle name="20 % - Markeringsfarve6 3 2 5 4 2 3" xfId="29953" xr:uid="{422029BD-9365-4E79-96B4-4F86FEBB3F45}"/>
    <cellStyle name="20 % - Markeringsfarve6 3 2 5 4 3" xfId="14054" xr:uid="{798E07B1-ECFB-4958-BCA5-FE7C803D0667}"/>
    <cellStyle name="20 % - Markeringsfarve6 3 2 5 4 3 2" xfId="32221" xr:uid="{4E83F697-3FF0-49DA-BF6B-C9F22B0B72BF}"/>
    <cellStyle name="20 % - Markeringsfarve6 3 2 5 4 4" xfId="25219" xr:uid="{5F42AA52-8B9A-40EE-BD9E-8C650898214E}"/>
    <cellStyle name="20 % - Markeringsfarve6 3 2 5 5" xfId="8212" xr:uid="{46F74E88-70B7-437D-92E8-F69EADDA6822}"/>
    <cellStyle name="20 % - Markeringsfarve6 3 2 5 5 2" xfId="16130" xr:uid="{7FD5BE29-BD7E-415E-9F33-D480B810070D}"/>
    <cellStyle name="20 % - Markeringsfarve6 3 2 5 5 2 2" xfId="34290" xr:uid="{ACDE6C14-741A-46A5-9E32-A489853BDD0C}"/>
    <cellStyle name="20 % - Markeringsfarve6 3 2 5 5 3" xfId="27289" xr:uid="{F335F136-3FB1-460B-8216-5EED228C882E}"/>
    <cellStyle name="20 % - Markeringsfarve6 3 2 5 6" xfId="14050" xr:uid="{8B2066FC-14A4-48CE-9BD9-370ACB4455F0}"/>
    <cellStyle name="20 % - Markeringsfarve6 3 2 5 6 2" xfId="32217" xr:uid="{DF88E418-D8C0-48BB-B9CD-4CB2D1FFEFD1}"/>
    <cellStyle name="20 % - Markeringsfarve6 3 2 5 7" xfId="25215" xr:uid="{0108EF14-3BA5-47C7-94A0-91B0A631A2D7}"/>
    <cellStyle name="20 % - Markeringsfarve6 3 2 6" xfId="5501" xr:uid="{C5CEF59A-6F89-4EB9-9D3E-79880555E10F}"/>
    <cellStyle name="20 % - Markeringsfarve6 3 2 6 2" xfId="5502" xr:uid="{31C0EE92-7562-4A5F-9DDF-56BF9ACAA9C5}"/>
    <cellStyle name="20 % - Markeringsfarve6 3 2 6 2 2" xfId="5503" xr:uid="{D69FEB6F-E61B-482D-B0BD-4BBE1FCD44D2}"/>
    <cellStyle name="20 % - Markeringsfarve6 3 2 6 2 2 2" xfId="10626" xr:uid="{96E4717F-A0B4-460A-83BA-CE8A300F8205}"/>
    <cellStyle name="20 % - Markeringsfarve6 3 2 6 2 2 2 2" xfId="18527" xr:uid="{D62EF04C-8C6B-4124-825C-1C1948475332}"/>
    <cellStyle name="20 % - Markeringsfarve6 3 2 6 2 2 2 2 2" xfId="36687" xr:uid="{2AED2249-3686-422D-8A16-F533C3487C4E}"/>
    <cellStyle name="20 % - Markeringsfarve6 3 2 6 2 2 2 3" xfId="29686" xr:uid="{B75238E9-DB36-482A-90C2-010A0FA507F7}"/>
    <cellStyle name="20 % - Markeringsfarve6 3 2 6 2 2 3" xfId="14057" xr:uid="{88B0915E-775E-4F60-B266-839888D3928C}"/>
    <cellStyle name="20 % - Markeringsfarve6 3 2 6 2 2 3 2" xfId="32224" xr:uid="{AAE04B28-2BC3-411F-8374-7C2C48C464EC}"/>
    <cellStyle name="20 % - Markeringsfarve6 3 2 6 2 2 4" xfId="25222" xr:uid="{6C34A929-4BE4-44E0-B4CF-306746D288DE}"/>
    <cellStyle name="20 % - Markeringsfarve6 3 2 6 2 3" xfId="9128" xr:uid="{DBEF9BD0-4839-4F17-A708-ADAD6A728BB6}"/>
    <cellStyle name="20 % - Markeringsfarve6 3 2 6 2 3 2" xfId="17042" xr:uid="{67B24B6E-BC37-41BF-95C6-C94A6DA997CD}"/>
    <cellStyle name="20 % - Markeringsfarve6 3 2 6 2 3 2 2" xfId="35202" xr:uid="{19097ED2-4049-4338-86BA-D25635D416AB}"/>
    <cellStyle name="20 % - Markeringsfarve6 3 2 6 2 3 3" xfId="28201" xr:uid="{B4574C12-2E35-439D-B95A-9EC4DF43F32C}"/>
    <cellStyle name="20 % - Markeringsfarve6 3 2 6 2 4" xfId="14056" xr:uid="{16A1FE20-CDAB-44DE-B853-BB562AB0BE4A}"/>
    <cellStyle name="20 % - Markeringsfarve6 3 2 6 2 4 2" xfId="32223" xr:uid="{C628E4FA-FFD9-43C1-880D-BBDADC94B51D}"/>
    <cellStyle name="20 % - Markeringsfarve6 3 2 6 2 5" xfId="25221" xr:uid="{439E155A-9BD0-4EA1-8096-270742981D19}"/>
    <cellStyle name="20 % - Markeringsfarve6 3 2 6 3" xfId="5504" xr:uid="{4F246E18-FDD6-48C9-96E1-111D8CB25884}"/>
    <cellStyle name="20 % - Markeringsfarve6 3 2 6 3 2" xfId="9903" xr:uid="{C75AF05D-6D31-4216-AC99-05447908717D}"/>
    <cellStyle name="20 % - Markeringsfarve6 3 2 6 3 2 2" xfId="17813" xr:uid="{6D21A319-1519-436C-8F55-73E46B258536}"/>
    <cellStyle name="20 % - Markeringsfarve6 3 2 6 3 2 2 2" xfId="35973" xr:uid="{1427180C-9F04-4797-9436-14A9188D7CAC}"/>
    <cellStyle name="20 % - Markeringsfarve6 3 2 6 3 2 3" xfId="28972" xr:uid="{4BFDEAB8-1C0A-45BF-B3AF-CF5D53D0FB59}"/>
    <cellStyle name="20 % - Markeringsfarve6 3 2 6 3 3" xfId="14058" xr:uid="{8176272A-8285-48B0-8658-1F09AFB27877}"/>
    <cellStyle name="20 % - Markeringsfarve6 3 2 6 3 3 2" xfId="32225" xr:uid="{18F9320F-99DC-4244-BBCB-8D4C2731A6B9}"/>
    <cellStyle name="20 % - Markeringsfarve6 3 2 6 3 4" xfId="25223" xr:uid="{3F41EC64-52BE-4720-B8D6-B9B9729762A8}"/>
    <cellStyle name="20 % - Markeringsfarve6 3 2 6 4" xfId="5505" xr:uid="{D183A8A6-5B1A-4E71-BF96-0A4DBDDA3701}"/>
    <cellStyle name="20 % - Markeringsfarve6 3 2 6 4 2" xfId="11145" xr:uid="{D89355BA-8E48-410D-80D3-F23270F0C6C8}"/>
    <cellStyle name="20 % - Markeringsfarve6 3 2 6 4 2 2" xfId="19028" xr:uid="{2E57E7E4-05C6-4F1A-9DAB-F081CC5F5582}"/>
    <cellStyle name="20 % - Markeringsfarve6 3 2 6 4 2 2 2" xfId="37188" xr:uid="{DB5EC9D2-28CD-4774-8603-6BA0E7B01820}"/>
    <cellStyle name="20 % - Markeringsfarve6 3 2 6 4 2 3" xfId="30187" xr:uid="{D92CFC0A-CD8D-40B4-9BA3-C2C270840141}"/>
    <cellStyle name="20 % - Markeringsfarve6 3 2 6 4 3" xfId="14059" xr:uid="{7A02496F-6D0B-4DBD-B5AC-A73C40D25CE0}"/>
    <cellStyle name="20 % - Markeringsfarve6 3 2 6 4 3 2" xfId="32226" xr:uid="{52C5F67A-D16C-4570-A28A-7C5A104FF2F1}"/>
    <cellStyle name="20 % - Markeringsfarve6 3 2 6 4 4" xfId="25224" xr:uid="{A484ACE3-EFAC-4069-A262-05CF96C22FFE}"/>
    <cellStyle name="20 % - Markeringsfarve6 3 2 6 5" xfId="8213" xr:uid="{1F748EB7-E016-4074-8539-CD1D98177202}"/>
    <cellStyle name="20 % - Markeringsfarve6 3 2 6 5 2" xfId="16131" xr:uid="{16CC3803-9FC1-412E-8AAC-462C0A328B7E}"/>
    <cellStyle name="20 % - Markeringsfarve6 3 2 6 5 2 2" xfId="34291" xr:uid="{0F74807B-EB4B-4E62-9FF3-D606D77D51FD}"/>
    <cellStyle name="20 % - Markeringsfarve6 3 2 6 5 3" xfId="27290" xr:uid="{7FBD0DB4-1A73-4F85-96E2-5A931DBB7E2C}"/>
    <cellStyle name="20 % - Markeringsfarve6 3 2 6 6" xfId="14055" xr:uid="{FD7CC788-CB72-41F1-ABB4-0A654B986F2E}"/>
    <cellStyle name="20 % - Markeringsfarve6 3 2 6 6 2" xfId="32222" xr:uid="{BFFBCE9E-636B-4C87-B767-C522F72A3F7F}"/>
    <cellStyle name="20 % - Markeringsfarve6 3 2 6 7" xfId="25220" xr:uid="{A8FA6988-47A3-4632-8E45-0BF897AC92B7}"/>
    <cellStyle name="20 % - Markeringsfarve6 3 2 7" xfId="5506" xr:uid="{A176E0EA-F1FE-4C94-A9C3-7DB52CF8A74A}"/>
    <cellStyle name="20 % - Markeringsfarve6 3 2 7 2" xfId="5507" xr:uid="{864D7D91-1560-4B69-82C7-0F0CAC8400A4}"/>
    <cellStyle name="20 % - Markeringsfarve6 3 2 7 2 2" xfId="10048" xr:uid="{CB5A3E41-2F66-4169-81EB-095E977A6F15}"/>
    <cellStyle name="20 % - Markeringsfarve6 3 2 7 2 2 2" xfId="17949" xr:uid="{AD02024C-36E9-44A1-8ABD-B699487768D1}"/>
    <cellStyle name="20 % - Markeringsfarve6 3 2 7 2 2 2 2" xfId="36109" xr:uid="{1D37ED1C-16C0-4457-B202-7353170B7554}"/>
    <cellStyle name="20 % - Markeringsfarve6 3 2 7 2 2 3" xfId="29108" xr:uid="{EC41AFEC-0A9B-425B-9818-74116745512D}"/>
    <cellStyle name="20 % - Markeringsfarve6 3 2 7 2 3" xfId="14061" xr:uid="{131C15D8-924B-4CB2-A361-88C11500360D}"/>
    <cellStyle name="20 % - Markeringsfarve6 3 2 7 2 3 2" xfId="32228" xr:uid="{0224818C-F3BD-4C4C-8522-8851E789DCA7}"/>
    <cellStyle name="20 % - Markeringsfarve6 3 2 7 2 4" xfId="25226" xr:uid="{EC9932F0-7E75-4090-806B-E83348F7DABA}"/>
    <cellStyle name="20 % - Markeringsfarve6 3 2 7 3" xfId="8641" xr:uid="{6DF57CAE-7C47-46E2-8427-84C61F8574B6}"/>
    <cellStyle name="20 % - Markeringsfarve6 3 2 7 3 2" xfId="16558" xr:uid="{9AF62957-C122-4464-9066-2F6EC79B9DFF}"/>
    <cellStyle name="20 % - Markeringsfarve6 3 2 7 3 2 2" xfId="34718" xr:uid="{666964E3-4864-44ED-91CB-6B42897EA0A6}"/>
    <cellStyle name="20 % - Markeringsfarve6 3 2 7 3 3" xfId="27717" xr:uid="{E652E53D-8F32-4A4B-9FFE-36A0D52C4836}"/>
    <cellStyle name="20 % - Markeringsfarve6 3 2 7 4" xfId="14060" xr:uid="{2F48C800-CBC2-4E20-85DE-0D90E2858697}"/>
    <cellStyle name="20 % - Markeringsfarve6 3 2 7 4 2" xfId="32227" xr:uid="{C99602D8-51C1-4A3C-91E2-7344FC960FA0}"/>
    <cellStyle name="20 % - Markeringsfarve6 3 2 7 5" xfId="25225" xr:uid="{00784524-D4DD-44E1-8303-E157DC746C52}"/>
    <cellStyle name="20 % - Markeringsfarve6 3 2 8" xfId="5508" xr:uid="{D92BC477-FF75-4165-8AF9-9D317BC51034}"/>
    <cellStyle name="20 % - Markeringsfarve6 3 2 8 2" xfId="9276" xr:uid="{BD042E66-6D21-40EE-BC3A-303CFD504FF3}"/>
    <cellStyle name="20 % - Markeringsfarve6 3 2 8 2 2" xfId="17187" xr:uid="{1AECFF4D-BDC1-428D-8E09-13C569F3ED14}"/>
    <cellStyle name="20 % - Markeringsfarve6 3 2 8 2 2 2" xfId="35347" xr:uid="{E135E44D-996C-4D7E-B587-B9FFFC436924}"/>
    <cellStyle name="20 % - Markeringsfarve6 3 2 8 2 3" xfId="28346" xr:uid="{540AF471-3D10-4512-AC58-156AB2419AC4}"/>
    <cellStyle name="20 % - Markeringsfarve6 3 2 8 3" xfId="14062" xr:uid="{3BB62802-F726-40F4-93A4-771DD0C6758F}"/>
    <cellStyle name="20 % - Markeringsfarve6 3 2 8 3 2" xfId="32229" xr:uid="{9F6BECBA-A949-405B-8E47-E9A9BFBD657F}"/>
    <cellStyle name="20 % - Markeringsfarve6 3 2 8 4" xfId="25227" xr:uid="{6AC30B36-0F5F-4974-9D8B-84C3495BA1AF}"/>
    <cellStyle name="20 % - Markeringsfarve6 3 2 9" xfId="5509" xr:uid="{A02F51ED-FFE7-4C0D-9060-282CF02D8038}"/>
    <cellStyle name="20 % - Markeringsfarve6 3 2 9 2" xfId="10998" xr:uid="{79D00197-CB66-41F0-A1C8-0CE60102843F}"/>
    <cellStyle name="20 % - Markeringsfarve6 3 2 9 2 2" xfId="18887" xr:uid="{61BEE06E-39FF-46E4-ADF3-D14E63A12F30}"/>
    <cellStyle name="20 % - Markeringsfarve6 3 2 9 2 2 2" xfId="37047" xr:uid="{B243BFAD-27A1-49DA-B54B-F6BCA475A5EE}"/>
    <cellStyle name="20 % - Markeringsfarve6 3 2 9 2 3" xfId="30046" xr:uid="{7061E33A-BB69-45A4-9F0F-4E67673FABBD}"/>
    <cellStyle name="20 % - Markeringsfarve6 3 2 9 3" xfId="14063" xr:uid="{77D0BA56-DF6B-45CF-96ED-5F1E28D41F93}"/>
    <cellStyle name="20 % - Markeringsfarve6 3 2 9 3 2" xfId="32230" xr:uid="{CADCFA5F-BB53-4EFE-A096-995810B11E9B}"/>
    <cellStyle name="20 % - Markeringsfarve6 3 2 9 4" xfId="25228" xr:uid="{6E8F2D3C-FC67-4AAB-AEAE-3688A9FA8BAA}"/>
    <cellStyle name="20 % - Markeringsfarve6 3 3" xfId="5510" xr:uid="{3DDFD36A-BC17-43FD-BB0C-B454820D074C}"/>
    <cellStyle name="20 % - Markeringsfarve6 3 3 10" xfId="8214" xr:uid="{DC030993-FB76-4B4F-BCB4-1B8DA59B8AB2}"/>
    <cellStyle name="20 % - Markeringsfarve6 3 3 10 2" xfId="16132" xr:uid="{84A8B7BA-9BF5-40FB-ADAE-295DBBAC6C53}"/>
    <cellStyle name="20 % - Markeringsfarve6 3 3 10 2 2" xfId="34292" xr:uid="{8C57AD1C-57FC-4B61-AC13-624C3E73B388}"/>
    <cellStyle name="20 % - Markeringsfarve6 3 3 10 3" xfId="27291" xr:uid="{DB72064F-05D7-4E3F-9FC6-74DC4F655DE7}"/>
    <cellStyle name="20 % - Markeringsfarve6 3 3 11" xfId="14064" xr:uid="{9A6BE139-440B-41A3-9057-61A5E448F0BF}"/>
    <cellStyle name="20 % - Markeringsfarve6 3 3 11 2" xfId="32231" xr:uid="{7CA52873-F6D0-4590-8D12-28A55E8772E1}"/>
    <cellStyle name="20 % - Markeringsfarve6 3 3 12" xfId="25229" xr:uid="{761500E6-9EBB-47D0-925E-5F82436BD1E3}"/>
    <cellStyle name="20 % - Markeringsfarve6 3 3 2" xfId="5511" xr:uid="{781A2AFE-37C2-421D-A7FA-01139A661670}"/>
    <cellStyle name="20 % - Markeringsfarve6 3 3 2 2" xfId="5512" xr:uid="{275FCFF6-E71F-4786-B854-2E722CD1429F}"/>
    <cellStyle name="20 % - Markeringsfarve6 3 3 2 2 2" xfId="5513" xr:uid="{1BCA9ACB-AE64-426C-88D9-AB9677C1A155}"/>
    <cellStyle name="20 % - Markeringsfarve6 3 3 2 2 2 2" xfId="10206" xr:uid="{E1C1C8DC-738B-416C-90D0-0B347C1D5499}"/>
    <cellStyle name="20 % - Markeringsfarve6 3 3 2 2 2 2 2" xfId="18107" xr:uid="{4C5B65A6-34BB-4185-9C7A-ED64992D417B}"/>
    <cellStyle name="20 % - Markeringsfarve6 3 3 2 2 2 2 2 2" xfId="36267" xr:uid="{D12892E3-EB2C-4336-90F4-FCA97A43AB61}"/>
    <cellStyle name="20 % - Markeringsfarve6 3 3 2 2 2 2 3" xfId="29266" xr:uid="{78967AB6-D0B6-4E49-BB5F-5FC41FEF4FDC}"/>
    <cellStyle name="20 % - Markeringsfarve6 3 3 2 2 2 3" xfId="14067" xr:uid="{BA4D08C7-B94E-4824-9406-2538EB73597F}"/>
    <cellStyle name="20 % - Markeringsfarve6 3 3 2 2 2 3 2" xfId="32234" xr:uid="{CA4CD872-61EC-472C-A418-9358BB8DF3C8}"/>
    <cellStyle name="20 % - Markeringsfarve6 3 3 2 2 2 4" xfId="25232" xr:uid="{679589F9-BFB4-45F8-8BC8-6D3BCBBF3FED}"/>
    <cellStyle name="20 % - Markeringsfarve6 3 3 2 2 3" xfId="8773" xr:uid="{CC1915AB-B2D6-4C55-B288-7D538CFDE7C2}"/>
    <cellStyle name="20 % - Markeringsfarve6 3 3 2 2 3 2" xfId="16690" xr:uid="{B456735F-008F-4AAE-8000-5F7D9CA519E1}"/>
    <cellStyle name="20 % - Markeringsfarve6 3 3 2 2 3 2 2" xfId="34850" xr:uid="{FCC20571-C08D-4FE5-8F36-307AE717245C}"/>
    <cellStyle name="20 % - Markeringsfarve6 3 3 2 2 3 3" xfId="27849" xr:uid="{3070AF97-8F0E-4045-9A15-AB84E8EADC5B}"/>
    <cellStyle name="20 % - Markeringsfarve6 3 3 2 2 4" xfId="14066" xr:uid="{6D401492-5494-4144-8DA5-D8EA89CACED1}"/>
    <cellStyle name="20 % - Markeringsfarve6 3 3 2 2 4 2" xfId="32233" xr:uid="{82960896-E6D0-4BA7-9255-608612CDD68D}"/>
    <cellStyle name="20 % - Markeringsfarve6 3 3 2 2 5" xfId="25231" xr:uid="{2843F135-19FC-4E1C-BD42-C38CE1884754}"/>
    <cellStyle name="20 % - Markeringsfarve6 3 3 2 3" xfId="5514" xr:uid="{CA2CFC30-1157-4E57-8605-F5DD0D21BF78}"/>
    <cellStyle name="20 % - Markeringsfarve6 3 3 2 3 2" xfId="9436" xr:uid="{596C7898-56FB-4AC7-B656-19AF881C1359}"/>
    <cellStyle name="20 % - Markeringsfarve6 3 3 2 3 2 2" xfId="17347" xr:uid="{9D25803A-2DA6-45E0-AAD7-34E236C402A9}"/>
    <cellStyle name="20 % - Markeringsfarve6 3 3 2 3 2 2 2" xfId="35507" xr:uid="{FC80D8D5-7499-4E2E-859D-DAA44458F17C}"/>
    <cellStyle name="20 % - Markeringsfarve6 3 3 2 3 2 3" xfId="28506" xr:uid="{8F55EAE7-FCE4-4A53-9069-7C854F683E8D}"/>
    <cellStyle name="20 % - Markeringsfarve6 3 3 2 3 3" xfId="14068" xr:uid="{60BF62DE-D451-4B10-A89B-2A633B9E6555}"/>
    <cellStyle name="20 % - Markeringsfarve6 3 3 2 3 3 2" xfId="32235" xr:uid="{BC611D40-8949-4C6F-AAAF-F27E7FEBCF6C}"/>
    <cellStyle name="20 % - Markeringsfarve6 3 3 2 3 4" xfId="25233" xr:uid="{45E02E3F-E9F2-49C2-817E-95C5FCB24784}"/>
    <cellStyle name="20 % - Markeringsfarve6 3 3 2 4" xfId="5515" xr:uid="{F57336AD-9725-420F-8640-8DFA04312F30}"/>
    <cellStyle name="20 % - Markeringsfarve6 3 3 2 4 2" xfId="11085" xr:uid="{55764F53-FBC0-48D3-A1F6-A7ABD6F5B303}"/>
    <cellStyle name="20 % - Markeringsfarve6 3 3 2 4 2 2" xfId="18972" xr:uid="{3A7BDB21-A78B-47CE-9A31-FD2445A06257}"/>
    <cellStyle name="20 % - Markeringsfarve6 3 3 2 4 2 2 2" xfId="37132" xr:uid="{8402C2E3-8061-4AA1-AE79-138898CE2F9F}"/>
    <cellStyle name="20 % - Markeringsfarve6 3 3 2 4 2 3" xfId="30131" xr:uid="{75525D96-7224-4CD5-A197-1F6933FDB12F}"/>
    <cellStyle name="20 % - Markeringsfarve6 3 3 2 4 3" xfId="14069" xr:uid="{05BE0300-C4EF-4AD3-B733-C87BD1076C6D}"/>
    <cellStyle name="20 % - Markeringsfarve6 3 3 2 4 3 2" xfId="32236" xr:uid="{C5748744-956E-4450-9C59-70F38BEEAECB}"/>
    <cellStyle name="20 % - Markeringsfarve6 3 3 2 4 4" xfId="25234" xr:uid="{95DF6FC3-7185-4A1F-9512-B83E82A529BC}"/>
    <cellStyle name="20 % - Markeringsfarve6 3 3 2 5" xfId="8215" xr:uid="{0823DA10-A767-48DF-B650-470ACF80CDE3}"/>
    <cellStyle name="20 % - Markeringsfarve6 3 3 2 5 2" xfId="16133" xr:uid="{C025DBCE-6A24-491E-90DE-2737B2D12A8C}"/>
    <cellStyle name="20 % - Markeringsfarve6 3 3 2 5 2 2" xfId="34293" xr:uid="{34908CB0-724D-4E5B-9766-2917425160AA}"/>
    <cellStyle name="20 % - Markeringsfarve6 3 3 2 5 3" xfId="27292" xr:uid="{FCD792EF-5CD6-4794-A817-5AEE1BF4E023}"/>
    <cellStyle name="20 % - Markeringsfarve6 3 3 2 6" xfId="14065" xr:uid="{47A9FDF7-81CA-4C6F-9659-FB631E5FA108}"/>
    <cellStyle name="20 % - Markeringsfarve6 3 3 2 6 2" xfId="32232" xr:uid="{FE03EBC0-DC9C-4697-9D9A-5BED147EF7CA}"/>
    <cellStyle name="20 % - Markeringsfarve6 3 3 2 7" xfId="25230" xr:uid="{57385630-E5EB-4E15-8E3D-71D62A51A9EE}"/>
    <cellStyle name="20 % - Markeringsfarve6 3 3 3" xfId="5516" xr:uid="{05734458-BA5D-4EA8-94EB-9A57E47FEC93}"/>
    <cellStyle name="20 % - Markeringsfarve6 3 3 3 2" xfId="5517" xr:uid="{B3B4D4D3-EDC8-4A39-9A2A-BEB2B5A8B36E}"/>
    <cellStyle name="20 % - Markeringsfarve6 3 3 3 2 2" xfId="5518" xr:uid="{3CD95537-B632-420A-AD62-BCF003E000A4}"/>
    <cellStyle name="20 % - Markeringsfarve6 3 3 3 2 2 2" xfId="10273" xr:uid="{6C1AAEA6-72ED-4FC8-B21C-0BC2EDC471C1}"/>
    <cellStyle name="20 % - Markeringsfarve6 3 3 3 2 2 2 2" xfId="18174" xr:uid="{25833418-3ABF-4159-B40D-AB53B0EA9E87}"/>
    <cellStyle name="20 % - Markeringsfarve6 3 3 3 2 2 2 2 2" xfId="36334" xr:uid="{D6C0C396-D10C-4053-88A1-166720A68C52}"/>
    <cellStyle name="20 % - Markeringsfarve6 3 3 3 2 2 2 3" xfId="29333" xr:uid="{AE3220D4-5048-48F8-ACC9-A13B5D61DD71}"/>
    <cellStyle name="20 % - Markeringsfarve6 3 3 3 2 2 3" xfId="14072" xr:uid="{C8987C37-1AB3-40E5-A2DF-165F9A4C064C}"/>
    <cellStyle name="20 % - Markeringsfarve6 3 3 3 2 2 3 2" xfId="32239" xr:uid="{5E309828-375A-4E4B-B01E-9279B6793D5E}"/>
    <cellStyle name="20 % - Markeringsfarve6 3 3 3 2 2 4" xfId="25237" xr:uid="{27CEB0F0-413C-4467-94F3-F5757C70D9CD}"/>
    <cellStyle name="20 % - Markeringsfarve6 3 3 3 2 3" xfId="8828" xr:uid="{85EF1CF2-6AD3-47DF-8CDD-0C1177A337CC}"/>
    <cellStyle name="20 % - Markeringsfarve6 3 3 3 2 3 2" xfId="16745" xr:uid="{4489AE98-1DBD-463F-A98D-E2A929A11E02}"/>
    <cellStyle name="20 % - Markeringsfarve6 3 3 3 2 3 2 2" xfId="34905" xr:uid="{F6E8ADBE-F15F-4D92-AB58-3C594148FF02}"/>
    <cellStyle name="20 % - Markeringsfarve6 3 3 3 2 3 3" xfId="27904" xr:uid="{BFD53B07-C7E9-4254-BE8B-2533854EEC6D}"/>
    <cellStyle name="20 % - Markeringsfarve6 3 3 3 2 4" xfId="14071" xr:uid="{FDFD758C-4334-4CC1-B345-E6FDF1FD3610}"/>
    <cellStyle name="20 % - Markeringsfarve6 3 3 3 2 4 2" xfId="32238" xr:uid="{5191077B-6FBD-4C52-B0A0-B3049036ABAE}"/>
    <cellStyle name="20 % - Markeringsfarve6 3 3 3 2 5" xfId="25236" xr:uid="{1177D522-1619-4F77-8091-AF2049102C8B}"/>
    <cellStyle name="20 % - Markeringsfarve6 3 3 3 3" xfId="5519" xr:uid="{7B81D290-2679-4571-8403-A7172104BD20}"/>
    <cellStyle name="20 % - Markeringsfarve6 3 3 3 3 2" xfId="9503" xr:uid="{70E1F0B0-12D4-44DF-8F05-4DAC70AB0C59}"/>
    <cellStyle name="20 % - Markeringsfarve6 3 3 3 3 2 2" xfId="17414" xr:uid="{5F37FB6A-FAE5-40D8-97AF-5B3386BF547A}"/>
    <cellStyle name="20 % - Markeringsfarve6 3 3 3 3 2 2 2" xfId="35574" xr:uid="{3D5B20FB-0B1F-41B2-924F-CBB78C7A5DF6}"/>
    <cellStyle name="20 % - Markeringsfarve6 3 3 3 3 2 3" xfId="28573" xr:uid="{220AFB5C-CCD1-4B3A-BCFE-20D06F893D50}"/>
    <cellStyle name="20 % - Markeringsfarve6 3 3 3 3 3" xfId="14073" xr:uid="{716E7CB0-8D27-4ACB-A2F3-FCAA275F8344}"/>
    <cellStyle name="20 % - Markeringsfarve6 3 3 3 3 3 2" xfId="32240" xr:uid="{2FAAB402-FFD7-4CC4-9944-458C8B7C7103}"/>
    <cellStyle name="20 % - Markeringsfarve6 3 3 3 3 4" xfId="25238" xr:uid="{C2E01068-84CB-4F01-9B0D-2AE0574A1721}"/>
    <cellStyle name="20 % - Markeringsfarve6 3 3 3 4" xfId="5520" xr:uid="{3B6CD625-CDE8-4DFB-875B-C2D9D905BFB2}"/>
    <cellStyle name="20 % - Markeringsfarve6 3 3 3 4 2" xfId="10735" xr:uid="{8161DE61-6525-4DE8-B800-D01DBEF15219}"/>
    <cellStyle name="20 % - Markeringsfarve6 3 3 3 4 2 2" xfId="18632" xr:uid="{E206B878-EF82-4CBB-B991-0BEF6553CA39}"/>
    <cellStyle name="20 % - Markeringsfarve6 3 3 3 4 2 2 2" xfId="36792" xr:uid="{AC2B1668-56B5-4CA4-BDD8-9DF744CECA7F}"/>
    <cellStyle name="20 % - Markeringsfarve6 3 3 3 4 2 3" xfId="29791" xr:uid="{9179454C-711A-4AE1-AB5C-9108E984144C}"/>
    <cellStyle name="20 % - Markeringsfarve6 3 3 3 4 3" xfId="14074" xr:uid="{762EBB17-1943-41D8-AFC9-58DDD9B58354}"/>
    <cellStyle name="20 % - Markeringsfarve6 3 3 3 4 3 2" xfId="32241" xr:uid="{0104D787-B6CB-4454-B5E0-C79FDF84498B}"/>
    <cellStyle name="20 % - Markeringsfarve6 3 3 3 4 4" xfId="25239" xr:uid="{454B6183-281A-4B14-B6B8-32EA1D357806}"/>
    <cellStyle name="20 % - Markeringsfarve6 3 3 3 5" xfId="8216" xr:uid="{D4DAC494-329B-42EE-A615-62E46A4CA981}"/>
    <cellStyle name="20 % - Markeringsfarve6 3 3 3 5 2" xfId="16134" xr:uid="{094CE27D-1A20-4434-A3F9-2D7E720DE270}"/>
    <cellStyle name="20 % - Markeringsfarve6 3 3 3 5 2 2" xfId="34294" xr:uid="{455D4C10-A270-4A0D-8FC8-CD98C12D959A}"/>
    <cellStyle name="20 % - Markeringsfarve6 3 3 3 5 3" xfId="27293" xr:uid="{F587F0A7-1925-4B13-84AD-3D28531F499E}"/>
    <cellStyle name="20 % - Markeringsfarve6 3 3 3 6" xfId="14070" xr:uid="{79A2D7BA-6ADF-4621-8F10-F697C3581D9A}"/>
    <cellStyle name="20 % - Markeringsfarve6 3 3 3 6 2" xfId="32237" xr:uid="{D0E73F75-C8F9-4FDD-9AF9-1961B0D32C17}"/>
    <cellStyle name="20 % - Markeringsfarve6 3 3 3 7" xfId="25235" xr:uid="{C53095BF-43B8-43FC-AE55-E9A340386FAD}"/>
    <cellStyle name="20 % - Markeringsfarve6 3 3 4" xfId="5521" xr:uid="{A940BE98-0A42-4F10-81F5-82D01DEBD771}"/>
    <cellStyle name="20 % - Markeringsfarve6 3 3 4 2" xfId="5522" xr:uid="{E45A8B09-BBBF-4387-985E-616B256AB391}"/>
    <cellStyle name="20 % - Markeringsfarve6 3 3 4 2 2" xfId="5523" xr:uid="{F82A8895-14F6-4651-81B3-EE8850A92190}"/>
    <cellStyle name="20 % - Markeringsfarve6 3 3 4 2 2 2" xfId="10444" xr:uid="{19671892-54AD-4A98-945B-20C360F29644}"/>
    <cellStyle name="20 % - Markeringsfarve6 3 3 4 2 2 2 2" xfId="18345" xr:uid="{65C51D52-0C91-4F30-9771-DA1DF9707246}"/>
    <cellStyle name="20 % - Markeringsfarve6 3 3 4 2 2 2 2 2" xfId="36505" xr:uid="{4DF2EE04-B3D4-42CD-A056-79C007E3781F}"/>
    <cellStyle name="20 % - Markeringsfarve6 3 3 4 2 2 2 3" xfId="29504" xr:uid="{4B59B138-9695-4CA1-8F0B-423401E25C23}"/>
    <cellStyle name="20 % - Markeringsfarve6 3 3 4 2 2 3" xfId="14077" xr:uid="{C5F9B752-6BD2-45A6-B90B-38FCD67E1F2B}"/>
    <cellStyle name="20 % - Markeringsfarve6 3 3 4 2 2 3 2" xfId="32244" xr:uid="{A45CACFF-B49F-4F94-B232-2B3E1CE5D16D}"/>
    <cellStyle name="20 % - Markeringsfarve6 3 3 4 2 2 4" xfId="25242" xr:uid="{C8976211-D4CB-4BC7-A07D-DEDE814745CC}"/>
    <cellStyle name="20 % - Markeringsfarve6 3 3 4 2 3" xfId="8975" xr:uid="{86AE0A0A-7D17-4AFF-8F4F-936977198861}"/>
    <cellStyle name="20 % - Markeringsfarve6 3 3 4 2 3 2" xfId="16889" xr:uid="{1FFE7F7C-C95D-45F4-B7DD-D1D41AE6AAB5}"/>
    <cellStyle name="20 % - Markeringsfarve6 3 3 4 2 3 2 2" xfId="35049" xr:uid="{10A4EB12-949E-49F0-BE0D-7C66EA056EB8}"/>
    <cellStyle name="20 % - Markeringsfarve6 3 3 4 2 3 3" xfId="28048" xr:uid="{CF2C693E-5F02-48E8-ABF8-1A0BC8B91F05}"/>
    <cellStyle name="20 % - Markeringsfarve6 3 3 4 2 4" xfId="14076" xr:uid="{ADC86217-5958-4C5E-B2AA-492C0AC192F0}"/>
    <cellStyle name="20 % - Markeringsfarve6 3 3 4 2 4 2" xfId="32243" xr:uid="{01D14738-1766-4C93-94B2-46577FDC141E}"/>
    <cellStyle name="20 % - Markeringsfarve6 3 3 4 2 5" xfId="25241" xr:uid="{BC6150ED-8F55-481F-BD83-314503D8B153}"/>
    <cellStyle name="20 % - Markeringsfarve6 3 3 4 3" xfId="5524" xr:uid="{62AB708D-97F6-4F24-9BDA-85A78BA00CBF}"/>
    <cellStyle name="20 % - Markeringsfarve6 3 3 4 3 2" xfId="9720" xr:uid="{CC37F0AA-88D7-453A-9A4A-C6070B9AD6AA}"/>
    <cellStyle name="20 % - Markeringsfarve6 3 3 4 3 2 2" xfId="17630" xr:uid="{B0D22DAC-E6F6-4A74-8852-2C8E0762FF1F}"/>
    <cellStyle name="20 % - Markeringsfarve6 3 3 4 3 2 2 2" xfId="35790" xr:uid="{D97EA40F-1CF0-4AC2-AF18-04D051F1B6C8}"/>
    <cellStyle name="20 % - Markeringsfarve6 3 3 4 3 2 3" xfId="28789" xr:uid="{51EEC4F4-F42D-4AAD-9021-BF944670DCDF}"/>
    <cellStyle name="20 % - Markeringsfarve6 3 3 4 3 3" xfId="14078" xr:uid="{0626D392-B0ED-4E83-B0B9-8313F39DD630}"/>
    <cellStyle name="20 % - Markeringsfarve6 3 3 4 3 3 2" xfId="32245" xr:uid="{5CFDAA0A-3ED1-4D52-BEFE-6F0B0EB69B75}"/>
    <cellStyle name="20 % - Markeringsfarve6 3 3 4 3 4" xfId="25243" xr:uid="{F17FE821-0A85-4A43-A6F4-CE838047BF29}"/>
    <cellStyle name="20 % - Markeringsfarve6 3 3 4 4" xfId="5525" xr:uid="{B12AF28E-9D24-454B-A8E8-505A0E07AAF2}"/>
    <cellStyle name="20 % - Markeringsfarve6 3 3 4 4 2" xfId="9251" xr:uid="{8BA154C2-3C29-43B4-8B79-3ADF71CF1CDA}"/>
    <cellStyle name="20 % - Markeringsfarve6 3 3 4 4 2 2" xfId="17162" xr:uid="{ADD94703-7AAF-4588-8360-FED3C32D571A}"/>
    <cellStyle name="20 % - Markeringsfarve6 3 3 4 4 2 2 2" xfId="35322" xr:uid="{6247A7FB-D6E7-4910-8E7D-54CFFB2F1722}"/>
    <cellStyle name="20 % - Markeringsfarve6 3 3 4 4 2 3" xfId="28321" xr:uid="{7D8FF938-2964-4D45-A8DC-02A8E2379B67}"/>
    <cellStyle name="20 % - Markeringsfarve6 3 3 4 4 3" xfId="14079" xr:uid="{E7D9E858-5BB6-4FA1-A050-F366277859C5}"/>
    <cellStyle name="20 % - Markeringsfarve6 3 3 4 4 3 2" xfId="32246" xr:uid="{FF5FB2A0-F8E5-4326-B240-CE8579649549}"/>
    <cellStyle name="20 % - Markeringsfarve6 3 3 4 4 4" xfId="25244" xr:uid="{44BCD903-72FA-4F4E-AFAB-ACFDE5AF489D}"/>
    <cellStyle name="20 % - Markeringsfarve6 3 3 4 5" xfId="8217" xr:uid="{B3685260-0666-4080-ABCF-089EC199B15C}"/>
    <cellStyle name="20 % - Markeringsfarve6 3 3 4 5 2" xfId="16135" xr:uid="{82F70D2E-D092-4D5F-9336-6EC7583EDB2F}"/>
    <cellStyle name="20 % - Markeringsfarve6 3 3 4 5 2 2" xfId="34295" xr:uid="{9752C749-8399-4CC7-B9A6-4717B95FBB3D}"/>
    <cellStyle name="20 % - Markeringsfarve6 3 3 4 5 3" xfId="27294" xr:uid="{2AAA3659-20AA-421B-9E2D-B97653EDC008}"/>
    <cellStyle name="20 % - Markeringsfarve6 3 3 4 6" xfId="14075" xr:uid="{8D8C9B25-FD63-4E65-8EBA-4D658B25FCAF}"/>
    <cellStyle name="20 % - Markeringsfarve6 3 3 4 6 2" xfId="32242" xr:uid="{FD3CF34E-93CE-4275-97C6-9916B248CF6D}"/>
    <cellStyle name="20 % - Markeringsfarve6 3 3 4 7" xfId="25240" xr:uid="{9DCD1405-F457-4177-856D-4D08FEB0DFC4}"/>
    <cellStyle name="20 % - Markeringsfarve6 3 3 5" xfId="5526" xr:uid="{1D346127-21F4-449A-93CE-02C581AF6FDF}"/>
    <cellStyle name="20 % - Markeringsfarve6 3 3 5 2" xfId="5527" xr:uid="{276DB664-CE39-4ED3-8F4E-EE2EA90EDB64}"/>
    <cellStyle name="20 % - Markeringsfarve6 3 3 5 2 2" xfId="5528" xr:uid="{69B55E40-18FC-4BDB-9016-E505FCA41A95}"/>
    <cellStyle name="20 % - Markeringsfarve6 3 3 5 2 2 2" xfId="10561" xr:uid="{E852CC2D-2C35-476A-B6D8-6494714A84C9}"/>
    <cellStyle name="20 % - Markeringsfarve6 3 3 5 2 2 2 2" xfId="18462" xr:uid="{34979137-D97D-44A9-B7E5-5DDCD94AB1E6}"/>
    <cellStyle name="20 % - Markeringsfarve6 3 3 5 2 2 2 2 2" xfId="36622" xr:uid="{F39C8F09-089A-4D79-A68A-8CB4084DD235}"/>
    <cellStyle name="20 % - Markeringsfarve6 3 3 5 2 2 2 3" xfId="29621" xr:uid="{FFF14843-C788-4975-BFBE-F8CE262167A3}"/>
    <cellStyle name="20 % - Markeringsfarve6 3 3 5 2 2 3" xfId="14082" xr:uid="{B9563117-3605-4E99-8D67-8740BE25F011}"/>
    <cellStyle name="20 % - Markeringsfarve6 3 3 5 2 2 3 2" xfId="32249" xr:uid="{D38119A9-3F05-44FB-BD42-A966CCE20428}"/>
    <cellStyle name="20 % - Markeringsfarve6 3 3 5 2 2 4" xfId="25247" xr:uid="{AB49802A-FB49-4EE8-B8D9-A35AE82901AF}"/>
    <cellStyle name="20 % - Markeringsfarve6 3 3 5 2 3" xfId="9074" xr:uid="{7F48F3EB-222F-4AF7-861A-EC79FBF32CBA}"/>
    <cellStyle name="20 % - Markeringsfarve6 3 3 5 2 3 2" xfId="16988" xr:uid="{8E526B16-16F6-4306-B842-8F2A3664F24D}"/>
    <cellStyle name="20 % - Markeringsfarve6 3 3 5 2 3 2 2" xfId="35148" xr:uid="{5EE61135-8D5C-47B6-BFBC-96718395C364}"/>
    <cellStyle name="20 % - Markeringsfarve6 3 3 5 2 3 3" xfId="28147" xr:uid="{F54F04C5-F672-4DD4-B212-38A776434BDE}"/>
    <cellStyle name="20 % - Markeringsfarve6 3 3 5 2 4" xfId="14081" xr:uid="{D7ABA00A-B54B-4F44-B070-008A8E4748A7}"/>
    <cellStyle name="20 % - Markeringsfarve6 3 3 5 2 4 2" xfId="32248" xr:uid="{E556AFE9-9F22-4203-9FFB-50F1BFE002CD}"/>
    <cellStyle name="20 % - Markeringsfarve6 3 3 5 2 5" xfId="25246" xr:uid="{344BEEAE-E893-466A-8290-09489483B2F6}"/>
    <cellStyle name="20 % - Markeringsfarve6 3 3 5 3" xfId="5529" xr:uid="{DE3E2B9C-5981-4642-A495-A1B4E4E58AC1}"/>
    <cellStyle name="20 % - Markeringsfarve6 3 3 5 3 2" xfId="9837" xr:uid="{84117637-7B77-485E-A04D-59D8839BE705}"/>
    <cellStyle name="20 % - Markeringsfarve6 3 3 5 3 2 2" xfId="17747" xr:uid="{260F7745-B7E2-4EDF-957D-64B8F58D2EB5}"/>
    <cellStyle name="20 % - Markeringsfarve6 3 3 5 3 2 2 2" xfId="35907" xr:uid="{317F8C44-7DCC-4FD2-8767-0026E9EA22B1}"/>
    <cellStyle name="20 % - Markeringsfarve6 3 3 5 3 2 3" xfId="28906" xr:uid="{11D9C198-D5CE-4A5F-AF36-5137C37B4274}"/>
    <cellStyle name="20 % - Markeringsfarve6 3 3 5 3 3" xfId="14083" xr:uid="{8FE3A7AD-34E8-4F6E-94DE-AD3DAA2BA8DE}"/>
    <cellStyle name="20 % - Markeringsfarve6 3 3 5 3 3 2" xfId="32250" xr:uid="{06263EDC-8121-469D-8496-176CB4353F7F}"/>
    <cellStyle name="20 % - Markeringsfarve6 3 3 5 3 4" xfId="25248" xr:uid="{3E3802A8-6632-4942-82B4-47BF0381275F}"/>
    <cellStyle name="20 % - Markeringsfarve6 3 3 5 4" xfId="5530" xr:uid="{F2BA24DC-760E-4992-AB97-52BF535F7D2E}"/>
    <cellStyle name="20 % - Markeringsfarve6 3 3 5 4 2" xfId="11035" xr:uid="{4B7C3D01-67FC-4B55-9373-0E4E5ED7B516}"/>
    <cellStyle name="20 % - Markeringsfarve6 3 3 5 4 2 2" xfId="18923" xr:uid="{B7391639-5343-48A1-82F9-B6C221A16698}"/>
    <cellStyle name="20 % - Markeringsfarve6 3 3 5 4 2 2 2" xfId="37083" xr:uid="{294A3444-CECF-4CA9-ABBF-8AF018554C32}"/>
    <cellStyle name="20 % - Markeringsfarve6 3 3 5 4 2 3" xfId="30082" xr:uid="{B1AE7381-A506-4D3C-845A-DEDD02B5A97A}"/>
    <cellStyle name="20 % - Markeringsfarve6 3 3 5 4 3" xfId="14084" xr:uid="{6CF56C4F-45CD-4CED-9BC2-05194CDFD74E}"/>
    <cellStyle name="20 % - Markeringsfarve6 3 3 5 4 3 2" xfId="32251" xr:uid="{1BAD7C95-4418-4BA2-8FF2-4A776CE9D8A4}"/>
    <cellStyle name="20 % - Markeringsfarve6 3 3 5 4 4" xfId="25249" xr:uid="{05475E0C-E7B3-4664-999A-AE1526BEFA81}"/>
    <cellStyle name="20 % - Markeringsfarve6 3 3 5 5" xfId="8218" xr:uid="{815E8B6C-7E61-4DC0-A252-A6B1FBA1A4D3}"/>
    <cellStyle name="20 % - Markeringsfarve6 3 3 5 5 2" xfId="16136" xr:uid="{1E888BFC-3186-43D2-BD25-66FAD7CF2065}"/>
    <cellStyle name="20 % - Markeringsfarve6 3 3 5 5 2 2" xfId="34296" xr:uid="{F7A3A127-F52E-47D1-9333-202808D0EBA2}"/>
    <cellStyle name="20 % - Markeringsfarve6 3 3 5 5 3" xfId="27295" xr:uid="{24024728-1383-4BBD-A89A-E67026A00DB8}"/>
    <cellStyle name="20 % - Markeringsfarve6 3 3 5 6" xfId="14080" xr:uid="{B898C065-CDB4-4FC9-AB5F-0BD2F825D53B}"/>
    <cellStyle name="20 % - Markeringsfarve6 3 3 5 6 2" xfId="32247" xr:uid="{CFCDE706-3BB8-4539-8194-4EA2777733B5}"/>
    <cellStyle name="20 % - Markeringsfarve6 3 3 5 7" xfId="25245" xr:uid="{9D22A1F9-3BB6-4926-BC4E-24849CDFF257}"/>
    <cellStyle name="20 % - Markeringsfarve6 3 3 6" xfId="5531" xr:uid="{19D19AE3-77F9-45FE-BE8F-30A03C9882B3}"/>
    <cellStyle name="20 % - Markeringsfarve6 3 3 6 2" xfId="5532" xr:uid="{B649121E-D8A2-4BB3-ACB2-21349AA1CCA4}"/>
    <cellStyle name="20 % - Markeringsfarve6 3 3 6 2 2" xfId="5533" xr:uid="{4AC3DB42-540F-4B4B-8F18-D97F32A4A978}"/>
    <cellStyle name="20 % - Markeringsfarve6 3 3 6 2 2 2" xfId="10627" xr:uid="{D884BB5C-152F-49D4-B045-FB234DFDD64A}"/>
    <cellStyle name="20 % - Markeringsfarve6 3 3 6 2 2 2 2" xfId="18528" xr:uid="{E5F09569-BD3F-4E0B-AA82-72062B345AE4}"/>
    <cellStyle name="20 % - Markeringsfarve6 3 3 6 2 2 2 2 2" xfId="36688" xr:uid="{11C5E507-AF00-4C73-A722-CDBE58F8724F}"/>
    <cellStyle name="20 % - Markeringsfarve6 3 3 6 2 2 2 3" xfId="29687" xr:uid="{7423A251-44E5-4FB7-9C58-614B792FCF7A}"/>
    <cellStyle name="20 % - Markeringsfarve6 3 3 6 2 2 3" xfId="14087" xr:uid="{7873C7B4-D8F8-4EF7-813A-E65F89B78494}"/>
    <cellStyle name="20 % - Markeringsfarve6 3 3 6 2 2 3 2" xfId="32254" xr:uid="{662126BE-E6E4-47D1-BA78-1EE250888F7E}"/>
    <cellStyle name="20 % - Markeringsfarve6 3 3 6 2 2 4" xfId="25252" xr:uid="{EA21EDDC-DE7F-4674-A8D6-78D2A13E042C}"/>
    <cellStyle name="20 % - Markeringsfarve6 3 3 6 2 3" xfId="9129" xr:uid="{78E80469-8699-467F-AAD4-E58F342EA4CC}"/>
    <cellStyle name="20 % - Markeringsfarve6 3 3 6 2 3 2" xfId="17043" xr:uid="{77942543-1F26-4A63-8013-437175819167}"/>
    <cellStyle name="20 % - Markeringsfarve6 3 3 6 2 3 2 2" xfId="35203" xr:uid="{217223C9-C108-48A2-9B66-1A3883C3880B}"/>
    <cellStyle name="20 % - Markeringsfarve6 3 3 6 2 3 3" xfId="28202" xr:uid="{85FA1405-BA76-4460-ACBF-165DC9F8B47C}"/>
    <cellStyle name="20 % - Markeringsfarve6 3 3 6 2 4" xfId="14086" xr:uid="{4029495D-B666-4CF9-BD2D-0E0E9D312995}"/>
    <cellStyle name="20 % - Markeringsfarve6 3 3 6 2 4 2" xfId="32253" xr:uid="{9D9F81C5-A033-4BC4-8DDE-5DB0FB96BAEA}"/>
    <cellStyle name="20 % - Markeringsfarve6 3 3 6 2 5" xfId="25251" xr:uid="{E0F1161B-235C-482D-A6D2-CE7E078EEAC6}"/>
    <cellStyle name="20 % - Markeringsfarve6 3 3 6 3" xfId="5534" xr:uid="{E1F89593-B897-4C82-94DD-EB533E6AFA71}"/>
    <cellStyle name="20 % - Markeringsfarve6 3 3 6 3 2" xfId="9904" xr:uid="{0009A9BC-B69A-4285-B82A-2921CE20EF74}"/>
    <cellStyle name="20 % - Markeringsfarve6 3 3 6 3 2 2" xfId="17814" xr:uid="{C13FAE42-3D47-4250-AA4F-49E1BCEDC1F8}"/>
    <cellStyle name="20 % - Markeringsfarve6 3 3 6 3 2 2 2" xfId="35974" xr:uid="{6D936883-1A52-43BD-A4FF-EE4B4FC58A92}"/>
    <cellStyle name="20 % - Markeringsfarve6 3 3 6 3 2 3" xfId="28973" xr:uid="{32C30334-9021-4D3C-9091-28AA15032CAD}"/>
    <cellStyle name="20 % - Markeringsfarve6 3 3 6 3 3" xfId="14088" xr:uid="{9CF5A058-8022-46B3-9962-4C8F5CBA5A7A}"/>
    <cellStyle name="20 % - Markeringsfarve6 3 3 6 3 3 2" xfId="32255" xr:uid="{43B53299-1D84-4276-B8D0-3432C81943DA}"/>
    <cellStyle name="20 % - Markeringsfarve6 3 3 6 3 4" xfId="25253" xr:uid="{93CC1A8A-DEC3-42BA-8628-821EC20C979B}"/>
    <cellStyle name="20 % - Markeringsfarve6 3 3 6 4" xfId="5535" xr:uid="{C45D878F-2373-4504-8CCE-FDCFD684E935}"/>
    <cellStyle name="20 % - Markeringsfarve6 3 3 6 4 2" xfId="11275" xr:uid="{83FA622D-DAAC-485D-991C-ADE563014283}"/>
    <cellStyle name="20 % - Markeringsfarve6 3 3 6 4 2 2" xfId="19151" xr:uid="{7FA44EFE-B421-4117-AAAE-F8CD111CC3CF}"/>
    <cellStyle name="20 % - Markeringsfarve6 3 3 6 4 2 2 2" xfId="37311" xr:uid="{7F181223-762F-40F9-9CD0-5023638A973D}"/>
    <cellStyle name="20 % - Markeringsfarve6 3 3 6 4 2 3" xfId="30310" xr:uid="{B2AC5D14-97F7-4B3C-B6BE-A97EE17593A6}"/>
    <cellStyle name="20 % - Markeringsfarve6 3 3 6 4 3" xfId="14089" xr:uid="{55AB6B88-F152-4C3F-BD49-8DEC24ED707E}"/>
    <cellStyle name="20 % - Markeringsfarve6 3 3 6 4 3 2" xfId="32256" xr:uid="{0791E96A-6B90-4A4D-B7CF-5B529BB77F59}"/>
    <cellStyle name="20 % - Markeringsfarve6 3 3 6 4 4" xfId="25254" xr:uid="{34021BAF-E03C-4972-B2B3-A892C8E6167B}"/>
    <cellStyle name="20 % - Markeringsfarve6 3 3 6 5" xfId="8219" xr:uid="{736B26F7-63D5-4D1E-96EC-1ECA14BA741F}"/>
    <cellStyle name="20 % - Markeringsfarve6 3 3 6 5 2" xfId="16137" xr:uid="{6E3D0D97-457A-4C49-913E-D9477FD1CC21}"/>
    <cellStyle name="20 % - Markeringsfarve6 3 3 6 5 2 2" xfId="34297" xr:uid="{77B4FD19-4E97-4239-AFFA-46ADA6F84F75}"/>
    <cellStyle name="20 % - Markeringsfarve6 3 3 6 5 3" xfId="27296" xr:uid="{47F9F3EA-0740-4658-A0D4-1010EBD7F413}"/>
    <cellStyle name="20 % - Markeringsfarve6 3 3 6 6" xfId="14085" xr:uid="{070067A4-5B76-4913-AF7A-C010BF646CE7}"/>
    <cellStyle name="20 % - Markeringsfarve6 3 3 6 6 2" xfId="32252" xr:uid="{C5B96ABB-806C-4BDB-A52C-7169F534F4A7}"/>
    <cellStyle name="20 % - Markeringsfarve6 3 3 6 7" xfId="25250" xr:uid="{CA58AD1A-74E8-4CAF-90C1-0C520A33A18D}"/>
    <cellStyle name="20 % - Markeringsfarve6 3 3 7" xfId="5536" xr:uid="{832D2BFE-B8FD-4452-8190-211FFF15821F}"/>
    <cellStyle name="20 % - Markeringsfarve6 3 3 7 2" xfId="5537" xr:uid="{11050CF3-C02C-4664-B817-292B076B0626}"/>
    <cellStyle name="20 % - Markeringsfarve6 3 3 7 2 2" xfId="10087" xr:uid="{04748062-A972-4D3D-A855-E9D462FBC628}"/>
    <cellStyle name="20 % - Markeringsfarve6 3 3 7 2 2 2" xfId="17988" xr:uid="{61306174-127B-44EA-AE0B-56705047817D}"/>
    <cellStyle name="20 % - Markeringsfarve6 3 3 7 2 2 2 2" xfId="36148" xr:uid="{6FB24CE3-7526-40E1-A954-20558853F62A}"/>
    <cellStyle name="20 % - Markeringsfarve6 3 3 7 2 2 3" xfId="29147" xr:uid="{78E7D47A-405F-4C6B-AB1C-29CFB571CC3F}"/>
    <cellStyle name="20 % - Markeringsfarve6 3 3 7 2 3" xfId="14091" xr:uid="{FF3AD6C5-EBF2-49CE-87D7-3EEEA2B1DF29}"/>
    <cellStyle name="20 % - Markeringsfarve6 3 3 7 2 3 2" xfId="32258" xr:uid="{856B990B-CA03-4DAA-BB9B-C29953887A8F}"/>
    <cellStyle name="20 % - Markeringsfarve6 3 3 7 2 4" xfId="25256" xr:uid="{2F386440-5CCD-4A3F-A3CA-85A6F5B9CC27}"/>
    <cellStyle name="20 % - Markeringsfarve6 3 3 7 3" xfId="8674" xr:uid="{2EBA554E-9AA7-4AA6-B8C6-A947FC2310E1}"/>
    <cellStyle name="20 % - Markeringsfarve6 3 3 7 3 2" xfId="16591" xr:uid="{E2DCE698-5CF4-4AA6-B930-A686DF5BC049}"/>
    <cellStyle name="20 % - Markeringsfarve6 3 3 7 3 2 2" xfId="34751" xr:uid="{8170E6FA-D1B0-494E-AEA8-F5D2F8642A0D}"/>
    <cellStyle name="20 % - Markeringsfarve6 3 3 7 3 3" xfId="27750" xr:uid="{E9F5296C-DB5E-4F26-A5B4-830B612A8A94}"/>
    <cellStyle name="20 % - Markeringsfarve6 3 3 7 4" xfId="14090" xr:uid="{670EAAE2-54C9-4E92-B9B7-B9226C65D513}"/>
    <cellStyle name="20 % - Markeringsfarve6 3 3 7 4 2" xfId="32257" xr:uid="{E083676D-3D8B-4881-A7C3-50CC6B1DC0C8}"/>
    <cellStyle name="20 % - Markeringsfarve6 3 3 7 5" xfId="25255" xr:uid="{77017C88-3C95-453D-8D26-ED950D03453C}"/>
    <cellStyle name="20 % - Markeringsfarve6 3 3 8" xfId="5538" xr:uid="{941F2AEB-E800-43A3-880F-D266080F0E04}"/>
    <cellStyle name="20 % - Markeringsfarve6 3 3 8 2" xfId="9315" xr:uid="{76CEF98A-682C-48A2-B01A-176B6D3BFBE4}"/>
    <cellStyle name="20 % - Markeringsfarve6 3 3 8 2 2" xfId="17226" xr:uid="{6499DF7F-C023-41FD-A787-47157B4B6369}"/>
    <cellStyle name="20 % - Markeringsfarve6 3 3 8 2 2 2" xfId="35386" xr:uid="{81234BE0-4C4F-4965-AFF1-5D4A573425B6}"/>
    <cellStyle name="20 % - Markeringsfarve6 3 3 8 2 3" xfId="28385" xr:uid="{8B07F0A7-599A-45DB-8BA6-24F8B4BF2233}"/>
    <cellStyle name="20 % - Markeringsfarve6 3 3 8 3" xfId="14092" xr:uid="{BB8C1F26-5011-405C-950E-67A27EEB9412}"/>
    <cellStyle name="20 % - Markeringsfarve6 3 3 8 3 2" xfId="32259" xr:uid="{C3EC3CA9-76EA-4F30-8C6C-72FE78E7D077}"/>
    <cellStyle name="20 % - Markeringsfarve6 3 3 8 4" xfId="25257" xr:uid="{69A31E50-9E7C-4137-A810-4095277AB164}"/>
    <cellStyle name="20 % - Markeringsfarve6 3 3 9" xfId="5539" xr:uid="{155913FE-E3DE-4FF8-9AB0-0D92F3B992AF}"/>
    <cellStyle name="20 % - Markeringsfarve6 3 3 9 2" xfId="10794" xr:uid="{8D8099D5-DFF7-4019-A406-B18B3FCC4145}"/>
    <cellStyle name="20 % - Markeringsfarve6 3 3 9 2 2" xfId="18688" xr:uid="{530FC043-C431-4D67-91A3-9B7EF1F7A96D}"/>
    <cellStyle name="20 % - Markeringsfarve6 3 3 9 2 2 2" xfId="36848" xr:uid="{77164E0E-D898-4CAD-BB41-D7C350356BEE}"/>
    <cellStyle name="20 % - Markeringsfarve6 3 3 9 2 3" xfId="29847" xr:uid="{03BBC537-3E7C-415C-BDDA-FACF7FCB6291}"/>
    <cellStyle name="20 % - Markeringsfarve6 3 3 9 3" xfId="14093" xr:uid="{65B6D869-0B19-4E1F-B86B-BB3CFE244FA6}"/>
    <cellStyle name="20 % - Markeringsfarve6 3 3 9 3 2" xfId="32260" xr:uid="{5AD933AF-4A20-4BA8-9BC2-BF900EAA2043}"/>
    <cellStyle name="20 % - Markeringsfarve6 3 3 9 4" xfId="25258" xr:uid="{D3D27F06-1326-49A8-8238-85F7BA4157AD}"/>
    <cellStyle name="20 % - Markeringsfarve6 3 4" xfId="5540" xr:uid="{4ABBEFB3-89FF-4E09-9B78-D6ECD6BD2CD7}"/>
    <cellStyle name="20 % - Markeringsfarve6 3 4 2" xfId="5541" xr:uid="{4FF63710-C491-439D-975E-135262FBA0A3}"/>
    <cellStyle name="20 % - Markeringsfarve6 3 4 2 2" xfId="5542" xr:uid="{792E6668-C120-4CD6-8327-0D134C3423DF}"/>
    <cellStyle name="20 % - Markeringsfarve6 3 4 2 2 2" xfId="10128" xr:uid="{4DA1F3B0-C214-4358-9117-F45D54B98E06}"/>
    <cellStyle name="20 % - Markeringsfarve6 3 4 2 2 2 2" xfId="18029" xr:uid="{17D878E1-2DCA-4DA2-9D43-947EAD74E82F}"/>
    <cellStyle name="20 % - Markeringsfarve6 3 4 2 2 2 2 2" xfId="36189" xr:uid="{6FDF967A-54C4-4D31-A7B8-21E3D33858F5}"/>
    <cellStyle name="20 % - Markeringsfarve6 3 4 2 2 2 3" xfId="29188" xr:uid="{547BEDF9-45D9-4472-B6C8-6706CB6CF480}"/>
    <cellStyle name="20 % - Markeringsfarve6 3 4 2 2 3" xfId="14096" xr:uid="{2979786E-20E8-408A-AEAF-D00D6532CB27}"/>
    <cellStyle name="20 % - Markeringsfarve6 3 4 2 2 3 2" xfId="32263" xr:uid="{A3E35768-9602-42A2-8679-BF9BD131F385}"/>
    <cellStyle name="20 % - Markeringsfarve6 3 4 2 2 4" xfId="25261" xr:uid="{A2EB0590-7A8E-4C4C-A801-ED6A60EF77F3}"/>
    <cellStyle name="20 % - Markeringsfarve6 3 4 2 3" xfId="8707" xr:uid="{77AF94BB-DC97-4CDE-8EB5-36BE013957D7}"/>
    <cellStyle name="20 % - Markeringsfarve6 3 4 2 3 2" xfId="16624" xr:uid="{93BBD612-585D-42D8-BD3F-6BD1F6C85F1E}"/>
    <cellStyle name="20 % - Markeringsfarve6 3 4 2 3 2 2" xfId="34784" xr:uid="{084B0076-E2DF-44F0-A499-A91C4A621DD5}"/>
    <cellStyle name="20 % - Markeringsfarve6 3 4 2 3 3" xfId="27783" xr:uid="{07648388-3FD4-49B3-92AD-5EBBF7500C30}"/>
    <cellStyle name="20 % - Markeringsfarve6 3 4 2 4" xfId="14095" xr:uid="{7AF1E0F0-7E00-43DF-ADE1-9E59739A3025}"/>
    <cellStyle name="20 % - Markeringsfarve6 3 4 2 4 2" xfId="32262" xr:uid="{A4C372EA-5C44-421B-9A3F-3394DB4E27B7}"/>
    <cellStyle name="20 % - Markeringsfarve6 3 4 2 5" xfId="25260" xr:uid="{7399572C-533C-4EF8-B503-389B24D6748A}"/>
    <cellStyle name="20 % - Markeringsfarve6 3 4 3" xfId="5543" xr:uid="{F2BD87F2-D9C7-4F4E-9A35-6D8A545F1DC5}"/>
    <cellStyle name="20 % - Markeringsfarve6 3 4 3 2" xfId="9358" xr:uid="{520C07A0-26C8-4F4A-B915-A01A3208B9D5}"/>
    <cellStyle name="20 % - Markeringsfarve6 3 4 3 2 2" xfId="17269" xr:uid="{A7E625DC-CB38-4A4B-844C-4BDD6D1F3BA0}"/>
    <cellStyle name="20 % - Markeringsfarve6 3 4 3 2 2 2" xfId="35429" xr:uid="{057F9101-8812-4ECA-9B65-27DBE4B3B5C7}"/>
    <cellStyle name="20 % - Markeringsfarve6 3 4 3 2 3" xfId="28428" xr:uid="{3926C88D-BF25-4E61-B7C4-14F725507C32}"/>
    <cellStyle name="20 % - Markeringsfarve6 3 4 3 3" xfId="14097" xr:uid="{FD8A2654-41D0-4A52-A6CB-E8D188B1DA95}"/>
    <cellStyle name="20 % - Markeringsfarve6 3 4 3 3 2" xfId="32264" xr:uid="{8D182F00-3932-4A35-896F-6FE882FE25AC}"/>
    <cellStyle name="20 % - Markeringsfarve6 3 4 3 4" xfId="25262" xr:uid="{881E3C1D-7646-4EB2-B415-9E3A23D1FC6F}"/>
    <cellStyle name="20 % - Markeringsfarve6 3 4 4" xfId="5544" xr:uid="{63A251CA-B2EF-41C5-B998-E0644FE7D258}"/>
    <cellStyle name="20 % - Markeringsfarve6 3 4 4 2" xfId="10995" xr:uid="{DE6FFE9E-B0C9-4658-9911-C73B22C44F17}"/>
    <cellStyle name="20 % - Markeringsfarve6 3 4 4 2 2" xfId="18884" xr:uid="{5AAAA2C6-7721-4B76-BD05-1DACDD029DD9}"/>
    <cellStyle name="20 % - Markeringsfarve6 3 4 4 2 2 2" xfId="37044" xr:uid="{D4A6675E-7584-43A6-933F-BC0D15ACB272}"/>
    <cellStyle name="20 % - Markeringsfarve6 3 4 4 2 3" xfId="30043" xr:uid="{8048FFA1-1313-410B-9CB0-40653A7E5671}"/>
    <cellStyle name="20 % - Markeringsfarve6 3 4 4 3" xfId="14098" xr:uid="{DF8B2A79-86D8-4466-88AE-7E39216130BD}"/>
    <cellStyle name="20 % - Markeringsfarve6 3 4 4 3 2" xfId="32265" xr:uid="{A45A7410-A660-45A6-8398-C3CF47D8F978}"/>
    <cellStyle name="20 % - Markeringsfarve6 3 4 4 4" xfId="25263" xr:uid="{D9B1BD50-73FA-448C-94FC-B41EFD2F095D}"/>
    <cellStyle name="20 % - Markeringsfarve6 3 4 5" xfId="8220" xr:uid="{582BFD93-0132-484B-8BD4-7C0B4BAF6906}"/>
    <cellStyle name="20 % - Markeringsfarve6 3 4 5 2" xfId="16138" xr:uid="{7E4F67D5-CF75-44CF-A3F4-B248C0ECCE67}"/>
    <cellStyle name="20 % - Markeringsfarve6 3 4 5 2 2" xfId="34298" xr:uid="{27ADB024-3A07-4379-A88B-92E9DAC40BFE}"/>
    <cellStyle name="20 % - Markeringsfarve6 3 4 5 3" xfId="27297" xr:uid="{9BD9FAC8-F769-4C3A-999C-D7F41B1AA8A1}"/>
    <cellStyle name="20 % - Markeringsfarve6 3 4 6" xfId="14094" xr:uid="{F82D0F0E-6CAB-478E-9918-1B014D12B50B}"/>
    <cellStyle name="20 % - Markeringsfarve6 3 4 6 2" xfId="32261" xr:uid="{F75336A7-73EF-4C51-9139-3554A8849EC9}"/>
    <cellStyle name="20 % - Markeringsfarve6 3 4 7" xfId="25259" xr:uid="{A8761E6C-EC4B-4F1D-A877-01D3284FA5A4}"/>
    <cellStyle name="20 % - Markeringsfarve6 3 5" xfId="5545" xr:uid="{06B96D12-E184-49A8-8EFD-C8E607834031}"/>
    <cellStyle name="20 % - Markeringsfarve6 3 5 2" xfId="5546" xr:uid="{2E556618-C4E5-4B74-8B49-823D1F27ACCA}"/>
    <cellStyle name="20 % - Markeringsfarve6 3 5 2 2" xfId="5547" xr:uid="{E76800CF-68E6-4056-86DB-0653751C18EA}"/>
    <cellStyle name="20 % - Markeringsfarve6 3 5 2 2 2" xfId="10271" xr:uid="{D951FEB7-3E2D-4A0D-A2BF-B4F0538B9CA8}"/>
    <cellStyle name="20 % - Markeringsfarve6 3 5 2 2 2 2" xfId="18172" xr:uid="{28C9AB0B-DD37-48EF-9F1C-3BA9FB4FDB51}"/>
    <cellStyle name="20 % - Markeringsfarve6 3 5 2 2 2 2 2" xfId="36332" xr:uid="{7DD86346-8D9F-4013-83CC-2DB18DB7CE12}"/>
    <cellStyle name="20 % - Markeringsfarve6 3 5 2 2 2 3" xfId="29331" xr:uid="{FD09F997-E0A6-4A61-88C4-18CEE433804A}"/>
    <cellStyle name="20 % - Markeringsfarve6 3 5 2 2 3" xfId="14101" xr:uid="{8CA3E4AB-87E9-403B-AB3B-15409BF03D5A}"/>
    <cellStyle name="20 % - Markeringsfarve6 3 5 2 2 3 2" xfId="32268" xr:uid="{AF3AD92C-8AE7-4AAF-B1BF-37D872EB57CD}"/>
    <cellStyle name="20 % - Markeringsfarve6 3 5 2 2 4" xfId="25266" xr:uid="{C3B3EDFA-3946-40E0-A315-919826439EDF}"/>
    <cellStyle name="20 % - Markeringsfarve6 3 5 2 3" xfId="8826" xr:uid="{D571B4EC-7FEF-4F33-BD7B-9977A814AEDF}"/>
    <cellStyle name="20 % - Markeringsfarve6 3 5 2 3 2" xfId="16743" xr:uid="{649BD218-8F60-468F-9FB9-47127AD02CD0}"/>
    <cellStyle name="20 % - Markeringsfarve6 3 5 2 3 2 2" xfId="34903" xr:uid="{71AE5C5B-A8BC-4EC8-9E38-7477B1F29000}"/>
    <cellStyle name="20 % - Markeringsfarve6 3 5 2 3 3" xfId="27902" xr:uid="{912C81BB-C775-4F90-B56E-9C9CAEA533CC}"/>
    <cellStyle name="20 % - Markeringsfarve6 3 5 2 4" xfId="14100" xr:uid="{2E542204-8C9F-4992-ACDD-3E606887898A}"/>
    <cellStyle name="20 % - Markeringsfarve6 3 5 2 4 2" xfId="32267" xr:uid="{03909A8D-3C24-4D02-A6D5-D5A5E0ADE6B5}"/>
    <cellStyle name="20 % - Markeringsfarve6 3 5 2 5" xfId="25265" xr:uid="{07353D70-0493-44B0-A27B-BA688F5349DE}"/>
    <cellStyle name="20 % - Markeringsfarve6 3 5 3" xfId="5548" xr:uid="{23006D01-DE85-4B61-9A8F-A04146DB7370}"/>
    <cellStyle name="20 % - Markeringsfarve6 3 5 3 2" xfId="9501" xr:uid="{FAB5E41F-6DD1-4949-B4E8-0D90A1017F58}"/>
    <cellStyle name="20 % - Markeringsfarve6 3 5 3 2 2" xfId="17412" xr:uid="{4F93144B-B079-40E4-8919-504C4D0C8E96}"/>
    <cellStyle name="20 % - Markeringsfarve6 3 5 3 2 2 2" xfId="35572" xr:uid="{504B0280-0171-4000-AE2F-5E49EEB14E29}"/>
    <cellStyle name="20 % - Markeringsfarve6 3 5 3 2 3" xfId="28571" xr:uid="{7488246D-5521-4897-AA89-E8FB76E1BBFC}"/>
    <cellStyle name="20 % - Markeringsfarve6 3 5 3 3" xfId="14102" xr:uid="{BFED05E6-81BB-480E-8CD5-453E75C9DC84}"/>
    <cellStyle name="20 % - Markeringsfarve6 3 5 3 3 2" xfId="32269" xr:uid="{F44A18DA-EB1F-4BFA-977A-A6C3F6E59021}"/>
    <cellStyle name="20 % - Markeringsfarve6 3 5 3 4" xfId="25267" xr:uid="{1513D97A-2A0E-4FFE-84E4-791CC58654E0}"/>
    <cellStyle name="20 % - Markeringsfarve6 3 5 4" xfId="5549" xr:uid="{B4942AB6-A772-4BA3-A817-E5E4935A0641}"/>
    <cellStyle name="20 % - Markeringsfarve6 3 5 4 2" xfId="11209" xr:uid="{95F361CA-0518-4785-8F39-F340B5E238BB}"/>
    <cellStyle name="20 % - Markeringsfarve6 3 5 4 2 2" xfId="19089" xr:uid="{4FF6ECA1-39A6-44FD-BD58-496EEBDAACA8}"/>
    <cellStyle name="20 % - Markeringsfarve6 3 5 4 2 2 2" xfId="37249" xr:uid="{15845CB7-82C2-4B04-B8EE-CC30F45D125B}"/>
    <cellStyle name="20 % - Markeringsfarve6 3 5 4 2 3" xfId="30248" xr:uid="{5F29C363-528E-4246-8F0E-5DA816EBED8A}"/>
    <cellStyle name="20 % - Markeringsfarve6 3 5 4 3" xfId="14103" xr:uid="{68D355A3-6811-42B4-BE78-4BBED4876A29}"/>
    <cellStyle name="20 % - Markeringsfarve6 3 5 4 3 2" xfId="32270" xr:uid="{196CB94A-1940-48C1-BCE4-3B353407B75B}"/>
    <cellStyle name="20 % - Markeringsfarve6 3 5 4 4" xfId="25268" xr:uid="{9BA4A55D-1B5D-4E47-B1DB-B8ACFCFF2D9D}"/>
    <cellStyle name="20 % - Markeringsfarve6 3 5 5" xfId="8221" xr:uid="{8B5B0FA7-24D7-4BA8-86C9-5DD5D5573248}"/>
    <cellStyle name="20 % - Markeringsfarve6 3 5 5 2" xfId="16139" xr:uid="{2B124FCC-B738-48A8-BDA5-B87C537E083E}"/>
    <cellStyle name="20 % - Markeringsfarve6 3 5 5 2 2" xfId="34299" xr:uid="{B9DD0D4E-2597-44B6-967A-60BF75F22D83}"/>
    <cellStyle name="20 % - Markeringsfarve6 3 5 5 3" xfId="27298" xr:uid="{CFBEFE41-80D7-4FE6-A55C-684DCCB9A730}"/>
    <cellStyle name="20 % - Markeringsfarve6 3 5 6" xfId="14099" xr:uid="{FF78DAF6-89E8-460C-B515-94D80673C2C9}"/>
    <cellStyle name="20 % - Markeringsfarve6 3 5 6 2" xfId="32266" xr:uid="{D36A23ED-8E75-4D3C-8257-32F993BEF376}"/>
    <cellStyle name="20 % - Markeringsfarve6 3 5 7" xfId="25264" xr:uid="{2D6E2FDC-F61E-4DFE-BA16-F850B4B197DE}"/>
    <cellStyle name="20 % - Markeringsfarve6 3 6" xfId="5550" xr:uid="{B08AC3DB-5169-4181-83E0-C4054524BCCE}"/>
    <cellStyle name="20 % - Markeringsfarve6 3 6 2" xfId="5551" xr:uid="{2667F615-3FE2-4920-884B-E7E1AF220182}"/>
    <cellStyle name="20 % - Markeringsfarve6 3 6 2 2" xfId="5552" xr:uid="{A2D58F13-A785-488D-8580-9A1D1E647E58}"/>
    <cellStyle name="20 % - Markeringsfarve6 3 6 2 2 2" xfId="10366" xr:uid="{ACF7E6D6-B096-47BD-90CE-35DB72EFDC57}"/>
    <cellStyle name="20 % - Markeringsfarve6 3 6 2 2 2 2" xfId="18267" xr:uid="{DB20C93C-5299-45B6-879F-C3A9B864636C}"/>
    <cellStyle name="20 % - Markeringsfarve6 3 6 2 2 2 2 2" xfId="36427" xr:uid="{221E18FF-08A6-448A-B972-AD8EE3EE28C2}"/>
    <cellStyle name="20 % - Markeringsfarve6 3 6 2 2 2 3" xfId="29426" xr:uid="{D903DBA6-4E78-434A-95B2-0A9FAC6B26BC}"/>
    <cellStyle name="20 % - Markeringsfarve6 3 6 2 2 3" xfId="14106" xr:uid="{F6551E16-6BB1-4F96-82DE-23FD0C0A6F5B}"/>
    <cellStyle name="20 % - Markeringsfarve6 3 6 2 2 3 2" xfId="32273" xr:uid="{4CDAACEA-A17C-496D-9D88-7A208473BE91}"/>
    <cellStyle name="20 % - Markeringsfarve6 3 6 2 2 4" xfId="25271" xr:uid="{E7D7AE43-0DA1-477A-975E-F96BFBF6144E}"/>
    <cellStyle name="20 % - Markeringsfarve6 3 6 2 3" xfId="8909" xr:uid="{7E2FA379-5607-4C21-B457-0C34DAB37E63}"/>
    <cellStyle name="20 % - Markeringsfarve6 3 6 2 3 2" xfId="16823" xr:uid="{08900B7F-2F79-433E-A650-551DE11002B4}"/>
    <cellStyle name="20 % - Markeringsfarve6 3 6 2 3 2 2" xfId="34983" xr:uid="{69D1489D-CDB7-4D3A-A5BA-A707EAD74748}"/>
    <cellStyle name="20 % - Markeringsfarve6 3 6 2 3 3" xfId="27982" xr:uid="{A1BB1D55-2180-4602-AC05-DC2751EEA933}"/>
    <cellStyle name="20 % - Markeringsfarve6 3 6 2 4" xfId="14105" xr:uid="{061342E8-6263-442D-83BF-93113E17E783}"/>
    <cellStyle name="20 % - Markeringsfarve6 3 6 2 4 2" xfId="32272" xr:uid="{5AFD0FB0-9D6F-491A-ADC7-42E979300018}"/>
    <cellStyle name="20 % - Markeringsfarve6 3 6 2 5" xfId="25270" xr:uid="{87F6B607-AF70-43FB-B8C5-00B6EB35FB8A}"/>
    <cellStyle name="20 % - Markeringsfarve6 3 6 3" xfId="5553" xr:uid="{03658C5F-AF8D-41D8-8906-506415F93B5E}"/>
    <cellStyle name="20 % - Markeringsfarve6 3 6 3 2" xfId="9642" xr:uid="{D3502992-4D7B-47EC-AF82-803CAF7709CE}"/>
    <cellStyle name="20 % - Markeringsfarve6 3 6 3 2 2" xfId="17552" xr:uid="{55BAC716-86E2-40D6-B11D-0335D4531C61}"/>
    <cellStyle name="20 % - Markeringsfarve6 3 6 3 2 2 2" xfId="35712" xr:uid="{5D7E7959-5722-4C63-904C-AEBE7B31DB0D}"/>
    <cellStyle name="20 % - Markeringsfarve6 3 6 3 2 3" xfId="28711" xr:uid="{365C57CE-CD97-4CD7-B07A-99F7B97EF361}"/>
    <cellStyle name="20 % - Markeringsfarve6 3 6 3 3" xfId="14107" xr:uid="{74C012EC-3573-434C-8BB5-D3FE17B58919}"/>
    <cellStyle name="20 % - Markeringsfarve6 3 6 3 3 2" xfId="32274" xr:uid="{059089EE-4667-4416-9CBB-C100FF28029B}"/>
    <cellStyle name="20 % - Markeringsfarve6 3 6 3 4" xfId="25272" xr:uid="{8FA89332-2F63-41B9-9ED6-6C10579B18B1}"/>
    <cellStyle name="20 % - Markeringsfarve6 3 6 4" xfId="5554" xr:uid="{A94703CA-C366-478A-959C-CD3E2CACBF12}"/>
    <cellStyle name="20 % - Markeringsfarve6 3 6 4 2" xfId="10933" xr:uid="{1F3D6E1B-9E5D-45BD-A142-98D5CE5DDC6C}"/>
    <cellStyle name="20 % - Markeringsfarve6 3 6 4 2 2" xfId="18825" xr:uid="{0CF17C86-D184-4B8B-9CE1-CA63C2B3FD6F}"/>
    <cellStyle name="20 % - Markeringsfarve6 3 6 4 2 2 2" xfId="36985" xr:uid="{07E6626A-8C52-4B41-A945-D0331593EE85}"/>
    <cellStyle name="20 % - Markeringsfarve6 3 6 4 2 3" xfId="29984" xr:uid="{8E7284DA-64B3-40ED-ABA9-389ACCFF48BE}"/>
    <cellStyle name="20 % - Markeringsfarve6 3 6 4 3" xfId="14108" xr:uid="{137CA667-81BE-4845-B8C3-D50B29C77FE7}"/>
    <cellStyle name="20 % - Markeringsfarve6 3 6 4 3 2" xfId="32275" xr:uid="{FB92B174-DFAA-4AA3-96D6-64B0A428EE83}"/>
    <cellStyle name="20 % - Markeringsfarve6 3 6 4 4" xfId="25273" xr:uid="{3B5BFB46-CFC6-4A6E-BF98-C954BC625B09}"/>
    <cellStyle name="20 % - Markeringsfarve6 3 6 5" xfId="8222" xr:uid="{195D8C25-37AE-4030-81CB-973C0E84A00F}"/>
    <cellStyle name="20 % - Markeringsfarve6 3 6 5 2" xfId="16140" xr:uid="{D12BB85F-F3FE-489A-BA9E-3859EB07BC8A}"/>
    <cellStyle name="20 % - Markeringsfarve6 3 6 5 2 2" xfId="34300" xr:uid="{A1CC8B5A-2FE9-4612-974B-679986E213CF}"/>
    <cellStyle name="20 % - Markeringsfarve6 3 6 5 3" xfId="27299" xr:uid="{F410CA2E-0C3D-4715-81BD-237096F8A980}"/>
    <cellStyle name="20 % - Markeringsfarve6 3 6 6" xfId="14104" xr:uid="{E32A66BF-587D-4C15-A615-E8E50A91F90D}"/>
    <cellStyle name="20 % - Markeringsfarve6 3 6 6 2" xfId="32271" xr:uid="{7AD1EEFB-36E4-4268-8905-A539E34CDD64}"/>
    <cellStyle name="20 % - Markeringsfarve6 3 6 7" xfId="25269" xr:uid="{42486228-EADF-4DAD-90C1-53B4A64D6802}"/>
    <cellStyle name="20 % - Markeringsfarve6 3 7" xfId="5555" xr:uid="{F1B25DC3-29E6-4F1A-B1FC-6F2F4E9A5AD3}"/>
    <cellStyle name="20 % - Markeringsfarve6 3 7 2" xfId="5556" xr:uid="{4FB01DEE-7B45-4BBF-B344-9279CD5E8095}"/>
    <cellStyle name="20 % - Markeringsfarve6 3 7 2 2" xfId="5557" xr:uid="{62AB1EED-9600-403C-9E9D-B3614F798651}"/>
    <cellStyle name="20 % - Markeringsfarve6 3 7 2 2 2" xfId="10483" xr:uid="{7745A12E-D1E6-4EAF-BDE6-5358D1B68D20}"/>
    <cellStyle name="20 % - Markeringsfarve6 3 7 2 2 2 2" xfId="18384" xr:uid="{A1F61148-ACCE-4A06-9E64-2BA92C328C30}"/>
    <cellStyle name="20 % - Markeringsfarve6 3 7 2 2 2 2 2" xfId="36544" xr:uid="{27C51AF4-1AF8-42CC-84A6-D529AD4C7651}"/>
    <cellStyle name="20 % - Markeringsfarve6 3 7 2 2 2 3" xfId="29543" xr:uid="{E2BDE334-F64B-4941-B524-714EC644282D}"/>
    <cellStyle name="20 % - Markeringsfarve6 3 7 2 2 3" xfId="14111" xr:uid="{7323812C-62F5-41D4-983B-BEF7DA4F4C86}"/>
    <cellStyle name="20 % - Markeringsfarve6 3 7 2 2 3 2" xfId="32278" xr:uid="{9844BA72-ACCA-488D-B2A6-CEF53DE48C29}"/>
    <cellStyle name="20 % - Markeringsfarve6 3 7 2 2 4" xfId="25276" xr:uid="{81D1520B-5995-43E9-BE57-771EE6160C67}"/>
    <cellStyle name="20 % - Markeringsfarve6 3 7 2 3" xfId="9008" xr:uid="{5657530F-6CCD-4CBE-844D-32D0923DD4EE}"/>
    <cellStyle name="20 % - Markeringsfarve6 3 7 2 3 2" xfId="16922" xr:uid="{FD9B4ACA-5C20-43BA-B94A-DA622C1A7B86}"/>
    <cellStyle name="20 % - Markeringsfarve6 3 7 2 3 2 2" xfId="35082" xr:uid="{3F6509E0-B13B-46B5-B577-5D407986CD35}"/>
    <cellStyle name="20 % - Markeringsfarve6 3 7 2 3 3" xfId="28081" xr:uid="{3EAF8ACE-A9A3-4F3B-938D-1E79FAC685FE}"/>
    <cellStyle name="20 % - Markeringsfarve6 3 7 2 4" xfId="14110" xr:uid="{3155EA05-E0F5-4AF4-B8BC-F72B4BE65EB2}"/>
    <cellStyle name="20 % - Markeringsfarve6 3 7 2 4 2" xfId="32277" xr:uid="{88746A77-1E3A-4776-A228-7EB7AC6C5B5A}"/>
    <cellStyle name="20 % - Markeringsfarve6 3 7 2 5" xfId="25275" xr:uid="{4FF2C781-AAEC-439D-8BC6-DE7888110388}"/>
    <cellStyle name="20 % - Markeringsfarve6 3 7 3" xfId="5558" xr:uid="{10A1BC08-8D2F-4EA5-8610-24B0ABF1C982}"/>
    <cellStyle name="20 % - Markeringsfarve6 3 7 3 2" xfId="9759" xr:uid="{20395C05-3E98-4607-8C48-62C09B82D65B}"/>
    <cellStyle name="20 % - Markeringsfarve6 3 7 3 2 2" xfId="17669" xr:uid="{17203FC4-9103-4F8C-A60C-E5FC3B92779C}"/>
    <cellStyle name="20 % - Markeringsfarve6 3 7 3 2 2 2" xfId="35829" xr:uid="{58E5D451-3235-432F-B0FB-7138AE1FA458}"/>
    <cellStyle name="20 % - Markeringsfarve6 3 7 3 2 3" xfId="28828" xr:uid="{92196A83-0CC8-4F2A-A0DA-2F3F47A23C39}"/>
    <cellStyle name="20 % - Markeringsfarve6 3 7 3 3" xfId="14112" xr:uid="{4F42E9E4-BD78-439E-AA3D-80E016876689}"/>
    <cellStyle name="20 % - Markeringsfarve6 3 7 3 3 2" xfId="32279" xr:uid="{4ADB48C1-1A6E-48E6-B96D-12651A047C07}"/>
    <cellStyle name="20 % - Markeringsfarve6 3 7 3 4" xfId="25277" xr:uid="{80ECA5FE-D00E-49C4-8D51-D0B6E583159A}"/>
    <cellStyle name="20 % - Markeringsfarve6 3 7 4" xfId="5559" xr:uid="{93FA2A81-7AF5-4927-B522-AD22392BD2EB}"/>
    <cellStyle name="20 % - Markeringsfarve6 3 7 4 2" xfId="11168" xr:uid="{F76CC36B-B25F-4651-9DE5-5E8448F2ED7D}"/>
    <cellStyle name="20 % - Markeringsfarve6 3 7 4 2 2" xfId="19050" xr:uid="{132FFA4E-58A8-4E4E-82B5-C788E00DE6E3}"/>
    <cellStyle name="20 % - Markeringsfarve6 3 7 4 2 2 2" xfId="37210" xr:uid="{AFD990BE-43C7-4C5C-8F90-02CD77F50861}"/>
    <cellStyle name="20 % - Markeringsfarve6 3 7 4 2 3" xfId="30209" xr:uid="{60C39DAD-C39B-4324-8641-3A933C404BFF}"/>
    <cellStyle name="20 % - Markeringsfarve6 3 7 4 3" xfId="14113" xr:uid="{7C0D32A1-1185-40A7-B161-B1E130A58AB8}"/>
    <cellStyle name="20 % - Markeringsfarve6 3 7 4 3 2" xfId="32280" xr:uid="{D41607FB-90D6-4044-A224-337010450697}"/>
    <cellStyle name="20 % - Markeringsfarve6 3 7 4 4" xfId="25278" xr:uid="{82C76E4E-3997-4311-85C9-FA2C9763E8E9}"/>
    <cellStyle name="20 % - Markeringsfarve6 3 7 5" xfId="8223" xr:uid="{FC2A6AF3-D553-4417-A7E6-80EF0F4544D0}"/>
    <cellStyle name="20 % - Markeringsfarve6 3 7 5 2" xfId="16141" xr:uid="{F6C3A3BD-7AD9-4335-94BA-819B9468A699}"/>
    <cellStyle name="20 % - Markeringsfarve6 3 7 5 2 2" xfId="34301" xr:uid="{FAB450A6-87F0-4D6B-9B20-408476EDE21B}"/>
    <cellStyle name="20 % - Markeringsfarve6 3 7 5 3" xfId="27300" xr:uid="{6C3D7FA1-8584-452E-AAD1-BBDCF400D154}"/>
    <cellStyle name="20 % - Markeringsfarve6 3 7 6" xfId="14109" xr:uid="{72775966-0088-408F-B63E-E0676B95E2D4}"/>
    <cellStyle name="20 % - Markeringsfarve6 3 7 6 2" xfId="32276" xr:uid="{A6BD7075-BC62-4994-94D1-03A129045B02}"/>
    <cellStyle name="20 % - Markeringsfarve6 3 7 7" xfId="25274" xr:uid="{2BFC0DA7-0F75-4F4B-9B36-A34789903C9D}"/>
    <cellStyle name="20 % - Markeringsfarve6 3 8" xfId="5560" xr:uid="{F4763EE6-B136-4260-B381-55BAD9314796}"/>
    <cellStyle name="20 % - Markeringsfarve6 3 8 2" xfId="5561" xr:uid="{5E1E3E7C-82F5-4BE8-B4EF-7D89CC044D51}"/>
    <cellStyle name="20 % - Markeringsfarve6 3 8 2 2" xfId="5562" xr:uid="{E0B64109-AA81-40BB-8C8D-EBB78E39A22B}"/>
    <cellStyle name="20 % - Markeringsfarve6 3 8 2 2 2" xfId="10625" xr:uid="{989D15F2-F1D9-4BA2-AA85-381E49280A1C}"/>
    <cellStyle name="20 % - Markeringsfarve6 3 8 2 2 2 2" xfId="18526" xr:uid="{8976F33D-7B19-485E-9CF4-6CCA17CFCA84}"/>
    <cellStyle name="20 % - Markeringsfarve6 3 8 2 2 2 2 2" xfId="36686" xr:uid="{BC87043F-C1F4-4667-BE4D-348874171C59}"/>
    <cellStyle name="20 % - Markeringsfarve6 3 8 2 2 2 3" xfId="29685" xr:uid="{A233FA1D-73B2-4D41-B208-EFAE81101C2E}"/>
    <cellStyle name="20 % - Markeringsfarve6 3 8 2 2 3" xfId="14116" xr:uid="{C534FF4E-0165-4029-BDE7-AE2D52B7F974}"/>
    <cellStyle name="20 % - Markeringsfarve6 3 8 2 2 3 2" xfId="32283" xr:uid="{C70B1C67-B279-401C-9110-C03561C05020}"/>
    <cellStyle name="20 % - Markeringsfarve6 3 8 2 2 4" xfId="25281" xr:uid="{61112757-B935-4988-9B0D-CD8ECE341F2C}"/>
    <cellStyle name="20 % - Markeringsfarve6 3 8 2 3" xfId="9127" xr:uid="{4D96020A-90A0-4D72-BDB8-6B702A0C7508}"/>
    <cellStyle name="20 % - Markeringsfarve6 3 8 2 3 2" xfId="17041" xr:uid="{8FAB10FB-6E85-4EE7-A948-0C96A228C6F5}"/>
    <cellStyle name="20 % - Markeringsfarve6 3 8 2 3 2 2" xfId="35201" xr:uid="{DAF57D53-460D-4322-BE5D-2D869541AF3C}"/>
    <cellStyle name="20 % - Markeringsfarve6 3 8 2 3 3" xfId="28200" xr:uid="{46531120-0A27-4E10-8E0A-F87986752AA2}"/>
    <cellStyle name="20 % - Markeringsfarve6 3 8 2 4" xfId="14115" xr:uid="{92795BB3-3A59-4A02-A5F9-DE1C8F221B4C}"/>
    <cellStyle name="20 % - Markeringsfarve6 3 8 2 4 2" xfId="32282" xr:uid="{3784D8AC-124B-4413-980D-82A307BD57C4}"/>
    <cellStyle name="20 % - Markeringsfarve6 3 8 2 5" xfId="25280" xr:uid="{154BFA3E-CD1A-4F2D-ABD0-8562553A72F7}"/>
    <cellStyle name="20 % - Markeringsfarve6 3 8 3" xfId="5563" xr:uid="{F2BDBEA3-C08D-43E8-A037-5AF98B335BB0}"/>
    <cellStyle name="20 % - Markeringsfarve6 3 8 3 2" xfId="9902" xr:uid="{39C87095-4B7B-4FF2-BC6B-9F79304BA521}"/>
    <cellStyle name="20 % - Markeringsfarve6 3 8 3 2 2" xfId="17812" xr:uid="{11E5D721-882A-4C9B-9767-6C57D2BFE280}"/>
    <cellStyle name="20 % - Markeringsfarve6 3 8 3 2 2 2" xfId="35972" xr:uid="{87E81017-4DE9-4BA7-A945-6D0C20D018B5}"/>
    <cellStyle name="20 % - Markeringsfarve6 3 8 3 2 3" xfId="28971" xr:uid="{50CCD6E1-1980-47A8-BCA7-3782EA2D739A}"/>
    <cellStyle name="20 % - Markeringsfarve6 3 8 3 3" xfId="14117" xr:uid="{14B20CC1-F8EB-4EC9-A142-6F493E14AF3F}"/>
    <cellStyle name="20 % - Markeringsfarve6 3 8 3 3 2" xfId="32284" xr:uid="{0671227F-496F-4BF7-8368-FA555488ABDB}"/>
    <cellStyle name="20 % - Markeringsfarve6 3 8 3 4" xfId="25282" xr:uid="{6FA76B7E-E7DB-41C7-BD9D-30918A915C31}"/>
    <cellStyle name="20 % - Markeringsfarve6 3 8 4" xfId="5564" xr:uid="{982DDD52-1110-49FF-95E3-5AD9F16E8A85}"/>
    <cellStyle name="20 % - Markeringsfarve6 3 8 4 2" xfId="10891" xr:uid="{DE9B4E8A-1B3C-443C-BD57-9690745BEF9F}"/>
    <cellStyle name="20 % - Markeringsfarve6 3 8 4 2 2" xfId="18784" xr:uid="{7D327C2C-B849-427F-82A8-3911F2298309}"/>
    <cellStyle name="20 % - Markeringsfarve6 3 8 4 2 2 2" xfId="36944" xr:uid="{F531C6B5-05B6-42AA-8973-D03435079B60}"/>
    <cellStyle name="20 % - Markeringsfarve6 3 8 4 2 3" xfId="29943" xr:uid="{68CB1B2F-760C-471D-BDA3-57B5E575D0F5}"/>
    <cellStyle name="20 % - Markeringsfarve6 3 8 4 3" xfId="14118" xr:uid="{DFA87005-797F-4D98-AD80-6B6AF6A87FED}"/>
    <cellStyle name="20 % - Markeringsfarve6 3 8 4 3 2" xfId="32285" xr:uid="{806FCB1D-4C12-4654-8773-4D4AE15CDF49}"/>
    <cellStyle name="20 % - Markeringsfarve6 3 8 4 4" xfId="25283" xr:uid="{37E90759-2A40-4340-921D-22ECCE1C2988}"/>
    <cellStyle name="20 % - Markeringsfarve6 3 8 5" xfId="8224" xr:uid="{3728A766-8D09-472A-A690-C9CC6BF26522}"/>
    <cellStyle name="20 % - Markeringsfarve6 3 8 5 2" xfId="16142" xr:uid="{B2FD44E1-D41E-4FA5-9168-E6469E1C1312}"/>
    <cellStyle name="20 % - Markeringsfarve6 3 8 5 2 2" xfId="34302" xr:uid="{60D4EFAA-7CCC-472D-9394-E657B57CA301}"/>
    <cellStyle name="20 % - Markeringsfarve6 3 8 5 3" xfId="27301" xr:uid="{AAB3AB80-5F63-472E-BCDA-793F057BC896}"/>
    <cellStyle name="20 % - Markeringsfarve6 3 8 6" xfId="14114" xr:uid="{83CAF5C6-449C-481F-AC82-1B0627A1F7B9}"/>
    <cellStyle name="20 % - Markeringsfarve6 3 8 6 2" xfId="32281" xr:uid="{6E3E10A2-5E3B-4DE5-AD4A-C26E1A0FFFE2}"/>
    <cellStyle name="20 % - Markeringsfarve6 3 8 7" xfId="25279" xr:uid="{7B8474A9-903C-49F6-8C3B-D634CDFA36FA}"/>
    <cellStyle name="20 % - Markeringsfarve6 3 9" xfId="5565" xr:uid="{BD2A43A5-08D6-4A0C-A4EA-7827571936D4}"/>
    <cellStyle name="20 % - Markeringsfarve6 3 9 2" xfId="5566" xr:uid="{111A259E-6D7B-423C-BBC2-B71665E6D427}"/>
    <cellStyle name="20 % - Markeringsfarve6 3 9 2 2" xfId="10009" xr:uid="{3B0E4141-E073-496D-B5A9-BE06072A2225}"/>
    <cellStyle name="20 % - Markeringsfarve6 3 9 2 2 2" xfId="17910" xr:uid="{B713205A-F055-4B02-898C-20809C167FEA}"/>
    <cellStyle name="20 % - Markeringsfarve6 3 9 2 2 2 2" xfId="36070" xr:uid="{386B39C9-CB8F-477F-BDE8-07BC9966D91A}"/>
    <cellStyle name="20 % - Markeringsfarve6 3 9 2 2 3" xfId="29069" xr:uid="{C4651790-F12F-4ECD-9FB3-E84848E36AC6}"/>
    <cellStyle name="20 % - Markeringsfarve6 3 9 2 3" xfId="14120" xr:uid="{4DD59D89-941E-4394-98AF-570454925BD4}"/>
    <cellStyle name="20 % - Markeringsfarve6 3 9 2 3 2" xfId="32287" xr:uid="{E03472B4-553A-4F22-975D-F2270192B578}"/>
    <cellStyle name="20 % - Markeringsfarve6 3 9 2 4" xfId="25285" xr:uid="{70EF40EA-4AE2-42A1-B2B2-2ACEAB251D80}"/>
    <cellStyle name="20 % - Markeringsfarve6 3 9 3" xfId="8608" xr:uid="{3587AD43-F19B-4E0A-AEFD-0D0F7E2A4648}"/>
    <cellStyle name="20 % - Markeringsfarve6 3 9 3 2" xfId="16525" xr:uid="{D862EA83-C14D-43A3-879F-9A60A742D565}"/>
    <cellStyle name="20 % - Markeringsfarve6 3 9 3 2 2" xfId="34685" xr:uid="{E997CA2D-7246-451C-B426-34710348EB39}"/>
    <cellStyle name="20 % - Markeringsfarve6 3 9 3 3" xfId="27684" xr:uid="{AAFBA705-2EA1-4DDB-BFD2-117CF3569CF8}"/>
    <cellStyle name="20 % - Markeringsfarve6 3 9 4" xfId="14119" xr:uid="{3CC187E1-4A77-4ABA-AF5C-1D5A66FAEE5E}"/>
    <cellStyle name="20 % - Markeringsfarve6 3 9 4 2" xfId="32286" xr:uid="{FD0DCD0C-6669-45A4-B42F-C6268CE785E3}"/>
    <cellStyle name="20 % - Markeringsfarve6 3 9 5" xfId="25284" xr:uid="{7A779C44-56A2-4427-B354-0D8EE283CEB5}"/>
    <cellStyle name="20 % - Markeringsfarve6 4" xfId="2151" xr:uid="{348FA0E9-979A-49FA-9A9A-A4AABDD7995D}"/>
    <cellStyle name="20 % - Markeringsfarve6 4 10" xfId="8225" xr:uid="{03144BA1-EF21-4A54-A929-638292141B85}"/>
    <cellStyle name="20 % - Markeringsfarve6 4 10 2" xfId="16143" xr:uid="{A8B9D9D0-BE1E-4CA7-BF99-5CC9764FB9BE}"/>
    <cellStyle name="20 % - Markeringsfarve6 4 10 2 2" xfId="34303" xr:uid="{2E225AA7-CD44-46A3-B228-C1D9EC3F92DC}"/>
    <cellStyle name="20 % - Markeringsfarve6 4 10 3" xfId="27302" xr:uid="{958D6B85-A997-4EF8-A35D-A5B5C1BC6A71}"/>
    <cellStyle name="20 % - Markeringsfarve6 4 11" xfId="14121" xr:uid="{8722BC70-C1F7-4B4D-9DA9-36A03AC64CBC}"/>
    <cellStyle name="20 % - Markeringsfarve6 4 11 2" xfId="32288" xr:uid="{2B659653-AC74-4C37-B2A5-F130FBE227E9}"/>
    <cellStyle name="20 % - Markeringsfarve6 4 12" xfId="5567" xr:uid="{68F85447-CCC3-4C9C-B45A-B37E1271F1A1}"/>
    <cellStyle name="20 % - Markeringsfarve6 4 12 2" xfId="25286" xr:uid="{6ADD3D33-F5EE-4DBA-981C-801BB493A7E0}"/>
    <cellStyle name="20 % - Markeringsfarve6 4 13" xfId="22246" xr:uid="{BBDEA5F5-091A-49DC-8598-915F8470F645}"/>
    <cellStyle name="20 % - Markeringsfarve6 4 2" xfId="2152" xr:uid="{3C90B9B0-F8FD-4035-9B82-4E31C68F6201}"/>
    <cellStyle name="20 % - Markeringsfarve6 4 2 2" xfId="5569" xr:uid="{D0BC54B2-0ABE-470F-9B8C-A6E37730C03A}"/>
    <cellStyle name="20 % - Markeringsfarve6 4 2 2 2" xfId="5570" xr:uid="{79A95043-1149-4A89-84AD-BB4BC347F9D4}"/>
    <cellStyle name="20 % - Markeringsfarve6 4 2 2 2 2" xfId="10153" xr:uid="{5B23CC3F-C3EC-411F-BA12-3610142B5243}"/>
    <cellStyle name="20 % - Markeringsfarve6 4 2 2 2 2 2" xfId="18054" xr:uid="{B5B013B7-924E-4E9A-B64D-EA4FF308A26D}"/>
    <cellStyle name="20 % - Markeringsfarve6 4 2 2 2 2 2 2" xfId="36214" xr:uid="{868752BF-A766-4D92-A69D-D22D26ADF6DA}"/>
    <cellStyle name="20 % - Markeringsfarve6 4 2 2 2 2 3" xfId="29213" xr:uid="{F1D3259F-0A11-468F-825C-059F251FB103}"/>
    <cellStyle name="20 % - Markeringsfarve6 4 2 2 2 3" xfId="14124" xr:uid="{363EEC16-A4AD-4360-B417-2B25573E46EA}"/>
    <cellStyle name="20 % - Markeringsfarve6 4 2 2 2 3 2" xfId="32291" xr:uid="{86B0D7BA-62D3-43F4-970A-BECDA521D306}"/>
    <cellStyle name="20 % - Markeringsfarve6 4 2 2 2 4" xfId="25289" xr:uid="{2F4F7E2B-04ED-44BB-9092-E35AE0418941}"/>
    <cellStyle name="20 % - Markeringsfarve6 4 2 2 3" xfId="8728" xr:uid="{2E20C054-218B-4555-84F1-50477AE405B9}"/>
    <cellStyle name="20 % - Markeringsfarve6 4 2 2 3 2" xfId="16645" xr:uid="{4F7061CB-0378-49E2-9D52-C3CADD1C32E7}"/>
    <cellStyle name="20 % - Markeringsfarve6 4 2 2 3 2 2" xfId="34805" xr:uid="{81640864-0C71-4E60-9FB3-7B9799A504DF}"/>
    <cellStyle name="20 % - Markeringsfarve6 4 2 2 3 3" xfId="27804" xr:uid="{88B19F5D-F5B3-404C-BAE2-DEBAD35FF294}"/>
    <cellStyle name="20 % - Markeringsfarve6 4 2 2 4" xfId="14123" xr:uid="{687B87F3-5496-4F25-8A82-A93CA2EE4341}"/>
    <cellStyle name="20 % - Markeringsfarve6 4 2 2 4 2" xfId="32290" xr:uid="{0BFE038D-B9E6-4437-8FC3-DC9A191DE692}"/>
    <cellStyle name="20 % - Markeringsfarve6 4 2 2 5" xfId="25288" xr:uid="{D7B32DEC-33D0-4D28-B15F-7BE3862AC82B}"/>
    <cellStyle name="20 % - Markeringsfarve6 4 2 3" xfId="5571" xr:uid="{6CBF359C-FF53-4635-B640-C396E534A153}"/>
    <cellStyle name="20 % - Markeringsfarve6 4 2 3 2" xfId="9383" xr:uid="{03D5AE3F-7C2D-47DF-9600-3C21586780DF}"/>
    <cellStyle name="20 % - Markeringsfarve6 4 2 3 2 2" xfId="17294" xr:uid="{E2FE0E15-052B-4D8A-8ACA-B4119D733AA1}"/>
    <cellStyle name="20 % - Markeringsfarve6 4 2 3 2 2 2" xfId="35454" xr:uid="{9E0C6F7F-A880-4C2E-8089-B6DEFE612963}"/>
    <cellStyle name="20 % - Markeringsfarve6 4 2 3 2 3" xfId="28453" xr:uid="{A7913D82-5903-4692-8F8F-3359F2A3E5CB}"/>
    <cellStyle name="20 % - Markeringsfarve6 4 2 3 3" xfId="14125" xr:uid="{6433B8DD-31B2-42A0-9905-A17B0285BEA4}"/>
    <cellStyle name="20 % - Markeringsfarve6 4 2 3 3 2" xfId="32292" xr:uid="{755EB485-FC49-4FDB-88D5-115B96BF8804}"/>
    <cellStyle name="20 % - Markeringsfarve6 4 2 3 4" xfId="25290" xr:uid="{2FE681A4-CDBE-4D25-B068-E08665BFA0C3}"/>
    <cellStyle name="20 % - Markeringsfarve6 4 2 4" xfId="5572" xr:uid="{D70C350E-2475-4DB9-B04E-245B920C64C0}"/>
    <cellStyle name="20 % - Markeringsfarve6 4 2 4 2" xfId="10791" xr:uid="{A03C14AF-AAAA-427B-923A-7CD14C423FAA}"/>
    <cellStyle name="20 % - Markeringsfarve6 4 2 4 2 2" xfId="18685" xr:uid="{44C12155-C24D-43CF-A811-5AEB2B1BD3EE}"/>
    <cellStyle name="20 % - Markeringsfarve6 4 2 4 2 2 2" xfId="36845" xr:uid="{D4AE36E1-1731-4F21-98FA-1BD721399C43}"/>
    <cellStyle name="20 % - Markeringsfarve6 4 2 4 2 3" xfId="29844" xr:uid="{F6F861E0-1221-4367-8E21-13A516FF924F}"/>
    <cellStyle name="20 % - Markeringsfarve6 4 2 4 3" xfId="14126" xr:uid="{8A4E42EE-56AF-4AF5-88AB-7CC6717327F5}"/>
    <cellStyle name="20 % - Markeringsfarve6 4 2 4 3 2" xfId="32293" xr:uid="{EA9B22B8-2339-4602-81DD-07075972E722}"/>
    <cellStyle name="20 % - Markeringsfarve6 4 2 4 4" xfId="25291" xr:uid="{849ED6AC-EBF5-4E4F-B6AB-8F8C8469D6A0}"/>
    <cellStyle name="20 % - Markeringsfarve6 4 2 5" xfId="8226" xr:uid="{F258B3E1-8CB3-4F50-867E-01AB74EF4D94}"/>
    <cellStyle name="20 % - Markeringsfarve6 4 2 5 2" xfId="16144" xr:uid="{A3E8BCB5-04F6-461E-856F-619C0FEBB9E7}"/>
    <cellStyle name="20 % - Markeringsfarve6 4 2 5 2 2" xfId="34304" xr:uid="{5E73C802-9370-4E2B-9041-4E29A90361CE}"/>
    <cellStyle name="20 % - Markeringsfarve6 4 2 5 3" xfId="27303" xr:uid="{C1D24F5D-FD4F-4C69-A5A1-FC987262A0BD}"/>
    <cellStyle name="20 % - Markeringsfarve6 4 2 6" xfId="14122" xr:uid="{850C04BD-8058-40C2-A056-82981DD6A8EE}"/>
    <cellStyle name="20 % - Markeringsfarve6 4 2 6 2" xfId="32289" xr:uid="{460CDA70-16E8-451D-A1BD-F3561FF86EBF}"/>
    <cellStyle name="20 % - Markeringsfarve6 4 2 7" xfId="5568" xr:uid="{E745E783-AC5C-40E9-9E8B-D0D295FEE09B}"/>
    <cellStyle name="20 % - Markeringsfarve6 4 2 7 2" xfId="25287" xr:uid="{215CD120-4F17-4B5A-83A8-2646A14A274C}"/>
    <cellStyle name="20 % - Markeringsfarve6 4 2 8" xfId="22247" xr:uid="{485A96E9-3A0E-4CF4-BBC2-98C23DB5692E}"/>
    <cellStyle name="20 % - Markeringsfarve6 4 3" xfId="5573" xr:uid="{A194B0CF-7221-4FF4-972B-C58A01C98D0E}"/>
    <cellStyle name="20 % - Markeringsfarve6 4 3 2" xfId="5574" xr:uid="{0DC47B8B-ED8C-4BB8-A959-8C8BDE4E8529}"/>
    <cellStyle name="20 % - Markeringsfarve6 4 3 2 2" xfId="5575" xr:uid="{229FE126-684D-415E-A42F-BBE90D1EB002}"/>
    <cellStyle name="20 % - Markeringsfarve6 4 3 2 2 2" xfId="10274" xr:uid="{31D108EA-AB43-4A55-8A24-012AADF270B8}"/>
    <cellStyle name="20 % - Markeringsfarve6 4 3 2 2 2 2" xfId="18175" xr:uid="{EDAC8097-BE8F-4882-B231-E5DCEDAB5C35}"/>
    <cellStyle name="20 % - Markeringsfarve6 4 3 2 2 2 2 2" xfId="36335" xr:uid="{0479AB0C-3FC4-4962-9367-E07869130D36}"/>
    <cellStyle name="20 % - Markeringsfarve6 4 3 2 2 2 3" xfId="29334" xr:uid="{F3E35F95-34D2-4546-B2CD-8DCB316E97D2}"/>
    <cellStyle name="20 % - Markeringsfarve6 4 3 2 2 3" xfId="14129" xr:uid="{09FF9793-2FEF-4E56-A2BC-5F85D3C6F908}"/>
    <cellStyle name="20 % - Markeringsfarve6 4 3 2 2 3 2" xfId="32296" xr:uid="{CD8CAC57-1296-4DD9-B54E-2A963413B8A4}"/>
    <cellStyle name="20 % - Markeringsfarve6 4 3 2 2 4" xfId="25294" xr:uid="{B0CB28B2-1C6C-4F52-B4FB-D2DE03230B2A}"/>
    <cellStyle name="20 % - Markeringsfarve6 4 3 2 3" xfId="8829" xr:uid="{A89072A2-ACE8-4262-99BD-A199995E7FDF}"/>
    <cellStyle name="20 % - Markeringsfarve6 4 3 2 3 2" xfId="16746" xr:uid="{E489DD2E-C88B-4C42-859C-54031000AB03}"/>
    <cellStyle name="20 % - Markeringsfarve6 4 3 2 3 2 2" xfId="34906" xr:uid="{0D102638-7A76-482C-AC86-D1166FD7B585}"/>
    <cellStyle name="20 % - Markeringsfarve6 4 3 2 3 3" xfId="27905" xr:uid="{BF48C457-3BA9-4862-B842-344988A246AB}"/>
    <cellStyle name="20 % - Markeringsfarve6 4 3 2 4" xfId="14128" xr:uid="{427F12B5-4747-424E-A52C-F112E78DA104}"/>
    <cellStyle name="20 % - Markeringsfarve6 4 3 2 4 2" xfId="32295" xr:uid="{C48CBE3F-45D4-4530-8D8E-6E685F75B1E9}"/>
    <cellStyle name="20 % - Markeringsfarve6 4 3 2 5" xfId="25293" xr:uid="{D4D8896C-EE73-49D8-B066-0C7F80E218EF}"/>
    <cellStyle name="20 % - Markeringsfarve6 4 3 3" xfId="5576" xr:uid="{ED661977-D0FD-451C-8CEF-674A96FD5E87}"/>
    <cellStyle name="20 % - Markeringsfarve6 4 3 3 2" xfId="9504" xr:uid="{33AD72D1-05F0-43A8-80C5-B13D07463A16}"/>
    <cellStyle name="20 % - Markeringsfarve6 4 3 3 2 2" xfId="17415" xr:uid="{696B86BF-6283-4EF9-9A3F-E62F050DC844}"/>
    <cellStyle name="20 % - Markeringsfarve6 4 3 3 2 2 2" xfId="35575" xr:uid="{8F9280DC-E029-4C3D-A81F-DB9DCEA6AB5E}"/>
    <cellStyle name="20 % - Markeringsfarve6 4 3 3 2 3" xfId="28574" xr:uid="{DD92BD2E-CACC-48DA-ADA6-58E3B2FC47FA}"/>
    <cellStyle name="20 % - Markeringsfarve6 4 3 3 3" xfId="14130" xr:uid="{F8FB63D0-98D2-411D-8E27-FF16961267D1}"/>
    <cellStyle name="20 % - Markeringsfarve6 4 3 3 3 2" xfId="32297" xr:uid="{2CB0C757-B836-40EA-A4B9-346131D1F0D3}"/>
    <cellStyle name="20 % - Markeringsfarve6 4 3 3 4" xfId="25295" xr:uid="{D1136C42-EED4-46EC-A2CD-3B26E7E9726C}"/>
    <cellStyle name="20 % - Markeringsfarve6 4 3 4" xfId="5577" xr:uid="{6F174A1E-FD8B-4F05-9588-E8FB2EC1CF35}"/>
    <cellStyle name="20 % - Markeringsfarve6 4 3 4 2" xfId="11076" xr:uid="{A3208FE2-9615-4450-B051-4271E49C5C82}"/>
    <cellStyle name="20 % - Markeringsfarve6 4 3 4 2 2" xfId="18963" xr:uid="{ACADB462-2E06-474C-90E8-ABA0FD8E6D72}"/>
    <cellStyle name="20 % - Markeringsfarve6 4 3 4 2 2 2" xfId="37123" xr:uid="{2DBB86D0-0524-4C18-AC90-2712AE5BF075}"/>
    <cellStyle name="20 % - Markeringsfarve6 4 3 4 2 3" xfId="30122" xr:uid="{45D22E1D-C56D-4895-9C9D-9444A8F87CF7}"/>
    <cellStyle name="20 % - Markeringsfarve6 4 3 4 3" xfId="14131" xr:uid="{56DE3F8F-E3D8-417E-BE99-7A5DE6F84B0B}"/>
    <cellStyle name="20 % - Markeringsfarve6 4 3 4 3 2" xfId="32298" xr:uid="{4D2DC600-7A71-4377-9E18-EA2E74484924}"/>
    <cellStyle name="20 % - Markeringsfarve6 4 3 4 4" xfId="25296" xr:uid="{C6A21941-8081-4EF2-B5F6-DDF131AF0D39}"/>
    <cellStyle name="20 % - Markeringsfarve6 4 3 5" xfId="8227" xr:uid="{F63D1278-CB58-4085-90AC-5A39810142D6}"/>
    <cellStyle name="20 % - Markeringsfarve6 4 3 5 2" xfId="16145" xr:uid="{C182DABB-80D0-45DD-ADBB-8A900B7638A9}"/>
    <cellStyle name="20 % - Markeringsfarve6 4 3 5 2 2" xfId="34305" xr:uid="{78D29858-D246-4FEA-997E-24AFC0EF3DC2}"/>
    <cellStyle name="20 % - Markeringsfarve6 4 3 5 3" xfId="27304" xr:uid="{EB195C96-A049-41FD-BABD-791FBB169F72}"/>
    <cellStyle name="20 % - Markeringsfarve6 4 3 6" xfId="14127" xr:uid="{E6B6825A-72EF-406A-94B8-A802F73DE02E}"/>
    <cellStyle name="20 % - Markeringsfarve6 4 3 6 2" xfId="32294" xr:uid="{CC91D37A-474A-4440-BBFE-EF8040E9560C}"/>
    <cellStyle name="20 % - Markeringsfarve6 4 3 7" xfId="25292" xr:uid="{C13547F8-3B0C-4C00-BFDF-42ECD00FC1B9}"/>
    <cellStyle name="20 % - Markeringsfarve6 4 4" xfId="5578" xr:uid="{78C19426-39F8-47BD-88BF-991BC12DE5C6}"/>
    <cellStyle name="20 % - Markeringsfarve6 4 4 2" xfId="5579" xr:uid="{FE3ABCED-9706-46C4-BD20-653BA5F8AF48}"/>
    <cellStyle name="20 % - Markeringsfarve6 4 4 2 2" xfId="5580" xr:uid="{6ADD7B01-7C00-4FA2-808A-A1F8921C2064}"/>
    <cellStyle name="20 % - Markeringsfarve6 4 4 2 2 2" xfId="10391" xr:uid="{318AC14D-0429-4AA8-8F20-4D811D26741B}"/>
    <cellStyle name="20 % - Markeringsfarve6 4 4 2 2 2 2" xfId="18292" xr:uid="{FC9EAF53-FCB9-4A8E-B2D7-994342A844B7}"/>
    <cellStyle name="20 % - Markeringsfarve6 4 4 2 2 2 2 2" xfId="36452" xr:uid="{C7426A86-3240-4332-AB27-8282753CD44B}"/>
    <cellStyle name="20 % - Markeringsfarve6 4 4 2 2 2 3" xfId="29451" xr:uid="{8B6FE0F5-3512-4553-9B02-DD289F585B47}"/>
    <cellStyle name="20 % - Markeringsfarve6 4 4 2 2 3" xfId="14134" xr:uid="{BEDDE90F-4931-4A90-97C1-01C1CA344852}"/>
    <cellStyle name="20 % - Markeringsfarve6 4 4 2 2 3 2" xfId="32301" xr:uid="{9B55F842-3095-423B-A670-7E145AE049E0}"/>
    <cellStyle name="20 % - Markeringsfarve6 4 4 2 2 4" xfId="25299" xr:uid="{7A60D8B1-5875-4ABD-BAAC-AF73555DB0E0}"/>
    <cellStyle name="20 % - Markeringsfarve6 4 4 2 3" xfId="8930" xr:uid="{AE378681-E579-418D-A2FF-ABE33D862ACB}"/>
    <cellStyle name="20 % - Markeringsfarve6 4 4 2 3 2" xfId="16844" xr:uid="{8D7C6502-ACC6-475A-AEE9-8AD714CDEA9B}"/>
    <cellStyle name="20 % - Markeringsfarve6 4 4 2 3 2 2" xfId="35004" xr:uid="{26D6BA00-F742-42E2-8B92-96358B2F1EE7}"/>
    <cellStyle name="20 % - Markeringsfarve6 4 4 2 3 3" xfId="28003" xr:uid="{90FE82E7-05BF-45DE-8E13-F120B6A3F64F}"/>
    <cellStyle name="20 % - Markeringsfarve6 4 4 2 4" xfId="14133" xr:uid="{FC7D1384-BB76-42B5-8945-6731C00906B0}"/>
    <cellStyle name="20 % - Markeringsfarve6 4 4 2 4 2" xfId="32300" xr:uid="{C5A763C7-C364-43AD-8C8A-2005FC1FAE82}"/>
    <cellStyle name="20 % - Markeringsfarve6 4 4 2 5" xfId="25298" xr:uid="{289CC4E4-138C-4D82-9BFE-E1493A7E9B60}"/>
    <cellStyle name="20 % - Markeringsfarve6 4 4 3" xfId="5581" xr:uid="{454F1A06-D44C-41D2-9386-5E975D2D62DF}"/>
    <cellStyle name="20 % - Markeringsfarve6 4 4 3 2" xfId="9667" xr:uid="{0A5EB13E-4771-4D7A-93CB-C1D30EB1BE33}"/>
    <cellStyle name="20 % - Markeringsfarve6 4 4 3 2 2" xfId="17577" xr:uid="{BEAF5667-E3B5-4504-B702-EB5D7ACC0B80}"/>
    <cellStyle name="20 % - Markeringsfarve6 4 4 3 2 2 2" xfId="35737" xr:uid="{60BBBC36-F9E4-4271-978B-0D8399716F0D}"/>
    <cellStyle name="20 % - Markeringsfarve6 4 4 3 2 3" xfId="28736" xr:uid="{3D4C0DB5-607C-49AF-A563-6213E42EEB1E}"/>
    <cellStyle name="20 % - Markeringsfarve6 4 4 3 3" xfId="14135" xr:uid="{E671DBF4-B4D1-4916-A42B-DFA8B99C45A4}"/>
    <cellStyle name="20 % - Markeringsfarve6 4 4 3 3 2" xfId="32302" xr:uid="{F40FB3FF-FEE5-4351-95F8-46E5A2D38E2D}"/>
    <cellStyle name="20 % - Markeringsfarve6 4 4 3 4" xfId="25300" xr:uid="{5020991A-A300-4E48-AA32-BA0CCC8BE8CD}"/>
    <cellStyle name="20 % - Markeringsfarve6 4 4 4" xfId="5582" xr:uid="{CF21B711-240A-4D40-9959-7C0A2817444E}"/>
    <cellStyle name="20 % - Markeringsfarve6 4 4 4 2" xfId="10725" xr:uid="{9F1CD146-8296-4C9B-AFCF-3E83DA363C22}"/>
    <cellStyle name="20 % - Markeringsfarve6 4 4 4 2 2" xfId="18622" xr:uid="{4B62AC90-3245-4505-9B9C-BC15CC61F03F}"/>
    <cellStyle name="20 % - Markeringsfarve6 4 4 4 2 2 2" xfId="36782" xr:uid="{2CB1F7B8-BFCD-4321-A077-83A5FE69A27C}"/>
    <cellStyle name="20 % - Markeringsfarve6 4 4 4 2 3" xfId="29781" xr:uid="{9F828634-1544-4C4C-99E7-E34302F2B938}"/>
    <cellStyle name="20 % - Markeringsfarve6 4 4 4 3" xfId="14136" xr:uid="{5B453E20-9E9D-4116-974D-1E1E9FEED1D1}"/>
    <cellStyle name="20 % - Markeringsfarve6 4 4 4 3 2" xfId="32303" xr:uid="{0B226892-3AF4-4B71-94C9-2F1D95FFB19B}"/>
    <cellStyle name="20 % - Markeringsfarve6 4 4 4 4" xfId="25301" xr:uid="{D1FBD9C5-EB7C-45E0-A1B0-7256E4A25519}"/>
    <cellStyle name="20 % - Markeringsfarve6 4 4 5" xfId="8228" xr:uid="{FA5834B9-0046-4DE4-9414-877040D4FD4B}"/>
    <cellStyle name="20 % - Markeringsfarve6 4 4 5 2" xfId="16146" xr:uid="{07B1FCC1-3B26-4004-993A-AE506EE078EC}"/>
    <cellStyle name="20 % - Markeringsfarve6 4 4 5 2 2" xfId="34306" xr:uid="{252C172C-968E-482F-83E6-10BC297D3C56}"/>
    <cellStyle name="20 % - Markeringsfarve6 4 4 5 3" xfId="27305" xr:uid="{020162CB-FD85-48BD-B1B5-E061F19FA7A9}"/>
    <cellStyle name="20 % - Markeringsfarve6 4 4 6" xfId="14132" xr:uid="{6E7FA70B-D8ED-49D9-91E8-43B057CD4FBF}"/>
    <cellStyle name="20 % - Markeringsfarve6 4 4 6 2" xfId="32299" xr:uid="{AE77A433-1AD1-4802-8DAD-26E025C0F889}"/>
    <cellStyle name="20 % - Markeringsfarve6 4 4 7" xfId="25297" xr:uid="{5DA1C841-5890-4E67-8906-7C65539637E3}"/>
    <cellStyle name="20 % - Markeringsfarve6 4 5" xfId="5583" xr:uid="{CBC959B3-43C6-41F5-B5A5-95D2E8665A72}"/>
    <cellStyle name="20 % - Markeringsfarve6 4 5 2" xfId="5584" xr:uid="{ACF97490-02FD-42E6-90E9-DF5B5E0C5599}"/>
    <cellStyle name="20 % - Markeringsfarve6 4 5 2 2" xfId="5585" xr:uid="{E061BE73-1C63-4A78-9D85-04DE3C716443}"/>
    <cellStyle name="20 % - Markeringsfarve6 4 5 2 2 2" xfId="10508" xr:uid="{13361D24-1185-4DE1-81EA-9E4CA5DD48DE}"/>
    <cellStyle name="20 % - Markeringsfarve6 4 5 2 2 2 2" xfId="18409" xr:uid="{87697BD5-E9A1-4BDE-A05F-9FD6E8FF22A8}"/>
    <cellStyle name="20 % - Markeringsfarve6 4 5 2 2 2 2 2" xfId="36569" xr:uid="{8E5934F9-6824-4C72-8FBB-1124D4A4C4F0}"/>
    <cellStyle name="20 % - Markeringsfarve6 4 5 2 2 2 3" xfId="29568" xr:uid="{55DE12C1-BF5C-4CD8-86DA-844C079038F4}"/>
    <cellStyle name="20 % - Markeringsfarve6 4 5 2 2 3" xfId="14139" xr:uid="{1FC2DD0E-402A-4E1A-9CA5-462D19128EFC}"/>
    <cellStyle name="20 % - Markeringsfarve6 4 5 2 2 3 2" xfId="32306" xr:uid="{33A271BA-9F71-449B-904A-370B17C0362B}"/>
    <cellStyle name="20 % - Markeringsfarve6 4 5 2 2 4" xfId="25304" xr:uid="{42673597-C1D0-4056-926A-F3F14891205C}"/>
    <cellStyle name="20 % - Markeringsfarve6 4 5 2 3" xfId="9029" xr:uid="{1F6F70D4-65B6-4AFD-8FE4-1D76794BA308}"/>
    <cellStyle name="20 % - Markeringsfarve6 4 5 2 3 2" xfId="16943" xr:uid="{5B5B7827-BB12-4752-835F-2267F2970234}"/>
    <cellStyle name="20 % - Markeringsfarve6 4 5 2 3 2 2" xfId="35103" xr:uid="{511B1AA0-EBBA-44AA-A714-054F56E72553}"/>
    <cellStyle name="20 % - Markeringsfarve6 4 5 2 3 3" xfId="28102" xr:uid="{AC531D6D-12C4-4414-BFC3-70F455F6A82F}"/>
    <cellStyle name="20 % - Markeringsfarve6 4 5 2 4" xfId="14138" xr:uid="{0031F0BF-15A7-4F64-87A6-8D3D50EDD831}"/>
    <cellStyle name="20 % - Markeringsfarve6 4 5 2 4 2" xfId="32305" xr:uid="{6A344280-A97F-497F-BDB6-75AB1A81BEB1}"/>
    <cellStyle name="20 % - Markeringsfarve6 4 5 2 5" xfId="25303" xr:uid="{156E35F0-0EAD-41AB-A549-F18C5905CF27}"/>
    <cellStyle name="20 % - Markeringsfarve6 4 5 3" xfId="5586" xr:uid="{C358417C-7441-44CF-81EC-DF8D7D285525}"/>
    <cellStyle name="20 % - Markeringsfarve6 4 5 3 2" xfId="9784" xr:uid="{BA037698-7E02-4CDD-ACBC-53A788CCFFB0}"/>
    <cellStyle name="20 % - Markeringsfarve6 4 5 3 2 2" xfId="17694" xr:uid="{FC475581-CEE0-4C5D-8367-BC2D975E15B2}"/>
    <cellStyle name="20 % - Markeringsfarve6 4 5 3 2 2 2" xfId="35854" xr:uid="{38D2E427-D6A6-4C58-BE5A-D750FA72B4C5}"/>
    <cellStyle name="20 % - Markeringsfarve6 4 5 3 2 3" xfId="28853" xr:uid="{ED281AFE-682C-4DEB-8C3D-51AF331A9D99}"/>
    <cellStyle name="20 % - Markeringsfarve6 4 5 3 3" xfId="14140" xr:uid="{7C0C68E0-40D7-44FC-9DE9-77E5C0417A59}"/>
    <cellStyle name="20 % - Markeringsfarve6 4 5 3 3 2" xfId="32307" xr:uid="{83DFFAE3-41F6-442F-A6CE-771DC5940A9D}"/>
    <cellStyle name="20 % - Markeringsfarve6 4 5 3 4" xfId="25305" xr:uid="{E1E9EAA5-571F-4C54-B5E6-C34E37249C97}"/>
    <cellStyle name="20 % - Markeringsfarve6 4 5 4" xfId="5587" xr:uid="{56DD1B9C-4C88-4A21-BF34-1915F4B55DC5}"/>
    <cellStyle name="20 % - Markeringsfarve6 4 5 4 2" xfId="11062" xr:uid="{0AE6991D-1C13-41EA-9E9E-59E58ADD0E53}"/>
    <cellStyle name="20 % - Markeringsfarve6 4 5 4 2 2" xfId="18949" xr:uid="{9C4742A4-2974-4C15-B801-1DE75419F444}"/>
    <cellStyle name="20 % - Markeringsfarve6 4 5 4 2 2 2" xfId="37109" xr:uid="{996A23F3-A915-4F9D-8F4B-3A4E540335EA}"/>
    <cellStyle name="20 % - Markeringsfarve6 4 5 4 2 3" xfId="30108" xr:uid="{AABD4AE4-432E-41F7-9385-EE62B4B00EFE}"/>
    <cellStyle name="20 % - Markeringsfarve6 4 5 4 3" xfId="14141" xr:uid="{4E384E08-7CA6-4429-85A9-34B5EF411611}"/>
    <cellStyle name="20 % - Markeringsfarve6 4 5 4 3 2" xfId="32308" xr:uid="{B51D9C48-AAB6-4DCF-AA40-E84C2C59A49A}"/>
    <cellStyle name="20 % - Markeringsfarve6 4 5 4 4" xfId="25306" xr:uid="{91DA4C0A-AEC2-4ECE-A499-E45E5123D0F5}"/>
    <cellStyle name="20 % - Markeringsfarve6 4 5 5" xfId="8229" xr:uid="{DFFDA68B-E0BE-4519-A91E-A74EC3F2DFA0}"/>
    <cellStyle name="20 % - Markeringsfarve6 4 5 5 2" xfId="16147" xr:uid="{A4D3C273-35E0-4002-A658-C4BEA5FC0DE3}"/>
    <cellStyle name="20 % - Markeringsfarve6 4 5 5 2 2" xfId="34307" xr:uid="{6440477B-46A2-4B58-9F17-AC607F7E314F}"/>
    <cellStyle name="20 % - Markeringsfarve6 4 5 5 3" xfId="27306" xr:uid="{5865A8E9-9514-4C3F-B478-45262CAC6E3D}"/>
    <cellStyle name="20 % - Markeringsfarve6 4 5 6" xfId="14137" xr:uid="{4D14AC9B-7D3D-4A63-B7CF-C8A2BA70BE70}"/>
    <cellStyle name="20 % - Markeringsfarve6 4 5 6 2" xfId="32304" xr:uid="{5CB264AA-F712-4CD7-80AB-96E63353CE17}"/>
    <cellStyle name="20 % - Markeringsfarve6 4 5 7" xfId="25302" xr:uid="{F9ACB98D-6788-41FE-B81C-12F5AA8DA82E}"/>
    <cellStyle name="20 % - Markeringsfarve6 4 6" xfId="5588" xr:uid="{117CA756-DD56-4DA0-B55B-45B823DF09B9}"/>
    <cellStyle name="20 % - Markeringsfarve6 4 6 2" xfId="5589" xr:uid="{4A7CEB03-448E-49E8-A5DA-5D7B1F880100}"/>
    <cellStyle name="20 % - Markeringsfarve6 4 6 2 2" xfId="5590" xr:uid="{55A1FBC3-02EB-43BF-A501-71998F57B6E0}"/>
    <cellStyle name="20 % - Markeringsfarve6 4 6 2 2 2" xfId="10628" xr:uid="{14E324FA-BBE6-47EF-A6DE-02EAC02A3388}"/>
    <cellStyle name="20 % - Markeringsfarve6 4 6 2 2 2 2" xfId="18529" xr:uid="{558B4EFF-C61B-4492-9EFD-66DA322CBCBD}"/>
    <cellStyle name="20 % - Markeringsfarve6 4 6 2 2 2 2 2" xfId="36689" xr:uid="{854D2BBC-6736-4274-88C1-CDFBFD2E7FC0}"/>
    <cellStyle name="20 % - Markeringsfarve6 4 6 2 2 2 3" xfId="29688" xr:uid="{F1981E4F-F623-4DC8-BAA3-3981B8D1924B}"/>
    <cellStyle name="20 % - Markeringsfarve6 4 6 2 2 3" xfId="14144" xr:uid="{B3026B12-126F-4398-B27F-E630AE206D91}"/>
    <cellStyle name="20 % - Markeringsfarve6 4 6 2 2 3 2" xfId="32311" xr:uid="{2A339766-C846-46D8-A24B-E59B873F7A8D}"/>
    <cellStyle name="20 % - Markeringsfarve6 4 6 2 2 4" xfId="25309" xr:uid="{B0B41FDC-47E6-4E0A-836B-9DA6B2B87C1C}"/>
    <cellStyle name="20 % - Markeringsfarve6 4 6 2 3" xfId="9130" xr:uid="{2F99F52F-3F15-4BD9-999A-0191FA569C80}"/>
    <cellStyle name="20 % - Markeringsfarve6 4 6 2 3 2" xfId="17044" xr:uid="{6DD96255-CA8E-4F06-A9B3-B140AF471E55}"/>
    <cellStyle name="20 % - Markeringsfarve6 4 6 2 3 2 2" xfId="35204" xr:uid="{11917D40-FB54-43D2-822D-3F4DA8651D3E}"/>
    <cellStyle name="20 % - Markeringsfarve6 4 6 2 3 3" xfId="28203" xr:uid="{FD8076BD-E754-44CB-BFF9-5F00F3E2E257}"/>
    <cellStyle name="20 % - Markeringsfarve6 4 6 2 4" xfId="14143" xr:uid="{4342020D-B4CD-4044-BC42-B5D1C523029F}"/>
    <cellStyle name="20 % - Markeringsfarve6 4 6 2 4 2" xfId="32310" xr:uid="{95E5BEC0-2E05-4CBD-8560-62E88CDBA7CA}"/>
    <cellStyle name="20 % - Markeringsfarve6 4 6 2 5" xfId="25308" xr:uid="{38BB48A6-B045-48E3-A011-6BFCFC547FBB}"/>
    <cellStyle name="20 % - Markeringsfarve6 4 6 3" xfId="5591" xr:uid="{63CB03E7-273D-4456-A554-CB48B7EB5452}"/>
    <cellStyle name="20 % - Markeringsfarve6 4 6 3 2" xfId="9905" xr:uid="{BA361CAC-EF86-4284-9583-F8A45B688C9C}"/>
    <cellStyle name="20 % - Markeringsfarve6 4 6 3 2 2" xfId="17815" xr:uid="{84F76B04-D868-4595-AED5-81FC33C9E506}"/>
    <cellStyle name="20 % - Markeringsfarve6 4 6 3 2 2 2" xfId="35975" xr:uid="{33A31F2B-3FBB-4D64-AA5A-F797F6B4FA18}"/>
    <cellStyle name="20 % - Markeringsfarve6 4 6 3 2 3" xfId="28974" xr:uid="{DCD6F8B0-8721-442F-83F1-971DE9845BA0}"/>
    <cellStyle name="20 % - Markeringsfarve6 4 6 3 3" xfId="14145" xr:uid="{DBB0DCDE-56C6-4FB9-B66A-7B5F61DAFE10}"/>
    <cellStyle name="20 % - Markeringsfarve6 4 6 3 3 2" xfId="32312" xr:uid="{7F569CF8-31EE-4F95-B95B-88BF513794AA}"/>
    <cellStyle name="20 % - Markeringsfarve6 4 6 3 4" xfId="25310" xr:uid="{6E6DC193-FABD-43D5-AD55-883F45AD20FE}"/>
    <cellStyle name="20 % - Markeringsfarve6 4 6 4" xfId="5592" xr:uid="{017F7E24-B62A-4333-8CDC-6098AA9EA7D3}"/>
    <cellStyle name="20 % - Markeringsfarve6 4 6 4 2" xfId="11277" xr:uid="{60E904E9-8260-4344-90BD-5AF791742597}"/>
    <cellStyle name="20 % - Markeringsfarve6 4 6 4 2 2" xfId="19153" xr:uid="{FB61F01F-297B-4F5E-A7DE-849B3A4F6D4D}"/>
    <cellStyle name="20 % - Markeringsfarve6 4 6 4 2 2 2" xfId="37313" xr:uid="{38B4C238-01FA-4A16-8285-1F1423487EEE}"/>
    <cellStyle name="20 % - Markeringsfarve6 4 6 4 2 3" xfId="30312" xr:uid="{D644E3BB-FD60-469D-9A22-32CBE0EC6C61}"/>
    <cellStyle name="20 % - Markeringsfarve6 4 6 4 3" xfId="14146" xr:uid="{A32A8454-82D9-4984-B92A-03B632C753A4}"/>
    <cellStyle name="20 % - Markeringsfarve6 4 6 4 3 2" xfId="32313" xr:uid="{694C9303-4117-46AD-B906-216942659985}"/>
    <cellStyle name="20 % - Markeringsfarve6 4 6 4 4" xfId="25311" xr:uid="{AB6D6C83-745E-476B-B9FD-E95A57EDB368}"/>
    <cellStyle name="20 % - Markeringsfarve6 4 6 5" xfId="8230" xr:uid="{C91176D6-D954-4E5F-838A-C555A08DB630}"/>
    <cellStyle name="20 % - Markeringsfarve6 4 6 5 2" xfId="16148" xr:uid="{18FC92C2-2087-44A6-90CF-3C7DD5D8EC99}"/>
    <cellStyle name="20 % - Markeringsfarve6 4 6 5 2 2" xfId="34308" xr:uid="{1778C45D-CB61-4833-BC18-D8941BC03206}"/>
    <cellStyle name="20 % - Markeringsfarve6 4 6 5 3" xfId="27307" xr:uid="{8AEE35D4-80B6-4C2C-B85F-DF9F2B7A7DDC}"/>
    <cellStyle name="20 % - Markeringsfarve6 4 6 6" xfId="14142" xr:uid="{3620AB0E-221D-4F94-8AC0-D880BAA70A99}"/>
    <cellStyle name="20 % - Markeringsfarve6 4 6 6 2" xfId="32309" xr:uid="{9D2CC49F-E2A3-4F49-AA69-40AD5D74527B}"/>
    <cellStyle name="20 % - Markeringsfarve6 4 6 7" xfId="25307" xr:uid="{3CD70ED0-1197-4353-A97A-2B8062D3B2BF}"/>
    <cellStyle name="20 % - Markeringsfarve6 4 7" xfId="5593" xr:uid="{418B88DF-D676-48BC-91C2-2716C69196BA}"/>
    <cellStyle name="20 % - Markeringsfarve6 4 7 2" xfId="5594" xr:uid="{B0F4E7B1-B31B-4984-88F3-93FD62A087EC}"/>
    <cellStyle name="20 % - Markeringsfarve6 4 7 2 2" xfId="10034" xr:uid="{5CBAE93A-F38F-4E41-B57C-4A3ADD8BA439}"/>
    <cellStyle name="20 % - Markeringsfarve6 4 7 2 2 2" xfId="17935" xr:uid="{A5B81BDE-34EB-41D6-A90B-D0B8955DBBAD}"/>
    <cellStyle name="20 % - Markeringsfarve6 4 7 2 2 2 2" xfId="36095" xr:uid="{C6897185-3E6D-4A30-A3F6-EFF7BBAFA02F}"/>
    <cellStyle name="20 % - Markeringsfarve6 4 7 2 2 3" xfId="29094" xr:uid="{60654FF3-00BB-467E-8C49-6364B3DA28E2}"/>
    <cellStyle name="20 % - Markeringsfarve6 4 7 2 3" xfId="14148" xr:uid="{D13FE27D-6455-4CBA-82E9-F68B944D9DF1}"/>
    <cellStyle name="20 % - Markeringsfarve6 4 7 2 3 2" xfId="32315" xr:uid="{725C42E5-319D-42A1-BD28-F14948F7FEF8}"/>
    <cellStyle name="20 % - Markeringsfarve6 4 7 2 4" xfId="25313" xr:uid="{F6EFCC89-1F43-497F-8815-59DB66C44E7B}"/>
    <cellStyle name="20 % - Markeringsfarve6 4 7 3" xfId="8629" xr:uid="{36383A5A-5A50-4499-AA51-FF28AAB935CD}"/>
    <cellStyle name="20 % - Markeringsfarve6 4 7 3 2" xfId="16546" xr:uid="{56D1A5B9-C4BC-4A07-96C7-B59A7B403F54}"/>
    <cellStyle name="20 % - Markeringsfarve6 4 7 3 2 2" xfId="34706" xr:uid="{EF66FB64-04B8-4399-8848-9A45197A04A4}"/>
    <cellStyle name="20 % - Markeringsfarve6 4 7 3 3" xfId="27705" xr:uid="{32CA5E76-7534-4A19-A001-6FEAE75F3659}"/>
    <cellStyle name="20 % - Markeringsfarve6 4 7 4" xfId="14147" xr:uid="{9695E053-BE8B-48A7-89D6-291BE7758FE2}"/>
    <cellStyle name="20 % - Markeringsfarve6 4 7 4 2" xfId="32314" xr:uid="{C9CEE5D4-4202-43DE-B93F-7E8629C3CDB7}"/>
    <cellStyle name="20 % - Markeringsfarve6 4 7 5" xfId="25312" xr:uid="{B36FAEBA-2EBF-4A24-8671-CE090FA6CD5F}"/>
    <cellStyle name="20 % - Markeringsfarve6 4 8" xfId="5595" xr:uid="{BBA207D2-C209-4F29-9797-D6CBA090BA2D}"/>
    <cellStyle name="20 % - Markeringsfarve6 4 8 2" xfId="9262" xr:uid="{47590CEA-CFDD-4DC1-897A-34D8A2BC93AA}"/>
    <cellStyle name="20 % - Markeringsfarve6 4 8 2 2" xfId="17173" xr:uid="{FFBBC35E-091B-48CB-B7C9-28578A9023BB}"/>
    <cellStyle name="20 % - Markeringsfarve6 4 8 2 2 2" xfId="35333" xr:uid="{BB183628-4BA5-4127-83C7-0F3E1E777612}"/>
    <cellStyle name="20 % - Markeringsfarve6 4 8 2 3" xfId="28332" xr:uid="{4B7A1000-9D3E-444C-8A73-4E3A43FACD7D}"/>
    <cellStyle name="20 % - Markeringsfarve6 4 8 3" xfId="14149" xr:uid="{0D67810B-9349-44D1-A4E2-78534D270636}"/>
    <cellStyle name="20 % - Markeringsfarve6 4 8 3 2" xfId="32316" xr:uid="{EC4DA7D1-8C88-4A66-A901-1A25E7F68198}"/>
    <cellStyle name="20 % - Markeringsfarve6 4 8 4" xfId="25314" xr:uid="{3F95A4A2-1FEC-4CAA-858D-13CB47EA528D}"/>
    <cellStyle name="20 % - Markeringsfarve6 4 9" xfId="5596" xr:uid="{BC10E8C2-C9B2-4E51-A99C-14C21A06191A}"/>
    <cellStyle name="20 % - Markeringsfarve6 4 9 2" xfId="11142" xr:uid="{3442D176-1DEA-41E0-AEC2-1D2AF6361378}"/>
    <cellStyle name="20 % - Markeringsfarve6 4 9 2 2" xfId="19025" xr:uid="{2410CC98-C5CC-4871-822C-EA5BC3057D60}"/>
    <cellStyle name="20 % - Markeringsfarve6 4 9 2 2 2" xfId="37185" xr:uid="{0DDE7085-C862-4565-AA7D-04637E00CB5B}"/>
    <cellStyle name="20 % - Markeringsfarve6 4 9 2 3" xfId="30184" xr:uid="{6C17FC53-BFFF-473A-879A-0522E4DFEFC5}"/>
    <cellStyle name="20 % - Markeringsfarve6 4 9 3" xfId="14150" xr:uid="{A0641578-C721-4748-A45A-E2959A206EBF}"/>
    <cellStyle name="20 % - Markeringsfarve6 4 9 3 2" xfId="32317" xr:uid="{17248044-03A6-4F70-B429-533256AE0C40}"/>
    <cellStyle name="20 % - Markeringsfarve6 4 9 4" xfId="25315" xr:uid="{30BA6664-508C-47CF-9441-D54278E1EDDE}"/>
    <cellStyle name="20 % - Markeringsfarve6 5" xfId="2153" xr:uid="{733965D4-C73C-43FE-AC56-EA4ECA927CAE}"/>
    <cellStyle name="20 % - Markeringsfarve6 5 10" xfId="8231" xr:uid="{FC1A4AD4-4471-46C4-A471-0EC9929B9744}"/>
    <cellStyle name="20 % - Markeringsfarve6 5 10 2" xfId="16149" xr:uid="{A5C99A1D-B6E9-4517-B224-1D01F577EE89}"/>
    <cellStyle name="20 % - Markeringsfarve6 5 10 2 2" xfId="34309" xr:uid="{844CA6E7-0315-46D9-BFB3-D4AF10F58FCE}"/>
    <cellStyle name="20 % - Markeringsfarve6 5 10 3" xfId="27308" xr:uid="{B63E66BB-1374-412A-AE5C-2D8EE6777EC4}"/>
    <cellStyle name="20 % - Markeringsfarve6 5 11" xfId="14151" xr:uid="{0B1FD2F0-71E6-4339-A29D-55918FD0C9F5}"/>
    <cellStyle name="20 % - Markeringsfarve6 5 11 2" xfId="32318" xr:uid="{8F39CFAA-DD99-41F1-9550-F0BBC148DE89}"/>
    <cellStyle name="20 % - Markeringsfarve6 5 12" xfId="5597" xr:uid="{64C82D54-2F90-4675-B11A-0D037FAB6DEA}"/>
    <cellStyle name="20 % - Markeringsfarve6 5 12 2" xfId="25316" xr:uid="{05A79EFF-F6A1-44EE-BD08-F88C7A5AABE6}"/>
    <cellStyle name="20 % - Markeringsfarve6 5 13" xfId="22248" xr:uid="{5FADA72D-3A2A-47B9-ACA4-1742C581BC46}"/>
    <cellStyle name="20 % - Markeringsfarve6 5 2" xfId="2154" xr:uid="{97EFB4BD-4735-434A-9532-9A22A5A7E99C}"/>
    <cellStyle name="20 % - Markeringsfarve6 5 2 2" xfId="5599" xr:uid="{9DF05BB3-40CD-4CC3-8F46-FCF9E31CC104}"/>
    <cellStyle name="20 % - Markeringsfarve6 5 2 2 2" xfId="5600" xr:uid="{14A3CB49-DC6C-4F0C-AFB8-2AF439EC93AD}"/>
    <cellStyle name="20 % - Markeringsfarve6 5 2 2 2 2" xfId="10192" xr:uid="{E87124B3-EDD0-4380-B453-637D8C3E2ACC}"/>
    <cellStyle name="20 % - Markeringsfarve6 5 2 2 2 2 2" xfId="18093" xr:uid="{0E3537D1-CADF-4623-A629-AA2A87744985}"/>
    <cellStyle name="20 % - Markeringsfarve6 5 2 2 2 2 2 2" xfId="36253" xr:uid="{E268268D-4AB4-4F65-AC90-D7BFCC4D4E57}"/>
    <cellStyle name="20 % - Markeringsfarve6 5 2 2 2 2 3" xfId="29252" xr:uid="{E22F4958-4525-4E40-99D9-AAB7B9CDE8E3}"/>
    <cellStyle name="20 % - Markeringsfarve6 5 2 2 2 3" xfId="14154" xr:uid="{86FA5EFA-7440-4B19-9155-F4A4939D94CE}"/>
    <cellStyle name="20 % - Markeringsfarve6 5 2 2 2 3 2" xfId="32321" xr:uid="{C390E773-37A3-4ECC-B206-EDAA83F970D8}"/>
    <cellStyle name="20 % - Markeringsfarve6 5 2 2 2 4" xfId="25319" xr:uid="{754D5EA0-CDAD-4119-AC92-0932C44443BD}"/>
    <cellStyle name="20 % - Markeringsfarve6 5 2 2 3" xfId="8761" xr:uid="{92EA974A-E489-4814-82A0-F252B3751D52}"/>
    <cellStyle name="20 % - Markeringsfarve6 5 2 2 3 2" xfId="16678" xr:uid="{A9F48E5B-9BB7-454B-99DF-228D1041B864}"/>
    <cellStyle name="20 % - Markeringsfarve6 5 2 2 3 2 2" xfId="34838" xr:uid="{E2A8933E-26C3-43A6-8C66-1C1EC815F1A2}"/>
    <cellStyle name="20 % - Markeringsfarve6 5 2 2 3 3" xfId="27837" xr:uid="{135B6BA2-D12F-4287-804D-95571E4A632A}"/>
    <cellStyle name="20 % - Markeringsfarve6 5 2 2 4" xfId="14153" xr:uid="{295A1F9F-DB39-438A-813F-6310A4A24FB2}"/>
    <cellStyle name="20 % - Markeringsfarve6 5 2 2 4 2" xfId="32320" xr:uid="{9DC40F8D-C669-4EB4-9464-1CF19C140B48}"/>
    <cellStyle name="20 % - Markeringsfarve6 5 2 2 5" xfId="25318" xr:uid="{AAA3892D-4D6E-42D1-8B68-FCB25C4A03E8}"/>
    <cellStyle name="20 % - Markeringsfarve6 5 2 3" xfId="5601" xr:uid="{70B4728F-921E-4216-A517-92DC8AD3954D}"/>
    <cellStyle name="20 % - Markeringsfarve6 5 2 3 2" xfId="9422" xr:uid="{74E746CE-BB38-4D5D-8B1C-4A51ED01EFD4}"/>
    <cellStyle name="20 % - Markeringsfarve6 5 2 3 2 2" xfId="17333" xr:uid="{9B4237B4-8271-46F8-B1CC-903EDA019B80}"/>
    <cellStyle name="20 % - Markeringsfarve6 5 2 3 2 2 2" xfId="35493" xr:uid="{7A9C7E2C-48D4-44F8-B183-DDF6D1CD3426}"/>
    <cellStyle name="20 % - Markeringsfarve6 5 2 3 2 3" xfId="28492" xr:uid="{8569E746-D2D6-4357-AB3F-28FBEC10C3E5}"/>
    <cellStyle name="20 % - Markeringsfarve6 5 2 3 3" xfId="14155" xr:uid="{671F198C-48C2-4239-AFC7-F513806BD564}"/>
    <cellStyle name="20 % - Markeringsfarve6 5 2 3 3 2" xfId="32322" xr:uid="{282F3C8A-54B8-496A-874A-FF29D7E799D5}"/>
    <cellStyle name="20 % - Markeringsfarve6 5 2 3 4" xfId="25320" xr:uid="{1C6FF446-6326-47DD-AFF2-00DBFE8527EB}"/>
    <cellStyle name="20 % - Markeringsfarve6 5 2 4" xfId="5602" xr:uid="{AD1146AC-F8BD-44BA-AB61-98AC0E3B2C1C}"/>
    <cellStyle name="20 % - Markeringsfarve6 5 2 4 2" xfId="11236" xr:uid="{53D08C1F-3DAD-415D-B8F5-210126528759}"/>
    <cellStyle name="20 % - Markeringsfarve6 5 2 4 2 2" xfId="19115" xr:uid="{50DEC2AF-472F-4F52-B4CF-CCB1E618F617}"/>
    <cellStyle name="20 % - Markeringsfarve6 5 2 4 2 2 2" xfId="37275" xr:uid="{4D0A6F23-12EA-4CEA-8C76-E18064779A0A}"/>
    <cellStyle name="20 % - Markeringsfarve6 5 2 4 2 3" xfId="30274" xr:uid="{18510640-511D-4E40-87F6-9125453EEF87}"/>
    <cellStyle name="20 % - Markeringsfarve6 5 2 4 3" xfId="14156" xr:uid="{06271069-DA56-4B33-B454-D3C83DC77D23}"/>
    <cellStyle name="20 % - Markeringsfarve6 5 2 4 3 2" xfId="32323" xr:uid="{4ABEDED7-86C4-45A8-9CB9-D031C2C693EF}"/>
    <cellStyle name="20 % - Markeringsfarve6 5 2 4 4" xfId="25321" xr:uid="{F7A422BD-DDD6-4B61-8774-C9617FDC6F03}"/>
    <cellStyle name="20 % - Markeringsfarve6 5 2 5" xfId="8232" xr:uid="{9EE828BA-5C28-4422-A1FC-A8B79B172773}"/>
    <cellStyle name="20 % - Markeringsfarve6 5 2 5 2" xfId="16150" xr:uid="{3ACDA71C-51A2-462B-B733-B7ACE120F679}"/>
    <cellStyle name="20 % - Markeringsfarve6 5 2 5 2 2" xfId="34310" xr:uid="{2F923039-4D45-46E6-BE3A-D2A811BFC895}"/>
    <cellStyle name="20 % - Markeringsfarve6 5 2 5 3" xfId="27309" xr:uid="{3DCD00EE-33E7-40ED-8B49-CEBAE3D634B9}"/>
    <cellStyle name="20 % - Markeringsfarve6 5 2 6" xfId="14152" xr:uid="{C7D632D9-C366-4B30-BC27-A81C92B7450E}"/>
    <cellStyle name="20 % - Markeringsfarve6 5 2 6 2" xfId="32319" xr:uid="{D8A45EFE-B505-4B9C-846C-26CB9FBE7EDA}"/>
    <cellStyle name="20 % - Markeringsfarve6 5 2 7" xfId="5598" xr:uid="{EF96C496-1BFF-4616-91BB-886495D67725}"/>
    <cellStyle name="20 % - Markeringsfarve6 5 2 7 2" xfId="25317" xr:uid="{FB5769B8-DDC5-4038-BEBE-C40EC5FD8200}"/>
    <cellStyle name="20 % - Markeringsfarve6 5 2 8" xfId="22249" xr:uid="{4B52B120-5B81-4397-B36D-A913EACD9AAC}"/>
    <cellStyle name="20 % - Markeringsfarve6 5 3" xfId="5603" xr:uid="{3AFF26C9-18FD-4DC0-BCEE-82944B5899BD}"/>
    <cellStyle name="20 % - Markeringsfarve6 5 3 2" xfId="5604" xr:uid="{1229DA1C-D57F-4A5E-BB8B-C2F77A759786}"/>
    <cellStyle name="20 % - Markeringsfarve6 5 3 2 2" xfId="5605" xr:uid="{D8DC161E-EF66-4FDB-A854-66DD918AEE8A}"/>
    <cellStyle name="20 % - Markeringsfarve6 5 3 2 2 2" xfId="10275" xr:uid="{806BE158-CA1E-454A-8230-4E68E1F7A635}"/>
    <cellStyle name="20 % - Markeringsfarve6 5 3 2 2 2 2" xfId="18176" xr:uid="{26949908-2BBF-4FA8-8190-F9CF60D9507B}"/>
    <cellStyle name="20 % - Markeringsfarve6 5 3 2 2 2 2 2" xfId="36336" xr:uid="{F219C0C6-B98E-4DAB-A815-A64EE28E50C8}"/>
    <cellStyle name="20 % - Markeringsfarve6 5 3 2 2 2 3" xfId="29335" xr:uid="{655072B7-8FE9-4A07-BE4A-73D60353E03C}"/>
    <cellStyle name="20 % - Markeringsfarve6 5 3 2 2 3" xfId="14159" xr:uid="{42826D4A-3EB1-4DC3-B6A4-687191E4638E}"/>
    <cellStyle name="20 % - Markeringsfarve6 5 3 2 2 3 2" xfId="32326" xr:uid="{8D842B4D-FD6B-4D6A-89D3-BE622F781DB2}"/>
    <cellStyle name="20 % - Markeringsfarve6 5 3 2 2 4" xfId="25324" xr:uid="{8ED14E5F-713E-4BF3-B4FC-60CB9892DE50}"/>
    <cellStyle name="20 % - Markeringsfarve6 5 3 2 3" xfId="8830" xr:uid="{8C60EC79-ADDD-430A-B0D1-E056942AE766}"/>
    <cellStyle name="20 % - Markeringsfarve6 5 3 2 3 2" xfId="16747" xr:uid="{A68878F3-4798-4386-AD6C-FA41B9B0F5BD}"/>
    <cellStyle name="20 % - Markeringsfarve6 5 3 2 3 2 2" xfId="34907" xr:uid="{2CB7C49A-481F-40BA-B62C-168DB2076D6A}"/>
    <cellStyle name="20 % - Markeringsfarve6 5 3 2 3 3" xfId="27906" xr:uid="{F0DC0862-4FB6-4C0E-AEFE-758E1C676397}"/>
    <cellStyle name="20 % - Markeringsfarve6 5 3 2 4" xfId="14158" xr:uid="{68C85609-7D4D-489C-8049-217062E7B7A0}"/>
    <cellStyle name="20 % - Markeringsfarve6 5 3 2 4 2" xfId="32325" xr:uid="{CE6D4041-25BC-49D1-81A2-37DD9CF4C18D}"/>
    <cellStyle name="20 % - Markeringsfarve6 5 3 2 5" xfId="25323" xr:uid="{9F908EF8-2830-4B5C-8DA3-775C558829D4}"/>
    <cellStyle name="20 % - Markeringsfarve6 5 3 3" xfId="5606" xr:uid="{7F08EBE4-7619-424E-8405-F162551FEED0}"/>
    <cellStyle name="20 % - Markeringsfarve6 5 3 3 2" xfId="9505" xr:uid="{278E389A-66D1-482A-BE27-2EE5D1C39D11}"/>
    <cellStyle name="20 % - Markeringsfarve6 5 3 3 2 2" xfId="17416" xr:uid="{8AEAA797-6AF9-4BC7-A060-3C8BF2104BC4}"/>
    <cellStyle name="20 % - Markeringsfarve6 5 3 3 2 2 2" xfId="35576" xr:uid="{8A42F099-755E-4644-8D66-82DA30498E6D}"/>
    <cellStyle name="20 % - Markeringsfarve6 5 3 3 2 3" xfId="28575" xr:uid="{99516A20-A71A-47EF-9475-DB232275988C}"/>
    <cellStyle name="20 % - Markeringsfarve6 5 3 3 3" xfId="14160" xr:uid="{75B49C61-AF3C-4391-B059-C08349495107}"/>
    <cellStyle name="20 % - Markeringsfarve6 5 3 3 3 2" xfId="32327" xr:uid="{137012BA-312C-4E80-8CA9-0AB99FA585CE}"/>
    <cellStyle name="20 % - Markeringsfarve6 5 3 3 4" xfId="25325" xr:uid="{019123E1-854E-45F4-A542-2FFDD8D09070}"/>
    <cellStyle name="20 % - Markeringsfarve6 5 3 4" xfId="5607" xr:uid="{D2E262C2-712B-4928-858D-0823A4F96626}"/>
    <cellStyle name="20 % - Markeringsfarve6 5 3 4 2" xfId="10960" xr:uid="{328B8B47-D288-487B-B82C-EA9DD670FB4D}"/>
    <cellStyle name="20 % - Markeringsfarve6 5 3 4 2 2" xfId="18851" xr:uid="{4F11FD33-4977-4545-BE45-7B37E4188284}"/>
    <cellStyle name="20 % - Markeringsfarve6 5 3 4 2 2 2" xfId="37011" xr:uid="{285F54B8-CBEC-4987-BCCD-84C1F733870F}"/>
    <cellStyle name="20 % - Markeringsfarve6 5 3 4 2 3" xfId="30010" xr:uid="{9C81E6C1-B6C8-427A-A454-24B6A8694138}"/>
    <cellStyle name="20 % - Markeringsfarve6 5 3 4 3" xfId="14161" xr:uid="{E86223E3-F5E8-4FFA-BE5F-51CD2C4A76C7}"/>
    <cellStyle name="20 % - Markeringsfarve6 5 3 4 3 2" xfId="32328" xr:uid="{8DD7093B-C430-46C5-87A5-B46FC2E5EBC7}"/>
    <cellStyle name="20 % - Markeringsfarve6 5 3 4 4" xfId="25326" xr:uid="{8BEB86C6-B177-4769-A297-84B5693FDA66}"/>
    <cellStyle name="20 % - Markeringsfarve6 5 3 5" xfId="8233" xr:uid="{E154ADA8-90B2-41D8-AE03-822DFA917BCE}"/>
    <cellStyle name="20 % - Markeringsfarve6 5 3 5 2" xfId="16151" xr:uid="{99B2F1C6-C8C8-454A-8AED-4CAEE0045CAA}"/>
    <cellStyle name="20 % - Markeringsfarve6 5 3 5 2 2" xfId="34311" xr:uid="{AC5BB381-FF01-43F7-9407-779184BBC6D8}"/>
    <cellStyle name="20 % - Markeringsfarve6 5 3 5 3" xfId="27310" xr:uid="{29529DEE-5846-4A55-889C-2D5B17F8CBAD}"/>
    <cellStyle name="20 % - Markeringsfarve6 5 3 6" xfId="14157" xr:uid="{C82FC672-F81D-4AB1-8392-CA9014E60002}"/>
    <cellStyle name="20 % - Markeringsfarve6 5 3 6 2" xfId="32324" xr:uid="{F8C0CF49-490F-4AD2-B205-372C93147867}"/>
    <cellStyle name="20 % - Markeringsfarve6 5 3 7" xfId="25322" xr:uid="{0764D005-C47D-47DF-9203-A4794F555604}"/>
    <cellStyle name="20 % - Markeringsfarve6 5 4" xfId="5608" xr:uid="{3D4FD048-5F0F-49AB-A60E-232021208EC8}"/>
    <cellStyle name="20 % - Markeringsfarve6 5 4 2" xfId="5609" xr:uid="{F04453C4-59F4-44D5-AE28-185A3AF3BCC9}"/>
    <cellStyle name="20 % - Markeringsfarve6 5 4 2 2" xfId="5610" xr:uid="{A78E46F4-1FF7-4DB8-8232-CB0DC27AAD10}"/>
    <cellStyle name="20 % - Markeringsfarve6 5 4 2 2 2" xfId="10430" xr:uid="{2D29B4C1-C9D9-4BB5-A22F-FE7DC34428DC}"/>
    <cellStyle name="20 % - Markeringsfarve6 5 4 2 2 2 2" xfId="18331" xr:uid="{6B1C22C3-1189-494D-819D-34B9007DF5F0}"/>
    <cellStyle name="20 % - Markeringsfarve6 5 4 2 2 2 2 2" xfId="36491" xr:uid="{95C73A68-D089-41CD-BC08-9384B780030B}"/>
    <cellStyle name="20 % - Markeringsfarve6 5 4 2 2 2 3" xfId="29490" xr:uid="{92A29676-DC99-4306-8637-99A5D3FADCFC}"/>
    <cellStyle name="20 % - Markeringsfarve6 5 4 2 2 3" xfId="14164" xr:uid="{CD60D68B-1EAE-469E-A99F-7022EB3DDC63}"/>
    <cellStyle name="20 % - Markeringsfarve6 5 4 2 2 3 2" xfId="32331" xr:uid="{38B73FBE-BA76-43F5-89E3-145CE4A75666}"/>
    <cellStyle name="20 % - Markeringsfarve6 5 4 2 2 4" xfId="25329" xr:uid="{2117E2F6-1F8A-48D7-8D46-6FB71E46CD47}"/>
    <cellStyle name="20 % - Markeringsfarve6 5 4 2 3" xfId="8963" xr:uid="{BAAC6879-4AC9-48C7-83C5-FFA3D5297219}"/>
    <cellStyle name="20 % - Markeringsfarve6 5 4 2 3 2" xfId="16877" xr:uid="{6BBADA08-AF74-4615-8CC4-58022F56587A}"/>
    <cellStyle name="20 % - Markeringsfarve6 5 4 2 3 2 2" xfId="35037" xr:uid="{D0557ABE-7AD1-4A06-8881-D8D810CDE852}"/>
    <cellStyle name="20 % - Markeringsfarve6 5 4 2 3 3" xfId="28036" xr:uid="{66CE35F0-074B-48D0-A63F-76B074F33864}"/>
    <cellStyle name="20 % - Markeringsfarve6 5 4 2 4" xfId="14163" xr:uid="{2EF435E1-2BC3-4E9D-8287-4B62AC9588E2}"/>
    <cellStyle name="20 % - Markeringsfarve6 5 4 2 4 2" xfId="32330" xr:uid="{502901F2-E7FF-4827-A547-1F9F8C9D5BEF}"/>
    <cellStyle name="20 % - Markeringsfarve6 5 4 2 5" xfId="25328" xr:uid="{78209AB4-1997-45BE-895D-CB09B2E00B46}"/>
    <cellStyle name="20 % - Markeringsfarve6 5 4 3" xfId="5611" xr:uid="{7D178DDB-0CEC-4F0E-907F-B35004161ADF}"/>
    <cellStyle name="20 % - Markeringsfarve6 5 4 3 2" xfId="9706" xr:uid="{21EFB0BB-A90A-46F8-A5CD-4C90D03A14C1}"/>
    <cellStyle name="20 % - Markeringsfarve6 5 4 3 2 2" xfId="17616" xr:uid="{A1CE1D61-B1B2-4E75-8E1D-974264346E13}"/>
    <cellStyle name="20 % - Markeringsfarve6 5 4 3 2 2 2" xfId="35776" xr:uid="{8B3AC15D-01A8-468B-AF3B-EBB979907585}"/>
    <cellStyle name="20 % - Markeringsfarve6 5 4 3 2 3" xfId="28775" xr:uid="{8495E075-68C6-4A24-9650-F7A66548EC88}"/>
    <cellStyle name="20 % - Markeringsfarve6 5 4 3 3" xfId="14165" xr:uid="{5A6F7822-A637-4898-B5F5-C62C483C8DBA}"/>
    <cellStyle name="20 % - Markeringsfarve6 5 4 3 3 2" xfId="32332" xr:uid="{B54C368E-846B-4159-AB6D-5E541DD655F0}"/>
    <cellStyle name="20 % - Markeringsfarve6 5 4 3 4" xfId="25330" xr:uid="{8A0C3E05-69B7-49B7-BC07-77116426CEA2}"/>
    <cellStyle name="20 % - Markeringsfarve6 5 4 4" xfId="5612" xr:uid="{80A48318-59AF-4531-8FE9-C63665D47003}"/>
    <cellStyle name="20 % - Markeringsfarve6 5 4 4 2" xfId="11194" xr:uid="{05A42A48-B104-4823-95CD-185ED0D63825}"/>
    <cellStyle name="20 % - Markeringsfarve6 5 4 4 2 2" xfId="19075" xr:uid="{1B02EBB3-E66D-4B45-A4F3-0120D3DD628A}"/>
    <cellStyle name="20 % - Markeringsfarve6 5 4 4 2 2 2" xfId="37235" xr:uid="{E60FBD5A-12F7-4951-83FE-0D927481BB28}"/>
    <cellStyle name="20 % - Markeringsfarve6 5 4 4 2 3" xfId="30234" xr:uid="{5704248A-B614-47AB-BAD8-8EF8EAF9CCE0}"/>
    <cellStyle name="20 % - Markeringsfarve6 5 4 4 3" xfId="14166" xr:uid="{ACD24BD4-7363-456A-80C5-FA7536662B09}"/>
    <cellStyle name="20 % - Markeringsfarve6 5 4 4 3 2" xfId="32333" xr:uid="{7FB73E07-EBE0-41E3-B41E-3787F2DB8DB4}"/>
    <cellStyle name="20 % - Markeringsfarve6 5 4 4 4" xfId="25331" xr:uid="{01833D53-C103-4227-972A-2BE56402AF4F}"/>
    <cellStyle name="20 % - Markeringsfarve6 5 4 5" xfId="8234" xr:uid="{B31B2026-8523-4C77-B147-C0CD33064E34}"/>
    <cellStyle name="20 % - Markeringsfarve6 5 4 5 2" xfId="16152" xr:uid="{20A52EC8-B9C6-444A-996B-BB7E7003A02A}"/>
    <cellStyle name="20 % - Markeringsfarve6 5 4 5 2 2" xfId="34312" xr:uid="{558B34BF-498D-4B02-A127-3ECA5B38DBF4}"/>
    <cellStyle name="20 % - Markeringsfarve6 5 4 5 3" xfId="27311" xr:uid="{405CD994-12E8-4679-BED4-F51104294A9F}"/>
    <cellStyle name="20 % - Markeringsfarve6 5 4 6" xfId="14162" xr:uid="{DF504238-8732-400D-A56A-E0D1C900527B}"/>
    <cellStyle name="20 % - Markeringsfarve6 5 4 6 2" xfId="32329" xr:uid="{26142866-5115-415E-8DBD-9B09867C3F03}"/>
    <cellStyle name="20 % - Markeringsfarve6 5 4 7" xfId="25327" xr:uid="{6B07CB07-74F2-4B11-A4B5-0BB7E7F26EE4}"/>
    <cellStyle name="20 % - Markeringsfarve6 5 5" xfId="5613" xr:uid="{EE4A27E5-FE80-4164-B2C3-78BAFDE5BFEF}"/>
    <cellStyle name="20 % - Markeringsfarve6 5 5 2" xfId="5614" xr:uid="{39F1906A-0CAB-4C4A-9ABE-18F0B58DFA28}"/>
    <cellStyle name="20 % - Markeringsfarve6 5 5 2 2" xfId="5615" xr:uid="{EBB76D5B-F0DC-443F-825A-59FCABF0CCC3}"/>
    <cellStyle name="20 % - Markeringsfarve6 5 5 2 2 2" xfId="10547" xr:uid="{04F8579E-C5E8-4666-AF2F-4486E9799BA2}"/>
    <cellStyle name="20 % - Markeringsfarve6 5 5 2 2 2 2" xfId="18448" xr:uid="{CFBEF7FD-4136-41EF-BBA6-ACB298BC099A}"/>
    <cellStyle name="20 % - Markeringsfarve6 5 5 2 2 2 2 2" xfId="36608" xr:uid="{DB1E2CDD-0102-48E2-9D5B-5DFE66859D88}"/>
    <cellStyle name="20 % - Markeringsfarve6 5 5 2 2 2 3" xfId="29607" xr:uid="{441C7C10-044F-4280-8D07-358C84B62C82}"/>
    <cellStyle name="20 % - Markeringsfarve6 5 5 2 2 3" xfId="14169" xr:uid="{86CBE631-226D-4A2E-B32D-BCE6366807DD}"/>
    <cellStyle name="20 % - Markeringsfarve6 5 5 2 2 3 2" xfId="32336" xr:uid="{7E684DC5-6C5C-4D7F-A728-A024B9B2BF2D}"/>
    <cellStyle name="20 % - Markeringsfarve6 5 5 2 2 4" xfId="25334" xr:uid="{C9CF68E8-ED26-46E6-A9FB-46D785717D0E}"/>
    <cellStyle name="20 % - Markeringsfarve6 5 5 2 3" xfId="9062" xr:uid="{3E935A62-D9F3-4782-A159-75CB0D199864}"/>
    <cellStyle name="20 % - Markeringsfarve6 5 5 2 3 2" xfId="16976" xr:uid="{08AB9A2D-6FAD-4AFB-83C4-FD969F965C19}"/>
    <cellStyle name="20 % - Markeringsfarve6 5 5 2 3 2 2" xfId="35136" xr:uid="{8CF83E1E-923C-400E-8FEA-08C9509EF64E}"/>
    <cellStyle name="20 % - Markeringsfarve6 5 5 2 3 3" xfId="28135" xr:uid="{80A5EF10-9616-4183-992A-C55EB51764B0}"/>
    <cellStyle name="20 % - Markeringsfarve6 5 5 2 4" xfId="14168" xr:uid="{FB296449-7A4F-4BEB-BDD8-03E541A98FF6}"/>
    <cellStyle name="20 % - Markeringsfarve6 5 5 2 4 2" xfId="32335" xr:uid="{EDDC6930-BC52-4355-9197-4E0183BD4034}"/>
    <cellStyle name="20 % - Markeringsfarve6 5 5 2 5" xfId="25333" xr:uid="{D6FF739D-506C-4715-A894-129365258C82}"/>
    <cellStyle name="20 % - Markeringsfarve6 5 5 3" xfId="5616" xr:uid="{17B20F84-50BE-46EC-803F-590A5EADAB94}"/>
    <cellStyle name="20 % - Markeringsfarve6 5 5 3 2" xfId="9823" xr:uid="{6413EE04-4BB4-4CB4-A8D8-DD48D3108FE0}"/>
    <cellStyle name="20 % - Markeringsfarve6 5 5 3 2 2" xfId="17733" xr:uid="{45578492-B96B-415A-97B6-05BF671D4DDE}"/>
    <cellStyle name="20 % - Markeringsfarve6 5 5 3 2 2 2" xfId="35893" xr:uid="{C2404405-9875-4E6F-8C6F-DA03287C853C}"/>
    <cellStyle name="20 % - Markeringsfarve6 5 5 3 2 3" xfId="28892" xr:uid="{9DCC92AA-F6A4-42C0-949F-60F99DB02E54}"/>
    <cellStyle name="20 % - Markeringsfarve6 5 5 3 3" xfId="14170" xr:uid="{7A59BFCB-3729-4F9E-8998-E3D8BA0CA414}"/>
    <cellStyle name="20 % - Markeringsfarve6 5 5 3 3 2" xfId="32337" xr:uid="{A5DAE91C-9C49-45EA-871F-4BFF63069EAD}"/>
    <cellStyle name="20 % - Markeringsfarve6 5 5 3 4" xfId="25335" xr:uid="{50DA72DC-B5ED-4051-9168-CBD054E86241}"/>
    <cellStyle name="20 % - Markeringsfarve6 5 5 4" xfId="5617" xr:uid="{3BAE4AD6-DDA6-442A-BD91-6CBE45DC70E4}"/>
    <cellStyle name="20 % - Markeringsfarve6 5 5 4 2" xfId="10919" xr:uid="{32540383-382F-4ACE-8377-02EC8164FBAA}"/>
    <cellStyle name="20 % - Markeringsfarve6 5 5 4 2 2" xfId="18812" xr:uid="{575EC2F6-9BA1-4040-BDA4-4B3EADEE4CC4}"/>
    <cellStyle name="20 % - Markeringsfarve6 5 5 4 2 2 2" xfId="36972" xr:uid="{3472569F-F388-484C-B4BD-2A9844B72E7C}"/>
    <cellStyle name="20 % - Markeringsfarve6 5 5 4 2 3" xfId="29971" xr:uid="{C707129B-E0A4-4354-943D-F14A66B4134F}"/>
    <cellStyle name="20 % - Markeringsfarve6 5 5 4 3" xfId="14171" xr:uid="{3FD5B363-92C3-4851-B640-6E11EDB94047}"/>
    <cellStyle name="20 % - Markeringsfarve6 5 5 4 3 2" xfId="32338" xr:uid="{8DFE17F7-8D0F-4432-BD89-0A0E79BCA810}"/>
    <cellStyle name="20 % - Markeringsfarve6 5 5 4 4" xfId="25336" xr:uid="{640F829F-00D9-42BD-83AF-6FF9F2787269}"/>
    <cellStyle name="20 % - Markeringsfarve6 5 5 5" xfId="8235" xr:uid="{634B1CD8-2053-4755-B468-3C68D9147A3E}"/>
    <cellStyle name="20 % - Markeringsfarve6 5 5 5 2" xfId="16153" xr:uid="{6C57B25D-03A7-4EF0-82C5-F2BA3CA48347}"/>
    <cellStyle name="20 % - Markeringsfarve6 5 5 5 2 2" xfId="34313" xr:uid="{698A294F-87B3-4F78-8676-ABCEB5C4A54A}"/>
    <cellStyle name="20 % - Markeringsfarve6 5 5 5 3" xfId="27312" xr:uid="{BA086D9C-5D1E-4363-BB7C-97327AB9CF57}"/>
    <cellStyle name="20 % - Markeringsfarve6 5 5 6" xfId="14167" xr:uid="{532A5C3B-FDF2-4D01-BA7A-11FB6C2DF522}"/>
    <cellStyle name="20 % - Markeringsfarve6 5 5 6 2" xfId="32334" xr:uid="{921059C7-4D50-4E87-A9EF-E56E5DFDD0EC}"/>
    <cellStyle name="20 % - Markeringsfarve6 5 5 7" xfId="25332" xr:uid="{E5AC5229-97F2-4118-8704-D1FC7FC63B47}"/>
    <cellStyle name="20 % - Markeringsfarve6 5 6" xfId="5618" xr:uid="{7D87E3FC-DB05-4782-A38A-8AD65866AB71}"/>
    <cellStyle name="20 % - Markeringsfarve6 5 6 2" xfId="5619" xr:uid="{5E429AEC-2DAA-42F5-83A9-C9796D032CD6}"/>
    <cellStyle name="20 % - Markeringsfarve6 5 6 2 2" xfId="5620" xr:uid="{290AE99B-2318-4097-9D79-60F6F469ADDC}"/>
    <cellStyle name="20 % - Markeringsfarve6 5 6 2 2 2" xfId="10629" xr:uid="{2AD6604C-EB79-439A-AF1C-5ADF3E160370}"/>
    <cellStyle name="20 % - Markeringsfarve6 5 6 2 2 2 2" xfId="18530" xr:uid="{68D612DB-334A-4B75-ACA0-7DC302C2B5CA}"/>
    <cellStyle name="20 % - Markeringsfarve6 5 6 2 2 2 2 2" xfId="36690" xr:uid="{3B33949D-94AF-4E54-935A-AFD4F0E03665}"/>
    <cellStyle name="20 % - Markeringsfarve6 5 6 2 2 2 3" xfId="29689" xr:uid="{075ECA99-8854-4588-B1E2-9A764AAB528F}"/>
    <cellStyle name="20 % - Markeringsfarve6 5 6 2 2 3" xfId="14174" xr:uid="{75C6EE11-2A60-44AD-9EA5-67278C783E21}"/>
    <cellStyle name="20 % - Markeringsfarve6 5 6 2 2 3 2" xfId="32341" xr:uid="{2E80AE43-C1C8-4C91-BF30-94E511407E85}"/>
    <cellStyle name="20 % - Markeringsfarve6 5 6 2 2 4" xfId="25339" xr:uid="{76AD52A2-16DF-4903-BC18-2A4CE8D8905A}"/>
    <cellStyle name="20 % - Markeringsfarve6 5 6 2 3" xfId="9131" xr:uid="{63658859-9CB2-4F65-9C02-D617B8FA5648}"/>
    <cellStyle name="20 % - Markeringsfarve6 5 6 2 3 2" xfId="17045" xr:uid="{083205B6-B3B2-4F72-828B-BE5C646F5A5C}"/>
    <cellStyle name="20 % - Markeringsfarve6 5 6 2 3 2 2" xfId="35205" xr:uid="{74C465E7-5F9B-44C1-98B0-97D5DFD38CC9}"/>
    <cellStyle name="20 % - Markeringsfarve6 5 6 2 3 3" xfId="28204" xr:uid="{29A1220A-AFAC-4C23-B236-9565E2DD30FB}"/>
    <cellStyle name="20 % - Markeringsfarve6 5 6 2 4" xfId="14173" xr:uid="{909B4AFF-BACF-4C96-9502-55F1E286239B}"/>
    <cellStyle name="20 % - Markeringsfarve6 5 6 2 4 2" xfId="32340" xr:uid="{6C8FEE98-13DF-4960-BB6C-8B35ADDA94F4}"/>
    <cellStyle name="20 % - Markeringsfarve6 5 6 2 5" xfId="25338" xr:uid="{2E8D7945-27C1-4D10-B67A-898D275C2D01}"/>
    <cellStyle name="20 % - Markeringsfarve6 5 6 3" xfId="5621" xr:uid="{E49105DB-AA6B-45D4-85F3-B37783EA1D38}"/>
    <cellStyle name="20 % - Markeringsfarve6 5 6 3 2" xfId="9906" xr:uid="{E3317E02-AF1E-4D9D-882A-BB72372F6B2F}"/>
    <cellStyle name="20 % - Markeringsfarve6 5 6 3 2 2" xfId="17816" xr:uid="{5F597F38-1739-4719-827D-4B5DEF3B3EE1}"/>
    <cellStyle name="20 % - Markeringsfarve6 5 6 3 2 2 2" xfId="35976" xr:uid="{47DA2DCE-D911-47BD-9949-18F58A7BB4BC}"/>
    <cellStyle name="20 % - Markeringsfarve6 5 6 3 2 3" xfId="28975" xr:uid="{97242F5A-320D-42D0-BAA4-CDD2FE1148B7}"/>
    <cellStyle name="20 % - Markeringsfarve6 5 6 3 3" xfId="14175" xr:uid="{D5BFD376-F05D-42C8-A5E8-4A0D73FCDCB7}"/>
    <cellStyle name="20 % - Markeringsfarve6 5 6 3 3 2" xfId="32342" xr:uid="{9A7FD70E-E3EA-4D20-B6BD-CA28569317EF}"/>
    <cellStyle name="20 % - Markeringsfarve6 5 6 3 4" xfId="25340" xr:uid="{AEE14891-4A08-4BB0-982D-0F2326E87F90}"/>
    <cellStyle name="20 % - Markeringsfarve6 5 6 4" xfId="5622" xr:uid="{0F8D9674-1C90-4D53-8357-158F0A902D63}"/>
    <cellStyle name="20 % - Markeringsfarve6 5 6 4 2" xfId="11144" xr:uid="{B0E26CCF-F480-4337-B113-3E3CB124F351}"/>
    <cellStyle name="20 % - Markeringsfarve6 5 6 4 2 2" xfId="19027" xr:uid="{198AEC45-4D3B-43D0-B821-CF0F8AFD468C}"/>
    <cellStyle name="20 % - Markeringsfarve6 5 6 4 2 2 2" xfId="37187" xr:uid="{F0158D3C-D6DB-498D-9FBC-587FB9F84764}"/>
    <cellStyle name="20 % - Markeringsfarve6 5 6 4 2 3" xfId="30186" xr:uid="{7D28DAD7-7AE5-4AA0-BA25-ABD62A8568CC}"/>
    <cellStyle name="20 % - Markeringsfarve6 5 6 4 3" xfId="14176" xr:uid="{5338004D-E32F-401C-8BD2-B9C062C485A2}"/>
    <cellStyle name="20 % - Markeringsfarve6 5 6 4 3 2" xfId="32343" xr:uid="{7EF88C19-8441-472E-B175-C1BC3438E605}"/>
    <cellStyle name="20 % - Markeringsfarve6 5 6 4 4" xfId="25341" xr:uid="{2A66CA37-1754-45C0-9CB3-A391D3BF5B8E}"/>
    <cellStyle name="20 % - Markeringsfarve6 5 6 5" xfId="8236" xr:uid="{21D4CEA7-8205-4E1F-B116-814D266C0A1B}"/>
    <cellStyle name="20 % - Markeringsfarve6 5 6 5 2" xfId="16154" xr:uid="{49509128-9FBB-43D5-90BB-2298FC3DFC13}"/>
    <cellStyle name="20 % - Markeringsfarve6 5 6 5 2 2" xfId="34314" xr:uid="{3152227E-872B-42D2-9D2D-6276A998803E}"/>
    <cellStyle name="20 % - Markeringsfarve6 5 6 5 3" xfId="27313" xr:uid="{B3A5F369-89AC-4085-A048-4EC3B146C729}"/>
    <cellStyle name="20 % - Markeringsfarve6 5 6 6" xfId="14172" xr:uid="{F1337386-6782-43A0-A437-CFDA029D35CE}"/>
    <cellStyle name="20 % - Markeringsfarve6 5 6 6 2" xfId="32339" xr:uid="{C27C650D-9FC7-40EE-82C5-314EB24BF44A}"/>
    <cellStyle name="20 % - Markeringsfarve6 5 6 7" xfId="25337" xr:uid="{70B99A9B-5ED9-436D-8840-AFE5AD16D8DF}"/>
    <cellStyle name="20 % - Markeringsfarve6 5 7" xfId="5623" xr:uid="{4F287AE3-62D7-491E-AF48-67D809232058}"/>
    <cellStyle name="20 % - Markeringsfarve6 5 7 2" xfId="5624" xr:uid="{F684262B-C915-439E-9688-01043441102A}"/>
    <cellStyle name="20 % - Markeringsfarve6 5 7 2 2" xfId="10073" xr:uid="{D89E289D-FFDB-4328-B97E-D65CA8BBDE5E}"/>
    <cellStyle name="20 % - Markeringsfarve6 5 7 2 2 2" xfId="17974" xr:uid="{B217CA17-415E-4C34-A899-6EDA656B85B1}"/>
    <cellStyle name="20 % - Markeringsfarve6 5 7 2 2 2 2" xfId="36134" xr:uid="{6BF3F76F-387A-4432-99A7-E23B9195A7E8}"/>
    <cellStyle name="20 % - Markeringsfarve6 5 7 2 2 3" xfId="29133" xr:uid="{2684A495-4200-47DD-BF90-45BDB5E8AC8C}"/>
    <cellStyle name="20 % - Markeringsfarve6 5 7 2 3" xfId="14178" xr:uid="{18D08904-20F0-43CB-AC66-0AF42A56BD09}"/>
    <cellStyle name="20 % - Markeringsfarve6 5 7 2 3 2" xfId="32345" xr:uid="{71719AE7-7619-4C82-8780-5563DE6A2C75}"/>
    <cellStyle name="20 % - Markeringsfarve6 5 7 2 4" xfId="25343" xr:uid="{7BA4DC20-023E-4198-BDA7-FA25D00EAA5E}"/>
    <cellStyle name="20 % - Markeringsfarve6 5 7 3" xfId="8662" xr:uid="{C61A96ED-4847-4473-81F3-FF15718B43D8}"/>
    <cellStyle name="20 % - Markeringsfarve6 5 7 3 2" xfId="16579" xr:uid="{E8C69D18-F4B1-4816-A8F4-8DBB032B24CE}"/>
    <cellStyle name="20 % - Markeringsfarve6 5 7 3 2 2" xfId="34739" xr:uid="{AD30C112-8141-4943-8B4A-5E27ED831158}"/>
    <cellStyle name="20 % - Markeringsfarve6 5 7 3 3" xfId="27738" xr:uid="{D69214C8-F264-4C1D-ACA0-BEA66AB7B35C}"/>
    <cellStyle name="20 % - Markeringsfarve6 5 7 4" xfId="14177" xr:uid="{9622F885-F48D-4917-ACCC-92D66964317B}"/>
    <cellStyle name="20 % - Markeringsfarve6 5 7 4 2" xfId="32344" xr:uid="{4DA96673-58CC-410A-B98C-8C44183E18C5}"/>
    <cellStyle name="20 % - Markeringsfarve6 5 7 5" xfId="25342" xr:uid="{F97005C8-D1DD-455F-9654-91EF0B68AF03}"/>
    <cellStyle name="20 % - Markeringsfarve6 5 8" xfId="5625" xr:uid="{A721952C-1432-4912-84ED-D72D7DF8A0C4}"/>
    <cellStyle name="20 % - Markeringsfarve6 5 8 2" xfId="9301" xr:uid="{7FDD4E76-552A-4668-9913-1C9A398DF7C4}"/>
    <cellStyle name="20 % - Markeringsfarve6 5 8 2 2" xfId="17212" xr:uid="{C485B7F0-7CFF-4611-9436-EF43E64C5CBE}"/>
    <cellStyle name="20 % - Markeringsfarve6 5 8 2 2 2" xfId="35372" xr:uid="{3AA70075-A8BE-4A86-A091-8274CEBBBFA1}"/>
    <cellStyle name="20 % - Markeringsfarve6 5 8 2 3" xfId="28371" xr:uid="{C5270AB9-5AC9-4265-B0D4-52674063447C}"/>
    <cellStyle name="20 % - Markeringsfarve6 5 8 3" xfId="14179" xr:uid="{EC7F1B6F-DE4C-4569-A7EA-B78EEB1EE5A6}"/>
    <cellStyle name="20 % - Markeringsfarve6 5 8 3 2" xfId="32346" xr:uid="{41BECE6A-67FF-4AA5-919F-FAEE98BB455D}"/>
    <cellStyle name="20 % - Markeringsfarve6 5 8 4" xfId="25344" xr:uid="{C0B9D691-73C1-46E3-AABC-8D9A8AED9DCD}"/>
    <cellStyle name="20 % - Markeringsfarve6 5 9" xfId="5626" xr:uid="{FCB6B3E0-3ADE-4689-BF8F-1DDFF2CB9D45}"/>
    <cellStyle name="20 % - Markeringsfarve6 5 9 2" xfId="10997" xr:uid="{0BFB1D47-FA15-466F-AA10-068839C0AFFE}"/>
    <cellStyle name="20 % - Markeringsfarve6 5 9 2 2" xfId="18886" xr:uid="{EA82103C-E93C-47FA-A63B-9E806D70FBB0}"/>
    <cellStyle name="20 % - Markeringsfarve6 5 9 2 2 2" xfId="37046" xr:uid="{EC5D6050-BADE-4C12-8350-0B34FE734085}"/>
    <cellStyle name="20 % - Markeringsfarve6 5 9 2 3" xfId="30045" xr:uid="{98C4A5B2-BECC-40FE-889D-56118B880D70}"/>
    <cellStyle name="20 % - Markeringsfarve6 5 9 3" xfId="14180" xr:uid="{13677E22-6403-41B6-A9ED-6A2EE15127BF}"/>
    <cellStyle name="20 % - Markeringsfarve6 5 9 3 2" xfId="32347" xr:uid="{89EB8FAC-44C7-48FD-BA6D-36E74A40BDB3}"/>
    <cellStyle name="20 % - Markeringsfarve6 5 9 4" xfId="25345" xr:uid="{E5896AC6-75B7-480F-9868-103A7E266D31}"/>
    <cellStyle name="20 % - Markeringsfarve6 6" xfId="2155" xr:uid="{43F13749-BA36-47A9-BB3E-56F86F5FCBFF}"/>
    <cellStyle name="20 % - Markeringsfarve6 6 2" xfId="2156" xr:uid="{34753C82-A4EC-4703-A62F-A9066DDD57B6}"/>
    <cellStyle name="20 % - Markeringsfarve6 6 2 2" xfId="5629" xr:uid="{8AB26937-7838-4528-B28D-ABB721E8654C}"/>
    <cellStyle name="20 % - Markeringsfarve6 6 2 2 2" xfId="10114" xr:uid="{8471BA7D-29BD-4B4E-91CD-7EBEDE7FC650}"/>
    <cellStyle name="20 % - Markeringsfarve6 6 2 2 2 2" xfId="18015" xr:uid="{0D109A10-9485-468C-8C7C-74708AD75CE0}"/>
    <cellStyle name="20 % - Markeringsfarve6 6 2 2 2 2 2" xfId="36175" xr:uid="{CE7BB258-40EA-470D-857E-B6DAB8727484}"/>
    <cellStyle name="20 % - Markeringsfarve6 6 2 2 2 3" xfId="29174" xr:uid="{788EDB54-1321-4D42-A770-05AAF90B5C13}"/>
    <cellStyle name="20 % - Markeringsfarve6 6 2 2 3" xfId="14183" xr:uid="{F68A60A4-EAB5-41BB-B66F-6DC14B422D9A}"/>
    <cellStyle name="20 % - Markeringsfarve6 6 2 2 3 2" xfId="32350" xr:uid="{6F1169C1-68B4-41A4-B35C-7A78B472AEA6}"/>
    <cellStyle name="20 % - Markeringsfarve6 6 2 2 4" xfId="25348" xr:uid="{26EA0A4B-49C7-4680-93BD-A7325E15C434}"/>
    <cellStyle name="20 % - Markeringsfarve6 6 2 3" xfId="8695" xr:uid="{6FA244D1-DC45-4FE2-9A86-3C100F6F540E}"/>
    <cellStyle name="20 % - Markeringsfarve6 6 2 3 2" xfId="16612" xr:uid="{DE7F6419-53A7-47AB-8FBD-305CF31EB895}"/>
    <cellStyle name="20 % - Markeringsfarve6 6 2 3 2 2" xfId="34772" xr:uid="{A7ECFF49-1818-4D35-BA29-D4D6CD1D5674}"/>
    <cellStyle name="20 % - Markeringsfarve6 6 2 3 3" xfId="27771" xr:uid="{65D34411-5D6C-467C-8EBA-E95071E1678A}"/>
    <cellStyle name="20 % - Markeringsfarve6 6 2 4" xfId="14182" xr:uid="{ED9F14FF-E8D3-4CE5-9813-CA1505051AC0}"/>
    <cellStyle name="20 % - Markeringsfarve6 6 2 4 2" xfId="32349" xr:uid="{025DE5D5-EEBC-4C47-B66F-DF293E6DDD22}"/>
    <cellStyle name="20 % - Markeringsfarve6 6 2 5" xfId="5628" xr:uid="{9D01D8E0-E390-403A-95BE-DBD441023CD1}"/>
    <cellStyle name="20 % - Markeringsfarve6 6 2 5 2" xfId="25347" xr:uid="{33807CB4-54C2-4B08-9FB4-289C2F6715A1}"/>
    <cellStyle name="20 % - Markeringsfarve6 6 2 6" xfId="22251" xr:uid="{6DECAD58-1AD1-409F-8E49-9C432275E40F}"/>
    <cellStyle name="20 % - Markeringsfarve6 6 3" xfId="5630" xr:uid="{7F540E26-1C59-477C-B5ED-DFDCF7C7BE7A}"/>
    <cellStyle name="20 % - Markeringsfarve6 6 3 2" xfId="9344" xr:uid="{42E8F335-A1A7-44BA-9547-CDCA9077A575}"/>
    <cellStyle name="20 % - Markeringsfarve6 6 3 2 2" xfId="17255" xr:uid="{8CC76499-EEB9-41F5-B07A-B6472245BC3C}"/>
    <cellStyle name="20 % - Markeringsfarve6 6 3 2 2 2" xfId="35415" xr:uid="{DB82E0EE-B1CC-409E-A5E7-2B785F58F640}"/>
    <cellStyle name="20 % - Markeringsfarve6 6 3 2 3" xfId="28414" xr:uid="{633A6523-DE69-4920-86C6-C021E3B1FEB2}"/>
    <cellStyle name="20 % - Markeringsfarve6 6 3 3" xfId="14184" xr:uid="{89493B9B-4A6E-47AC-B2F7-48555697A04C}"/>
    <cellStyle name="20 % - Markeringsfarve6 6 3 3 2" xfId="32351" xr:uid="{BD045A33-0117-4702-BEA5-4C45E5FB2279}"/>
    <cellStyle name="20 % - Markeringsfarve6 6 3 4" xfId="25349" xr:uid="{C3585407-F383-42FA-9096-808B3814D073}"/>
    <cellStyle name="20 % - Markeringsfarve6 6 4" xfId="5631" xr:uid="{E63298EF-F984-463A-AA38-FC52AD73ADAF}"/>
    <cellStyle name="20 % - Markeringsfarve6 6 4 2" xfId="10793" xr:uid="{7C26ACD5-6740-402E-9BB2-56AB270C7766}"/>
    <cellStyle name="20 % - Markeringsfarve6 6 4 2 2" xfId="18687" xr:uid="{015F0D0E-F1FC-4174-8A88-0F760402A9EA}"/>
    <cellStyle name="20 % - Markeringsfarve6 6 4 2 2 2" xfId="36847" xr:uid="{E7ADA258-9AC5-4002-B290-71C8D34B8BB0}"/>
    <cellStyle name="20 % - Markeringsfarve6 6 4 2 3" xfId="29846" xr:uid="{B938A44D-EA08-4359-BDC0-F6D6BAF0980A}"/>
    <cellStyle name="20 % - Markeringsfarve6 6 4 3" xfId="14185" xr:uid="{5E69010E-2903-4B9F-AF10-017A73BE3D11}"/>
    <cellStyle name="20 % - Markeringsfarve6 6 4 3 2" xfId="32352" xr:uid="{3598F09E-D075-4CA5-9F68-B2250AF80C02}"/>
    <cellStyle name="20 % - Markeringsfarve6 6 4 4" xfId="25350" xr:uid="{2BE70463-ED34-45A7-B888-66B6F1AD37BF}"/>
    <cellStyle name="20 % - Markeringsfarve6 6 5" xfId="8237" xr:uid="{6C5C1D66-DCAB-4448-A52B-296418F4C0D0}"/>
    <cellStyle name="20 % - Markeringsfarve6 6 5 2" xfId="16155" xr:uid="{A6F41827-C127-4CBD-99E9-1FF90B45F67C}"/>
    <cellStyle name="20 % - Markeringsfarve6 6 5 2 2" xfId="34315" xr:uid="{D41ED522-1640-4543-92E1-9F69FFDFED9A}"/>
    <cellStyle name="20 % - Markeringsfarve6 6 5 3" xfId="27314" xr:uid="{2688B8D8-1FD9-4FAF-BDA9-972CBE2A51EA}"/>
    <cellStyle name="20 % - Markeringsfarve6 6 6" xfId="14181" xr:uid="{9CFE651F-A768-4D01-A3C3-00DCA0F55051}"/>
    <cellStyle name="20 % - Markeringsfarve6 6 6 2" xfId="32348" xr:uid="{8338734A-503E-4A53-B694-0984B78C822F}"/>
    <cellStyle name="20 % - Markeringsfarve6 6 7" xfId="5627" xr:uid="{2DC05E68-77C3-496D-8364-500A29658137}"/>
    <cellStyle name="20 % - Markeringsfarve6 6 7 2" xfId="25346" xr:uid="{D2BE13F3-2EA7-4588-BF47-0C0962D21EF8}"/>
    <cellStyle name="20 % - Markeringsfarve6 6 8" xfId="22250" xr:uid="{7F70AFA3-381F-4ACA-82BC-DEB3AD0DEB97}"/>
    <cellStyle name="20 % - Markeringsfarve6 7" xfId="2157" xr:uid="{113CB1FC-94E3-4A60-ABE7-89D7B2D4CEBF}"/>
    <cellStyle name="20 % - Markeringsfarve6 7 2" xfId="5633" xr:uid="{9148F6E3-3583-4B7A-9FA4-D378A0E9AF07}"/>
    <cellStyle name="20 % - Markeringsfarve6 7 2 2" xfId="5634" xr:uid="{84134A9E-CFB9-49BE-9CE3-C4C9225757CC}"/>
    <cellStyle name="20 % - Markeringsfarve6 7 2 2 2" xfId="10267" xr:uid="{F7AA82FA-DAD7-4DF6-863C-77865964CA54}"/>
    <cellStyle name="20 % - Markeringsfarve6 7 2 2 2 2" xfId="18168" xr:uid="{ECDCBE69-5175-470E-8CCC-C3E57C3388F4}"/>
    <cellStyle name="20 % - Markeringsfarve6 7 2 2 2 2 2" xfId="36328" xr:uid="{FD70CBC2-3DDB-45E3-845F-A1818C69A43F}"/>
    <cellStyle name="20 % - Markeringsfarve6 7 2 2 2 3" xfId="29327" xr:uid="{08048971-F3AF-4515-9A8F-39C821D66E55}"/>
    <cellStyle name="20 % - Markeringsfarve6 7 2 2 3" xfId="14188" xr:uid="{DDB2B7F2-602E-4744-9D1E-378B71554DAC}"/>
    <cellStyle name="20 % - Markeringsfarve6 7 2 2 3 2" xfId="32355" xr:uid="{FA9090B9-7FA1-422E-8AD2-0643FF97F6B5}"/>
    <cellStyle name="20 % - Markeringsfarve6 7 2 2 4" xfId="25353" xr:uid="{68245FBD-DEEF-4611-B0A9-8CB5642A7CBD}"/>
    <cellStyle name="20 % - Markeringsfarve6 7 2 3" xfId="8822" xr:uid="{99EDC91E-AB8F-4467-9DB8-AFAADC3811A3}"/>
    <cellStyle name="20 % - Markeringsfarve6 7 2 3 2" xfId="16739" xr:uid="{97588424-D281-4324-94F0-5F7273E6B489}"/>
    <cellStyle name="20 % - Markeringsfarve6 7 2 3 2 2" xfId="34899" xr:uid="{D5D1DE53-FFB0-487A-8FE9-5F860AD3639F}"/>
    <cellStyle name="20 % - Markeringsfarve6 7 2 3 3" xfId="27898" xr:uid="{D55EA3C4-A76C-4BB4-A06B-9CD6E2664A20}"/>
    <cellStyle name="20 % - Markeringsfarve6 7 2 4" xfId="14187" xr:uid="{5E8CDAA3-7030-4FD4-A02B-780B4A4B8893}"/>
    <cellStyle name="20 % - Markeringsfarve6 7 2 4 2" xfId="32354" xr:uid="{D1C12284-E862-4746-BE76-A9BABFFCF2A9}"/>
    <cellStyle name="20 % - Markeringsfarve6 7 2 5" xfId="25352" xr:uid="{EA639248-FBF1-45DC-83DE-150987A40515}"/>
    <cellStyle name="20 % - Markeringsfarve6 7 3" xfId="5635" xr:uid="{D37F0CA4-F1FC-4F1D-BEC1-D6E0D961A619}"/>
    <cellStyle name="20 % - Markeringsfarve6 7 3 2" xfId="9497" xr:uid="{ED6E9517-CFFF-40DE-8A1D-ECC556507B3C}"/>
    <cellStyle name="20 % - Markeringsfarve6 7 3 2 2" xfId="17408" xr:uid="{08A2EBA4-7EEF-4F38-B5DC-677CF11D9623}"/>
    <cellStyle name="20 % - Markeringsfarve6 7 3 2 2 2" xfId="35568" xr:uid="{A5C870CB-6B88-4084-8649-E00581D592AA}"/>
    <cellStyle name="20 % - Markeringsfarve6 7 3 2 3" xfId="28567" xr:uid="{59C4FCF9-8E90-47EC-9F25-EC6B143BBA30}"/>
    <cellStyle name="20 % - Markeringsfarve6 7 3 3" xfId="14189" xr:uid="{2C2A7F25-D8E8-4339-B8C6-6EEF50BEB587}"/>
    <cellStyle name="20 % - Markeringsfarve6 7 3 3 2" xfId="32356" xr:uid="{0D6F24EF-7D66-4922-99A2-89F6D8C0C9A4}"/>
    <cellStyle name="20 % - Markeringsfarve6 7 3 4" xfId="25354" xr:uid="{FCA2EBD1-7C9A-4D8B-A289-C68A35581B38}"/>
    <cellStyle name="20 % - Markeringsfarve6 7 4" xfId="5636" xr:uid="{6676296F-5C0F-49AD-B2CD-FA925B66B6DD}"/>
    <cellStyle name="20 % - Markeringsfarve6 7 4 2" xfId="11105" xr:uid="{DCFB98FD-F484-4F5F-8E93-DBFD23D336FE}"/>
    <cellStyle name="20 % - Markeringsfarve6 7 4 2 2" xfId="18991" xr:uid="{6C8AC262-FCF4-4057-9134-74AB0ADC4F63}"/>
    <cellStyle name="20 % - Markeringsfarve6 7 4 2 2 2" xfId="37151" xr:uid="{6BECBB76-55CF-49AA-8A40-FF20E042F920}"/>
    <cellStyle name="20 % - Markeringsfarve6 7 4 2 3" xfId="30150" xr:uid="{0F8F808B-CB69-4FF9-AA2F-7164988EA7B2}"/>
    <cellStyle name="20 % - Markeringsfarve6 7 4 3" xfId="14190" xr:uid="{40788833-ACC2-4A39-B99A-B21C2F4BDB92}"/>
    <cellStyle name="20 % - Markeringsfarve6 7 4 3 2" xfId="32357" xr:uid="{2A667729-8B08-412A-A43A-FDBE4B384246}"/>
    <cellStyle name="20 % - Markeringsfarve6 7 4 4" xfId="25355" xr:uid="{0A1FDE71-7B7A-4312-9CCE-58809EA7191D}"/>
    <cellStyle name="20 % - Markeringsfarve6 7 5" xfId="8238" xr:uid="{B48A6D88-2E7F-41C0-9A06-09B3529AD2B5}"/>
    <cellStyle name="20 % - Markeringsfarve6 7 5 2" xfId="16156" xr:uid="{F684E983-039A-4689-A1FB-5EDDE5C6F593}"/>
    <cellStyle name="20 % - Markeringsfarve6 7 5 2 2" xfId="34316" xr:uid="{84558303-3273-496D-B764-30F349320EAC}"/>
    <cellStyle name="20 % - Markeringsfarve6 7 5 3" xfId="27315" xr:uid="{A02A0449-9DCF-49E1-836D-B389A205DC2A}"/>
    <cellStyle name="20 % - Markeringsfarve6 7 6" xfId="14186" xr:uid="{E6A92FF6-706E-4A3F-B56A-40BCBABD2D0A}"/>
    <cellStyle name="20 % - Markeringsfarve6 7 6 2" xfId="32353" xr:uid="{F19BC96C-93CB-4820-AEE2-C92E023C9A49}"/>
    <cellStyle name="20 % - Markeringsfarve6 7 7" xfId="5632" xr:uid="{8845FC8C-9E1E-4B6F-82AF-2DE78019C538}"/>
    <cellStyle name="20 % - Markeringsfarve6 7 7 2" xfId="25351" xr:uid="{3AAC2F16-5DFE-4444-BFBC-FA344A3ED7F9}"/>
    <cellStyle name="20 % - Markeringsfarve6 7 8" xfId="22252" xr:uid="{360C63F6-B54C-4CCF-BCB4-BA18A1E37D9F}"/>
    <cellStyle name="20 % - Markeringsfarve6 8" xfId="5637" xr:uid="{1C15AD49-F4DE-48E8-9F1C-30403A5147FE}"/>
    <cellStyle name="20 % - Markeringsfarve6 8 2" xfId="5638" xr:uid="{6BB2DD4A-2052-4DB5-BD6B-1785850229AC}"/>
    <cellStyle name="20 % - Markeringsfarve6 8 2 2" xfId="5639" xr:uid="{DBEF1FBF-ABCB-483C-B8F1-A177C527037C}"/>
    <cellStyle name="20 % - Markeringsfarve6 8 2 2 2" xfId="10352" xr:uid="{AD93CC51-0B40-4923-AFCA-85CE6679D079}"/>
    <cellStyle name="20 % - Markeringsfarve6 8 2 2 2 2" xfId="18253" xr:uid="{8F70762A-2C19-4D07-A2D1-A8F3E5314CED}"/>
    <cellStyle name="20 % - Markeringsfarve6 8 2 2 2 2 2" xfId="36413" xr:uid="{9FE150A9-7FB6-4686-8BB0-368830BC4ED8}"/>
    <cellStyle name="20 % - Markeringsfarve6 8 2 2 2 3" xfId="29412" xr:uid="{EE134173-F308-4B0E-A382-13A41269E29B}"/>
    <cellStyle name="20 % - Markeringsfarve6 8 2 2 3" xfId="14193" xr:uid="{7598731D-01BA-48CF-A1E8-B2E4625CE3EB}"/>
    <cellStyle name="20 % - Markeringsfarve6 8 2 2 3 2" xfId="32360" xr:uid="{14D9CDE8-DB45-422D-AB61-4D97B2FF45E0}"/>
    <cellStyle name="20 % - Markeringsfarve6 8 2 2 4" xfId="25358" xr:uid="{ED85E433-990E-424F-8830-65F3E7D1DA64}"/>
    <cellStyle name="20 % - Markeringsfarve6 8 2 3" xfId="8897" xr:uid="{2DB2C12C-4278-4F5D-B148-04EC90044FF7}"/>
    <cellStyle name="20 % - Markeringsfarve6 8 2 3 2" xfId="16811" xr:uid="{D2B6245B-9FAD-4F72-BC6D-A419EB1A5AB5}"/>
    <cellStyle name="20 % - Markeringsfarve6 8 2 3 2 2" xfId="34971" xr:uid="{B9309DF6-8C8B-44ED-BC39-D94CF076A788}"/>
    <cellStyle name="20 % - Markeringsfarve6 8 2 3 3" xfId="27970" xr:uid="{8012519C-A314-4EF0-984C-EB960CF41574}"/>
    <cellStyle name="20 % - Markeringsfarve6 8 2 4" xfId="14192" xr:uid="{C6255E9A-5F30-473D-81AB-13EAB16B9570}"/>
    <cellStyle name="20 % - Markeringsfarve6 8 2 4 2" xfId="32359" xr:uid="{EBE216A6-D867-4A6E-BC4A-50FFCF672BEA}"/>
    <cellStyle name="20 % - Markeringsfarve6 8 2 5" xfId="25357" xr:uid="{A014E19C-E505-47A3-9B78-27875537B719}"/>
    <cellStyle name="20 % - Markeringsfarve6 8 3" xfId="5640" xr:uid="{4BCDB012-36EE-48FE-B216-005688BFE4F7}"/>
    <cellStyle name="20 % - Markeringsfarve6 8 3 2" xfId="9628" xr:uid="{F7EAA3C5-69A3-443D-9370-4B9E21C14A24}"/>
    <cellStyle name="20 % - Markeringsfarve6 8 3 2 2" xfId="17538" xr:uid="{CBF49EC0-AC72-4EB7-BF78-FAA2EAE508C4}"/>
    <cellStyle name="20 % - Markeringsfarve6 8 3 2 2 2" xfId="35698" xr:uid="{E7E1EC59-1250-4EB1-AC52-62E8F048DB8B}"/>
    <cellStyle name="20 % - Markeringsfarve6 8 3 2 3" xfId="28697" xr:uid="{115E8F87-CD29-4F7B-A683-0BF3873AF476}"/>
    <cellStyle name="20 % - Markeringsfarve6 8 3 3" xfId="14194" xr:uid="{F627E7E1-9B2E-46D0-9920-076AA3EEA876}"/>
    <cellStyle name="20 % - Markeringsfarve6 8 3 3 2" xfId="32361" xr:uid="{341A0029-20A5-42F8-A741-549D62377181}"/>
    <cellStyle name="20 % - Markeringsfarve6 8 3 4" xfId="25359" xr:uid="{6B4E5DF1-0571-4417-BB10-216184D4275F}"/>
    <cellStyle name="20 % - Markeringsfarve6 8 4" xfId="5641" xr:uid="{0B92533C-F153-4AA4-A1FD-8604AE6A08C5}"/>
    <cellStyle name="20 % - Markeringsfarve6 8 4 2" xfId="10755" xr:uid="{482E9EBB-0057-4BC2-B2F4-22937914A59E}"/>
    <cellStyle name="20 % - Markeringsfarve6 8 4 2 2" xfId="18651" xr:uid="{1E95B53D-95D0-42A6-859B-CF7023D435DD}"/>
    <cellStyle name="20 % - Markeringsfarve6 8 4 2 2 2" xfId="36811" xr:uid="{072E6F4F-8067-4C08-96AC-881A7C315E03}"/>
    <cellStyle name="20 % - Markeringsfarve6 8 4 2 3" xfId="29810" xr:uid="{C478C3F6-71DD-437B-AC1A-FBE3D1387A43}"/>
    <cellStyle name="20 % - Markeringsfarve6 8 4 3" xfId="14195" xr:uid="{4FE65F77-137F-4DE3-A7C7-2C02AAE09B5D}"/>
    <cellStyle name="20 % - Markeringsfarve6 8 4 3 2" xfId="32362" xr:uid="{861703D2-51EA-4EFC-B3E5-5916C3B49C22}"/>
    <cellStyle name="20 % - Markeringsfarve6 8 4 4" xfId="25360" xr:uid="{B4E21905-0C04-46BD-9B36-114B354CCFAE}"/>
    <cellStyle name="20 % - Markeringsfarve6 8 5" xfId="8239" xr:uid="{B659C543-2B27-4633-8FCD-DAE1AB2D8BDC}"/>
    <cellStyle name="20 % - Markeringsfarve6 8 5 2" xfId="16157" xr:uid="{AF2181D0-7891-472D-9468-56CB8F4FE271}"/>
    <cellStyle name="20 % - Markeringsfarve6 8 5 2 2" xfId="34317" xr:uid="{4C9F442A-0CFC-4FAE-A732-2487E710AC2C}"/>
    <cellStyle name="20 % - Markeringsfarve6 8 5 3" xfId="27316" xr:uid="{FF0EF779-8C60-456D-9E5A-AC86048713E4}"/>
    <cellStyle name="20 % - Markeringsfarve6 8 6" xfId="14191" xr:uid="{4BB67674-642A-4AF3-9AB5-53A9C6338253}"/>
    <cellStyle name="20 % - Markeringsfarve6 8 6 2" xfId="32358" xr:uid="{37759C44-BB70-4332-9001-6899AB975B14}"/>
    <cellStyle name="20 % - Markeringsfarve6 8 7" xfId="25356" xr:uid="{60748584-CD6C-46F7-8177-66CE1CE21545}"/>
    <cellStyle name="20 % - Markeringsfarve6 9" xfId="5642" xr:uid="{30DA92D5-1621-4349-A21E-409B3E9690CF}"/>
    <cellStyle name="20 % - Markeringsfarve6 9 2" xfId="5643" xr:uid="{B88E4E34-D229-479D-85C0-CA0E78E1FD8A}"/>
    <cellStyle name="20 % - Markeringsfarve6 9 2 2" xfId="5644" xr:uid="{3338BF81-02FC-4F70-AE8A-19652C2AF4D9}"/>
    <cellStyle name="20 % - Markeringsfarve6 9 2 2 2" xfId="10469" xr:uid="{16D16991-DD8D-417B-B688-FEEA7FD108AC}"/>
    <cellStyle name="20 % - Markeringsfarve6 9 2 2 2 2" xfId="18370" xr:uid="{E074B387-FBC6-418F-9324-4F344E048A19}"/>
    <cellStyle name="20 % - Markeringsfarve6 9 2 2 2 2 2" xfId="36530" xr:uid="{34A1867F-2B81-4936-ADDC-2670D1733126}"/>
    <cellStyle name="20 % - Markeringsfarve6 9 2 2 2 3" xfId="29529" xr:uid="{652DB28F-744D-44EF-AB62-BC33BE19314A}"/>
    <cellStyle name="20 % - Markeringsfarve6 9 2 2 3" xfId="14198" xr:uid="{4559B22D-756A-4498-9659-9502C86BE24C}"/>
    <cellStyle name="20 % - Markeringsfarve6 9 2 2 3 2" xfId="32365" xr:uid="{C075FEC7-1828-4815-8A18-DD4024C4C887}"/>
    <cellStyle name="20 % - Markeringsfarve6 9 2 2 4" xfId="25363" xr:uid="{D26796D3-BE92-45E9-96EE-1C9EAE2B6FCC}"/>
    <cellStyle name="20 % - Markeringsfarve6 9 2 3" xfId="8996" xr:uid="{544B5D6D-A26E-430D-871E-B3C205A1A5AF}"/>
    <cellStyle name="20 % - Markeringsfarve6 9 2 3 2" xfId="16910" xr:uid="{D9E35AD7-BDA9-40DB-857C-CEBD17AFC47B}"/>
    <cellStyle name="20 % - Markeringsfarve6 9 2 3 2 2" xfId="35070" xr:uid="{FA729C27-51B5-412A-AEBE-AA04546CB3AB}"/>
    <cellStyle name="20 % - Markeringsfarve6 9 2 3 3" xfId="28069" xr:uid="{76CF3952-98B1-4973-8114-1BCF41B2415A}"/>
    <cellStyle name="20 % - Markeringsfarve6 9 2 4" xfId="14197" xr:uid="{F838115F-9AD9-40C0-8778-3FF4695F7D2D}"/>
    <cellStyle name="20 % - Markeringsfarve6 9 2 4 2" xfId="32364" xr:uid="{9555F34E-A244-4C1B-9BDF-A95465CB93F7}"/>
    <cellStyle name="20 % - Markeringsfarve6 9 2 5" xfId="25362" xr:uid="{920646D9-2355-493E-993A-54007581B147}"/>
    <cellStyle name="20 % - Markeringsfarve6 9 3" xfId="5645" xr:uid="{F39D2851-0A00-4868-AB84-E64983A73F6F}"/>
    <cellStyle name="20 % - Markeringsfarve6 9 3 2" xfId="9745" xr:uid="{95DC66F5-0855-4CF6-96D6-0F110945D9EE}"/>
    <cellStyle name="20 % - Markeringsfarve6 9 3 2 2" xfId="17655" xr:uid="{B10BB698-6A72-4FE8-8602-84127AE75998}"/>
    <cellStyle name="20 % - Markeringsfarve6 9 3 2 2 2" xfId="35815" xr:uid="{E1809220-72CE-4DE8-8096-3194725D99D9}"/>
    <cellStyle name="20 % - Markeringsfarve6 9 3 2 3" xfId="28814" xr:uid="{BF281455-EC7B-40E1-A054-B56DB3301743}"/>
    <cellStyle name="20 % - Markeringsfarve6 9 3 3" xfId="14199" xr:uid="{776F1760-9BE0-48AA-8A6F-787C0707C237}"/>
    <cellStyle name="20 % - Markeringsfarve6 9 3 3 2" xfId="32366" xr:uid="{E9A897FB-5E88-4A76-B4FB-0EE5C1B7F249}"/>
    <cellStyle name="20 % - Markeringsfarve6 9 3 4" xfId="25364" xr:uid="{FCAFA35B-A9B1-42E9-952B-DA65C72E4C6C}"/>
    <cellStyle name="20 % - Markeringsfarve6 9 4" xfId="5646" xr:uid="{4002DFD5-BFE5-41DD-99A3-E2C84AB52615}"/>
    <cellStyle name="20 % - Markeringsfarve6 9 4 2" xfId="10708" xr:uid="{9F6B4A58-0343-4841-92BA-E61E82DBC712}"/>
    <cellStyle name="20 % - Markeringsfarve6 9 4 2 2" xfId="18605" xr:uid="{ECFF5A84-455B-4436-990E-17603D7A0A8D}"/>
    <cellStyle name="20 % - Markeringsfarve6 9 4 2 2 2" xfId="36765" xr:uid="{07779484-817F-4F21-BD4C-1D0914F7DBD4}"/>
    <cellStyle name="20 % - Markeringsfarve6 9 4 2 3" xfId="29764" xr:uid="{994FD21A-FFEB-4BEA-96CE-B02A2F914A41}"/>
    <cellStyle name="20 % - Markeringsfarve6 9 4 3" xfId="14200" xr:uid="{9B71A6C4-46F2-4090-9098-46F5CE5E9C8D}"/>
    <cellStyle name="20 % - Markeringsfarve6 9 4 3 2" xfId="32367" xr:uid="{7B837D63-9521-4BCC-8B7D-685B45543B51}"/>
    <cellStyle name="20 % - Markeringsfarve6 9 4 4" xfId="25365" xr:uid="{A547707D-FEB0-4610-A452-EE272E7FA541}"/>
    <cellStyle name="20 % - Markeringsfarve6 9 5" xfId="8240" xr:uid="{2F79072E-543D-44C1-AD7E-D29046E8E039}"/>
    <cellStyle name="20 % - Markeringsfarve6 9 5 2" xfId="16158" xr:uid="{9C6485A1-9BE6-405F-9882-E45A1F4EE791}"/>
    <cellStyle name="20 % - Markeringsfarve6 9 5 2 2" xfId="34318" xr:uid="{3818CE5D-9C14-4114-B53E-C2FABCEF0D4B}"/>
    <cellStyle name="20 % - Markeringsfarve6 9 5 3" xfId="27317" xr:uid="{396DD6C1-D2A2-4312-8605-D3CE9397D03E}"/>
    <cellStyle name="20 % - Markeringsfarve6 9 6" xfId="14196" xr:uid="{41BDBC3C-647D-4161-9A9A-23FBC4A5456E}"/>
    <cellStyle name="20 % - Markeringsfarve6 9 6 2" xfId="32363" xr:uid="{6F7A1689-5099-4FB1-92B2-E552BC411BFD}"/>
    <cellStyle name="20 % - Markeringsfarve6 9 7" xfId="25361" xr:uid="{826298E3-2325-4CAE-AA35-49161D14ED11}"/>
    <cellStyle name="20% - Accent1" xfId="283" builtinId="30" customBuiltin="1"/>
    <cellStyle name="20% - Accent1 2" xfId="2158" xr:uid="{CAE01366-463F-4BFB-B5F1-94B70AAFAFD3}"/>
    <cellStyle name="20% - Accent1 2 2" xfId="19201" xr:uid="{68540188-4EFE-47A5-BC0A-D70AFB175F8B}"/>
    <cellStyle name="20% - Accent1 2 2 2" xfId="37360" xr:uid="{DD538F82-915A-45AA-B801-B0C2F8390C46}"/>
    <cellStyle name="20% - Accent1 2 3" xfId="11426" xr:uid="{66A78899-35FC-481C-A0B9-9A71A0E719FD}"/>
    <cellStyle name="20% - Accent1 2 3 2" xfId="30359" xr:uid="{23E3874C-7AE9-40A5-974E-71C8BE9C865B}"/>
    <cellStyle name="20% - Accent1 3" xfId="12210" xr:uid="{C7111304-CDDA-4A60-8058-30A03A6F72EE}"/>
    <cellStyle name="20% - Accent1 3 2" xfId="30402" xr:uid="{8FB0A928-2DFD-4B60-923C-5048B995FEC4}"/>
    <cellStyle name="20% - Accent1 4" xfId="23397" xr:uid="{5900434F-0163-400B-9C17-9D1DFD71206D}"/>
    <cellStyle name="20% - Accent1 5" xfId="39625" xr:uid="{A7D4F17F-1E7B-4C02-9FC3-22146F741EDC}"/>
    <cellStyle name="20% - Accent2" xfId="286" builtinId="34" customBuiltin="1"/>
    <cellStyle name="20% - Accent2 2" xfId="2159" xr:uid="{063FC84D-7F10-4760-A3D8-C563F5FD7BCD}"/>
    <cellStyle name="20% - Accent2 2 2" xfId="19203" xr:uid="{7179BBC0-8AAD-42F5-868A-B47CCAC7298D}"/>
    <cellStyle name="20% - Accent2 2 2 2" xfId="37362" xr:uid="{7D850291-6B79-46D2-AC73-C614F2476007}"/>
    <cellStyle name="20% - Accent2 2 3" xfId="11428" xr:uid="{770ECE4C-73B1-4357-91AE-8A20EC1A0050}"/>
    <cellStyle name="20% - Accent2 2 3 2" xfId="30361" xr:uid="{607EB55C-033A-4EF2-82D6-4A8CCEC8621D}"/>
    <cellStyle name="20% - Accent2 3" xfId="12212" xr:uid="{71C27375-297E-4608-9063-548A927B142E}"/>
    <cellStyle name="20% - Accent2 3 2" xfId="30404" xr:uid="{AE86AAF9-7621-4ACD-BAD5-C67F88B36E69}"/>
    <cellStyle name="20% - Accent2 4" xfId="23399" xr:uid="{C9428CDB-D16C-4D1A-818B-3021733FCE13}"/>
    <cellStyle name="20% - Accent2 5" xfId="39627" xr:uid="{C80576D7-FA0A-46CC-85D7-CE845E7946B2}"/>
    <cellStyle name="20% - Accent3" xfId="289" builtinId="38" customBuiltin="1"/>
    <cellStyle name="20% - Accent3 2" xfId="2160" xr:uid="{2C00A695-7B01-438E-9F0A-669EC806653A}"/>
    <cellStyle name="20% - Accent3 2 2" xfId="19205" xr:uid="{4CDF94D7-C411-4C3C-AC7F-5630EBADB51A}"/>
    <cellStyle name="20% - Accent3 2 2 2" xfId="37364" xr:uid="{24758C62-FFD1-411F-8556-29625DFCB089}"/>
    <cellStyle name="20% - Accent3 2 3" xfId="11430" xr:uid="{EBACBD3E-00A2-4477-81AD-3EC63F9B133D}"/>
    <cellStyle name="20% - Accent3 2 3 2" xfId="30363" xr:uid="{F2DEB7AC-DF0C-4096-B090-D1EE06A779F6}"/>
    <cellStyle name="20% - Accent3 3" xfId="12214" xr:uid="{DBDD622F-512F-480D-B1EF-43EDEE987218}"/>
    <cellStyle name="20% - Accent3 3 2" xfId="30406" xr:uid="{B7BA3312-FC39-4ED8-B159-7E9CE186C028}"/>
    <cellStyle name="20% - Accent3 4" xfId="23401" xr:uid="{B4B7608B-16AB-4250-9C3D-B642CD8042E5}"/>
    <cellStyle name="20% - Accent3 5" xfId="39629" xr:uid="{E424B35E-7158-45B9-9219-5EAF3CC7CF59}"/>
    <cellStyle name="20% - Accent4" xfId="292" builtinId="42" customBuiltin="1"/>
    <cellStyle name="20% - Accent4 2" xfId="2161" xr:uid="{2463FC6A-B6F0-429E-B1AF-6197EE03FF8D}"/>
    <cellStyle name="20% - Accent4 2 2" xfId="19207" xr:uid="{299CFEE5-9C30-4286-983C-3AD621326F37}"/>
    <cellStyle name="20% - Accent4 2 2 2" xfId="37366" xr:uid="{184A4D0F-4D36-47B5-9D28-FF6E0D2A5A68}"/>
    <cellStyle name="20% - Accent4 2 3" xfId="11432" xr:uid="{62733919-EA12-4E7C-AA0F-63ECDB1B5F44}"/>
    <cellStyle name="20% - Accent4 2 3 2" xfId="30365" xr:uid="{29899EA0-B328-4B42-9584-FBF9626E3D57}"/>
    <cellStyle name="20% - Accent4 3" xfId="12216" xr:uid="{7907CED8-1B02-4800-9ECA-2EEAE32619C3}"/>
    <cellStyle name="20% - Accent4 3 2" xfId="30408" xr:uid="{B78B5C01-8ECE-49C0-942C-B06B03EC475D}"/>
    <cellStyle name="20% - Accent4 4" xfId="23403" xr:uid="{51E52EB2-0346-4736-AA29-E19FDEFFFBFF}"/>
    <cellStyle name="20% - Accent4 5" xfId="39631" xr:uid="{F8D75E63-50F6-40DA-8A41-8B054ADAF5EC}"/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2 3" xfId="30806" xr:uid="{2FABFF3F-751B-487C-AFC2-E049D94CDE7B}"/>
    <cellStyle name="20% - Accent5 2 2 3" xfId="129" xr:uid="{747D9A38-2066-47A4-B4DB-0321AD8ED675}"/>
    <cellStyle name="20% - Accent5 2 2 4" xfId="235" xr:uid="{CE1210E9-19B9-41ED-A18B-6C55332279A1}"/>
    <cellStyle name="20% - Accent5 2 2 5" xfId="12639" xr:uid="{70D10149-6C32-4F25-8188-B50116D9E789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2 3" xfId="23804" xr:uid="{5A09CE89-40F1-4265-BD8F-CFEDEE2EFCFE}"/>
    <cellStyle name="20% - Accent5 2 3 3" xfId="142" xr:uid="{84384C81-7E3B-4CED-8965-E92625ACB23F}"/>
    <cellStyle name="20% - Accent5 2 3 4" xfId="248" xr:uid="{86D0E375-4FA4-4867-9887-F94EDB157F1D}"/>
    <cellStyle name="20% - Accent5 2 3 5" xfId="4081" xr:uid="{72E818E1-E3A7-4A12-82EE-9D3D116D0EB4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2 8" xfId="2162" xr:uid="{834A9D37-899D-4635-8CE1-82457AF6BBBA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2 3" xfId="37368" xr:uid="{8017A33F-E612-489F-8338-331A80B29CF4}"/>
    <cellStyle name="20% - Accent5 3 2 3" xfId="133" xr:uid="{1B89ABCD-870A-4506-B46D-838882985AA7}"/>
    <cellStyle name="20% - Accent5 3 2 4" xfId="239" xr:uid="{EBBF523E-5FA4-4789-B9B7-72EE40FC1392}"/>
    <cellStyle name="20% - Accent5 3 2 5" xfId="19209" xr:uid="{4B815CCC-589C-4638-BFCC-20C34225164B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3 5" xfId="30367" xr:uid="{D0FAE6E6-7EE9-40C1-B332-2A83031763E5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3 8" xfId="11434" xr:uid="{CD8BB99E-93F3-4F73-BD47-993B430A8963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2 3" xfId="30410" xr:uid="{09CCDA5F-C3DE-4442-8AE8-3A9A0DBC4392}"/>
    <cellStyle name="20% - Accent5 4 3" xfId="124" xr:uid="{FFB271F5-1793-486C-AE40-E19C3CBDBEB0}"/>
    <cellStyle name="20% - Accent5 4 4" xfId="230" xr:uid="{FF839AF2-023B-48FC-BBDB-C3147FEC4149}"/>
    <cellStyle name="20% - Accent5 4 5" xfId="12218" xr:uid="{8AA4863E-DC3D-4AC0-8BD0-57F5661705A5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5 5" xfId="23405" xr:uid="{29DD0C21-D87A-4425-9212-590084577345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6 5" xfId="39633" xr:uid="{B8155972-0D23-4373-8DA6-96F279ACD3F2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20% - Accent5 9" xfId="3406" xr:uid="{20633604-22A5-48DC-AF1B-C89F5048DA76}"/>
    <cellStyle name="20% - Accent6" xfId="297" builtinId="50" customBuiltin="1"/>
    <cellStyle name="20% - Accent6 2" xfId="2163" xr:uid="{2D8C7BAA-2C5C-4E66-86C7-237C3F43C509}"/>
    <cellStyle name="20% - Accent6 2 2" xfId="19211" xr:uid="{3F2ECB06-7EFD-492B-96D5-50908F656E8F}"/>
    <cellStyle name="20% - Accent6 2 2 2" xfId="37370" xr:uid="{E844FE06-B8F1-42D7-A5D4-D92BC1D34410}"/>
    <cellStyle name="20% - Accent6 2 3" xfId="11436" xr:uid="{F8F715A2-1946-4640-A17B-2472CBB5D695}"/>
    <cellStyle name="20% - Accent6 2 3 2" xfId="30369" xr:uid="{8EC4FA2E-415C-4F31-A970-AE7B17D9ED14}"/>
    <cellStyle name="20% - Accent6 3" xfId="12220" xr:uid="{63FA60B4-E010-4DA1-9D07-3099CF33335F}"/>
    <cellStyle name="20% - Accent6 3 2" xfId="30412" xr:uid="{BA1165F3-4FF7-47C0-B006-1FF7F42DAE16}"/>
    <cellStyle name="20% - Accent6 4" xfId="23407" xr:uid="{096919C2-247D-4FD8-A730-71B063257B41}"/>
    <cellStyle name="20% - Accent6 5" xfId="39635" xr:uid="{E84A456A-DC04-4509-AEEB-41B74A48BC7F}"/>
    <cellStyle name="20% - Colore 1" xfId="301" xr:uid="{670EA65A-43CA-4712-AEE6-D9299304EB9A}"/>
    <cellStyle name="20% - Colore 2" xfId="302" xr:uid="{5908BCE7-FDE9-4921-986A-CB67020434F9}"/>
    <cellStyle name="20% - Colore 3" xfId="303" xr:uid="{9647C16A-EAA7-4A76-AFB5-64D3703E3FCB}"/>
    <cellStyle name="20% - Colore 4" xfId="304" xr:uid="{AC066176-1222-4166-A9BB-C4803065D946}"/>
    <cellStyle name="20% - Colore 5" xfId="305" xr:uid="{E6B11C44-5595-4247-9037-8CE93CAF901E}"/>
    <cellStyle name="20% - Colore 6" xfId="306" xr:uid="{8FBB9E8D-37EE-4146-8B5B-648059AD0190}"/>
    <cellStyle name="2x indented GHG Textfiels" xfId="5647" xr:uid="{2A252F74-8A25-41EC-AF29-8C4587EA8C1B}"/>
    <cellStyle name="2x indented GHG Textfiels 2" xfId="14201" xr:uid="{BE9BCEAF-753D-4FEA-91DE-CDA159F1FB5F}"/>
    <cellStyle name="40 % - Markeringsfarve1 10" xfId="5649" xr:uid="{F35FC58A-11BB-4219-98F5-8EC2E33186F9}"/>
    <cellStyle name="40 % - Markeringsfarve1 10 2" xfId="5650" xr:uid="{A58EBD56-0741-4976-B61C-79C83B402EA5}"/>
    <cellStyle name="40 % - Markeringsfarve1 10 2 2" xfId="5651" xr:uid="{25AFD420-4E1B-44BC-9616-5B84E496B6D9}"/>
    <cellStyle name="40 % - Markeringsfarve1 10 2 2 2" xfId="10630" xr:uid="{63157FC3-CC0C-46D7-B222-3DCCEDA83D66}"/>
    <cellStyle name="40 % - Markeringsfarve1 10 2 2 2 2" xfId="18531" xr:uid="{57C576A8-635F-4646-B374-16C9CDFB589D}"/>
    <cellStyle name="40 % - Markeringsfarve1 10 2 2 2 2 2" xfId="36691" xr:uid="{2C88C4EE-938C-471E-B88B-FA5853228D27}"/>
    <cellStyle name="40 % - Markeringsfarve1 10 2 2 2 3" xfId="29690" xr:uid="{05E86348-8438-4C4D-AFFB-890A86D3DD60}"/>
    <cellStyle name="40 % - Markeringsfarve1 10 2 2 3" xfId="14205" xr:uid="{DE01536C-C313-40C1-9654-03F333E8A741}"/>
    <cellStyle name="40 % - Markeringsfarve1 10 2 2 3 2" xfId="32371" xr:uid="{F524C286-2CFC-4790-98FC-080A57A3A72E}"/>
    <cellStyle name="40 % - Markeringsfarve1 10 2 2 4" xfId="25369" xr:uid="{C785931F-89B8-448B-A788-434BA0874556}"/>
    <cellStyle name="40 % - Markeringsfarve1 10 2 3" xfId="9132" xr:uid="{87813ABB-C37E-4554-AF97-30F71763AD93}"/>
    <cellStyle name="40 % - Markeringsfarve1 10 2 3 2" xfId="17046" xr:uid="{A709F75A-EB20-4F36-87CA-6134E7F28DE3}"/>
    <cellStyle name="40 % - Markeringsfarve1 10 2 3 2 2" xfId="35206" xr:uid="{42BFB9BA-703B-43BE-B971-D964CEC759CD}"/>
    <cellStyle name="40 % - Markeringsfarve1 10 2 3 3" xfId="28205" xr:uid="{5F395B03-2F63-4942-A455-EF6806D3C738}"/>
    <cellStyle name="40 % - Markeringsfarve1 10 2 4" xfId="14204" xr:uid="{42A6E4DA-F841-4E11-9CE2-7AEA4134CAAF}"/>
    <cellStyle name="40 % - Markeringsfarve1 10 2 4 2" xfId="32370" xr:uid="{C9FF6B7D-F262-483D-9B67-9FE6E0897311}"/>
    <cellStyle name="40 % - Markeringsfarve1 10 2 5" xfId="25368" xr:uid="{C9BAA69F-5BCB-47F7-9EE4-451D02700685}"/>
    <cellStyle name="40 % - Markeringsfarve1 10 3" xfId="5652" xr:uid="{AD35F39F-A144-4143-88AB-FAD5821B94F1}"/>
    <cellStyle name="40 % - Markeringsfarve1 10 3 2" xfId="9907" xr:uid="{DEE1D462-A166-4452-B8E3-CAB1CD7B89C5}"/>
    <cellStyle name="40 % - Markeringsfarve1 10 3 2 2" xfId="17817" xr:uid="{54D1092D-5388-465C-848A-82CCBE86EB3F}"/>
    <cellStyle name="40 % - Markeringsfarve1 10 3 2 2 2" xfId="35977" xr:uid="{65077460-8A53-4123-A94C-0999FC992208}"/>
    <cellStyle name="40 % - Markeringsfarve1 10 3 2 3" xfId="28976" xr:uid="{C7AED4A1-BEFF-4497-ABED-FC23A176086E}"/>
    <cellStyle name="40 % - Markeringsfarve1 10 3 3" xfId="14206" xr:uid="{1AFAEAC2-6ED0-472A-8DE3-4F412D8CD3BF}"/>
    <cellStyle name="40 % - Markeringsfarve1 10 3 3 2" xfId="32372" xr:uid="{E81D9381-12A8-4903-898B-8D75B89032F0}"/>
    <cellStyle name="40 % - Markeringsfarve1 10 3 4" xfId="25370" xr:uid="{9E7FC120-44CD-4511-9C64-CEF01245AC53}"/>
    <cellStyle name="40 % - Markeringsfarve1 10 4" xfId="5653" xr:uid="{B172034E-C92A-4AF4-B1A0-3FB1B30D11DB}"/>
    <cellStyle name="40 % - Markeringsfarve1 10 4 2" xfId="10996" xr:uid="{7B9B4359-F744-499F-95F0-203D6AF43015}"/>
    <cellStyle name="40 % - Markeringsfarve1 10 4 2 2" xfId="18885" xr:uid="{BB4CFBFA-8F10-4E73-AE3A-62F589D36BF1}"/>
    <cellStyle name="40 % - Markeringsfarve1 10 4 2 2 2" xfId="37045" xr:uid="{EC29F8AE-65E1-43A8-BB78-67AECA0FD283}"/>
    <cellStyle name="40 % - Markeringsfarve1 10 4 2 3" xfId="30044" xr:uid="{7CE26464-38D6-4A7B-AC51-C4227E48AC0C}"/>
    <cellStyle name="40 % - Markeringsfarve1 10 4 3" xfId="14207" xr:uid="{BBA9B837-EE20-4A01-AFBC-4DDFF2862215}"/>
    <cellStyle name="40 % - Markeringsfarve1 10 4 3 2" xfId="32373" xr:uid="{2CD2877A-A8F6-437E-AD89-791FDD4123CD}"/>
    <cellStyle name="40 % - Markeringsfarve1 10 4 4" xfId="25371" xr:uid="{5CBD6A29-BD45-47BF-ABAC-97FA1365B346}"/>
    <cellStyle name="40 % - Markeringsfarve1 10 5" xfId="8242" xr:uid="{17DCE9D2-F68A-4677-B32F-8CA949A7B51D}"/>
    <cellStyle name="40 % - Markeringsfarve1 10 5 2" xfId="16160" xr:uid="{360D5B17-8D1A-4924-AA65-F6084F43712B}"/>
    <cellStyle name="40 % - Markeringsfarve1 10 5 2 2" xfId="34320" xr:uid="{ECC9163A-80C6-4075-935E-7F27022F4A3B}"/>
    <cellStyle name="40 % - Markeringsfarve1 10 5 3" xfId="27319" xr:uid="{85649B09-3331-4C96-A4FB-BF3AC0346E6B}"/>
    <cellStyle name="40 % - Markeringsfarve1 10 6" xfId="14203" xr:uid="{42ABFC1F-0AF7-4054-83B1-B2E57482CE7C}"/>
    <cellStyle name="40 % - Markeringsfarve1 10 6 2" xfId="32369" xr:uid="{0689C1CA-D698-4814-85FF-1DC4CB86DC13}"/>
    <cellStyle name="40 % - Markeringsfarve1 10 7" xfId="25367" xr:uid="{9F508679-CB95-4540-926D-2D1173A03711}"/>
    <cellStyle name="40 % - Markeringsfarve1 11" xfId="5654" xr:uid="{D0F72C83-DC08-4553-A6C9-750B034CE754}"/>
    <cellStyle name="40 % - Markeringsfarve1 11 2" xfId="5655" xr:uid="{4DA1236D-CA2E-44EE-915E-F169702162BF}"/>
    <cellStyle name="40 % - Markeringsfarve1 11 2 2" xfId="9985" xr:uid="{12E82E6C-095F-4E0C-9405-9099C3CC8E32}"/>
    <cellStyle name="40 % - Markeringsfarve1 11 2 2 2" xfId="17886" xr:uid="{BBE70332-8528-4098-8634-A214FCC81A3A}"/>
    <cellStyle name="40 % - Markeringsfarve1 11 2 2 2 2" xfId="36046" xr:uid="{25E1D0E7-E672-48CC-A114-C21269294EBF}"/>
    <cellStyle name="40 % - Markeringsfarve1 11 2 2 3" xfId="29045" xr:uid="{C7C7FF7C-76D0-47EE-BCE4-0FE36E67E71C}"/>
    <cellStyle name="40 % - Markeringsfarve1 11 2 3" xfId="14209" xr:uid="{D196D982-4C76-49A2-B931-8B2C889248C5}"/>
    <cellStyle name="40 % - Markeringsfarve1 11 2 3 2" xfId="32375" xr:uid="{26EB28B2-FE08-404F-8B4A-6E92E0D8C51A}"/>
    <cellStyle name="40 % - Markeringsfarve1 11 2 4" xfId="25373" xr:uid="{085ABCBF-01B1-4792-95EF-7C21033C449F}"/>
    <cellStyle name="40 % - Markeringsfarve1 11 3" xfId="5656" xr:uid="{2BBF6DFB-8140-40CB-9C0D-AC8F983FF3D2}"/>
    <cellStyle name="40 % - Markeringsfarve1 11 3 2" xfId="11222" xr:uid="{0E7624B8-E360-4810-9C19-9DBE52D87AA6}"/>
    <cellStyle name="40 % - Markeringsfarve1 11 3 2 2" xfId="19102" xr:uid="{A8A273C1-E1CA-402C-A6E9-7D8A3269EE6C}"/>
    <cellStyle name="40 % - Markeringsfarve1 11 3 2 2 2" xfId="37262" xr:uid="{F8537591-DF4F-4532-AF99-F5C423FB24D9}"/>
    <cellStyle name="40 % - Markeringsfarve1 11 3 2 3" xfId="30261" xr:uid="{1BE7F116-6A3A-459F-853D-D5ADA4CAF04B}"/>
    <cellStyle name="40 % - Markeringsfarve1 11 3 3" xfId="14210" xr:uid="{FE11C918-4552-42AF-B13C-C0965CA4D77F}"/>
    <cellStyle name="40 % - Markeringsfarve1 11 3 3 2" xfId="32376" xr:uid="{FB4D47B4-B236-4923-99BA-222D7AB5D514}"/>
    <cellStyle name="40 % - Markeringsfarve1 11 3 4" xfId="25374" xr:uid="{C8B2D3EC-90BD-409A-81B0-56E0334A112C}"/>
    <cellStyle name="40 % - Markeringsfarve1 11 4" xfId="8243" xr:uid="{0EBD1F90-D190-430D-ACBE-C69055AB404D}"/>
    <cellStyle name="40 % - Markeringsfarve1 11 4 2" xfId="16161" xr:uid="{C7597A88-2B98-4ED7-B42A-5E57C143E3D2}"/>
    <cellStyle name="40 % - Markeringsfarve1 11 4 2 2" xfId="34321" xr:uid="{391C426E-3320-46BC-B9D7-C0D3DD518FFC}"/>
    <cellStyle name="40 % - Markeringsfarve1 11 4 3" xfId="27320" xr:uid="{2C03A72E-195F-402D-A4BA-E05928579F23}"/>
    <cellStyle name="40 % - Markeringsfarve1 11 5" xfId="14208" xr:uid="{8E4533B5-5BCC-4199-ABAB-D290D0EB321A}"/>
    <cellStyle name="40 % - Markeringsfarve1 11 5 2" xfId="32374" xr:uid="{D6CA5C19-7510-46A7-A2E5-202311D77DE9}"/>
    <cellStyle name="40 % - Markeringsfarve1 11 6" xfId="25372" xr:uid="{6B8B5BB0-18AC-4E61-B7ED-5D104D2A6FB0}"/>
    <cellStyle name="40 % - Markeringsfarve1 12" xfId="5657" xr:uid="{995035D9-E18C-49E1-AA43-38176D17BE05}"/>
    <cellStyle name="40 % - Markeringsfarve1 12 2" xfId="5658" xr:uid="{2FF3F514-DF16-43B0-914F-818274B7BC11}"/>
    <cellStyle name="40 % - Markeringsfarve1 12 2 2" xfId="10947" xr:uid="{6D0F00D8-29E9-4291-99DB-BD6FE7AE28E9}"/>
    <cellStyle name="40 % - Markeringsfarve1 12 2 2 2" xfId="18839" xr:uid="{6FF945BC-3B3A-4181-A97E-872133C2F64B}"/>
    <cellStyle name="40 % - Markeringsfarve1 12 2 2 2 2" xfId="36999" xr:uid="{11B753C0-168E-4D9A-A9EA-2A6881AB427C}"/>
    <cellStyle name="40 % - Markeringsfarve1 12 2 2 3" xfId="29998" xr:uid="{9ADCA675-53CA-4EE6-AEF9-4F44DA55F53A}"/>
    <cellStyle name="40 % - Markeringsfarve1 12 2 3" xfId="14212" xr:uid="{C8F76DB1-62E8-44AA-B89E-8C1DB2FA63C9}"/>
    <cellStyle name="40 % - Markeringsfarve1 12 2 3 2" xfId="32378" xr:uid="{035C7DED-C969-4FAF-AF0F-73F53836F865}"/>
    <cellStyle name="40 % - Markeringsfarve1 12 2 4" xfId="25376" xr:uid="{1585F8B4-D6F3-4530-ABC3-4229F9650106}"/>
    <cellStyle name="40 % - Markeringsfarve1 12 3" xfId="8244" xr:uid="{55ED504B-B520-4147-B544-0CF03DABE3D3}"/>
    <cellStyle name="40 % - Markeringsfarve1 12 3 2" xfId="16162" xr:uid="{7026DCD8-51AA-4A44-861E-5AA7B2ED8A5D}"/>
    <cellStyle name="40 % - Markeringsfarve1 12 3 2 2" xfId="34322" xr:uid="{CA9F315D-598A-4324-AD60-9F1D58485430}"/>
    <cellStyle name="40 % - Markeringsfarve1 12 3 3" xfId="27321" xr:uid="{B53FB400-A280-4C80-B189-2E6967A24F6D}"/>
    <cellStyle name="40 % - Markeringsfarve1 12 4" xfId="14211" xr:uid="{6C890BAB-1780-4962-BD77-BB2B85C041BE}"/>
    <cellStyle name="40 % - Markeringsfarve1 12 4 2" xfId="32377" xr:uid="{2D0D9D86-A0FB-4650-B246-33B97F7C1111}"/>
    <cellStyle name="40 % - Markeringsfarve1 12 5" xfId="25375" xr:uid="{E4979779-44A1-4D44-B026-E03238D0ED03}"/>
    <cellStyle name="40 % - Markeringsfarve1 13" xfId="5659" xr:uid="{9BBF0401-67E3-4DB2-9E3C-9DF7E1789354}"/>
    <cellStyle name="40 % - Markeringsfarve1 13 2" xfId="5660" xr:uid="{71457DB8-CED4-4892-8BAB-135CA6B39055}"/>
    <cellStyle name="40 % - Markeringsfarve1 13 2 2" xfId="11182" xr:uid="{412A07E9-7B0A-47CA-A93B-C93CCB277D6E}"/>
    <cellStyle name="40 % - Markeringsfarve1 13 2 2 2" xfId="19063" xr:uid="{9CA0CF4F-2929-488F-8C15-39BA0797EAC6}"/>
    <cellStyle name="40 % - Markeringsfarve1 13 2 2 2 2" xfId="37223" xr:uid="{E81EE8A9-A774-4959-93E0-55E4B93675FF}"/>
    <cellStyle name="40 % - Markeringsfarve1 13 2 2 3" xfId="30222" xr:uid="{6B7E2296-4C25-410A-AA86-4CBC04288964}"/>
    <cellStyle name="40 % - Markeringsfarve1 13 2 3" xfId="14214" xr:uid="{1F6D9BB4-5D88-4CBE-8004-72D17A4C8D7A}"/>
    <cellStyle name="40 % - Markeringsfarve1 13 2 3 2" xfId="32380" xr:uid="{FE26C546-AF36-4D93-BC41-93CBF6267E05}"/>
    <cellStyle name="40 % - Markeringsfarve1 13 2 4" xfId="25378" xr:uid="{79752F78-5A14-4FFF-8C2C-CE8D0F0A6B19}"/>
    <cellStyle name="40 % - Markeringsfarve1 13 3" xfId="8245" xr:uid="{C51E0427-A43E-48EE-9870-B4400EBD3176}"/>
    <cellStyle name="40 % - Markeringsfarve1 13 3 2" xfId="16163" xr:uid="{13D20789-7CBD-45E2-8B97-303AB012F6E4}"/>
    <cellStyle name="40 % - Markeringsfarve1 13 3 2 2" xfId="34323" xr:uid="{DFEAB549-07AC-4445-88C8-63D7AE8080B2}"/>
    <cellStyle name="40 % - Markeringsfarve1 13 3 3" xfId="27322" xr:uid="{DE749C8B-0FCE-40EF-9AA5-E72DC6C9B1B6}"/>
    <cellStyle name="40 % - Markeringsfarve1 13 4" xfId="14213" xr:uid="{ED64A5EA-D83A-4E45-8EE2-72B5276CA6B9}"/>
    <cellStyle name="40 % - Markeringsfarve1 13 4 2" xfId="32379" xr:uid="{AB2221B3-AE00-4A7F-AE9E-3C8BAF51F098}"/>
    <cellStyle name="40 % - Markeringsfarve1 13 5" xfId="25377" xr:uid="{74D0D447-DBF0-464E-AB13-5FE3FDC69821}"/>
    <cellStyle name="40 % - Markeringsfarve1 14" xfId="5661" xr:uid="{D6EFA03B-21A3-4CF7-960A-28A22C45410C}"/>
    <cellStyle name="40 % - Markeringsfarve1 14 2" xfId="5662" xr:uid="{66262679-A2E9-4584-9A85-07D762E8B2C7}"/>
    <cellStyle name="40 % - Markeringsfarve1 14 2 2" xfId="9204" xr:uid="{3DDC554E-51B0-46BE-BEDE-3FD3FF81D0C1}"/>
    <cellStyle name="40 % - Markeringsfarve1 14 2 2 2" xfId="17117" xr:uid="{0E1E4549-A659-4F2A-A720-CD7780B7FB1B}"/>
    <cellStyle name="40 % - Markeringsfarve1 14 2 2 2 2" xfId="35277" xr:uid="{2E78B7F2-E4DD-4550-9229-96301A3DEECF}"/>
    <cellStyle name="40 % - Markeringsfarve1 14 2 2 3" xfId="28276" xr:uid="{8E8F743F-0E72-42CE-9BD2-A0E2861369AB}"/>
    <cellStyle name="40 % - Markeringsfarve1 14 2 3" xfId="14216" xr:uid="{0D4E3F63-1E31-4971-9CAC-4827DD2F751C}"/>
    <cellStyle name="40 % - Markeringsfarve1 14 2 3 2" xfId="32382" xr:uid="{2710C6AB-314C-4F38-8221-21460EE4B65E}"/>
    <cellStyle name="40 % - Markeringsfarve1 14 2 4" xfId="25380" xr:uid="{73AF6CA6-65F2-40C5-9275-AEFDF5C80CA9}"/>
    <cellStyle name="40 % - Markeringsfarve1 14 3" xfId="8241" xr:uid="{4B1FB3A4-4F98-4AD8-B284-7E9F0CF46CA7}"/>
    <cellStyle name="40 % - Markeringsfarve1 14 3 2" xfId="16159" xr:uid="{775E9A9C-93D1-4F92-8056-F3C179A4A94A}"/>
    <cellStyle name="40 % - Markeringsfarve1 14 3 2 2" xfId="34319" xr:uid="{C8A6C20C-D43D-4B30-B8A3-CE5DCCC7EC58}"/>
    <cellStyle name="40 % - Markeringsfarve1 14 3 3" xfId="27318" xr:uid="{FEB7A084-328D-47B5-B1FC-B540D03D824F}"/>
    <cellStyle name="40 % - Markeringsfarve1 14 4" xfId="14215" xr:uid="{4839995F-F339-4468-8EA6-89F854945A95}"/>
    <cellStyle name="40 % - Markeringsfarve1 14 4 2" xfId="32381" xr:uid="{0C495559-1B73-4F7E-ACB3-77BBD30D1F44}"/>
    <cellStyle name="40 % - Markeringsfarve1 14 5" xfId="25379" xr:uid="{22AC2386-DF4E-4F9D-AA02-AD8179598827}"/>
    <cellStyle name="40 % - Markeringsfarve1 15" xfId="5663" xr:uid="{71976ED6-4ECC-488F-9DFA-FA220BADD85D}"/>
    <cellStyle name="40 % - Markeringsfarve1 15 2" xfId="9206" xr:uid="{9D0E12D7-65AA-45DC-89DF-69507D3C867C}"/>
    <cellStyle name="40 % - Markeringsfarve1 15 2 2" xfId="17119" xr:uid="{AA8BF92A-889F-4BA3-BB99-8D4D589D997B}"/>
    <cellStyle name="40 % - Markeringsfarve1 15 2 2 2" xfId="35279" xr:uid="{3824AB6C-CF63-435A-B0DC-5CC021A40AE0}"/>
    <cellStyle name="40 % - Markeringsfarve1 15 2 3" xfId="28278" xr:uid="{1CEA08B2-CAF1-43C4-A8C6-06CBCEAFD275}"/>
    <cellStyle name="40 % - Markeringsfarve1 15 3" xfId="14217" xr:uid="{721065E7-5E41-46AC-A546-9888A963CFA8}"/>
    <cellStyle name="40 % - Markeringsfarve1 15 3 2" xfId="32383" xr:uid="{0A0B1EC7-5376-41DB-B02E-038CC3CED443}"/>
    <cellStyle name="40 % - Markeringsfarve1 15 4" xfId="25381" xr:uid="{5F62C01F-89ED-41C7-898B-C48D7B1CC190}"/>
    <cellStyle name="40 % - Markeringsfarve1 16" xfId="5664" xr:uid="{F844D71A-CEC5-4D93-8DB4-2DEC758939C4}"/>
    <cellStyle name="40 % - Markeringsfarve1 16 2" xfId="10719" xr:uid="{2628278B-CB5C-4030-B025-C686F9636CD8}"/>
    <cellStyle name="40 % - Markeringsfarve1 16 2 2" xfId="18616" xr:uid="{2A27EC2F-5730-491F-8716-5088B6E8E1E0}"/>
    <cellStyle name="40 % - Markeringsfarve1 16 2 2 2" xfId="36776" xr:uid="{1E8EAE39-C6B4-40E2-9137-8C12A15E3551}"/>
    <cellStyle name="40 % - Markeringsfarve1 16 2 3" xfId="29775" xr:uid="{5FC64E8D-4C0B-4A87-97C6-950E98D18FED}"/>
    <cellStyle name="40 % - Markeringsfarve1 16 3" xfId="14218" xr:uid="{8E57886B-6F42-4693-B114-48710085E868}"/>
    <cellStyle name="40 % - Markeringsfarve1 16 3 2" xfId="32384" xr:uid="{B17975B3-D993-470B-9BC1-0BBDF9E15403}"/>
    <cellStyle name="40 % - Markeringsfarve1 16 4" xfId="25382" xr:uid="{8FA5F45E-51C9-47CD-9704-8E26DC28DB3F}"/>
    <cellStyle name="40 % - Markeringsfarve1 17" xfId="5665" xr:uid="{7276FBD0-FECF-4182-9E49-BBB55B2A6920}"/>
    <cellStyle name="40 % - Markeringsfarve1 17 2" xfId="11276" xr:uid="{5C480376-A6E4-483D-9928-4EA7B6E6EDEE}"/>
    <cellStyle name="40 % - Markeringsfarve1 17 2 2" xfId="19152" xr:uid="{01238F32-533F-41BE-BE1D-121A19BC44C9}"/>
    <cellStyle name="40 % - Markeringsfarve1 17 2 2 2" xfId="37312" xr:uid="{76FF8AD7-6BFF-43C0-8A64-F0E6A9C973E1}"/>
    <cellStyle name="40 % - Markeringsfarve1 17 2 3" xfId="30311" xr:uid="{2B2CC6CE-6B0C-47C1-9749-D0992DD37833}"/>
    <cellStyle name="40 % - Markeringsfarve1 17 3" xfId="14219" xr:uid="{A9E83DFB-7535-4766-8421-4145C898C8F1}"/>
    <cellStyle name="40 % - Markeringsfarve1 17 3 2" xfId="32385" xr:uid="{0F390EBD-AC9A-4402-8C2C-48EDFB523273}"/>
    <cellStyle name="40 % - Markeringsfarve1 17 4" xfId="25383" xr:uid="{365E8686-6E09-499F-9B9D-933D5D89870B}"/>
    <cellStyle name="40 % - Markeringsfarve1 18" xfId="7881" xr:uid="{354832BE-62BA-4AAE-B78A-AC3E2DEA2D31}"/>
    <cellStyle name="40 % - Markeringsfarve1 18 2" xfId="15809" xr:uid="{EE0F86F8-EF15-4373-A5ED-9B43FEE367BF}"/>
    <cellStyle name="40 % - Markeringsfarve1 18 2 2" xfId="33969" xr:uid="{EE0E1382-807B-430C-9FE4-67BC3C73E0BC}"/>
    <cellStyle name="40 % - Markeringsfarve1 18 3" xfId="26968" xr:uid="{83FF8AE5-90E5-405C-B04A-7E60963663F7}"/>
    <cellStyle name="40 % - Markeringsfarve1 19" xfId="5648" xr:uid="{C61A7A77-4D60-46E0-91E0-708FEB825EA0}"/>
    <cellStyle name="40 % - Markeringsfarve1 19 2" xfId="14202" xr:uid="{503E678E-8364-4CDC-8704-41447F1FE806}"/>
    <cellStyle name="40 % - Markeringsfarve1 19 2 2" xfId="32368" xr:uid="{B328A59C-0DCE-4E4B-8F74-23A7B14EB701}"/>
    <cellStyle name="40 % - Markeringsfarve1 19 3" xfId="25366" xr:uid="{CDFEE710-C03F-4798-A288-F0B3D35A36BC}"/>
    <cellStyle name="40 % - Markeringsfarve1 2" xfId="2164" xr:uid="{AE37A079-8351-4414-B1B4-E1FBFEB472A7}"/>
    <cellStyle name="40 % - Markeringsfarve1 2 10" xfId="5667" xr:uid="{0258D5FD-AA86-4A31-8C7E-167DC7CA83E7}"/>
    <cellStyle name="40 % - Markeringsfarve1 2 10 2" xfId="9239" xr:uid="{B8CAAEA7-9CE7-413D-9A3A-973965D75679}"/>
    <cellStyle name="40 % - Markeringsfarve1 2 10 2 2" xfId="17150" xr:uid="{31E8BD4A-1568-43EA-9A74-DB78CB108454}"/>
    <cellStyle name="40 % - Markeringsfarve1 2 10 2 2 2" xfId="35310" xr:uid="{16B323F7-9CE6-45D1-88F2-D8121FF260F4}"/>
    <cellStyle name="40 % - Markeringsfarve1 2 10 2 3" xfId="28309" xr:uid="{EF5D8097-473E-4DC6-BA48-8160624D7A9E}"/>
    <cellStyle name="40 % - Markeringsfarve1 2 10 3" xfId="14221" xr:uid="{8AFAA0BE-7D54-4FD3-B827-FA237484F328}"/>
    <cellStyle name="40 % - Markeringsfarve1 2 10 3 2" xfId="32387" xr:uid="{E5E91EA1-FB4F-4278-A097-A6A2031D3E35}"/>
    <cellStyle name="40 % - Markeringsfarve1 2 10 4" xfId="25385" xr:uid="{457AA179-88E3-470A-AFB3-02961D7D5D0A}"/>
    <cellStyle name="40 % - Markeringsfarve1 2 11" xfId="5668" xr:uid="{81A7B8C7-1EA2-4B81-9617-7F62CCA4B984}"/>
    <cellStyle name="40 % - Markeringsfarve1 2 11 2" xfId="10906" xr:uid="{80D0FA24-AEB1-4C34-BE12-ED1A14817589}"/>
    <cellStyle name="40 % - Markeringsfarve1 2 11 2 2" xfId="18799" xr:uid="{D02F0FA1-DE9F-4D0A-BB0D-51D9BF44BFD4}"/>
    <cellStyle name="40 % - Markeringsfarve1 2 11 2 2 2" xfId="36959" xr:uid="{80D885F1-DB45-492A-8B04-DF6C81DDE495}"/>
    <cellStyle name="40 % - Markeringsfarve1 2 11 2 3" xfId="29958" xr:uid="{D89B2A92-4903-4D07-BE19-21A237FAD165}"/>
    <cellStyle name="40 % - Markeringsfarve1 2 11 3" xfId="14222" xr:uid="{767DD2A6-47A6-4AC2-B36D-EAF3A83BF586}"/>
    <cellStyle name="40 % - Markeringsfarve1 2 11 3 2" xfId="32388" xr:uid="{DA951E9B-275D-4D2D-92B5-CAD1E00F3024}"/>
    <cellStyle name="40 % - Markeringsfarve1 2 11 4" xfId="25386" xr:uid="{B6DCF9F5-A8D6-463E-8FC9-0A198E88D361}"/>
    <cellStyle name="40 % - Markeringsfarve1 2 12" xfId="8246" xr:uid="{37A22BF9-0D50-4EE9-AA1B-D6BCCB3CF9FE}"/>
    <cellStyle name="40 % - Markeringsfarve1 2 12 2" xfId="16164" xr:uid="{BC04C7F7-4B16-46AD-BBB5-0C82D056BA73}"/>
    <cellStyle name="40 % - Markeringsfarve1 2 12 2 2" xfId="34324" xr:uid="{3DBE8836-E25E-4E35-85DC-AA598718863F}"/>
    <cellStyle name="40 % - Markeringsfarve1 2 12 3" xfId="27323" xr:uid="{C559BC7B-1EDB-4FA0-B0F6-F3C7F3141C52}"/>
    <cellStyle name="40 % - Markeringsfarve1 2 13" xfId="14220" xr:uid="{C699EB29-D04C-42CB-9776-5974D6437C4F}"/>
    <cellStyle name="40 % - Markeringsfarve1 2 13 2" xfId="32386" xr:uid="{300DAB59-B2E1-4EDB-B3EC-D0514D8E7BDF}"/>
    <cellStyle name="40 % - Markeringsfarve1 2 14" xfId="5666" xr:uid="{5A702447-3DBA-4FDF-9A91-624B17A8D35D}"/>
    <cellStyle name="40 % - Markeringsfarve1 2 14 2" xfId="25384" xr:uid="{8143A3AE-8504-473E-8C43-771B64FF9FCF}"/>
    <cellStyle name="40 % - Markeringsfarve1 2 15" xfId="22253" xr:uid="{145F9121-A2E0-4159-B541-5475821CEA3F}"/>
    <cellStyle name="40 % - Markeringsfarve1 2 2" xfId="2165" xr:uid="{AE554774-7575-4BC6-B061-38677F41E310}"/>
    <cellStyle name="40 % - Markeringsfarve1 2 2 10" xfId="8247" xr:uid="{0F715797-A5CC-4D95-AD77-D4624EE83FE0}"/>
    <cellStyle name="40 % - Markeringsfarve1 2 2 10 2" xfId="16165" xr:uid="{07203963-3829-4F75-984D-E30A6BE002DF}"/>
    <cellStyle name="40 % - Markeringsfarve1 2 2 10 2 2" xfId="34325" xr:uid="{1B0DEFC4-5B5A-408D-A697-A45B99861B35}"/>
    <cellStyle name="40 % - Markeringsfarve1 2 2 10 3" xfId="27324" xr:uid="{A23157D7-1C59-4E7C-861B-BFE7560DAE33}"/>
    <cellStyle name="40 % - Markeringsfarve1 2 2 11" xfId="14223" xr:uid="{72D56301-9E1C-4947-B300-9FD440217403}"/>
    <cellStyle name="40 % - Markeringsfarve1 2 2 11 2" xfId="32389" xr:uid="{CF1310D8-192F-4D7E-B615-CBAF7B307296}"/>
    <cellStyle name="40 % - Markeringsfarve1 2 2 12" xfId="5669" xr:uid="{3CCD233C-67A3-4451-9857-03DDEA7DF32A}"/>
    <cellStyle name="40 % - Markeringsfarve1 2 2 12 2" xfId="25387" xr:uid="{FDCFA559-9D80-4AEA-AB8E-0E06A75FB76C}"/>
    <cellStyle name="40 % - Markeringsfarve1 2 2 13" xfId="22254" xr:uid="{E499C3CB-B378-4AF4-94A2-2C5CD1910753}"/>
    <cellStyle name="40 % - Markeringsfarve1 2 2 2" xfId="2166" xr:uid="{938138FC-8B5A-4389-9A4E-FF582C8F6C1E}"/>
    <cellStyle name="40 % - Markeringsfarve1 2 2 2 2" xfId="5671" xr:uid="{5C757ACB-1AF3-4F6F-8C25-813F5D9608BE}"/>
    <cellStyle name="40 % - Markeringsfarve1 2 2 2 2 2" xfId="5672" xr:uid="{BA289ACC-17C4-4088-B808-E0B3373072DE}"/>
    <cellStyle name="40 % - Markeringsfarve1 2 2 2 2 2 2" xfId="10170" xr:uid="{52D681B0-00AD-497C-A225-87210DD54E59}"/>
    <cellStyle name="40 % - Markeringsfarve1 2 2 2 2 2 2 2" xfId="18071" xr:uid="{B93F13E0-4F9D-47B7-B653-2A19F149FF0E}"/>
    <cellStyle name="40 % - Markeringsfarve1 2 2 2 2 2 2 2 2" xfId="36231" xr:uid="{D223AF5B-45AE-4202-A93B-561627ADB564}"/>
    <cellStyle name="40 % - Markeringsfarve1 2 2 2 2 2 2 3" xfId="29230" xr:uid="{35FB0590-CCD4-45EF-823E-76E6D7415B65}"/>
    <cellStyle name="40 % - Markeringsfarve1 2 2 2 2 2 3" xfId="14226" xr:uid="{7354E997-834E-42FF-AA6F-F5D49DB20AA6}"/>
    <cellStyle name="40 % - Markeringsfarve1 2 2 2 2 2 3 2" xfId="32392" xr:uid="{7AD18E95-9CAF-4754-92EC-D8167DFE161D}"/>
    <cellStyle name="40 % - Markeringsfarve1 2 2 2 2 2 4" xfId="25390" xr:uid="{05B2A50E-B0C0-44EC-8B36-E4C7B0EC244B}"/>
    <cellStyle name="40 % - Markeringsfarve1 2 2 2 2 3" xfId="8743" xr:uid="{50779312-67FF-47BD-B773-8AEED1B9AF3A}"/>
    <cellStyle name="40 % - Markeringsfarve1 2 2 2 2 3 2" xfId="16660" xr:uid="{A9B3B317-50F7-42B1-B40E-529C8AE1585C}"/>
    <cellStyle name="40 % - Markeringsfarve1 2 2 2 2 3 2 2" xfId="34820" xr:uid="{06B459D4-3A2B-4130-A88C-8EE2097F0F09}"/>
    <cellStyle name="40 % - Markeringsfarve1 2 2 2 2 3 3" xfId="27819" xr:uid="{CDBE852A-C598-4402-9DB9-131AF4394A73}"/>
    <cellStyle name="40 % - Markeringsfarve1 2 2 2 2 4" xfId="14225" xr:uid="{CFE220AA-BC3C-43C8-9CBB-D20880650BB6}"/>
    <cellStyle name="40 % - Markeringsfarve1 2 2 2 2 4 2" xfId="32391" xr:uid="{159738C7-9A0F-406F-AB72-275352211716}"/>
    <cellStyle name="40 % - Markeringsfarve1 2 2 2 2 5" xfId="25389" xr:uid="{DF26CF36-6638-416E-A726-7EF79EE3C936}"/>
    <cellStyle name="40 % - Markeringsfarve1 2 2 2 3" xfId="5673" xr:uid="{EFFF5E35-92C6-4CEC-8F0D-5AC05AB56B74}"/>
    <cellStyle name="40 % - Markeringsfarve1 2 2 2 3 2" xfId="9400" xr:uid="{6449DA08-2392-461B-8732-D6F120029006}"/>
    <cellStyle name="40 % - Markeringsfarve1 2 2 2 3 2 2" xfId="17311" xr:uid="{3285D68C-852A-441E-A290-6BB195A37432}"/>
    <cellStyle name="40 % - Markeringsfarve1 2 2 2 3 2 2 2" xfId="35471" xr:uid="{C359B617-660E-4DCB-A9D1-1220C33CEB8B}"/>
    <cellStyle name="40 % - Markeringsfarve1 2 2 2 3 2 3" xfId="28470" xr:uid="{B6ABE6B3-2CF4-4BCD-BF1C-4E6A7D431B75}"/>
    <cellStyle name="40 % - Markeringsfarve1 2 2 2 3 3" xfId="14227" xr:uid="{15583B61-5872-44A9-8124-2E8691EDAADF}"/>
    <cellStyle name="40 % - Markeringsfarve1 2 2 2 3 3 2" xfId="32393" xr:uid="{0072DC6B-674B-43A8-98D5-EF4B4EA82DB0}"/>
    <cellStyle name="40 % - Markeringsfarve1 2 2 2 3 4" xfId="25391" xr:uid="{80C6472A-0A0A-4A73-9A0D-B0F07E8C9B70}"/>
    <cellStyle name="40 % - Markeringsfarve1 2 2 2 4" xfId="5674" xr:uid="{72028AE1-A0CB-406B-AB59-427E566AC99B}"/>
    <cellStyle name="40 % - Markeringsfarve1 2 2 2 4 2" xfId="10792" xr:uid="{627FAAF5-529D-491C-BCB9-481F02DE0E41}"/>
    <cellStyle name="40 % - Markeringsfarve1 2 2 2 4 2 2" xfId="18686" xr:uid="{D447748A-285B-4644-83EF-E80F2A6CC787}"/>
    <cellStyle name="40 % - Markeringsfarve1 2 2 2 4 2 2 2" xfId="36846" xr:uid="{B3D623C1-7F88-4BF6-A035-5CB05DCF8FA4}"/>
    <cellStyle name="40 % - Markeringsfarve1 2 2 2 4 2 3" xfId="29845" xr:uid="{CA7EA3C9-9710-4960-B3D5-9F579465A981}"/>
    <cellStyle name="40 % - Markeringsfarve1 2 2 2 4 3" xfId="14228" xr:uid="{BFFC581C-8D03-4A11-B7CB-7B2D6A13546C}"/>
    <cellStyle name="40 % - Markeringsfarve1 2 2 2 4 3 2" xfId="32394" xr:uid="{A5D03297-F35B-478B-82BB-7C807363F5CA}"/>
    <cellStyle name="40 % - Markeringsfarve1 2 2 2 4 4" xfId="25392" xr:uid="{66010586-A8E5-4B1F-A6A3-38FCBF95543F}"/>
    <cellStyle name="40 % - Markeringsfarve1 2 2 2 5" xfId="8248" xr:uid="{F1DAF04C-5941-4723-944B-A6AB19523DDD}"/>
    <cellStyle name="40 % - Markeringsfarve1 2 2 2 5 2" xfId="16166" xr:uid="{E5781523-A4ED-4F95-AECE-C85C9DBB0487}"/>
    <cellStyle name="40 % - Markeringsfarve1 2 2 2 5 2 2" xfId="34326" xr:uid="{FF286741-A68A-42BA-B11F-B9BCA90B9C45}"/>
    <cellStyle name="40 % - Markeringsfarve1 2 2 2 5 3" xfId="27325" xr:uid="{64915307-C4CE-4347-97BF-2BE054A02D12}"/>
    <cellStyle name="40 % - Markeringsfarve1 2 2 2 6" xfId="14224" xr:uid="{C6070041-86C5-4146-BC81-C5E62DC93A7F}"/>
    <cellStyle name="40 % - Markeringsfarve1 2 2 2 6 2" xfId="32390" xr:uid="{EA5A71E3-08D7-4C2E-A82E-F8F3EB44E130}"/>
    <cellStyle name="40 % - Markeringsfarve1 2 2 2 7" xfId="5670" xr:uid="{78A1B7E2-04C6-4767-A540-96D4785C52CA}"/>
    <cellStyle name="40 % - Markeringsfarve1 2 2 2 7 2" xfId="25388" xr:uid="{8047BD44-A6D6-4B1C-B626-10591743354C}"/>
    <cellStyle name="40 % - Markeringsfarve1 2 2 2 8" xfId="22255" xr:uid="{72937665-98D7-4340-8401-73228DFF291D}"/>
    <cellStyle name="40 % - Markeringsfarve1 2 2 3" xfId="5675" xr:uid="{DB5EA7FB-8609-4EE9-9148-05886B1A7878}"/>
    <cellStyle name="40 % - Markeringsfarve1 2 2 3 2" xfId="5676" xr:uid="{909A1A1C-4239-48ED-87DB-BC80AF0A6A62}"/>
    <cellStyle name="40 % - Markeringsfarve1 2 2 3 2 2" xfId="5677" xr:uid="{3589A4D6-4102-416D-BFEB-B03E5C0D35E2}"/>
    <cellStyle name="40 % - Markeringsfarve1 2 2 3 2 2 2" xfId="10278" xr:uid="{0DEADFF3-4D86-4025-A8E1-569997B23421}"/>
    <cellStyle name="40 % - Markeringsfarve1 2 2 3 2 2 2 2" xfId="18179" xr:uid="{FB1A4BEC-8C73-4DEF-A9FB-D21D19A9F274}"/>
    <cellStyle name="40 % - Markeringsfarve1 2 2 3 2 2 2 2 2" xfId="36339" xr:uid="{500C9E48-D28F-4F38-AF43-EA8047AB6DF1}"/>
    <cellStyle name="40 % - Markeringsfarve1 2 2 3 2 2 2 3" xfId="29338" xr:uid="{18D45073-CD0F-4CB0-8403-C1C51F7D5E55}"/>
    <cellStyle name="40 % - Markeringsfarve1 2 2 3 2 2 3" xfId="14231" xr:uid="{EAEE329E-4DA2-426B-88A2-968D209AFBC7}"/>
    <cellStyle name="40 % - Markeringsfarve1 2 2 3 2 2 3 2" xfId="32397" xr:uid="{561ECDD9-DFDE-4C2A-A840-D95008D56BEC}"/>
    <cellStyle name="40 % - Markeringsfarve1 2 2 3 2 2 4" xfId="25395" xr:uid="{00A3979D-D351-43E5-BED9-F6AC607426B7}"/>
    <cellStyle name="40 % - Markeringsfarve1 2 2 3 2 3" xfId="8833" xr:uid="{5DC40301-7265-4F7D-8EB4-CD62E44F925B}"/>
    <cellStyle name="40 % - Markeringsfarve1 2 2 3 2 3 2" xfId="16750" xr:uid="{02559D08-B654-48EA-B81C-039F3981DD60}"/>
    <cellStyle name="40 % - Markeringsfarve1 2 2 3 2 3 2 2" xfId="34910" xr:uid="{891092C6-56D3-44F9-A845-B4C0240D3AE9}"/>
    <cellStyle name="40 % - Markeringsfarve1 2 2 3 2 3 3" xfId="27909" xr:uid="{44F6EE42-36EC-4ADA-9C50-436D2D59F19D}"/>
    <cellStyle name="40 % - Markeringsfarve1 2 2 3 2 4" xfId="14230" xr:uid="{FA903DB7-B03A-43CB-9059-D3E9DA4E0694}"/>
    <cellStyle name="40 % - Markeringsfarve1 2 2 3 2 4 2" xfId="32396" xr:uid="{3A71002D-3158-4308-B09B-65EF36C46AC2}"/>
    <cellStyle name="40 % - Markeringsfarve1 2 2 3 2 5" xfId="25394" xr:uid="{76F654EF-1A12-453D-9574-2865A3519AC3}"/>
    <cellStyle name="40 % - Markeringsfarve1 2 2 3 3" xfId="5678" xr:uid="{B9C4DB59-ED3E-4294-97AB-9A39ABFE313E}"/>
    <cellStyle name="40 % - Markeringsfarve1 2 2 3 3 2" xfId="9508" xr:uid="{BA6A7D51-F28A-45E4-868F-046A00A19D15}"/>
    <cellStyle name="40 % - Markeringsfarve1 2 2 3 3 2 2" xfId="17419" xr:uid="{AF89799D-A3A9-49E9-AE50-1B4D582A8D8A}"/>
    <cellStyle name="40 % - Markeringsfarve1 2 2 3 3 2 2 2" xfId="35579" xr:uid="{BAC16036-C327-4970-9C6E-3F669AE6E30F}"/>
    <cellStyle name="40 % - Markeringsfarve1 2 2 3 3 2 3" xfId="28578" xr:uid="{257281E7-0844-4312-9455-EFAC85C38750}"/>
    <cellStyle name="40 % - Markeringsfarve1 2 2 3 3 3" xfId="14232" xr:uid="{09841DCC-E14D-4E2F-A542-3179177FE343}"/>
    <cellStyle name="40 % - Markeringsfarve1 2 2 3 3 3 2" xfId="32398" xr:uid="{FC8AF862-F6BC-45D8-9029-24F28073478E}"/>
    <cellStyle name="40 % - Markeringsfarve1 2 2 3 3 4" xfId="25396" xr:uid="{AD7FC66D-98D5-475F-BA44-93234EA78EE2}"/>
    <cellStyle name="40 % - Markeringsfarve1 2 2 3 4" xfId="5679" xr:uid="{364E9923-20D5-45B9-9E1D-29727EFD6EA9}"/>
    <cellStyle name="40 % - Markeringsfarve1 2 2 3 4 2" xfId="11090" xr:uid="{ECAC5DD7-70ED-44A6-BA4D-EF17868A8FB4}"/>
    <cellStyle name="40 % - Markeringsfarve1 2 2 3 4 2 2" xfId="18977" xr:uid="{45977E0B-D670-4DF8-9869-85D295370A64}"/>
    <cellStyle name="40 % - Markeringsfarve1 2 2 3 4 2 2 2" xfId="37137" xr:uid="{FFB59610-F163-4B2B-BBEC-212FAAD050B9}"/>
    <cellStyle name="40 % - Markeringsfarve1 2 2 3 4 2 3" xfId="30136" xr:uid="{10B0F359-918E-471B-BD1E-7DD06E303BA9}"/>
    <cellStyle name="40 % - Markeringsfarve1 2 2 3 4 3" xfId="14233" xr:uid="{DBCC4208-E128-4806-B059-4FD44FD779A2}"/>
    <cellStyle name="40 % - Markeringsfarve1 2 2 3 4 3 2" xfId="32399" xr:uid="{145B716A-0A7C-4204-8034-19F4AED5E30D}"/>
    <cellStyle name="40 % - Markeringsfarve1 2 2 3 4 4" xfId="25397" xr:uid="{D007F9BE-07A8-4355-A43D-CBAEB17F3F04}"/>
    <cellStyle name="40 % - Markeringsfarve1 2 2 3 5" xfId="8249" xr:uid="{3A645F11-8047-4698-B025-649124CF7655}"/>
    <cellStyle name="40 % - Markeringsfarve1 2 2 3 5 2" xfId="16167" xr:uid="{FEFC8A5B-1DA6-44F3-9361-A2CDFA7B7B15}"/>
    <cellStyle name="40 % - Markeringsfarve1 2 2 3 5 2 2" xfId="34327" xr:uid="{2727D493-F5EB-484C-8C51-3133EFC9C21C}"/>
    <cellStyle name="40 % - Markeringsfarve1 2 2 3 5 3" xfId="27326" xr:uid="{5E6E67FB-E7A4-46B3-9D56-BF7166D6708A}"/>
    <cellStyle name="40 % - Markeringsfarve1 2 2 3 6" xfId="14229" xr:uid="{9A0B8DAB-283D-4B66-AC35-D4772F7A1A71}"/>
    <cellStyle name="40 % - Markeringsfarve1 2 2 3 6 2" xfId="32395" xr:uid="{19EE8654-A0CC-4E3B-8B66-857E200F5DC3}"/>
    <cellStyle name="40 % - Markeringsfarve1 2 2 3 7" xfId="25393" xr:uid="{E83E30C7-F5C2-4C89-83E6-6531AA725B7E}"/>
    <cellStyle name="40 % - Markeringsfarve1 2 2 4" xfId="5680" xr:uid="{A54A5F01-59C8-4A98-A4CD-0E6D9C02A168}"/>
    <cellStyle name="40 % - Markeringsfarve1 2 2 4 2" xfId="5681" xr:uid="{2D22213E-BBF1-4E03-9EDF-A64C173B38B1}"/>
    <cellStyle name="40 % - Markeringsfarve1 2 2 4 2 2" xfId="5682" xr:uid="{D44411A3-C17E-44D0-8C9D-67A67810A354}"/>
    <cellStyle name="40 % - Markeringsfarve1 2 2 4 2 2 2" xfId="10408" xr:uid="{DC743299-36CC-4BD9-8CED-069701B03F7A}"/>
    <cellStyle name="40 % - Markeringsfarve1 2 2 4 2 2 2 2" xfId="18309" xr:uid="{C5C375F1-DD22-4426-BC94-477EF38352C5}"/>
    <cellStyle name="40 % - Markeringsfarve1 2 2 4 2 2 2 2 2" xfId="36469" xr:uid="{0E30CCEF-A653-4B89-8E38-02E943A18232}"/>
    <cellStyle name="40 % - Markeringsfarve1 2 2 4 2 2 2 3" xfId="29468" xr:uid="{2E6FEE9F-C4F4-467F-B74D-2D391C3B1EC0}"/>
    <cellStyle name="40 % - Markeringsfarve1 2 2 4 2 2 3" xfId="14236" xr:uid="{0B4D8E8B-E5CC-4CB5-AAA6-A3E722F82614}"/>
    <cellStyle name="40 % - Markeringsfarve1 2 2 4 2 2 3 2" xfId="32402" xr:uid="{7A3D124E-A3C1-40BD-803A-9FC43F92DBA6}"/>
    <cellStyle name="40 % - Markeringsfarve1 2 2 4 2 2 4" xfId="25400" xr:uid="{D132758A-A672-419F-B14E-C2A8931A919F}"/>
    <cellStyle name="40 % - Markeringsfarve1 2 2 4 2 3" xfId="8945" xr:uid="{FFC03BBF-A421-48B5-AEAD-046666E8213C}"/>
    <cellStyle name="40 % - Markeringsfarve1 2 2 4 2 3 2" xfId="16859" xr:uid="{ACB38325-1716-4FCE-8C1D-8EF98B73015F}"/>
    <cellStyle name="40 % - Markeringsfarve1 2 2 4 2 3 2 2" xfId="35019" xr:uid="{14948735-9E93-4D5F-9D67-10592952D796}"/>
    <cellStyle name="40 % - Markeringsfarve1 2 2 4 2 3 3" xfId="28018" xr:uid="{C1484480-47C1-4D8A-9F50-B6F96C4F6EF7}"/>
    <cellStyle name="40 % - Markeringsfarve1 2 2 4 2 4" xfId="14235" xr:uid="{06E4C768-0567-4B7B-92BB-074915374452}"/>
    <cellStyle name="40 % - Markeringsfarve1 2 2 4 2 4 2" xfId="32401" xr:uid="{63DD1299-0981-4AF0-899A-A0D2E7C1DECA}"/>
    <cellStyle name="40 % - Markeringsfarve1 2 2 4 2 5" xfId="25399" xr:uid="{84F66018-AB2A-4B04-8A29-8594F78BF9E0}"/>
    <cellStyle name="40 % - Markeringsfarve1 2 2 4 3" xfId="5683" xr:uid="{E580E1C4-4F60-482D-92F9-C4A7A43D63B2}"/>
    <cellStyle name="40 % - Markeringsfarve1 2 2 4 3 2" xfId="9684" xr:uid="{FF27182F-6755-495D-A4F4-E1F3D0443211}"/>
    <cellStyle name="40 % - Markeringsfarve1 2 2 4 3 2 2" xfId="17594" xr:uid="{EC2E81DE-4943-4EFC-99BB-53371461B94E}"/>
    <cellStyle name="40 % - Markeringsfarve1 2 2 4 3 2 2 2" xfId="35754" xr:uid="{C1AE4387-1370-4493-BC86-E292F67C3946}"/>
    <cellStyle name="40 % - Markeringsfarve1 2 2 4 3 2 3" xfId="28753" xr:uid="{A82F8BA7-2BE8-404F-ADE1-E8C17DBF319E}"/>
    <cellStyle name="40 % - Markeringsfarve1 2 2 4 3 3" xfId="14237" xr:uid="{7B79222B-2DBF-48B2-BCF3-C21BDD287A11}"/>
    <cellStyle name="40 % - Markeringsfarve1 2 2 4 3 3 2" xfId="32403" xr:uid="{C94BF277-058C-404A-B94D-5D24921A1352}"/>
    <cellStyle name="40 % - Markeringsfarve1 2 2 4 3 4" xfId="25401" xr:uid="{4E99E7C5-A8B1-48C0-8F67-E285F970E4AB}"/>
    <cellStyle name="40 % - Markeringsfarve1 2 2 4 4" xfId="5684" xr:uid="{290E6FF2-6AFE-4FD2-B434-01B390A5F297}"/>
    <cellStyle name="40 % - Markeringsfarve1 2 2 4 4 2" xfId="10741" xr:uid="{76ACA16F-7847-4953-B32A-746FD9F40FF6}"/>
    <cellStyle name="40 % - Markeringsfarve1 2 2 4 4 2 2" xfId="18638" xr:uid="{1E5462BD-8E84-49F4-9B7A-1D08F7A6CC08}"/>
    <cellStyle name="40 % - Markeringsfarve1 2 2 4 4 2 2 2" xfId="36798" xr:uid="{A4362657-0C95-4B42-9DA5-323B4509D375}"/>
    <cellStyle name="40 % - Markeringsfarve1 2 2 4 4 2 3" xfId="29797" xr:uid="{122602F4-B329-4975-979B-3774D2D39A17}"/>
    <cellStyle name="40 % - Markeringsfarve1 2 2 4 4 3" xfId="14238" xr:uid="{0290D795-10F5-458E-8043-6530B23F2C1E}"/>
    <cellStyle name="40 % - Markeringsfarve1 2 2 4 4 3 2" xfId="32404" xr:uid="{A6274CE4-55DA-4274-B475-8A51143FA7D0}"/>
    <cellStyle name="40 % - Markeringsfarve1 2 2 4 4 4" xfId="25402" xr:uid="{445D8A55-7D0C-42B3-A3B4-4DFE3C51C17E}"/>
    <cellStyle name="40 % - Markeringsfarve1 2 2 4 5" xfId="8250" xr:uid="{1BFCDDF9-7797-463E-A28E-AB5F8AB7D39B}"/>
    <cellStyle name="40 % - Markeringsfarve1 2 2 4 5 2" xfId="16168" xr:uid="{654EB4A0-88C6-4606-86F0-99E65742C718}"/>
    <cellStyle name="40 % - Markeringsfarve1 2 2 4 5 2 2" xfId="34328" xr:uid="{6128DA94-ADB5-4B13-BEF8-096375FF3E17}"/>
    <cellStyle name="40 % - Markeringsfarve1 2 2 4 5 3" xfId="27327" xr:uid="{859CB4B6-7115-4360-B0FC-C494D1C852FB}"/>
    <cellStyle name="40 % - Markeringsfarve1 2 2 4 6" xfId="14234" xr:uid="{969C9410-3435-4FBF-AA04-32D1951DC1E6}"/>
    <cellStyle name="40 % - Markeringsfarve1 2 2 4 6 2" xfId="32400" xr:uid="{8CBB111B-E4B9-4ADD-A5DD-7924CD6635EB}"/>
    <cellStyle name="40 % - Markeringsfarve1 2 2 4 7" xfId="25398" xr:uid="{8C41B6F1-A35E-430F-82BC-F2358DA08085}"/>
    <cellStyle name="40 % - Markeringsfarve1 2 2 5" xfId="5685" xr:uid="{9BB82AB2-F14F-42F6-A748-1B4CD7317A85}"/>
    <cellStyle name="40 % - Markeringsfarve1 2 2 5 2" xfId="5686" xr:uid="{94392056-95D1-4ADA-99EA-F53D4A87E3EE}"/>
    <cellStyle name="40 % - Markeringsfarve1 2 2 5 2 2" xfId="5687" xr:uid="{F30E07A1-2D44-4D14-A241-6DBE1FC8A67A}"/>
    <cellStyle name="40 % - Markeringsfarve1 2 2 5 2 2 2" xfId="10525" xr:uid="{28F0985F-8D66-4315-8D38-D05C3003834E}"/>
    <cellStyle name="40 % - Markeringsfarve1 2 2 5 2 2 2 2" xfId="18426" xr:uid="{A2A3CEB6-42AC-4A38-B539-C910D0827A0B}"/>
    <cellStyle name="40 % - Markeringsfarve1 2 2 5 2 2 2 2 2" xfId="36586" xr:uid="{DDD2FAF5-F614-4246-B4C1-04E38BB493FA}"/>
    <cellStyle name="40 % - Markeringsfarve1 2 2 5 2 2 2 3" xfId="29585" xr:uid="{B4B911F6-9209-42AB-997C-4C590B90C11A}"/>
    <cellStyle name="40 % - Markeringsfarve1 2 2 5 2 2 3" xfId="14241" xr:uid="{DC75D780-3BEF-4C7E-B2CE-3B6976D96F21}"/>
    <cellStyle name="40 % - Markeringsfarve1 2 2 5 2 2 3 2" xfId="32407" xr:uid="{81F7E2D3-AFE1-440E-9049-4E9F6B5B2DAE}"/>
    <cellStyle name="40 % - Markeringsfarve1 2 2 5 2 2 4" xfId="25405" xr:uid="{874571F9-1C8A-4BF9-94AD-20AA4537E087}"/>
    <cellStyle name="40 % - Markeringsfarve1 2 2 5 2 3" xfId="9044" xr:uid="{770C82B4-6079-4F04-BC10-CAA9BAF8FE58}"/>
    <cellStyle name="40 % - Markeringsfarve1 2 2 5 2 3 2" xfId="16958" xr:uid="{0C770762-D47D-440A-B7A3-0A813E7D46FD}"/>
    <cellStyle name="40 % - Markeringsfarve1 2 2 5 2 3 2 2" xfId="35118" xr:uid="{888D2E7B-7C7A-4905-9958-BBEBB5CCE7FE}"/>
    <cellStyle name="40 % - Markeringsfarve1 2 2 5 2 3 3" xfId="28117" xr:uid="{E802DF2C-10E6-4002-A3BC-77B2D8BAB24F}"/>
    <cellStyle name="40 % - Markeringsfarve1 2 2 5 2 4" xfId="14240" xr:uid="{847C07BE-AD24-4C76-BF13-3778A6CDF5FE}"/>
    <cellStyle name="40 % - Markeringsfarve1 2 2 5 2 4 2" xfId="32406" xr:uid="{B0442939-AE91-4689-BDEC-283E68794761}"/>
    <cellStyle name="40 % - Markeringsfarve1 2 2 5 2 5" xfId="25404" xr:uid="{041AD66D-BAE5-4948-8A1D-EB4144F40653}"/>
    <cellStyle name="40 % - Markeringsfarve1 2 2 5 3" xfId="5688" xr:uid="{ECE3722C-5CF7-4C29-AC7B-05FD409745E2}"/>
    <cellStyle name="40 % - Markeringsfarve1 2 2 5 3 2" xfId="9801" xr:uid="{6EF61260-DCD3-494F-9066-73465E32FA60}"/>
    <cellStyle name="40 % - Markeringsfarve1 2 2 5 3 2 2" xfId="17711" xr:uid="{ACC6A23A-C4BB-47CA-9E77-875365AE2F53}"/>
    <cellStyle name="40 % - Markeringsfarve1 2 2 5 3 2 2 2" xfId="35871" xr:uid="{EFB6AE78-00B6-405E-B4AE-EF4496F97BA5}"/>
    <cellStyle name="40 % - Markeringsfarve1 2 2 5 3 2 3" xfId="28870" xr:uid="{E0D19738-A13E-46E6-80C5-4870626E37D4}"/>
    <cellStyle name="40 % - Markeringsfarve1 2 2 5 3 3" xfId="14242" xr:uid="{12F1F5B8-CD46-4A17-9C7E-36811642A9EB}"/>
    <cellStyle name="40 % - Markeringsfarve1 2 2 5 3 3 2" xfId="32408" xr:uid="{C70E5870-2501-403B-80BB-A731DAF1A921}"/>
    <cellStyle name="40 % - Markeringsfarve1 2 2 5 3 4" xfId="25406" xr:uid="{41FC3A00-7EFD-4D37-89F0-7C73AE28DEEC}"/>
    <cellStyle name="40 % - Markeringsfarve1 2 2 5 4" xfId="5689" xr:uid="{AEFFD6C7-5004-4F2E-9574-34BFA9A2747B}"/>
    <cellStyle name="40 % - Markeringsfarve1 2 2 5 4 2" xfId="9202" xr:uid="{99E1F297-D961-4244-95D4-18C5241DA8C6}"/>
    <cellStyle name="40 % - Markeringsfarve1 2 2 5 4 2 2" xfId="17115" xr:uid="{569BAC71-45E0-4EF6-A1F3-0617477C3EF9}"/>
    <cellStyle name="40 % - Markeringsfarve1 2 2 5 4 2 2 2" xfId="35275" xr:uid="{76F1DFB0-D171-4EE7-9BA0-E243B875540D}"/>
    <cellStyle name="40 % - Markeringsfarve1 2 2 5 4 2 3" xfId="28274" xr:uid="{A70BC96A-633E-4F1E-9FD7-985F1E5FBD4A}"/>
    <cellStyle name="40 % - Markeringsfarve1 2 2 5 4 3" xfId="14243" xr:uid="{C9FB1BF1-AC50-4FEB-AF85-6A1571A80FF3}"/>
    <cellStyle name="40 % - Markeringsfarve1 2 2 5 4 3 2" xfId="32409" xr:uid="{C9A209DE-7F40-4ED8-AA5B-5C6BD3076ABA}"/>
    <cellStyle name="40 % - Markeringsfarve1 2 2 5 4 4" xfId="25407" xr:uid="{34EC88D5-EE40-48B2-971E-DE0427767761}"/>
    <cellStyle name="40 % - Markeringsfarve1 2 2 5 5" xfId="8251" xr:uid="{496BBAEB-B7B2-414F-B679-6D18690C41B0}"/>
    <cellStyle name="40 % - Markeringsfarve1 2 2 5 5 2" xfId="16169" xr:uid="{8B681225-8E94-4EBD-BF38-EACF17492D21}"/>
    <cellStyle name="40 % - Markeringsfarve1 2 2 5 5 2 2" xfId="34329" xr:uid="{65759C84-3E57-446B-86E3-020DAE7FDAD5}"/>
    <cellStyle name="40 % - Markeringsfarve1 2 2 5 5 3" xfId="27328" xr:uid="{DBF2C8E1-E81E-4DAD-8C85-C51BBE721D26}"/>
    <cellStyle name="40 % - Markeringsfarve1 2 2 5 6" xfId="14239" xr:uid="{6538A002-F25D-49B7-97B5-7BA4FE24B1F6}"/>
    <cellStyle name="40 % - Markeringsfarve1 2 2 5 6 2" xfId="32405" xr:uid="{BB6B96EF-A17D-4236-8157-12E0B53117D4}"/>
    <cellStyle name="40 % - Markeringsfarve1 2 2 5 7" xfId="25403" xr:uid="{6BD9FD96-1F22-4449-B182-EB382798A422}"/>
    <cellStyle name="40 % - Markeringsfarve1 2 2 6" xfId="5690" xr:uid="{D8212DF5-DF54-443C-8DBE-E55B368F8F17}"/>
    <cellStyle name="40 % - Markeringsfarve1 2 2 6 2" xfId="5691" xr:uid="{6650F885-DD4E-4E0C-A6DC-D38EDED60DCE}"/>
    <cellStyle name="40 % - Markeringsfarve1 2 2 6 2 2" xfId="5692" xr:uid="{E6F4885B-38DF-4301-9A38-EFABA1C3B776}"/>
    <cellStyle name="40 % - Markeringsfarve1 2 2 6 2 2 2" xfId="10632" xr:uid="{F2E875C1-E1E2-4FF3-9E59-11CB1621CA31}"/>
    <cellStyle name="40 % - Markeringsfarve1 2 2 6 2 2 2 2" xfId="18533" xr:uid="{1B5669F0-87F4-4DA5-9E07-C83B9AA8611C}"/>
    <cellStyle name="40 % - Markeringsfarve1 2 2 6 2 2 2 2 2" xfId="36693" xr:uid="{7308EA37-2D20-4905-AA88-A9DC6CC27B90}"/>
    <cellStyle name="40 % - Markeringsfarve1 2 2 6 2 2 2 3" xfId="29692" xr:uid="{6AC67701-FDE4-4F74-952E-C0958B402526}"/>
    <cellStyle name="40 % - Markeringsfarve1 2 2 6 2 2 3" xfId="14246" xr:uid="{A5A43D5F-E3AC-49E3-A58B-FBA058D8F989}"/>
    <cellStyle name="40 % - Markeringsfarve1 2 2 6 2 2 3 2" xfId="32412" xr:uid="{B3945EAC-017F-42DF-96F9-0DC7C97D3F5E}"/>
    <cellStyle name="40 % - Markeringsfarve1 2 2 6 2 2 4" xfId="25410" xr:uid="{F916ECA2-69D3-4DC9-9B0C-2A75532D48DF}"/>
    <cellStyle name="40 % - Markeringsfarve1 2 2 6 2 3" xfId="9134" xr:uid="{5F299951-1A60-454A-93AF-167569D64344}"/>
    <cellStyle name="40 % - Markeringsfarve1 2 2 6 2 3 2" xfId="17048" xr:uid="{9EC2E31C-DA13-449F-9B70-CFE2BB192738}"/>
    <cellStyle name="40 % - Markeringsfarve1 2 2 6 2 3 2 2" xfId="35208" xr:uid="{A83F803A-EB8C-4133-B210-2F0FFFE15C43}"/>
    <cellStyle name="40 % - Markeringsfarve1 2 2 6 2 3 3" xfId="28207" xr:uid="{D3019220-C7F4-423B-81E6-FC90AAF83FDD}"/>
    <cellStyle name="40 % - Markeringsfarve1 2 2 6 2 4" xfId="14245" xr:uid="{00AEAF70-8CAA-463F-A548-950896FBCFC6}"/>
    <cellStyle name="40 % - Markeringsfarve1 2 2 6 2 4 2" xfId="32411" xr:uid="{0F03C565-91BB-4C1A-9357-81E43751FC65}"/>
    <cellStyle name="40 % - Markeringsfarve1 2 2 6 2 5" xfId="25409" xr:uid="{E7D33B1E-41AD-4A7A-8ADE-0DE1F0F14B59}"/>
    <cellStyle name="40 % - Markeringsfarve1 2 2 6 3" xfId="5693" xr:uid="{91581123-9180-409F-8C2C-7121D8A1E2D6}"/>
    <cellStyle name="40 % - Markeringsfarve1 2 2 6 3 2" xfId="9909" xr:uid="{D0033D7A-AB3F-4466-A006-7A2BB7A00639}"/>
    <cellStyle name="40 % - Markeringsfarve1 2 2 6 3 2 2" xfId="17819" xr:uid="{46C0516D-4AB5-45F3-9EDF-8DA7D4CBEFBC}"/>
    <cellStyle name="40 % - Markeringsfarve1 2 2 6 3 2 2 2" xfId="35979" xr:uid="{9E2F99BD-8ED8-4D54-8690-A9FF9BDDF6C6}"/>
    <cellStyle name="40 % - Markeringsfarve1 2 2 6 3 2 3" xfId="28978" xr:uid="{67A92656-0685-47A7-927A-21093DC5A0E0}"/>
    <cellStyle name="40 % - Markeringsfarve1 2 2 6 3 3" xfId="14247" xr:uid="{4D54593D-E5F6-4A58-9674-E24FF19F2B18}"/>
    <cellStyle name="40 % - Markeringsfarve1 2 2 6 3 3 2" xfId="32413" xr:uid="{DBF33E87-336F-4627-8A8E-8346E7DDB3D1}"/>
    <cellStyle name="40 % - Markeringsfarve1 2 2 6 3 4" xfId="25411" xr:uid="{88E22E44-D4D3-44D1-B35C-CCAA8645DE41}"/>
    <cellStyle name="40 % - Markeringsfarve1 2 2 6 4" xfId="5694" xr:uid="{77C194B7-89C3-4D61-BDAF-B02E67DC66ED}"/>
    <cellStyle name="40 % - Markeringsfarve1 2 2 6 4 2" xfId="9579" xr:uid="{76709B1F-CD74-4EA8-B422-CD85608E2FA7}"/>
    <cellStyle name="40 % - Markeringsfarve1 2 2 6 4 2 2" xfId="17490" xr:uid="{C91D2B09-37B2-4EB8-A01D-9B4D017549EB}"/>
    <cellStyle name="40 % - Markeringsfarve1 2 2 6 4 2 2 2" xfId="35650" xr:uid="{BABE1A7E-B7CE-4592-BAB4-AFA5908F6EB9}"/>
    <cellStyle name="40 % - Markeringsfarve1 2 2 6 4 2 3" xfId="28649" xr:uid="{2DE82E5D-BEA8-453F-B175-02C8075E6288}"/>
    <cellStyle name="40 % - Markeringsfarve1 2 2 6 4 3" xfId="14248" xr:uid="{1541FB89-389D-40BB-984D-8AD1AE7DDB2A}"/>
    <cellStyle name="40 % - Markeringsfarve1 2 2 6 4 3 2" xfId="32414" xr:uid="{4CC2029A-CE49-48E6-AC0B-FCF599185FBC}"/>
    <cellStyle name="40 % - Markeringsfarve1 2 2 6 4 4" xfId="25412" xr:uid="{5CC3D77F-4338-4E21-B416-1991048ECE64}"/>
    <cellStyle name="40 % - Markeringsfarve1 2 2 6 5" xfId="8252" xr:uid="{5D54D9F9-349A-4A80-A61C-76B051F5DC42}"/>
    <cellStyle name="40 % - Markeringsfarve1 2 2 6 5 2" xfId="16170" xr:uid="{50DFAAF4-434B-46E7-A9D3-8E5F0D68B483}"/>
    <cellStyle name="40 % - Markeringsfarve1 2 2 6 5 2 2" xfId="34330" xr:uid="{FC5A80BB-CB63-4079-BA39-62EF4D79203B}"/>
    <cellStyle name="40 % - Markeringsfarve1 2 2 6 5 3" xfId="27329" xr:uid="{19B89672-5334-4316-BC8B-5C65B9F8764B}"/>
    <cellStyle name="40 % - Markeringsfarve1 2 2 6 6" xfId="14244" xr:uid="{BB4A8C8C-1971-44BE-8375-60F210EB86F6}"/>
    <cellStyle name="40 % - Markeringsfarve1 2 2 6 6 2" xfId="32410" xr:uid="{60C06EFD-A384-491E-9EC2-FCA3AE02647A}"/>
    <cellStyle name="40 % - Markeringsfarve1 2 2 6 7" xfId="25408" xr:uid="{E8C2E851-F9D9-4722-89EB-AF055EF4EB7E}"/>
    <cellStyle name="40 % - Markeringsfarve1 2 2 7" xfId="5695" xr:uid="{87B68D93-5E99-4FF1-AA52-F3BBAC389ADC}"/>
    <cellStyle name="40 % - Markeringsfarve1 2 2 7 2" xfId="5696" xr:uid="{F79D358D-E731-4755-9544-67E9AF518A27}"/>
    <cellStyle name="40 % - Markeringsfarve1 2 2 7 2 2" xfId="10051" xr:uid="{4F58E22A-B4CB-4EF8-8917-C3D8DF324C8B}"/>
    <cellStyle name="40 % - Markeringsfarve1 2 2 7 2 2 2" xfId="17952" xr:uid="{16B93B00-1B26-446A-B22A-506295404DA3}"/>
    <cellStyle name="40 % - Markeringsfarve1 2 2 7 2 2 2 2" xfId="36112" xr:uid="{3F3DDDD8-D182-4752-A600-8BB711061C63}"/>
    <cellStyle name="40 % - Markeringsfarve1 2 2 7 2 2 3" xfId="29111" xr:uid="{1E9AFFC8-BC74-43AC-8BEA-D0F2CCE78A82}"/>
    <cellStyle name="40 % - Markeringsfarve1 2 2 7 2 3" xfId="14250" xr:uid="{7BFF0414-F24D-4326-B849-DF3B590B9BA8}"/>
    <cellStyle name="40 % - Markeringsfarve1 2 2 7 2 3 2" xfId="32416" xr:uid="{C0D9581F-DB69-4127-BB4F-68083E73556A}"/>
    <cellStyle name="40 % - Markeringsfarve1 2 2 7 2 4" xfId="25414" xr:uid="{D3E55187-1712-4726-8B82-72CBB97F59CE}"/>
    <cellStyle name="40 % - Markeringsfarve1 2 2 7 3" xfId="8644" xr:uid="{1F2168A6-6288-4BA6-AB1F-A0BB39040D17}"/>
    <cellStyle name="40 % - Markeringsfarve1 2 2 7 3 2" xfId="16561" xr:uid="{8F49903E-6E71-4FD1-859F-835D1C57DE9B}"/>
    <cellStyle name="40 % - Markeringsfarve1 2 2 7 3 2 2" xfId="34721" xr:uid="{749ED26C-ACB0-4217-9B32-09E9FAE82B7A}"/>
    <cellStyle name="40 % - Markeringsfarve1 2 2 7 3 3" xfId="27720" xr:uid="{675408DB-C272-4DC8-BA55-3C9185873111}"/>
    <cellStyle name="40 % - Markeringsfarve1 2 2 7 4" xfId="14249" xr:uid="{964A273F-7875-4AB8-A9B1-96BAC422586A}"/>
    <cellStyle name="40 % - Markeringsfarve1 2 2 7 4 2" xfId="32415" xr:uid="{CA79D970-8DE1-48F4-9100-A130A3034661}"/>
    <cellStyle name="40 % - Markeringsfarve1 2 2 7 5" xfId="25413" xr:uid="{8A7529F8-07AB-4EA9-A10E-EEB5B277D4B1}"/>
    <cellStyle name="40 % - Markeringsfarve1 2 2 8" xfId="5697" xr:uid="{8944899E-4544-44AD-BFCC-249FFB611301}"/>
    <cellStyle name="40 % - Markeringsfarve1 2 2 8 2" xfId="9279" xr:uid="{29E538AD-204B-47C0-B0D0-4BF0034CC42A}"/>
    <cellStyle name="40 % - Markeringsfarve1 2 2 8 2 2" xfId="17190" xr:uid="{FF2325C1-E25D-416F-9248-66B1BD8CEA4C}"/>
    <cellStyle name="40 % - Markeringsfarve1 2 2 8 2 2 2" xfId="35350" xr:uid="{EE19E253-E906-4081-A089-D19C59C8FA08}"/>
    <cellStyle name="40 % - Markeringsfarve1 2 2 8 2 3" xfId="28349" xr:uid="{88F18B17-5638-44D0-91B0-03FE08CE71ED}"/>
    <cellStyle name="40 % - Markeringsfarve1 2 2 8 3" xfId="14251" xr:uid="{D8336A4D-99F6-4394-B3FF-E7D6F2BEBE58}"/>
    <cellStyle name="40 % - Markeringsfarve1 2 2 8 3 2" xfId="32417" xr:uid="{88130995-3FB0-4809-80F3-D7647C059938}"/>
    <cellStyle name="40 % - Markeringsfarve1 2 2 8 4" xfId="25415" xr:uid="{7F8AB3B6-0BEB-4C34-8CB7-D920FF90F50D}"/>
    <cellStyle name="40 % - Markeringsfarve1 2 2 9" xfId="5698" xr:uid="{12B7E226-C2CD-42EE-9347-D155B88D8A34}"/>
    <cellStyle name="40 % - Markeringsfarve1 2 2 9 2" xfId="11143" xr:uid="{A8A5E458-96F1-4C0D-A75B-CC5F2304A695}"/>
    <cellStyle name="40 % - Markeringsfarve1 2 2 9 2 2" xfId="19026" xr:uid="{30CC14C1-9114-4856-8EB8-BD21E22A7BF0}"/>
    <cellStyle name="40 % - Markeringsfarve1 2 2 9 2 2 2" xfId="37186" xr:uid="{D9716ABE-6705-4BC1-8827-5A5EBF1F7BB2}"/>
    <cellStyle name="40 % - Markeringsfarve1 2 2 9 2 3" xfId="30185" xr:uid="{DA6D6E9F-6AC6-40EF-809B-D3CEA54EB51C}"/>
    <cellStyle name="40 % - Markeringsfarve1 2 2 9 3" xfId="14252" xr:uid="{9EB757D2-0555-4820-890F-870676AA03C7}"/>
    <cellStyle name="40 % - Markeringsfarve1 2 2 9 3 2" xfId="32418" xr:uid="{5472AD48-B076-4A0B-BD33-98C9868784EF}"/>
    <cellStyle name="40 % - Markeringsfarve1 2 2 9 4" xfId="25416" xr:uid="{995D3E0D-7665-4058-803C-E7F3B9FB1AD9}"/>
    <cellStyle name="40 % - Markeringsfarve1 2 3" xfId="2167" xr:uid="{0867D704-28F4-43ED-8464-A300F99170AC}"/>
    <cellStyle name="40 % - Markeringsfarve1 2 3 10" xfId="8253" xr:uid="{FC45D6C0-8597-4539-B566-C08A8B550031}"/>
    <cellStyle name="40 % - Markeringsfarve1 2 3 10 2" xfId="16171" xr:uid="{F57E0C71-2298-4954-90F9-431A4A2DC343}"/>
    <cellStyle name="40 % - Markeringsfarve1 2 3 10 2 2" xfId="34331" xr:uid="{BA478759-4728-40E6-B348-D35805FD0564}"/>
    <cellStyle name="40 % - Markeringsfarve1 2 3 10 3" xfId="27330" xr:uid="{FFE753CD-A118-410F-BA2B-5FAC18D3295E}"/>
    <cellStyle name="40 % - Markeringsfarve1 2 3 11" xfId="14253" xr:uid="{0E258881-440D-4881-8822-8604B93F364D}"/>
    <cellStyle name="40 % - Markeringsfarve1 2 3 11 2" xfId="32419" xr:uid="{FCFCE3E5-E50E-4BCA-857E-B8FD05D6CF4A}"/>
    <cellStyle name="40 % - Markeringsfarve1 2 3 12" xfId="5699" xr:uid="{2DC4CDDA-668D-4136-81B7-72E23BCFF4C7}"/>
    <cellStyle name="40 % - Markeringsfarve1 2 3 12 2" xfId="25417" xr:uid="{EC11C4C5-C1EA-4F32-9319-C430F6B82DE3}"/>
    <cellStyle name="40 % - Markeringsfarve1 2 3 13" xfId="22256" xr:uid="{4C5F9609-9E1E-4230-8779-81D9A087FB7E}"/>
    <cellStyle name="40 % - Markeringsfarve1 2 3 2" xfId="2168" xr:uid="{247B415C-7AF1-4448-A6EF-223C74BE2863}"/>
    <cellStyle name="40 % - Markeringsfarve1 2 3 2 2" xfId="5701" xr:uid="{45834BA6-7DB8-4422-91DD-AD5DEC4A883E}"/>
    <cellStyle name="40 % - Markeringsfarve1 2 3 2 2 2" xfId="5702" xr:uid="{DFA47DD9-4A3D-4F31-B697-C3A67D4873DD}"/>
    <cellStyle name="40 % - Markeringsfarve1 2 3 2 2 2 2" xfId="10209" xr:uid="{F627431F-F398-441A-9776-357786F379AB}"/>
    <cellStyle name="40 % - Markeringsfarve1 2 3 2 2 2 2 2" xfId="18110" xr:uid="{7A26B8E0-0614-488F-8858-DB426A5B4A8E}"/>
    <cellStyle name="40 % - Markeringsfarve1 2 3 2 2 2 2 2 2" xfId="36270" xr:uid="{0CD75002-0562-4DDE-930E-4E40866D750E}"/>
    <cellStyle name="40 % - Markeringsfarve1 2 3 2 2 2 2 3" xfId="29269" xr:uid="{3757413B-122A-4854-89B7-54B8B018F741}"/>
    <cellStyle name="40 % - Markeringsfarve1 2 3 2 2 2 3" xfId="14256" xr:uid="{AE56478E-9AF7-4E38-AA24-65798DD097BD}"/>
    <cellStyle name="40 % - Markeringsfarve1 2 3 2 2 2 3 2" xfId="32422" xr:uid="{C1450914-7B15-4FF3-AB65-5C6838ECAAE9}"/>
    <cellStyle name="40 % - Markeringsfarve1 2 3 2 2 2 4" xfId="25420" xr:uid="{CD58DC52-250E-4DDE-B4FB-EC69D376EA6B}"/>
    <cellStyle name="40 % - Markeringsfarve1 2 3 2 2 3" xfId="8776" xr:uid="{469BF0E3-1360-4B56-9ACF-6DA101402531}"/>
    <cellStyle name="40 % - Markeringsfarve1 2 3 2 2 3 2" xfId="16693" xr:uid="{215DE3C0-2504-4D6D-8BB7-1CB0D629A78F}"/>
    <cellStyle name="40 % - Markeringsfarve1 2 3 2 2 3 2 2" xfId="34853" xr:uid="{ECB3B7EB-363E-4124-8BB6-A2C06B65489D}"/>
    <cellStyle name="40 % - Markeringsfarve1 2 3 2 2 3 3" xfId="27852" xr:uid="{6E116063-2FE9-4781-8827-14675B670D29}"/>
    <cellStyle name="40 % - Markeringsfarve1 2 3 2 2 4" xfId="14255" xr:uid="{371AFA3E-72A4-4F5E-A80E-F518EED8E622}"/>
    <cellStyle name="40 % - Markeringsfarve1 2 3 2 2 4 2" xfId="32421" xr:uid="{7C152ED1-BD11-44E1-8C29-359F5D1C3985}"/>
    <cellStyle name="40 % - Markeringsfarve1 2 3 2 2 5" xfId="25419" xr:uid="{6DD66551-7E47-474C-B9B0-F3D9D16C0DA7}"/>
    <cellStyle name="40 % - Markeringsfarve1 2 3 2 3" xfId="5703" xr:uid="{068E5E23-6081-41E8-8F28-D4BFD471051A}"/>
    <cellStyle name="40 % - Markeringsfarve1 2 3 2 3 2" xfId="9439" xr:uid="{17C889AC-857E-454C-AF4B-F3F459A60375}"/>
    <cellStyle name="40 % - Markeringsfarve1 2 3 2 3 2 2" xfId="17350" xr:uid="{44543607-2BA1-4267-A0F6-5352479F9C6B}"/>
    <cellStyle name="40 % - Markeringsfarve1 2 3 2 3 2 2 2" xfId="35510" xr:uid="{DCA02E29-1C8F-4F64-AF94-E6466B8FF2C5}"/>
    <cellStyle name="40 % - Markeringsfarve1 2 3 2 3 2 3" xfId="28509" xr:uid="{CC68D97C-9946-4DAC-B087-82AC2AE3440D}"/>
    <cellStyle name="40 % - Markeringsfarve1 2 3 2 3 3" xfId="14257" xr:uid="{FD504DFB-7847-41FA-868F-056A25641F03}"/>
    <cellStyle name="40 % - Markeringsfarve1 2 3 2 3 3 2" xfId="32423" xr:uid="{B40A9B5A-7401-4D97-A608-8C5AF93BDA90}"/>
    <cellStyle name="40 % - Markeringsfarve1 2 3 2 3 4" xfId="25421" xr:uid="{BB88F069-0608-46B6-8C32-D334C50916BC}"/>
    <cellStyle name="40 % - Markeringsfarve1 2 3 2 4" xfId="5704" xr:uid="{BD612B2C-C0C6-491E-AF95-8F0D05BCA74D}"/>
    <cellStyle name="40 % - Markeringsfarve1 2 3 2 4 2" xfId="11272" xr:uid="{98B26C58-FB18-41F3-9D39-05CD6E30BC18}"/>
    <cellStyle name="40 % - Markeringsfarve1 2 3 2 4 2 2" xfId="19148" xr:uid="{BE735B72-CFAC-4965-9AA7-6DF87E542385}"/>
    <cellStyle name="40 % - Markeringsfarve1 2 3 2 4 2 2 2" xfId="37308" xr:uid="{3F01081C-C1C9-4761-B641-20D287B42C07}"/>
    <cellStyle name="40 % - Markeringsfarve1 2 3 2 4 2 3" xfId="30307" xr:uid="{AAFE9B13-7F4D-4148-8483-5A5E4858E444}"/>
    <cellStyle name="40 % - Markeringsfarve1 2 3 2 4 3" xfId="14258" xr:uid="{3B51CB1C-2ABE-4FEA-8D83-50004B14A7A8}"/>
    <cellStyle name="40 % - Markeringsfarve1 2 3 2 4 3 2" xfId="32424" xr:uid="{5BB6C90C-6101-4279-97C6-6251667430B0}"/>
    <cellStyle name="40 % - Markeringsfarve1 2 3 2 4 4" xfId="25422" xr:uid="{15D187E2-C9A0-4C8D-866A-A1CFE787CC16}"/>
    <cellStyle name="40 % - Markeringsfarve1 2 3 2 5" xfId="8254" xr:uid="{2944CCD4-474B-401C-AA86-AB00810A9829}"/>
    <cellStyle name="40 % - Markeringsfarve1 2 3 2 5 2" xfId="16172" xr:uid="{A3BF2983-AEC3-4EF4-AEDC-A28908F6116F}"/>
    <cellStyle name="40 % - Markeringsfarve1 2 3 2 5 2 2" xfId="34332" xr:uid="{3534FF82-6D4D-4C69-AE7A-8600C9316C60}"/>
    <cellStyle name="40 % - Markeringsfarve1 2 3 2 5 3" xfId="27331" xr:uid="{0BFFA0A4-9D1A-45A5-901A-B56AB7C4E1AA}"/>
    <cellStyle name="40 % - Markeringsfarve1 2 3 2 6" xfId="14254" xr:uid="{C329C792-1C94-49A6-BB59-1D9E86F72FAB}"/>
    <cellStyle name="40 % - Markeringsfarve1 2 3 2 6 2" xfId="32420" xr:uid="{C607FA0B-5C7F-4D70-B503-887A5EC7574B}"/>
    <cellStyle name="40 % - Markeringsfarve1 2 3 2 7" xfId="5700" xr:uid="{3CFCC85E-1460-438C-9B49-A31B6875D27D}"/>
    <cellStyle name="40 % - Markeringsfarve1 2 3 2 7 2" xfId="25418" xr:uid="{EF889D11-FFF1-4FE8-91C9-3A4F073957EA}"/>
    <cellStyle name="40 % - Markeringsfarve1 2 3 2 8" xfId="22257" xr:uid="{57B1638F-5DB2-47FF-85C9-DF3F7BBCB2B4}"/>
    <cellStyle name="40 % - Markeringsfarve1 2 3 3" xfId="5705" xr:uid="{34FCB455-9067-4C9F-AE8E-1EED4B697BFD}"/>
    <cellStyle name="40 % - Markeringsfarve1 2 3 3 2" xfId="5706" xr:uid="{18FA2C99-CC82-4A31-BE49-78804DC4C4C0}"/>
    <cellStyle name="40 % - Markeringsfarve1 2 3 3 2 2" xfId="5707" xr:uid="{F25F07E8-89E9-4168-8EFC-421E692A6758}"/>
    <cellStyle name="40 % - Markeringsfarve1 2 3 3 2 2 2" xfId="10279" xr:uid="{E2937E3A-47DB-47CE-8A77-2768D97D6E9D}"/>
    <cellStyle name="40 % - Markeringsfarve1 2 3 3 2 2 2 2" xfId="18180" xr:uid="{7E7CCBB3-85A1-455C-B6C0-8F5C3375DB41}"/>
    <cellStyle name="40 % - Markeringsfarve1 2 3 3 2 2 2 2 2" xfId="36340" xr:uid="{F7A2C2F1-2D96-4BFF-905D-D95998005EB9}"/>
    <cellStyle name="40 % - Markeringsfarve1 2 3 3 2 2 2 3" xfId="29339" xr:uid="{F9C9555B-4604-42F6-9BD3-BE6F7CC3997F}"/>
    <cellStyle name="40 % - Markeringsfarve1 2 3 3 2 2 3" xfId="14261" xr:uid="{8240DF3A-5F9B-42CA-BBDF-656D73DD6886}"/>
    <cellStyle name="40 % - Markeringsfarve1 2 3 3 2 2 3 2" xfId="32427" xr:uid="{DF73083D-EE31-462D-80BC-A946D86D6528}"/>
    <cellStyle name="40 % - Markeringsfarve1 2 3 3 2 2 4" xfId="25425" xr:uid="{F399A4A8-30A5-4465-833E-D0FF09C7DCA3}"/>
    <cellStyle name="40 % - Markeringsfarve1 2 3 3 2 3" xfId="8834" xr:uid="{4B0C337F-66F3-460C-BA58-E84EB0D88F01}"/>
    <cellStyle name="40 % - Markeringsfarve1 2 3 3 2 3 2" xfId="16751" xr:uid="{7BFACA8D-9F20-4C7C-8359-C77F31B79A16}"/>
    <cellStyle name="40 % - Markeringsfarve1 2 3 3 2 3 2 2" xfId="34911" xr:uid="{46DA8D27-3897-4721-894D-1EF29C4C2F18}"/>
    <cellStyle name="40 % - Markeringsfarve1 2 3 3 2 3 3" xfId="27910" xr:uid="{6A95BAF3-A7E7-46B1-9A7E-3A77D2A0DFB3}"/>
    <cellStyle name="40 % - Markeringsfarve1 2 3 3 2 4" xfId="14260" xr:uid="{E7CA6427-D733-4C83-8C6B-2F1B5013650E}"/>
    <cellStyle name="40 % - Markeringsfarve1 2 3 3 2 4 2" xfId="32426" xr:uid="{8817C134-8FA0-4DAA-AE91-FB060EABA528}"/>
    <cellStyle name="40 % - Markeringsfarve1 2 3 3 2 5" xfId="25424" xr:uid="{70346BDD-A1E6-4791-AA47-0523D13136FE}"/>
    <cellStyle name="40 % - Markeringsfarve1 2 3 3 3" xfId="5708" xr:uid="{C741C23F-E595-4948-89F6-66E843A815D5}"/>
    <cellStyle name="40 % - Markeringsfarve1 2 3 3 3 2" xfId="9509" xr:uid="{F0B052DA-8170-47EE-A6CC-B13F1B339E3D}"/>
    <cellStyle name="40 % - Markeringsfarve1 2 3 3 3 2 2" xfId="17420" xr:uid="{D2B1D462-1F4A-49E5-87CF-EB4D0BD4E538}"/>
    <cellStyle name="40 % - Markeringsfarve1 2 3 3 3 2 2 2" xfId="35580" xr:uid="{DDBBC692-947D-4A7F-BBEB-03C6A0B9877D}"/>
    <cellStyle name="40 % - Markeringsfarve1 2 3 3 3 2 3" xfId="28579" xr:uid="{E527E6AF-0B5A-479F-825C-35844C083AC7}"/>
    <cellStyle name="40 % - Markeringsfarve1 2 3 3 3 3" xfId="14262" xr:uid="{C8D3B0B6-95DD-4674-99DD-B85AF6519FD6}"/>
    <cellStyle name="40 % - Markeringsfarve1 2 3 3 3 3 2" xfId="32428" xr:uid="{7038339F-92AE-4054-ADAB-EB741FA40FDF}"/>
    <cellStyle name="40 % - Markeringsfarve1 2 3 3 3 4" xfId="25426" xr:uid="{39F3C157-A42A-4E9B-83D8-C8122B287961}"/>
    <cellStyle name="40 % - Markeringsfarve1 2 3 3 4" xfId="5709" xr:uid="{05A7F343-64E1-499C-B829-CA27C2CCA4EE}"/>
    <cellStyle name="40 % - Markeringsfarve1 2 3 3 4 2" xfId="10992" xr:uid="{AB95F97E-5E8D-464F-A443-7E7E92DE5C06}"/>
    <cellStyle name="40 % - Markeringsfarve1 2 3 3 4 2 2" xfId="18881" xr:uid="{0B51CF12-B02C-44AB-ACFA-C7A2F600FA8A}"/>
    <cellStyle name="40 % - Markeringsfarve1 2 3 3 4 2 2 2" xfId="37041" xr:uid="{2368A81C-D456-4F02-8953-51D5EAC594FA}"/>
    <cellStyle name="40 % - Markeringsfarve1 2 3 3 4 2 3" xfId="30040" xr:uid="{D46943BA-97EA-4A90-B3FE-D85B454199D2}"/>
    <cellStyle name="40 % - Markeringsfarve1 2 3 3 4 3" xfId="14263" xr:uid="{0CEF3B4D-CC25-48D8-ACB6-16DE0D3E9F1C}"/>
    <cellStyle name="40 % - Markeringsfarve1 2 3 3 4 3 2" xfId="32429" xr:uid="{408F13B5-9930-4C51-92E6-C1ADF618CB93}"/>
    <cellStyle name="40 % - Markeringsfarve1 2 3 3 4 4" xfId="25427" xr:uid="{E806FD54-88AD-44C4-93FC-A829EB376A21}"/>
    <cellStyle name="40 % - Markeringsfarve1 2 3 3 5" xfId="8255" xr:uid="{FBCA9D24-F874-43A9-8E0C-7FBFD074B37B}"/>
    <cellStyle name="40 % - Markeringsfarve1 2 3 3 5 2" xfId="16173" xr:uid="{F9BB2D54-D16D-4E5B-B8F5-52B6AC3FD744}"/>
    <cellStyle name="40 % - Markeringsfarve1 2 3 3 5 2 2" xfId="34333" xr:uid="{F27B4C73-5DA5-43FD-B9E5-A81A270EB1D3}"/>
    <cellStyle name="40 % - Markeringsfarve1 2 3 3 5 3" xfId="27332" xr:uid="{842123E8-F0A1-48AA-B09F-F813CE75B777}"/>
    <cellStyle name="40 % - Markeringsfarve1 2 3 3 6" xfId="14259" xr:uid="{EC06AB01-B753-46F8-A31C-78161CE097EC}"/>
    <cellStyle name="40 % - Markeringsfarve1 2 3 3 6 2" xfId="32425" xr:uid="{D72B53DA-5D2C-4F7F-8783-631E04FE1B68}"/>
    <cellStyle name="40 % - Markeringsfarve1 2 3 3 7" xfId="25423" xr:uid="{F1460AA5-6805-4891-B81A-CFC179299DB8}"/>
    <cellStyle name="40 % - Markeringsfarve1 2 3 4" xfId="5710" xr:uid="{48AA5418-B825-45C6-9639-5A374A88E811}"/>
    <cellStyle name="40 % - Markeringsfarve1 2 3 4 2" xfId="5711" xr:uid="{5BA1E590-235D-4809-8042-D43B739B42B4}"/>
    <cellStyle name="40 % - Markeringsfarve1 2 3 4 2 2" xfId="5712" xr:uid="{F74808B1-3E92-44A8-A693-C68BF437F156}"/>
    <cellStyle name="40 % - Markeringsfarve1 2 3 4 2 2 2" xfId="10447" xr:uid="{6A92564F-90F5-4D45-B6D5-9160205B4E80}"/>
    <cellStyle name="40 % - Markeringsfarve1 2 3 4 2 2 2 2" xfId="18348" xr:uid="{403F5563-E0B9-493B-8AF3-91BC6E73594A}"/>
    <cellStyle name="40 % - Markeringsfarve1 2 3 4 2 2 2 2 2" xfId="36508" xr:uid="{3EEDD311-9415-4254-821E-D1B11568D9F3}"/>
    <cellStyle name="40 % - Markeringsfarve1 2 3 4 2 2 2 3" xfId="29507" xr:uid="{87437F60-E6DD-4E69-9385-5AA4887FBA22}"/>
    <cellStyle name="40 % - Markeringsfarve1 2 3 4 2 2 3" xfId="14266" xr:uid="{564E341F-681A-488D-B842-E3D7D40C2159}"/>
    <cellStyle name="40 % - Markeringsfarve1 2 3 4 2 2 3 2" xfId="32432" xr:uid="{80038F48-888D-45D5-B42D-E30B8963E622}"/>
    <cellStyle name="40 % - Markeringsfarve1 2 3 4 2 2 4" xfId="25430" xr:uid="{895A0BF6-A782-4A20-ABE1-133A3E93F8BA}"/>
    <cellStyle name="40 % - Markeringsfarve1 2 3 4 2 3" xfId="8978" xr:uid="{4429741A-0FB6-4D57-9158-2522FFF2F787}"/>
    <cellStyle name="40 % - Markeringsfarve1 2 3 4 2 3 2" xfId="16892" xr:uid="{F0099A8E-67E8-4B19-90ED-1CDE3D710857}"/>
    <cellStyle name="40 % - Markeringsfarve1 2 3 4 2 3 2 2" xfId="35052" xr:uid="{5DF34F50-C520-4D2B-B3AB-74053F358C0F}"/>
    <cellStyle name="40 % - Markeringsfarve1 2 3 4 2 3 3" xfId="28051" xr:uid="{A198BF1E-0EBA-4FEC-B9BA-419B44A8F7AE}"/>
    <cellStyle name="40 % - Markeringsfarve1 2 3 4 2 4" xfId="14265" xr:uid="{57155A29-9973-4284-900C-45CF65898A8E}"/>
    <cellStyle name="40 % - Markeringsfarve1 2 3 4 2 4 2" xfId="32431" xr:uid="{48A3F0D8-6BAA-40A4-A2F1-0EC6770A15F3}"/>
    <cellStyle name="40 % - Markeringsfarve1 2 3 4 2 5" xfId="25429" xr:uid="{47F916EF-2ED3-4F1E-AF65-B117F49DE92E}"/>
    <cellStyle name="40 % - Markeringsfarve1 2 3 4 3" xfId="5713" xr:uid="{E148D141-7BA8-45C8-A7F7-3659099A04E7}"/>
    <cellStyle name="40 % - Markeringsfarve1 2 3 4 3 2" xfId="9723" xr:uid="{398B340C-BFE9-465B-9B2B-E9F905C559B4}"/>
    <cellStyle name="40 % - Markeringsfarve1 2 3 4 3 2 2" xfId="17633" xr:uid="{E9C4F728-07C4-436F-8B74-9C840CCD5356}"/>
    <cellStyle name="40 % - Markeringsfarve1 2 3 4 3 2 2 2" xfId="35793" xr:uid="{E363F0EA-0B3C-4CF1-8189-CB85925E4A40}"/>
    <cellStyle name="40 % - Markeringsfarve1 2 3 4 3 2 3" xfId="28792" xr:uid="{8A3E5D2C-91A8-4E53-9A16-34A81EBDD63E}"/>
    <cellStyle name="40 % - Markeringsfarve1 2 3 4 3 3" xfId="14267" xr:uid="{819FEF82-883D-453C-89FE-EFBA4CEE5B1D}"/>
    <cellStyle name="40 % - Markeringsfarve1 2 3 4 3 3 2" xfId="32433" xr:uid="{01D2BCA4-1CDA-40B3-BE86-2CF5D4E69599}"/>
    <cellStyle name="40 % - Markeringsfarve1 2 3 4 3 4" xfId="25431" xr:uid="{DB9D26AC-FE5C-406F-B603-BA39423D6B02}"/>
    <cellStyle name="40 % - Markeringsfarve1 2 3 4 4" xfId="5714" xr:uid="{4E243B5D-80EC-403B-B9D3-7D6BDDAC5BD7}"/>
    <cellStyle name="40 % - Markeringsfarve1 2 3 4 4 2" xfId="11213" xr:uid="{2D904D31-8CD1-4984-AA70-86516C8B73BF}"/>
    <cellStyle name="40 % - Markeringsfarve1 2 3 4 4 2 2" xfId="19093" xr:uid="{E8FE8E60-65BB-4D98-9ED8-609206B9677E}"/>
    <cellStyle name="40 % - Markeringsfarve1 2 3 4 4 2 2 2" xfId="37253" xr:uid="{E281860F-2B48-40CD-8C51-3C4C7F1351B7}"/>
    <cellStyle name="40 % - Markeringsfarve1 2 3 4 4 2 3" xfId="30252" xr:uid="{741116FD-5CDF-4456-ABBA-84B6CC27A134}"/>
    <cellStyle name="40 % - Markeringsfarve1 2 3 4 4 3" xfId="14268" xr:uid="{27CADA93-82F6-40BD-B0A9-B7194649C1C2}"/>
    <cellStyle name="40 % - Markeringsfarve1 2 3 4 4 3 2" xfId="32434" xr:uid="{2FDA761D-14FF-4E08-9FB9-75A7F4CFBEAB}"/>
    <cellStyle name="40 % - Markeringsfarve1 2 3 4 4 4" xfId="25432" xr:uid="{C17F75DD-FC1D-443B-A990-CDCFD012D49A}"/>
    <cellStyle name="40 % - Markeringsfarve1 2 3 4 5" xfId="8256" xr:uid="{7A407562-FEDB-413D-AAF6-822E2995A25B}"/>
    <cellStyle name="40 % - Markeringsfarve1 2 3 4 5 2" xfId="16174" xr:uid="{9D868B12-6EA6-49FB-BFF3-34AE0C892EB6}"/>
    <cellStyle name="40 % - Markeringsfarve1 2 3 4 5 2 2" xfId="34334" xr:uid="{8CFAA74C-89C2-416E-913D-DB8174EB4D77}"/>
    <cellStyle name="40 % - Markeringsfarve1 2 3 4 5 3" xfId="27333" xr:uid="{95CCA754-5F0C-4079-870F-38F23A52D6C6}"/>
    <cellStyle name="40 % - Markeringsfarve1 2 3 4 6" xfId="14264" xr:uid="{B03F2804-2E6A-4E90-9CF0-D00F853584F8}"/>
    <cellStyle name="40 % - Markeringsfarve1 2 3 4 6 2" xfId="32430" xr:uid="{D5C4CA15-B5FD-484F-93E9-5A47E79BEF09}"/>
    <cellStyle name="40 % - Markeringsfarve1 2 3 4 7" xfId="25428" xr:uid="{F86F7865-94DD-400D-8086-A0D804484EFB}"/>
    <cellStyle name="40 % - Markeringsfarve1 2 3 5" xfId="5715" xr:uid="{B56CDE52-9BC7-4B74-B8F7-8A4FD3260113}"/>
    <cellStyle name="40 % - Markeringsfarve1 2 3 5 2" xfId="5716" xr:uid="{31B15670-C5BC-498A-A50D-94D36473A9B5}"/>
    <cellStyle name="40 % - Markeringsfarve1 2 3 5 2 2" xfId="5717" xr:uid="{8A9A4A2C-7499-411A-8CAE-DBF48CAC9369}"/>
    <cellStyle name="40 % - Markeringsfarve1 2 3 5 2 2 2" xfId="10564" xr:uid="{1FD61B68-D4A3-4E12-9BE4-F3C5AB92D8C8}"/>
    <cellStyle name="40 % - Markeringsfarve1 2 3 5 2 2 2 2" xfId="18465" xr:uid="{25AC48F8-70F9-4F59-AD42-96DFF8B26EB5}"/>
    <cellStyle name="40 % - Markeringsfarve1 2 3 5 2 2 2 2 2" xfId="36625" xr:uid="{CE1008FF-D5C6-43D7-A7CF-B13106D67976}"/>
    <cellStyle name="40 % - Markeringsfarve1 2 3 5 2 2 2 3" xfId="29624" xr:uid="{49858AD9-F999-4BDD-9C5A-1466E4606813}"/>
    <cellStyle name="40 % - Markeringsfarve1 2 3 5 2 2 3" xfId="14271" xr:uid="{C51B2405-7E51-41A2-85C9-E44360C4049E}"/>
    <cellStyle name="40 % - Markeringsfarve1 2 3 5 2 2 3 2" xfId="32437" xr:uid="{EC7D6B68-0F78-407A-852F-2FEF29A08748}"/>
    <cellStyle name="40 % - Markeringsfarve1 2 3 5 2 2 4" xfId="25435" xr:uid="{644B5656-5B75-4BC5-9284-AEC8C8DFB807}"/>
    <cellStyle name="40 % - Markeringsfarve1 2 3 5 2 3" xfId="9077" xr:uid="{A518DE87-13A2-465F-853F-FB0E473BDEBE}"/>
    <cellStyle name="40 % - Markeringsfarve1 2 3 5 2 3 2" xfId="16991" xr:uid="{2A00678C-5A8A-4028-B180-2CB3C9DBDDAA}"/>
    <cellStyle name="40 % - Markeringsfarve1 2 3 5 2 3 2 2" xfId="35151" xr:uid="{B0A5BA35-CCF1-40C8-96D3-1366BCA4970B}"/>
    <cellStyle name="40 % - Markeringsfarve1 2 3 5 2 3 3" xfId="28150" xr:uid="{20333B84-4665-49A6-9892-68593C42A499}"/>
    <cellStyle name="40 % - Markeringsfarve1 2 3 5 2 4" xfId="14270" xr:uid="{20A2940B-9C8E-4D50-9F71-FC8C47754591}"/>
    <cellStyle name="40 % - Markeringsfarve1 2 3 5 2 4 2" xfId="32436" xr:uid="{A6E680AE-918B-4400-A0EC-583EB1029E18}"/>
    <cellStyle name="40 % - Markeringsfarve1 2 3 5 2 5" xfId="25434" xr:uid="{CE0A8F5D-DE0B-404D-82E8-C47931D5AFDB}"/>
    <cellStyle name="40 % - Markeringsfarve1 2 3 5 3" xfId="5718" xr:uid="{0D00FE88-5AE9-4584-B231-44C06527B9C5}"/>
    <cellStyle name="40 % - Markeringsfarve1 2 3 5 3 2" xfId="9840" xr:uid="{161F264C-99AB-4B0E-B041-F4975024A655}"/>
    <cellStyle name="40 % - Markeringsfarve1 2 3 5 3 2 2" xfId="17750" xr:uid="{5E6A5E63-9F28-4872-B164-9963219A35AD}"/>
    <cellStyle name="40 % - Markeringsfarve1 2 3 5 3 2 2 2" xfId="35910" xr:uid="{BB7217FA-EAC3-4F13-8BD3-E2C5E66FFD97}"/>
    <cellStyle name="40 % - Markeringsfarve1 2 3 5 3 2 3" xfId="28909" xr:uid="{2F6EA5ED-AD10-4281-9486-A553B369C069}"/>
    <cellStyle name="40 % - Markeringsfarve1 2 3 5 3 3" xfId="14272" xr:uid="{FC31E5AC-EB07-4562-959B-4DEBC5E38679}"/>
    <cellStyle name="40 % - Markeringsfarve1 2 3 5 3 3 2" xfId="32438" xr:uid="{DD152DB5-7CBA-4BA1-ADEF-BABCCD47D8A1}"/>
    <cellStyle name="40 % - Markeringsfarve1 2 3 5 3 4" xfId="25436" xr:uid="{D81D14E4-907C-4BF7-97EE-51E419233D21}"/>
    <cellStyle name="40 % - Markeringsfarve1 2 3 5 4" xfId="5719" xr:uid="{B0CE65FA-A1C5-4F22-AF16-6B557960378D}"/>
    <cellStyle name="40 % - Markeringsfarve1 2 3 5 4 2" xfId="10936" xr:uid="{C866DB59-0526-4713-8C1B-095004061397}"/>
    <cellStyle name="40 % - Markeringsfarve1 2 3 5 4 2 2" xfId="18828" xr:uid="{0253D8B1-5BC8-47BF-B2F4-A297C2074CC2}"/>
    <cellStyle name="40 % - Markeringsfarve1 2 3 5 4 2 2 2" xfId="36988" xr:uid="{3C9AB52E-CA55-43FF-8D67-A773BA1399AD}"/>
    <cellStyle name="40 % - Markeringsfarve1 2 3 5 4 2 3" xfId="29987" xr:uid="{3F67E7DF-2856-4718-AA2C-F9DCADD09441}"/>
    <cellStyle name="40 % - Markeringsfarve1 2 3 5 4 3" xfId="14273" xr:uid="{6BB93CAB-D06F-4A5E-8164-DA4D9763BD72}"/>
    <cellStyle name="40 % - Markeringsfarve1 2 3 5 4 3 2" xfId="32439" xr:uid="{E0F5349F-39A1-49CC-AE4F-51FFB37AB122}"/>
    <cellStyle name="40 % - Markeringsfarve1 2 3 5 4 4" xfId="25437" xr:uid="{EC45A0DE-EC70-499D-A9B9-0A70DDA5DBAB}"/>
    <cellStyle name="40 % - Markeringsfarve1 2 3 5 5" xfId="8257" xr:uid="{A279EE92-DA4E-4607-B51D-2373295A72A9}"/>
    <cellStyle name="40 % - Markeringsfarve1 2 3 5 5 2" xfId="16175" xr:uid="{38732E64-AA31-44A7-9646-0FAD2A16E4B5}"/>
    <cellStyle name="40 % - Markeringsfarve1 2 3 5 5 2 2" xfId="34335" xr:uid="{1D0A20B4-3C21-46E3-A1E3-D731FD15E4D6}"/>
    <cellStyle name="40 % - Markeringsfarve1 2 3 5 5 3" xfId="27334" xr:uid="{7E299AB0-34EB-4823-B7B3-A9AE950E306C}"/>
    <cellStyle name="40 % - Markeringsfarve1 2 3 5 6" xfId="14269" xr:uid="{A911DE70-045F-4865-8409-8735090516E5}"/>
    <cellStyle name="40 % - Markeringsfarve1 2 3 5 6 2" xfId="32435" xr:uid="{F3079F0C-55C6-42B1-90BA-83E33DB36CBD}"/>
    <cellStyle name="40 % - Markeringsfarve1 2 3 5 7" xfId="25433" xr:uid="{55F88AAA-98E3-4314-8DC4-25F791B2BE05}"/>
    <cellStyle name="40 % - Markeringsfarve1 2 3 6" xfId="5720" xr:uid="{D681A7A8-E97E-48B3-B279-B07542275EFB}"/>
    <cellStyle name="40 % - Markeringsfarve1 2 3 6 2" xfId="5721" xr:uid="{C7B8EEBE-5F04-462B-A68C-C39ADCFC14C2}"/>
    <cellStyle name="40 % - Markeringsfarve1 2 3 6 2 2" xfId="5722" xr:uid="{08CEC017-7D74-450A-97B0-13A71EA311A8}"/>
    <cellStyle name="40 % - Markeringsfarve1 2 3 6 2 2 2" xfId="10633" xr:uid="{DAC786D3-E9BE-4803-B1E6-FF009E5B9C76}"/>
    <cellStyle name="40 % - Markeringsfarve1 2 3 6 2 2 2 2" xfId="18534" xr:uid="{9413C9AA-ACBE-46CE-AAF1-5B5D5EDDD399}"/>
    <cellStyle name="40 % - Markeringsfarve1 2 3 6 2 2 2 2 2" xfId="36694" xr:uid="{72D54119-A69B-4F68-A6C0-B70B64527AA2}"/>
    <cellStyle name="40 % - Markeringsfarve1 2 3 6 2 2 2 3" xfId="29693" xr:uid="{D4C2D4B3-DF1B-437A-A387-6E8C266F9A7F}"/>
    <cellStyle name="40 % - Markeringsfarve1 2 3 6 2 2 3" xfId="14276" xr:uid="{AD239826-6839-4E41-AD2E-A7C680AE9855}"/>
    <cellStyle name="40 % - Markeringsfarve1 2 3 6 2 2 3 2" xfId="32442" xr:uid="{2BB3503E-D44C-4CB1-9905-AE2B28269295}"/>
    <cellStyle name="40 % - Markeringsfarve1 2 3 6 2 2 4" xfId="25440" xr:uid="{52B5C761-FE17-4DB7-96CB-2B88AAF52BF1}"/>
    <cellStyle name="40 % - Markeringsfarve1 2 3 6 2 3" xfId="9135" xr:uid="{CD6E5528-05F4-4C1A-91D1-0150DAEA1143}"/>
    <cellStyle name="40 % - Markeringsfarve1 2 3 6 2 3 2" xfId="17049" xr:uid="{B1000FF3-C1FD-4D09-9D83-8F3E563F742B}"/>
    <cellStyle name="40 % - Markeringsfarve1 2 3 6 2 3 2 2" xfId="35209" xr:uid="{E51ADF9C-3DD1-486A-87BC-52692EBE7E3C}"/>
    <cellStyle name="40 % - Markeringsfarve1 2 3 6 2 3 3" xfId="28208" xr:uid="{E762D9ED-37BB-4BE2-9C3C-57A12CE45C25}"/>
    <cellStyle name="40 % - Markeringsfarve1 2 3 6 2 4" xfId="14275" xr:uid="{126DE6CA-6610-4DAD-B138-1AC567A5A62F}"/>
    <cellStyle name="40 % - Markeringsfarve1 2 3 6 2 4 2" xfId="32441" xr:uid="{3B35D1C4-BEBE-490A-BBD5-3D2B1B2DC62A}"/>
    <cellStyle name="40 % - Markeringsfarve1 2 3 6 2 5" xfId="25439" xr:uid="{72C4D745-86D8-4769-9EA0-FDF5736AE56A}"/>
    <cellStyle name="40 % - Markeringsfarve1 2 3 6 3" xfId="5723" xr:uid="{BE5E0566-6DBD-4950-9383-D9B14F01CE88}"/>
    <cellStyle name="40 % - Markeringsfarve1 2 3 6 3 2" xfId="9910" xr:uid="{91074976-A284-4752-B0F7-236EA5EADDBC}"/>
    <cellStyle name="40 % - Markeringsfarve1 2 3 6 3 2 2" xfId="17820" xr:uid="{F4520815-0A51-4DE6-B393-37D0E1CD59ED}"/>
    <cellStyle name="40 % - Markeringsfarve1 2 3 6 3 2 2 2" xfId="35980" xr:uid="{356FA5B3-356C-44D2-895A-D288DFDC9366}"/>
    <cellStyle name="40 % - Markeringsfarve1 2 3 6 3 2 3" xfId="28979" xr:uid="{0523C68A-D30D-41C0-9924-CC16F919BA3F}"/>
    <cellStyle name="40 % - Markeringsfarve1 2 3 6 3 3" xfId="14277" xr:uid="{77F114AC-8147-48C6-9F5F-59EF63CCA388}"/>
    <cellStyle name="40 % - Markeringsfarve1 2 3 6 3 3 2" xfId="32443" xr:uid="{CD56699B-6253-4918-88EC-AF71A191CAE1}"/>
    <cellStyle name="40 % - Markeringsfarve1 2 3 6 3 4" xfId="25441" xr:uid="{3D7077BB-0342-4FC2-BCFC-2B573E62ECAE}"/>
    <cellStyle name="40 % - Markeringsfarve1 2 3 6 4" xfId="5724" xr:uid="{8EB230F6-A363-4857-BBF0-A60252CC3660}"/>
    <cellStyle name="40 % - Markeringsfarve1 2 3 6 4 2" xfId="11171" xr:uid="{6B7E05E5-37A7-4324-BF86-945241721895}"/>
    <cellStyle name="40 % - Markeringsfarve1 2 3 6 4 2 2" xfId="19053" xr:uid="{8A7E75DF-817D-4EF0-865E-B1A9642163A0}"/>
    <cellStyle name="40 % - Markeringsfarve1 2 3 6 4 2 2 2" xfId="37213" xr:uid="{569B8CD0-43AD-40AC-B046-297F7626E8F6}"/>
    <cellStyle name="40 % - Markeringsfarve1 2 3 6 4 2 3" xfId="30212" xr:uid="{39216D98-AD36-420F-9342-63C0F5E6928E}"/>
    <cellStyle name="40 % - Markeringsfarve1 2 3 6 4 3" xfId="14278" xr:uid="{05F521C5-1194-4DF6-858C-64F84AF387EA}"/>
    <cellStyle name="40 % - Markeringsfarve1 2 3 6 4 3 2" xfId="32444" xr:uid="{E776672B-5256-413D-BBEA-ECA917503752}"/>
    <cellStyle name="40 % - Markeringsfarve1 2 3 6 4 4" xfId="25442" xr:uid="{46ED6C58-E9E0-481A-B82A-101D7663A656}"/>
    <cellStyle name="40 % - Markeringsfarve1 2 3 6 5" xfId="8258" xr:uid="{32387D0E-A512-4BA0-9C9B-09F07D71D1A8}"/>
    <cellStyle name="40 % - Markeringsfarve1 2 3 6 5 2" xfId="16176" xr:uid="{8A62D665-ACB7-4EA2-84EF-B650F268415B}"/>
    <cellStyle name="40 % - Markeringsfarve1 2 3 6 5 2 2" xfId="34336" xr:uid="{5CF79C3A-9866-4753-B5B5-CBB5D9ED799D}"/>
    <cellStyle name="40 % - Markeringsfarve1 2 3 6 5 3" xfId="27335" xr:uid="{5F7F5A19-B797-47EA-A8E0-02AA1CCDF817}"/>
    <cellStyle name="40 % - Markeringsfarve1 2 3 6 6" xfId="14274" xr:uid="{871BF17A-F1A3-4815-B012-DF9FE05092C1}"/>
    <cellStyle name="40 % - Markeringsfarve1 2 3 6 6 2" xfId="32440" xr:uid="{985BB56D-7355-4D12-BDF2-1DED1773AC23}"/>
    <cellStyle name="40 % - Markeringsfarve1 2 3 6 7" xfId="25438" xr:uid="{32C6FF8B-EA61-4212-B62D-2ABB634510DF}"/>
    <cellStyle name="40 % - Markeringsfarve1 2 3 7" xfId="5725" xr:uid="{86662997-31A9-49DA-9788-4C68A213573E}"/>
    <cellStyle name="40 % - Markeringsfarve1 2 3 7 2" xfId="5726" xr:uid="{60B010D3-C2E5-46E7-9748-4A9FF2A38CC7}"/>
    <cellStyle name="40 % - Markeringsfarve1 2 3 7 2 2" xfId="10090" xr:uid="{846036EA-AB3A-4CC7-AB2E-265465509E83}"/>
    <cellStyle name="40 % - Markeringsfarve1 2 3 7 2 2 2" xfId="17991" xr:uid="{49AFB936-92E5-4494-9E7A-6C90675842B4}"/>
    <cellStyle name="40 % - Markeringsfarve1 2 3 7 2 2 2 2" xfId="36151" xr:uid="{034696A7-8177-4C66-8D40-A2917B59F99D}"/>
    <cellStyle name="40 % - Markeringsfarve1 2 3 7 2 2 3" xfId="29150" xr:uid="{DB22D309-A530-449F-9730-4CD2DBFF453C}"/>
    <cellStyle name="40 % - Markeringsfarve1 2 3 7 2 3" xfId="14280" xr:uid="{122DFB70-E47B-4BD7-9A21-0B8AE668DC68}"/>
    <cellStyle name="40 % - Markeringsfarve1 2 3 7 2 3 2" xfId="32446" xr:uid="{C18D8231-9678-4A44-9252-E48B3F974BC7}"/>
    <cellStyle name="40 % - Markeringsfarve1 2 3 7 2 4" xfId="25444" xr:uid="{D20B4BF5-779A-454D-ACFB-331A91CFA532}"/>
    <cellStyle name="40 % - Markeringsfarve1 2 3 7 3" xfId="8677" xr:uid="{FBB7A0EB-F6E8-49B6-A88D-897D4A46B49B}"/>
    <cellStyle name="40 % - Markeringsfarve1 2 3 7 3 2" xfId="16594" xr:uid="{9772F253-03A7-49D9-91F4-1D15147DE2C5}"/>
    <cellStyle name="40 % - Markeringsfarve1 2 3 7 3 2 2" xfId="34754" xr:uid="{F90C95F7-5C18-4E6C-9978-920A76349D18}"/>
    <cellStyle name="40 % - Markeringsfarve1 2 3 7 3 3" xfId="27753" xr:uid="{D161BED8-173C-47EB-BEAA-1DA8E8F3E8A7}"/>
    <cellStyle name="40 % - Markeringsfarve1 2 3 7 4" xfId="14279" xr:uid="{4590937C-C5B9-4B00-9F69-56C6348C11D2}"/>
    <cellStyle name="40 % - Markeringsfarve1 2 3 7 4 2" xfId="32445" xr:uid="{5A2CF43B-9F74-45E7-B6EC-A0161B8036CC}"/>
    <cellStyle name="40 % - Markeringsfarve1 2 3 7 5" xfId="25443" xr:uid="{F97D7032-BE9B-4CD4-9A5C-37FAB8B8DE29}"/>
    <cellStyle name="40 % - Markeringsfarve1 2 3 8" xfId="5727" xr:uid="{CA6BC798-A6BD-4F20-BF96-13E245D8CFC8}"/>
    <cellStyle name="40 % - Markeringsfarve1 2 3 8 2" xfId="9318" xr:uid="{529F54E1-943C-4867-A03A-726FFB6D7D3F}"/>
    <cellStyle name="40 % - Markeringsfarve1 2 3 8 2 2" xfId="17229" xr:uid="{B812E084-07F1-4705-9E98-D1409858364B}"/>
    <cellStyle name="40 % - Markeringsfarve1 2 3 8 2 2 2" xfId="35389" xr:uid="{8BE9A5D0-7F10-4FEB-8093-84303943CBA2}"/>
    <cellStyle name="40 % - Markeringsfarve1 2 3 8 2 3" xfId="28388" xr:uid="{C8DD3708-AFB7-48CB-B35F-F61E168678BE}"/>
    <cellStyle name="40 % - Markeringsfarve1 2 3 8 3" xfId="14281" xr:uid="{4A37910F-2D83-48C2-84FD-EC5FF9CFAD1B}"/>
    <cellStyle name="40 % - Markeringsfarve1 2 3 8 3 2" xfId="32447" xr:uid="{C2063B91-1DA6-4466-A381-40DA39151114}"/>
    <cellStyle name="40 % - Markeringsfarve1 2 3 8 4" xfId="25445" xr:uid="{51A68E2D-FAA1-4BA1-8887-D27423D79333}"/>
    <cellStyle name="40 % - Markeringsfarve1 2 3 9" xfId="5728" xr:uid="{B1DE6948-AD7A-4D27-8CAB-EE3405DB89A1}"/>
    <cellStyle name="40 % - Markeringsfarve1 2 3 9 2" xfId="11040" xr:uid="{EBA0E8B6-763F-4738-9654-BF4BF3AC887C}"/>
    <cellStyle name="40 % - Markeringsfarve1 2 3 9 2 2" xfId="18928" xr:uid="{FC5472C8-EA8E-4737-8303-52004F418468}"/>
    <cellStyle name="40 % - Markeringsfarve1 2 3 9 2 2 2" xfId="37088" xr:uid="{B076457F-F880-413E-8AD4-8C903C4B2614}"/>
    <cellStyle name="40 % - Markeringsfarve1 2 3 9 2 3" xfId="30087" xr:uid="{D20564B9-59BC-4BC1-916F-90992BB72C9B}"/>
    <cellStyle name="40 % - Markeringsfarve1 2 3 9 3" xfId="14282" xr:uid="{03598515-7BFA-404A-BE3A-445B8F9787AA}"/>
    <cellStyle name="40 % - Markeringsfarve1 2 3 9 3 2" xfId="32448" xr:uid="{017E6DED-3BAC-42F7-8664-143073BB3A84}"/>
    <cellStyle name="40 % - Markeringsfarve1 2 3 9 4" xfId="25446" xr:uid="{B3C5C28B-2101-4BF2-A22D-A469EE46CC75}"/>
    <cellStyle name="40 % - Markeringsfarve1 2 4" xfId="2169" xr:uid="{EAE2EE7B-9F60-4AC6-80C1-F92738BC351B}"/>
    <cellStyle name="40 % - Markeringsfarve1 2 4 2" xfId="5730" xr:uid="{057D7AF1-853D-4D65-8DF8-061B71801BFD}"/>
    <cellStyle name="40 % - Markeringsfarve1 2 4 2 2" xfId="5731" xr:uid="{025ACD9C-2DC8-4FA9-8E3E-AB732ABC4E35}"/>
    <cellStyle name="40 % - Markeringsfarve1 2 4 2 2 2" xfId="10131" xr:uid="{25467221-0554-4623-8938-36E64DA9AC2D}"/>
    <cellStyle name="40 % - Markeringsfarve1 2 4 2 2 2 2" xfId="18032" xr:uid="{6493DAE5-BAA6-49DB-9739-7E4D6045C278}"/>
    <cellStyle name="40 % - Markeringsfarve1 2 4 2 2 2 2 2" xfId="36192" xr:uid="{7A9D4CDA-F836-4FCE-94B8-D092052EEDD2}"/>
    <cellStyle name="40 % - Markeringsfarve1 2 4 2 2 2 3" xfId="29191" xr:uid="{ED75B701-E163-44A6-8122-2B818B34BB02}"/>
    <cellStyle name="40 % - Markeringsfarve1 2 4 2 2 3" xfId="14285" xr:uid="{541C403C-2C9C-4CE8-886C-3BA5924939E0}"/>
    <cellStyle name="40 % - Markeringsfarve1 2 4 2 2 3 2" xfId="32451" xr:uid="{0D93AD86-BEC6-43BA-922D-D64F2494C457}"/>
    <cellStyle name="40 % - Markeringsfarve1 2 4 2 2 4" xfId="25449" xr:uid="{92995A58-6C17-4EDB-A6A2-D0C081B27A13}"/>
    <cellStyle name="40 % - Markeringsfarve1 2 4 2 3" xfId="8710" xr:uid="{1B01139A-4941-4280-A0F9-241C26D5EB8F}"/>
    <cellStyle name="40 % - Markeringsfarve1 2 4 2 3 2" xfId="16627" xr:uid="{11166701-15FB-4BC1-9276-ED38C8D8BE4A}"/>
    <cellStyle name="40 % - Markeringsfarve1 2 4 2 3 2 2" xfId="34787" xr:uid="{8C7357B0-A4F9-4A7C-9792-FABAF118121B}"/>
    <cellStyle name="40 % - Markeringsfarve1 2 4 2 3 3" xfId="27786" xr:uid="{2D6D405E-F107-488C-9AEC-1114469FF33B}"/>
    <cellStyle name="40 % - Markeringsfarve1 2 4 2 4" xfId="14284" xr:uid="{DFB50000-7E9F-47B1-AA0D-2744A054CD5F}"/>
    <cellStyle name="40 % - Markeringsfarve1 2 4 2 4 2" xfId="32450" xr:uid="{61FD52C2-CB7C-4924-8126-3B553A1825E0}"/>
    <cellStyle name="40 % - Markeringsfarve1 2 4 2 5" xfId="25448" xr:uid="{8E9DAAF8-0A2A-466F-8E60-1337360F7A7A}"/>
    <cellStyle name="40 % - Markeringsfarve1 2 4 3" xfId="5732" xr:uid="{848066D8-61FF-4692-B2CE-F96145A83D0F}"/>
    <cellStyle name="40 % - Markeringsfarve1 2 4 3 2" xfId="9361" xr:uid="{0412E0B4-C977-4152-BC2C-F18BA1AD42BF}"/>
    <cellStyle name="40 % - Markeringsfarve1 2 4 3 2 2" xfId="17272" xr:uid="{FEE24799-2FF8-4FBB-ADAD-33EBB2FAE3CF}"/>
    <cellStyle name="40 % - Markeringsfarve1 2 4 3 2 2 2" xfId="35432" xr:uid="{3E1F400E-2682-4BF9-ABB5-DC16D62FE44D}"/>
    <cellStyle name="40 % - Markeringsfarve1 2 4 3 2 3" xfId="28431" xr:uid="{40C9B1BB-3815-4C79-8832-F1BB623EDE36}"/>
    <cellStyle name="40 % - Markeringsfarve1 2 4 3 3" xfId="14286" xr:uid="{20E75F3C-1C7A-465B-A640-F7766779B8F0}"/>
    <cellStyle name="40 % - Markeringsfarve1 2 4 3 3 2" xfId="32452" xr:uid="{9CF0DE23-290A-4556-8855-5810D1E801A1}"/>
    <cellStyle name="40 % - Markeringsfarve1 2 4 3 4" xfId="25450" xr:uid="{0D8E8708-897E-41A2-8C92-DCFB292E0991}"/>
    <cellStyle name="40 % - Markeringsfarve1 2 4 4" xfId="5733" xr:uid="{AA7D5C2A-8675-4F75-9C89-A1BA12CFDE4D}"/>
    <cellStyle name="40 % - Markeringsfarve1 2 4 4 2" xfId="10895" xr:uid="{328B0C03-3857-49E2-870B-D72CE0AE33CF}"/>
    <cellStyle name="40 % - Markeringsfarve1 2 4 4 2 2" xfId="18788" xr:uid="{C2588255-2716-407E-8900-206ACEF75C90}"/>
    <cellStyle name="40 % - Markeringsfarve1 2 4 4 2 2 2" xfId="36948" xr:uid="{65938500-1D1C-4398-954B-672753201924}"/>
    <cellStyle name="40 % - Markeringsfarve1 2 4 4 2 3" xfId="29947" xr:uid="{79C017FD-474A-4AE4-8263-C75062A234A6}"/>
    <cellStyle name="40 % - Markeringsfarve1 2 4 4 3" xfId="14287" xr:uid="{04F6786E-3DC7-40DE-9A5B-86832CB63247}"/>
    <cellStyle name="40 % - Markeringsfarve1 2 4 4 3 2" xfId="32453" xr:uid="{4E73DFA1-8F82-430A-98D9-DC0773139BA7}"/>
    <cellStyle name="40 % - Markeringsfarve1 2 4 4 4" xfId="25451" xr:uid="{1E7CFE6E-4100-4B4F-92F2-6164846C1D56}"/>
    <cellStyle name="40 % - Markeringsfarve1 2 4 5" xfId="8259" xr:uid="{C91DBC66-B90C-43ED-8DA8-3DAF28F361D1}"/>
    <cellStyle name="40 % - Markeringsfarve1 2 4 5 2" xfId="16177" xr:uid="{90281A96-F6D7-482D-B798-B520252A4B0C}"/>
    <cellStyle name="40 % - Markeringsfarve1 2 4 5 2 2" xfId="34337" xr:uid="{7A3E04CE-8207-439B-9DDB-C135FD8748A2}"/>
    <cellStyle name="40 % - Markeringsfarve1 2 4 5 3" xfId="27336" xr:uid="{7AACF3BC-E811-4310-BF24-782CC2F89F71}"/>
    <cellStyle name="40 % - Markeringsfarve1 2 4 6" xfId="14283" xr:uid="{65F62149-E90A-477B-BB2D-F43344390580}"/>
    <cellStyle name="40 % - Markeringsfarve1 2 4 6 2" xfId="32449" xr:uid="{3D2F4FCB-6A41-40A8-BC98-F7B3AC9F4852}"/>
    <cellStyle name="40 % - Markeringsfarve1 2 4 7" xfId="5729" xr:uid="{D61FF676-F427-4052-8631-547E1B4B6C1B}"/>
    <cellStyle name="40 % - Markeringsfarve1 2 4 7 2" xfId="25447" xr:uid="{0D698660-131A-44CA-9C68-1BD89E479087}"/>
    <cellStyle name="40 % - Markeringsfarve1 2 4 8" xfId="22258" xr:uid="{7E72D139-4613-4C53-8992-016C8819DBAF}"/>
    <cellStyle name="40 % - Markeringsfarve1 2 5" xfId="5734" xr:uid="{50F600E6-2A25-42A7-9005-3DC91654EE79}"/>
    <cellStyle name="40 % - Markeringsfarve1 2 5 2" xfId="5735" xr:uid="{11305279-E378-4B41-A0B8-86C5FE701C30}"/>
    <cellStyle name="40 % - Markeringsfarve1 2 5 2 2" xfId="5736" xr:uid="{C21589E6-906E-4985-8F02-3A52564FBA03}"/>
    <cellStyle name="40 % - Markeringsfarve1 2 5 2 2 2" xfId="10277" xr:uid="{91A12DF4-CD7C-4AAC-B929-746E99EA92A7}"/>
    <cellStyle name="40 % - Markeringsfarve1 2 5 2 2 2 2" xfId="18178" xr:uid="{A2C50AF8-F4DF-43BE-A28B-06C5181C8CCC}"/>
    <cellStyle name="40 % - Markeringsfarve1 2 5 2 2 2 2 2" xfId="36338" xr:uid="{53D402FA-1525-4A68-8658-CA559986BA14}"/>
    <cellStyle name="40 % - Markeringsfarve1 2 5 2 2 2 3" xfId="29337" xr:uid="{9C789095-31BB-4778-A05D-1DBB49C1BBC9}"/>
    <cellStyle name="40 % - Markeringsfarve1 2 5 2 2 3" xfId="14290" xr:uid="{DF1613AB-6B68-4558-9DED-4BD8B0F73CE3}"/>
    <cellStyle name="40 % - Markeringsfarve1 2 5 2 2 3 2" xfId="32456" xr:uid="{E3D3C3DB-41FE-467B-BD5A-C9829916F1CE}"/>
    <cellStyle name="40 % - Markeringsfarve1 2 5 2 2 4" xfId="25454" xr:uid="{5C80EDFD-2114-45F4-8A3C-EB37AAF5C84D}"/>
    <cellStyle name="40 % - Markeringsfarve1 2 5 2 3" xfId="8832" xr:uid="{486B0629-187D-4751-96E5-D04B573B1B02}"/>
    <cellStyle name="40 % - Markeringsfarve1 2 5 2 3 2" xfId="16749" xr:uid="{56A8763A-17BB-4369-A11B-20CFEA7D8EB2}"/>
    <cellStyle name="40 % - Markeringsfarve1 2 5 2 3 2 2" xfId="34909" xr:uid="{49E56DBD-DAC3-4C1B-B0D7-004760A25B33}"/>
    <cellStyle name="40 % - Markeringsfarve1 2 5 2 3 3" xfId="27908" xr:uid="{855090DB-A37F-4F53-8D60-41D5C4309D9F}"/>
    <cellStyle name="40 % - Markeringsfarve1 2 5 2 4" xfId="14289" xr:uid="{3AFAE40A-1241-41A5-AD41-D8E6EA1F4D3D}"/>
    <cellStyle name="40 % - Markeringsfarve1 2 5 2 4 2" xfId="32455" xr:uid="{B2E35E7A-82F1-41F3-9842-097C6409B567}"/>
    <cellStyle name="40 % - Markeringsfarve1 2 5 2 5" xfId="25453" xr:uid="{0337B7D7-F25F-4D7F-A99D-CAC8B5CF553B}"/>
    <cellStyle name="40 % - Markeringsfarve1 2 5 3" xfId="5737" xr:uid="{C441F58E-8C59-46D8-B720-BC41EEC12B93}"/>
    <cellStyle name="40 % - Markeringsfarve1 2 5 3 2" xfId="9507" xr:uid="{D493AFF2-FA8C-44D9-94D7-22A7519862D7}"/>
    <cellStyle name="40 % - Markeringsfarve1 2 5 3 2 2" xfId="17418" xr:uid="{E30682BA-3C82-4B58-AF94-89CC40A99A54}"/>
    <cellStyle name="40 % - Markeringsfarve1 2 5 3 2 2 2" xfId="35578" xr:uid="{1788BD5B-587C-4F51-A6B4-E3313AF96149}"/>
    <cellStyle name="40 % - Markeringsfarve1 2 5 3 2 3" xfId="28577" xr:uid="{D126BD78-1FE4-4157-B412-6E7312B122E3}"/>
    <cellStyle name="40 % - Markeringsfarve1 2 5 3 3" xfId="14291" xr:uid="{6C2C9809-1A2A-43CC-A8C6-FC789BB8A246}"/>
    <cellStyle name="40 % - Markeringsfarve1 2 5 3 3 2" xfId="32457" xr:uid="{B0E8561D-6C5A-4BC6-93D4-41A067724621}"/>
    <cellStyle name="40 % - Markeringsfarve1 2 5 3 4" xfId="25455" xr:uid="{48A58B9A-5162-4990-88A7-42914F28E5FB}"/>
    <cellStyle name="40 % - Markeringsfarve1 2 5 4" xfId="5738" xr:uid="{BA86AE7A-3ED7-421C-A3E2-9976BF3E6F05}"/>
    <cellStyle name="40 % - Markeringsfarve1 2 5 4 2" xfId="11139" xr:uid="{9B682AEF-E8B5-4D8C-AF89-76428F38A760}"/>
    <cellStyle name="40 % - Markeringsfarve1 2 5 4 2 2" xfId="19022" xr:uid="{34D5E97F-3AED-4E5B-A5D8-7AE6F128AE89}"/>
    <cellStyle name="40 % - Markeringsfarve1 2 5 4 2 2 2" xfId="37182" xr:uid="{01984C83-0CD6-4174-8C69-112B71298506}"/>
    <cellStyle name="40 % - Markeringsfarve1 2 5 4 2 3" xfId="30181" xr:uid="{4F18DE9F-F00A-4665-A775-F00599AA6831}"/>
    <cellStyle name="40 % - Markeringsfarve1 2 5 4 3" xfId="14292" xr:uid="{6B156785-289D-40B3-A022-5B6654714CB0}"/>
    <cellStyle name="40 % - Markeringsfarve1 2 5 4 3 2" xfId="32458" xr:uid="{3B129D17-46EE-4587-93CA-AFF9AF32DF88}"/>
    <cellStyle name="40 % - Markeringsfarve1 2 5 4 4" xfId="25456" xr:uid="{989A9ECD-8FE6-4C51-808F-85E88D5248BF}"/>
    <cellStyle name="40 % - Markeringsfarve1 2 5 5" xfId="8260" xr:uid="{0A747561-6701-4D23-B9EC-5F411715661C}"/>
    <cellStyle name="40 % - Markeringsfarve1 2 5 5 2" xfId="16178" xr:uid="{EE8DB89E-48AA-4018-BBFC-FE728557848B}"/>
    <cellStyle name="40 % - Markeringsfarve1 2 5 5 2 2" xfId="34338" xr:uid="{21C814B5-0FDA-42DD-89A8-5AE63853B5B4}"/>
    <cellStyle name="40 % - Markeringsfarve1 2 5 5 3" xfId="27337" xr:uid="{C0D4390A-A93A-44BF-A91F-80ED20714529}"/>
    <cellStyle name="40 % - Markeringsfarve1 2 5 6" xfId="14288" xr:uid="{B628AED8-2D6C-4AB3-AA0F-C2E20C1C1180}"/>
    <cellStyle name="40 % - Markeringsfarve1 2 5 6 2" xfId="32454" xr:uid="{5C2FDC91-52F1-4802-8872-2FDD8A7CCF7E}"/>
    <cellStyle name="40 % - Markeringsfarve1 2 5 7" xfId="25452" xr:uid="{0C32C098-3133-489B-A981-19DA06E64537}"/>
    <cellStyle name="40 % - Markeringsfarve1 2 6" xfId="5739" xr:uid="{0F8890A6-421B-49F0-B355-3068E0C0014F}"/>
    <cellStyle name="40 % - Markeringsfarve1 2 6 2" xfId="5740" xr:uid="{A53B4C51-9BC2-4E8D-AA95-7F981F225B93}"/>
    <cellStyle name="40 % - Markeringsfarve1 2 6 2 2" xfId="5741" xr:uid="{5AACAE9B-B263-43C2-9415-1605FA5751AE}"/>
    <cellStyle name="40 % - Markeringsfarve1 2 6 2 2 2" xfId="10369" xr:uid="{F2EF41D0-CC68-4D7A-8A25-3F75041FBA51}"/>
    <cellStyle name="40 % - Markeringsfarve1 2 6 2 2 2 2" xfId="18270" xr:uid="{88595DFF-9086-4A73-9380-C2720742313E}"/>
    <cellStyle name="40 % - Markeringsfarve1 2 6 2 2 2 2 2" xfId="36430" xr:uid="{16E56320-01FD-4D5A-AB1A-9E0E7990C919}"/>
    <cellStyle name="40 % - Markeringsfarve1 2 6 2 2 2 3" xfId="29429" xr:uid="{A0E50F3E-1011-4A6B-B538-AD28BF393C4E}"/>
    <cellStyle name="40 % - Markeringsfarve1 2 6 2 2 3" xfId="14295" xr:uid="{61259904-2427-42BD-88F6-CBC85DF2D4B4}"/>
    <cellStyle name="40 % - Markeringsfarve1 2 6 2 2 3 2" xfId="32461" xr:uid="{97198070-C697-4CEF-AF3F-70A0179295A1}"/>
    <cellStyle name="40 % - Markeringsfarve1 2 6 2 2 4" xfId="25459" xr:uid="{D92DF393-84E1-4879-A078-6AB973199794}"/>
    <cellStyle name="40 % - Markeringsfarve1 2 6 2 3" xfId="8912" xr:uid="{772C229C-DD63-4799-B695-4D38CA46210F}"/>
    <cellStyle name="40 % - Markeringsfarve1 2 6 2 3 2" xfId="16826" xr:uid="{3CB743A8-1297-41F5-84BC-76645F46BEE0}"/>
    <cellStyle name="40 % - Markeringsfarve1 2 6 2 3 2 2" xfId="34986" xr:uid="{8EE87CD9-5D6E-4813-9650-02DF2E958411}"/>
    <cellStyle name="40 % - Markeringsfarve1 2 6 2 3 3" xfId="27985" xr:uid="{545ED419-2E13-4427-9255-86EA59579C49}"/>
    <cellStyle name="40 % - Markeringsfarve1 2 6 2 4" xfId="14294" xr:uid="{C1A5DEDA-8B67-45F9-82B8-835B82DE2252}"/>
    <cellStyle name="40 % - Markeringsfarve1 2 6 2 4 2" xfId="32460" xr:uid="{2C2BACD6-5534-4451-AC70-EF66910598C9}"/>
    <cellStyle name="40 % - Markeringsfarve1 2 6 2 5" xfId="25458" xr:uid="{25F778B5-F5A1-4FF4-B862-0A59A12F371E}"/>
    <cellStyle name="40 % - Markeringsfarve1 2 6 3" xfId="5742" xr:uid="{B7C60226-6DD0-4F41-9395-BD196681120D}"/>
    <cellStyle name="40 % - Markeringsfarve1 2 6 3 2" xfId="9645" xr:uid="{F8AEE380-071F-4DC6-87CD-AF777ECCB7D0}"/>
    <cellStyle name="40 % - Markeringsfarve1 2 6 3 2 2" xfId="17555" xr:uid="{021174FC-D8E3-4384-9A8F-A3D918A2AFD5}"/>
    <cellStyle name="40 % - Markeringsfarve1 2 6 3 2 2 2" xfId="35715" xr:uid="{D81E3DA5-A24B-433B-814C-8DA921B09146}"/>
    <cellStyle name="40 % - Markeringsfarve1 2 6 3 2 3" xfId="28714" xr:uid="{ED381DBB-4B7D-41A6-9724-577499FC302A}"/>
    <cellStyle name="40 % - Markeringsfarve1 2 6 3 3" xfId="14296" xr:uid="{C6D36059-0826-4DA8-AE26-11FEF8B9CA55}"/>
    <cellStyle name="40 % - Markeringsfarve1 2 6 3 3 2" xfId="32462" xr:uid="{40D11750-00B1-49EE-963B-ABC2B0ED2B2E}"/>
    <cellStyle name="40 % - Markeringsfarve1 2 6 3 4" xfId="25460" xr:uid="{611F205C-706F-4FA1-9A28-BF43E066B6DC}"/>
    <cellStyle name="40 % - Markeringsfarve1 2 6 4" xfId="5743" xr:uid="{F4F268E3-B15D-43E9-B6EA-29D145E26C6A}"/>
    <cellStyle name="40 % - Markeringsfarve1 2 6 4 2" xfId="10788" xr:uid="{25DF6F5D-AD69-4AE3-9FCE-B07A0A674CAF}"/>
    <cellStyle name="40 % - Markeringsfarve1 2 6 4 2 2" xfId="18682" xr:uid="{9BD3B854-5C2D-4F16-AD3A-7CFCBCCA5CB6}"/>
    <cellStyle name="40 % - Markeringsfarve1 2 6 4 2 2 2" xfId="36842" xr:uid="{B9B523A0-9459-43F6-B42E-CE76C725FBF0}"/>
    <cellStyle name="40 % - Markeringsfarve1 2 6 4 2 3" xfId="29841" xr:uid="{A9E45EB3-1088-4131-BFF1-81E748965976}"/>
    <cellStyle name="40 % - Markeringsfarve1 2 6 4 3" xfId="14297" xr:uid="{4CA59554-A5D4-4EA1-9E44-97A56C7F2478}"/>
    <cellStyle name="40 % - Markeringsfarve1 2 6 4 3 2" xfId="32463" xr:uid="{2D230AC1-08E0-4E0C-821B-C275CAF6282C}"/>
    <cellStyle name="40 % - Markeringsfarve1 2 6 4 4" xfId="25461" xr:uid="{29961C7F-10C6-4BFE-A1C2-29CD80847E05}"/>
    <cellStyle name="40 % - Markeringsfarve1 2 6 5" xfId="8261" xr:uid="{D5B0789C-30D7-4E2A-A13C-BB08E0ECCA03}"/>
    <cellStyle name="40 % - Markeringsfarve1 2 6 5 2" xfId="16179" xr:uid="{944E230F-DC3A-4C30-BDAB-15B3CB70BE6E}"/>
    <cellStyle name="40 % - Markeringsfarve1 2 6 5 2 2" xfId="34339" xr:uid="{3C5ECAC0-83CF-4BD7-B09C-F0C3C2F9E22C}"/>
    <cellStyle name="40 % - Markeringsfarve1 2 6 5 3" xfId="27338" xr:uid="{7711D75D-8569-4960-8C8C-1FAF1F7CFDD0}"/>
    <cellStyle name="40 % - Markeringsfarve1 2 6 6" xfId="14293" xr:uid="{2D048D64-D5AF-4409-9478-BAD861573FFF}"/>
    <cellStyle name="40 % - Markeringsfarve1 2 6 6 2" xfId="32459" xr:uid="{8F9DD7F6-9827-47B5-8B47-CBBDB9C8A089}"/>
    <cellStyle name="40 % - Markeringsfarve1 2 6 7" xfId="25457" xr:uid="{73F127D2-D79C-4569-B2EE-AB6E31594674}"/>
    <cellStyle name="40 % - Markeringsfarve1 2 7" xfId="5744" xr:uid="{9685B71D-9D1C-4906-B04D-AE3D0C39D60D}"/>
    <cellStyle name="40 % - Markeringsfarve1 2 7 2" xfId="5745" xr:uid="{CADC699E-3FDF-4D43-9624-6F6753FD8CE2}"/>
    <cellStyle name="40 % - Markeringsfarve1 2 7 2 2" xfId="5746" xr:uid="{3DFC7022-6F26-411D-BAE1-56141C21BCA2}"/>
    <cellStyle name="40 % - Markeringsfarve1 2 7 2 2 2" xfId="10486" xr:uid="{8EC68B3B-E7B0-457B-BBF6-C815F0607201}"/>
    <cellStyle name="40 % - Markeringsfarve1 2 7 2 2 2 2" xfId="18387" xr:uid="{7EF4FB4C-F1FE-44B1-8D9E-F251312DCDF4}"/>
    <cellStyle name="40 % - Markeringsfarve1 2 7 2 2 2 2 2" xfId="36547" xr:uid="{CFE08278-039D-41DF-8615-F252C94CB2C4}"/>
    <cellStyle name="40 % - Markeringsfarve1 2 7 2 2 2 3" xfId="29546" xr:uid="{C779D491-B1DC-4F53-9325-CDDFDC959459}"/>
    <cellStyle name="40 % - Markeringsfarve1 2 7 2 2 3" xfId="14300" xr:uid="{CF82FDED-B924-45C2-8541-4A1A9C58B08C}"/>
    <cellStyle name="40 % - Markeringsfarve1 2 7 2 2 3 2" xfId="32466" xr:uid="{B0CD2D00-1BF6-48DA-9E00-7D77FA9AB2B8}"/>
    <cellStyle name="40 % - Markeringsfarve1 2 7 2 2 4" xfId="25464" xr:uid="{CAC76422-9FE9-462F-A1F7-0A2507EE25F4}"/>
    <cellStyle name="40 % - Markeringsfarve1 2 7 2 3" xfId="9011" xr:uid="{35333C7F-0A92-4B3E-8872-14C7F68E2FC0}"/>
    <cellStyle name="40 % - Markeringsfarve1 2 7 2 3 2" xfId="16925" xr:uid="{A6094B8A-1D6F-43E5-9F63-B841AFB9E73E}"/>
    <cellStyle name="40 % - Markeringsfarve1 2 7 2 3 2 2" xfId="35085" xr:uid="{6E2D5216-3483-435A-AD06-0AB4FE3B867A}"/>
    <cellStyle name="40 % - Markeringsfarve1 2 7 2 3 3" xfId="28084" xr:uid="{C5553EE8-B321-495A-9406-6E8B68499EE2}"/>
    <cellStyle name="40 % - Markeringsfarve1 2 7 2 4" xfId="14299" xr:uid="{FDB999ED-11BD-4C06-98D1-86FBE6B9AA5E}"/>
    <cellStyle name="40 % - Markeringsfarve1 2 7 2 4 2" xfId="32465" xr:uid="{2D7194B4-C2BD-4B09-8943-6EC127DD96DC}"/>
    <cellStyle name="40 % - Markeringsfarve1 2 7 2 5" xfId="25463" xr:uid="{6A41457C-0E1E-4B00-861E-61B818BBA961}"/>
    <cellStyle name="40 % - Markeringsfarve1 2 7 3" xfId="5747" xr:uid="{FBA7B5D5-4A7C-4345-B52A-F8A2D279024F}"/>
    <cellStyle name="40 % - Markeringsfarve1 2 7 3 2" xfId="9762" xr:uid="{DEA41361-468B-44A4-B6CA-A8F99B50A13C}"/>
    <cellStyle name="40 % - Markeringsfarve1 2 7 3 2 2" xfId="17672" xr:uid="{81CB3295-0D4E-4D1A-AC10-E028B49372E3}"/>
    <cellStyle name="40 % - Markeringsfarve1 2 7 3 2 2 2" xfId="35832" xr:uid="{E34157D6-A1C4-4FF1-B3F5-9C60F2CC408D}"/>
    <cellStyle name="40 % - Markeringsfarve1 2 7 3 2 3" xfId="28831" xr:uid="{1E0294BE-CB76-41A6-96A3-32A47A5B9856}"/>
    <cellStyle name="40 % - Markeringsfarve1 2 7 3 3" xfId="14301" xr:uid="{38AE2926-2A37-42AD-873B-6EC59189901C}"/>
    <cellStyle name="40 % - Markeringsfarve1 2 7 3 3 2" xfId="32467" xr:uid="{AEBD21A4-2EC7-4010-8EEF-7B82A579DF7B}"/>
    <cellStyle name="40 % - Markeringsfarve1 2 7 3 4" xfId="25465" xr:uid="{B742557E-8C37-4127-A998-A362EE1291E5}"/>
    <cellStyle name="40 % - Markeringsfarve1 2 7 4" xfId="5748" xr:uid="{30804EF3-3ACB-4993-B9EE-2A8552C26CDD}"/>
    <cellStyle name="40 % - Markeringsfarve1 2 7 4 2" xfId="11080" xr:uid="{58711E95-E1B4-4008-83DF-9223374A2E6D}"/>
    <cellStyle name="40 % - Markeringsfarve1 2 7 4 2 2" xfId="18967" xr:uid="{0A4A18BB-F4CA-4030-9B33-B1C6DCBD0E48}"/>
    <cellStyle name="40 % - Markeringsfarve1 2 7 4 2 2 2" xfId="37127" xr:uid="{17D949F4-4522-4244-9693-A9E5FF3DBD95}"/>
    <cellStyle name="40 % - Markeringsfarve1 2 7 4 2 3" xfId="30126" xr:uid="{8CD71CEB-E735-4CDA-9FF6-CDDFE6841F3A}"/>
    <cellStyle name="40 % - Markeringsfarve1 2 7 4 3" xfId="14302" xr:uid="{43D95B48-A66E-4E75-B8D8-19B71FD2E923}"/>
    <cellStyle name="40 % - Markeringsfarve1 2 7 4 3 2" xfId="32468" xr:uid="{B0EE5C1B-6624-4AD8-9907-240EE79321DC}"/>
    <cellStyle name="40 % - Markeringsfarve1 2 7 4 4" xfId="25466" xr:uid="{E2BE2AC5-9CE9-4D2C-AC2F-BF3027623859}"/>
    <cellStyle name="40 % - Markeringsfarve1 2 7 5" xfId="8262" xr:uid="{68BBD648-5DD0-48C8-A099-954F31D7D4A6}"/>
    <cellStyle name="40 % - Markeringsfarve1 2 7 5 2" xfId="16180" xr:uid="{216F0DCD-E4BB-4EA0-89E1-DFC1ECD7BD5F}"/>
    <cellStyle name="40 % - Markeringsfarve1 2 7 5 2 2" xfId="34340" xr:uid="{D96F8550-79BA-4889-B3D4-1EBE725C6BF4}"/>
    <cellStyle name="40 % - Markeringsfarve1 2 7 5 3" xfId="27339" xr:uid="{6C30DC9B-07EA-4D67-BC73-9A38D79A7793}"/>
    <cellStyle name="40 % - Markeringsfarve1 2 7 6" xfId="14298" xr:uid="{25FD61CF-2A98-49C6-AB0A-445AD2ADD6C5}"/>
    <cellStyle name="40 % - Markeringsfarve1 2 7 6 2" xfId="32464" xr:uid="{4241C083-F48C-4769-86D9-80CCAF52C18B}"/>
    <cellStyle name="40 % - Markeringsfarve1 2 7 7" xfId="25462" xr:uid="{AB722400-27ED-433A-AB96-73D9A6A86651}"/>
    <cellStyle name="40 % - Markeringsfarve1 2 8" xfId="5749" xr:uid="{0A82928F-F3AB-41ED-9028-86F09F6F4426}"/>
    <cellStyle name="40 % - Markeringsfarve1 2 8 2" xfId="5750" xr:uid="{DD64502C-BEB4-4567-B4A9-35D9DCE52ECA}"/>
    <cellStyle name="40 % - Markeringsfarve1 2 8 2 2" xfId="5751" xr:uid="{64E799B5-3380-4ADE-997D-720F41FA36A2}"/>
    <cellStyle name="40 % - Markeringsfarve1 2 8 2 2 2" xfId="10631" xr:uid="{79E04D8F-0CE6-45DC-B5E1-E3E9CBD37F22}"/>
    <cellStyle name="40 % - Markeringsfarve1 2 8 2 2 2 2" xfId="18532" xr:uid="{E0C0CDF2-1CB0-4E69-B2AC-0E3FD05274C9}"/>
    <cellStyle name="40 % - Markeringsfarve1 2 8 2 2 2 2 2" xfId="36692" xr:uid="{ADA7E3C1-8E72-4624-9DA0-1F8F4A8B1426}"/>
    <cellStyle name="40 % - Markeringsfarve1 2 8 2 2 2 3" xfId="29691" xr:uid="{50482DFE-DA30-4FDD-BCF0-6ABC7B249D46}"/>
    <cellStyle name="40 % - Markeringsfarve1 2 8 2 2 3" xfId="14305" xr:uid="{67687885-B0A2-4313-BCFF-7ACAC428F22B}"/>
    <cellStyle name="40 % - Markeringsfarve1 2 8 2 2 3 2" xfId="32471" xr:uid="{FB031E00-84AA-4048-831F-1917583CD45F}"/>
    <cellStyle name="40 % - Markeringsfarve1 2 8 2 2 4" xfId="25469" xr:uid="{92D86E69-53C3-433E-A064-BB6B572D783D}"/>
    <cellStyle name="40 % - Markeringsfarve1 2 8 2 3" xfId="9133" xr:uid="{5CF4D390-FC6B-45F7-A0FE-355966BC710E}"/>
    <cellStyle name="40 % - Markeringsfarve1 2 8 2 3 2" xfId="17047" xr:uid="{1A658F20-451B-4E78-92AC-8107909A5495}"/>
    <cellStyle name="40 % - Markeringsfarve1 2 8 2 3 2 2" xfId="35207" xr:uid="{F342E6DB-278B-4E33-BA08-CE370C43B606}"/>
    <cellStyle name="40 % - Markeringsfarve1 2 8 2 3 3" xfId="28206" xr:uid="{E4C75D99-CDFE-4D86-B44C-5C78906BD9A3}"/>
    <cellStyle name="40 % - Markeringsfarve1 2 8 2 4" xfId="14304" xr:uid="{99A9ABF2-8F9C-4A58-87D8-E45A5EE55526}"/>
    <cellStyle name="40 % - Markeringsfarve1 2 8 2 4 2" xfId="32470" xr:uid="{A2D55171-B89B-4061-89A0-8D4F27CF0272}"/>
    <cellStyle name="40 % - Markeringsfarve1 2 8 2 5" xfId="25468" xr:uid="{10F70AB4-20AD-445E-ADBC-2B0115786485}"/>
    <cellStyle name="40 % - Markeringsfarve1 2 8 3" xfId="5752" xr:uid="{5F9D5A08-7CAC-4AA7-BA0C-8BA32F743214}"/>
    <cellStyle name="40 % - Markeringsfarve1 2 8 3 2" xfId="9908" xr:uid="{BAE8619B-3C25-41DC-882B-44AA5134EFA0}"/>
    <cellStyle name="40 % - Markeringsfarve1 2 8 3 2 2" xfId="17818" xr:uid="{40ABC7AF-8F67-4805-BE1C-9C58534A69C0}"/>
    <cellStyle name="40 % - Markeringsfarve1 2 8 3 2 2 2" xfId="35978" xr:uid="{2352DFD4-270B-4B5F-A15A-7A02287C156A}"/>
    <cellStyle name="40 % - Markeringsfarve1 2 8 3 2 3" xfId="28977" xr:uid="{8022629D-E0D0-4349-9DB2-3DFB8123E3E7}"/>
    <cellStyle name="40 % - Markeringsfarve1 2 8 3 3" xfId="14306" xr:uid="{80E4394C-940A-40F3-9BD0-0E86CC490A9E}"/>
    <cellStyle name="40 % - Markeringsfarve1 2 8 3 3 2" xfId="32472" xr:uid="{5C00183A-7968-46B9-A2FD-F3910644B416}"/>
    <cellStyle name="40 % - Markeringsfarve1 2 8 3 4" xfId="25470" xr:uid="{1E0B4537-6E12-4846-9E12-B64A71A9D3AF}"/>
    <cellStyle name="40 % - Markeringsfarve1 2 8 4" xfId="5753" xr:uid="{559786E2-DEDF-4E33-9F36-4079035DA9F0}"/>
    <cellStyle name="40 % - Markeringsfarve1 2 8 4 2" xfId="10730" xr:uid="{0B607BF9-0E6E-45A1-8869-E8E264604DED}"/>
    <cellStyle name="40 % - Markeringsfarve1 2 8 4 2 2" xfId="18627" xr:uid="{F2EB1301-FF92-41C3-916E-1DD383274DDA}"/>
    <cellStyle name="40 % - Markeringsfarve1 2 8 4 2 2 2" xfId="36787" xr:uid="{8F1D7EDE-E871-45D3-ADCA-C7CDB54A5872}"/>
    <cellStyle name="40 % - Markeringsfarve1 2 8 4 2 3" xfId="29786" xr:uid="{D4A5640D-0B93-4A96-A086-61027DF18F05}"/>
    <cellStyle name="40 % - Markeringsfarve1 2 8 4 3" xfId="14307" xr:uid="{E37238B1-4A18-4F84-9D32-B6A81651B6A2}"/>
    <cellStyle name="40 % - Markeringsfarve1 2 8 4 3 2" xfId="32473" xr:uid="{383A64A8-45A6-42CB-B5DA-9DD6EAA5E5CC}"/>
    <cellStyle name="40 % - Markeringsfarve1 2 8 4 4" xfId="25471" xr:uid="{B45D1BD2-4735-4947-A516-3B7C728750F6}"/>
    <cellStyle name="40 % - Markeringsfarve1 2 8 5" xfId="8263" xr:uid="{C3407B71-23D6-47F6-B270-6AAEF5F0DB44}"/>
    <cellStyle name="40 % - Markeringsfarve1 2 8 5 2" xfId="16181" xr:uid="{E7948453-84D1-490D-AAEB-460D7C1C754F}"/>
    <cellStyle name="40 % - Markeringsfarve1 2 8 5 2 2" xfId="34341" xr:uid="{1CA0D675-FE02-40E9-A378-739B8C67AAF7}"/>
    <cellStyle name="40 % - Markeringsfarve1 2 8 5 3" xfId="27340" xr:uid="{B0A60171-64D1-4FC2-929D-02E4247E1D8C}"/>
    <cellStyle name="40 % - Markeringsfarve1 2 8 6" xfId="14303" xr:uid="{6D106B5B-7271-4FAF-A8FB-30C3F9F2B933}"/>
    <cellStyle name="40 % - Markeringsfarve1 2 8 6 2" xfId="32469" xr:uid="{DBD359E1-4826-4BDB-A987-499ED2501747}"/>
    <cellStyle name="40 % - Markeringsfarve1 2 8 7" xfId="25467" xr:uid="{431B3EF8-2D89-4E08-8522-F2497F1CAA24}"/>
    <cellStyle name="40 % - Markeringsfarve1 2 9" xfId="5754" xr:uid="{FB16E1C1-4968-49E8-8065-35B0D44F48EF}"/>
    <cellStyle name="40 % - Markeringsfarve1 2 9 2" xfId="5755" xr:uid="{24B37DB3-8F89-472F-AE08-D8620627696C}"/>
    <cellStyle name="40 % - Markeringsfarve1 2 9 2 2" xfId="10012" xr:uid="{88FDF972-75A4-4483-9A2D-2B00E0DD4809}"/>
    <cellStyle name="40 % - Markeringsfarve1 2 9 2 2 2" xfId="17913" xr:uid="{AE8E4190-DB46-496E-891C-4573FEAF986B}"/>
    <cellStyle name="40 % - Markeringsfarve1 2 9 2 2 2 2" xfId="36073" xr:uid="{C4DB3B0B-2556-40A3-AA14-B64383B534DA}"/>
    <cellStyle name="40 % - Markeringsfarve1 2 9 2 2 3" xfId="29072" xr:uid="{0E665416-C99A-4AE5-91DE-DABE704494A9}"/>
    <cellStyle name="40 % - Markeringsfarve1 2 9 2 3" xfId="14309" xr:uid="{72B5CCB2-6193-4D30-B2A0-41D001C6BA54}"/>
    <cellStyle name="40 % - Markeringsfarve1 2 9 2 3 2" xfId="32475" xr:uid="{9E8BC19E-5253-4E5A-A566-3028CEFD91A7}"/>
    <cellStyle name="40 % - Markeringsfarve1 2 9 2 4" xfId="25473" xr:uid="{AFE4178F-DD00-4622-AD6F-234929C64E52}"/>
    <cellStyle name="40 % - Markeringsfarve1 2 9 3" xfId="8611" xr:uid="{9ED3926A-D6DF-4444-8ECE-8923D42EBE6A}"/>
    <cellStyle name="40 % - Markeringsfarve1 2 9 3 2" xfId="16528" xr:uid="{9BFEB036-9D29-4C3A-A2AD-BCF3732104AB}"/>
    <cellStyle name="40 % - Markeringsfarve1 2 9 3 2 2" xfId="34688" xr:uid="{AF05D3B6-2EC0-4E5F-B987-1D9195DEDBB1}"/>
    <cellStyle name="40 % - Markeringsfarve1 2 9 3 3" xfId="27687" xr:uid="{A4E54D90-3EBE-47ED-B456-1BE6E554213B}"/>
    <cellStyle name="40 % - Markeringsfarve1 2 9 4" xfId="14308" xr:uid="{AA23DCED-8B02-4552-951F-5273820FC19F}"/>
    <cellStyle name="40 % - Markeringsfarve1 2 9 4 2" xfId="32474" xr:uid="{B69C1A05-B532-429B-B5C1-477DB032C4BE}"/>
    <cellStyle name="40 % - Markeringsfarve1 2 9 5" xfId="25472" xr:uid="{E572AE99-4C0F-4369-AB3F-8077561C35DF}"/>
    <cellStyle name="40 % - Markeringsfarve1 3" xfId="2170" xr:uid="{11F57D1A-5A83-4C73-8EB9-8B5D6FA62323}"/>
    <cellStyle name="40 % - Markeringsfarve1 3 10" xfId="5757" xr:uid="{8C6B8632-7CD6-452F-99AD-229BE346328C}"/>
    <cellStyle name="40 % - Markeringsfarve1 3 10 2" xfId="9225" xr:uid="{962D2C81-36F8-4E01-AD69-6113D59A2588}"/>
    <cellStyle name="40 % - Markeringsfarve1 3 10 2 2" xfId="17137" xr:uid="{6075EF7C-4A96-4488-B65B-38F2102AE4EE}"/>
    <cellStyle name="40 % - Markeringsfarve1 3 10 2 2 2" xfId="35297" xr:uid="{53DBE40A-EE8E-4B7A-9A1E-7A9D28B9E4CD}"/>
    <cellStyle name="40 % - Markeringsfarve1 3 10 2 3" xfId="28296" xr:uid="{A1C79348-91E4-465C-AC52-42A8AAC8A227}"/>
    <cellStyle name="40 % - Markeringsfarve1 3 10 3" xfId="14311" xr:uid="{F9B54801-7AD9-48CA-822B-F09389A73576}"/>
    <cellStyle name="40 % - Markeringsfarve1 3 10 3 2" xfId="32477" xr:uid="{C3A02E14-5085-463F-888A-35F52A5E5D55}"/>
    <cellStyle name="40 % - Markeringsfarve1 3 10 4" xfId="25475" xr:uid="{8F465E68-61E1-4364-A1F6-B8AB109124EF}"/>
    <cellStyle name="40 % - Markeringsfarve1 3 11" xfId="5758" xr:uid="{C6AB45B5-054C-468A-B621-B13ED7BAC216}"/>
    <cellStyle name="40 % - Markeringsfarve1 3 11 2" xfId="11065" xr:uid="{2CB2AFFD-3079-4FB8-8CB7-7A9D9956F319}"/>
    <cellStyle name="40 % - Markeringsfarve1 3 11 2 2" xfId="18952" xr:uid="{0D852880-860C-4F44-9450-0F6CCB70BFC4}"/>
    <cellStyle name="40 % - Markeringsfarve1 3 11 2 2 2" xfId="37112" xr:uid="{12C110F5-9A63-43DF-A4A4-624D00CB6D80}"/>
    <cellStyle name="40 % - Markeringsfarve1 3 11 2 3" xfId="30111" xr:uid="{D2ECB673-CC79-46A1-921A-DFBAAAECC681}"/>
    <cellStyle name="40 % - Markeringsfarve1 3 11 3" xfId="14312" xr:uid="{FAD0C67F-2B9A-4100-98A6-98142FE388BC}"/>
    <cellStyle name="40 % - Markeringsfarve1 3 11 3 2" xfId="32478" xr:uid="{93643CC2-2BAB-49FA-BB82-429E6858AED4}"/>
    <cellStyle name="40 % - Markeringsfarve1 3 11 4" xfId="25476" xr:uid="{1971AA42-0002-4710-951C-587D1C36CFFB}"/>
    <cellStyle name="40 % - Markeringsfarve1 3 12" xfId="8264" xr:uid="{4A9E3633-2FC7-4E20-9B4B-D8E4D637DC0A}"/>
    <cellStyle name="40 % - Markeringsfarve1 3 12 2" xfId="16182" xr:uid="{D51D79E1-0EBE-41EF-B85A-2D9947FFD60E}"/>
    <cellStyle name="40 % - Markeringsfarve1 3 12 2 2" xfId="34342" xr:uid="{FCB3C934-6073-46F1-B46D-2B161488B59D}"/>
    <cellStyle name="40 % - Markeringsfarve1 3 12 3" xfId="27341" xr:uid="{498E8569-C490-4FD5-A8D9-1EFCE7135343}"/>
    <cellStyle name="40 % - Markeringsfarve1 3 13" xfId="14310" xr:uid="{47BF2786-2D62-46ED-9E4A-7F21E5E2E05E}"/>
    <cellStyle name="40 % - Markeringsfarve1 3 13 2" xfId="32476" xr:uid="{732517AD-26A9-494E-8EDB-EB9F46904FD8}"/>
    <cellStyle name="40 % - Markeringsfarve1 3 14" xfId="5756" xr:uid="{56DC0B4B-AEFA-4BA0-863D-27D575E0EA78}"/>
    <cellStyle name="40 % - Markeringsfarve1 3 14 2" xfId="25474" xr:uid="{6BB3A76E-F714-44BF-9614-96B4146AA0E7}"/>
    <cellStyle name="40 % - Markeringsfarve1 3 15" xfId="22259" xr:uid="{AFF2D373-FE16-4859-9CD5-8292FB2D9F37}"/>
    <cellStyle name="40 % - Markeringsfarve1 3 2" xfId="2171" xr:uid="{7C8296A8-073A-4CBF-9ECE-74E2D2E43705}"/>
    <cellStyle name="40 % - Markeringsfarve1 3 2 10" xfId="8265" xr:uid="{1DA0AD76-7574-40C5-8BEB-CD7C72EC480F}"/>
    <cellStyle name="40 % - Markeringsfarve1 3 2 10 2" xfId="16183" xr:uid="{4DA0A10C-3C10-4D77-9D31-DCE590C34EEB}"/>
    <cellStyle name="40 % - Markeringsfarve1 3 2 10 2 2" xfId="34343" xr:uid="{4881780B-D52E-4363-B926-5D49704136E9}"/>
    <cellStyle name="40 % - Markeringsfarve1 3 2 10 3" xfId="27342" xr:uid="{6E8730CE-3495-49E0-80B9-E202CDDDC292}"/>
    <cellStyle name="40 % - Markeringsfarve1 3 2 11" xfId="14313" xr:uid="{CE3DF827-6348-4D7A-B327-0664D765FDE8}"/>
    <cellStyle name="40 % - Markeringsfarve1 3 2 11 2" xfId="32479" xr:uid="{70CF71D7-F785-4500-88F9-793C58833D3F}"/>
    <cellStyle name="40 % - Markeringsfarve1 3 2 12" xfId="5759" xr:uid="{1862DA30-8523-44A2-9557-EFE463E27686}"/>
    <cellStyle name="40 % - Markeringsfarve1 3 2 12 2" xfId="25477" xr:uid="{1EF6C83A-B486-4EB5-9A99-8B0C84BF6049}"/>
    <cellStyle name="40 % - Markeringsfarve1 3 2 13" xfId="22260" xr:uid="{007113F1-6DCE-4FF4-8B58-229C7B0B29E0}"/>
    <cellStyle name="40 % - Markeringsfarve1 3 2 2" xfId="5760" xr:uid="{283EB339-4367-4CF9-A61C-AD27F3491411}"/>
    <cellStyle name="40 % - Markeringsfarve1 3 2 2 2" xfId="5761" xr:uid="{7FA0E9FF-6CA6-4241-9416-B31486FB1067}"/>
    <cellStyle name="40 % - Markeringsfarve1 3 2 2 2 2" xfId="5762" xr:uid="{1FBDD1BD-04F6-45DB-AC38-C7AB16871D97}"/>
    <cellStyle name="40 % - Markeringsfarve1 3 2 2 2 2 2" xfId="10158" xr:uid="{27213757-AF4D-4CA0-A86B-951AC20B6896}"/>
    <cellStyle name="40 % - Markeringsfarve1 3 2 2 2 2 2 2" xfId="18059" xr:uid="{466C87C9-65E7-41A0-85DC-1FC1335C9734}"/>
    <cellStyle name="40 % - Markeringsfarve1 3 2 2 2 2 2 2 2" xfId="36219" xr:uid="{72F1EF28-B730-4836-B393-3A4F7257F780}"/>
    <cellStyle name="40 % - Markeringsfarve1 3 2 2 2 2 2 3" xfId="29218" xr:uid="{369EBBF4-AA61-4F8F-BB68-95B4B18F537A}"/>
    <cellStyle name="40 % - Markeringsfarve1 3 2 2 2 2 3" xfId="14316" xr:uid="{5396065C-E745-4B4C-B327-95A610093099}"/>
    <cellStyle name="40 % - Markeringsfarve1 3 2 2 2 2 3 2" xfId="32482" xr:uid="{D93CDC13-1E36-4397-85B3-F14901FB1C04}"/>
    <cellStyle name="40 % - Markeringsfarve1 3 2 2 2 2 4" xfId="25480" xr:uid="{1BFDCE12-E2A2-45D9-B847-5261DB546AF6}"/>
    <cellStyle name="40 % - Markeringsfarve1 3 2 2 2 3" xfId="8733" xr:uid="{CA45B2A5-84E9-4ACB-B4B1-D6984C05D341}"/>
    <cellStyle name="40 % - Markeringsfarve1 3 2 2 2 3 2" xfId="16650" xr:uid="{FD4C5DDF-97A5-407F-BFD5-00B54E9BF817}"/>
    <cellStyle name="40 % - Markeringsfarve1 3 2 2 2 3 2 2" xfId="34810" xr:uid="{B9B222AA-99ED-48FC-A23F-6748C966F4A6}"/>
    <cellStyle name="40 % - Markeringsfarve1 3 2 2 2 3 3" xfId="27809" xr:uid="{B29347CE-DA82-4DBA-B1B7-31EB2B47476F}"/>
    <cellStyle name="40 % - Markeringsfarve1 3 2 2 2 4" xfId="14315" xr:uid="{471494F7-02B2-472E-9969-F73C4E838A7C}"/>
    <cellStyle name="40 % - Markeringsfarve1 3 2 2 2 4 2" xfId="32481" xr:uid="{E9C83017-986D-4745-8477-BADDA893F79D}"/>
    <cellStyle name="40 % - Markeringsfarve1 3 2 2 2 5" xfId="25479" xr:uid="{DB9B3A19-A2A3-4CB6-8984-7E368C4CE7A4}"/>
    <cellStyle name="40 % - Markeringsfarve1 3 2 2 3" xfId="5763" xr:uid="{21AB4F1E-381F-4CD6-9065-B5DA10688343}"/>
    <cellStyle name="40 % - Markeringsfarve1 3 2 2 3 2" xfId="9388" xr:uid="{5F53CB54-998E-4B54-8155-3185E6384D87}"/>
    <cellStyle name="40 % - Markeringsfarve1 3 2 2 3 2 2" xfId="17299" xr:uid="{1533B889-0878-43F1-8262-3C46315F7510}"/>
    <cellStyle name="40 % - Markeringsfarve1 3 2 2 3 2 2 2" xfId="35459" xr:uid="{14144211-0430-4269-AAD3-46710D3250AD}"/>
    <cellStyle name="40 % - Markeringsfarve1 3 2 2 3 2 3" xfId="28458" xr:uid="{FA5FC30B-51F5-48E5-96F8-B673D0D9E755}"/>
    <cellStyle name="40 % - Markeringsfarve1 3 2 2 3 3" xfId="14317" xr:uid="{BC9E92AF-16AF-4A5D-A122-AD61555E3EAD}"/>
    <cellStyle name="40 % - Markeringsfarve1 3 2 2 3 3 2" xfId="32483" xr:uid="{1D43EC94-88B2-406C-9D54-7BF875BB6DEE}"/>
    <cellStyle name="40 % - Markeringsfarve1 3 2 2 3 4" xfId="25481" xr:uid="{F8829EC4-FC46-40E9-94CA-30F865FD3BC3}"/>
    <cellStyle name="40 % - Markeringsfarve1 3 2 2 4" xfId="5764" xr:uid="{6B831B89-69CA-41CF-8138-776BDE222EE9}"/>
    <cellStyle name="40 % - Markeringsfarve1 3 2 2 4 2" xfId="10994" xr:uid="{9DFFE2B0-D181-4687-95DF-037AF6F8051A}"/>
    <cellStyle name="40 % - Markeringsfarve1 3 2 2 4 2 2" xfId="18883" xr:uid="{AE5352ED-228D-4213-8393-22414E7E0814}"/>
    <cellStyle name="40 % - Markeringsfarve1 3 2 2 4 2 2 2" xfId="37043" xr:uid="{06981DE5-B3C6-446C-8509-E1BA9544C300}"/>
    <cellStyle name="40 % - Markeringsfarve1 3 2 2 4 2 3" xfId="30042" xr:uid="{DB580DF7-C215-4AC4-8BAB-EA9720E4B8C8}"/>
    <cellStyle name="40 % - Markeringsfarve1 3 2 2 4 3" xfId="14318" xr:uid="{7CA56F23-6132-46D4-8766-520010157859}"/>
    <cellStyle name="40 % - Markeringsfarve1 3 2 2 4 3 2" xfId="32484" xr:uid="{713D53D8-A437-4712-A63A-304962F66784}"/>
    <cellStyle name="40 % - Markeringsfarve1 3 2 2 4 4" xfId="25482" xr:uid="{CFCBBDA8-3D17-4B2F-93BD-31351FE0EF11}"/>
    <cellStyle name="40 % - Markeringsfarve1 3 2 2 5" xfId="8266" xr:uid="{AD4BC55B-42A6-4A89-9FF2-80A5515D4119}"/>
    <cellStyle name="40 % - Markeringsfarve1 3 2 2 5 2" xfId="16184" xr:uid="{02EF5365-118F-468D-B661-ECC561A4D970}"/>
    <cellStyle name="40 % - Markeringsfarve1 3 2 2 5 2 2" xfId="34344" xr:uid="{895B5C26-AF4C-4BAD-B959-E7D6CA169F17}"/>
    <cellStyle name="40 % - Markeringsfarve1 3 2 2 5 3" xfId="27343" xr:uid="{238793D8-CBE3-4D12-B998-A73E292B359B}"/>
    <cellStyle name="40 % - Markeringsfarve1 3 2 2 6" xfId="14314" xr:uid="{4D20AA73-13DF-44F2-BBC3-B85937952C8B}"/>
    <cellStyle name="40 % - Markeringsfarve1 3 2 2 6 2" xfId="32480" xr:uid="{23CAC9D1-321B-4300-B5DB-B8F0DAD0E2A4}"/>
    <cellStyle name="40 % - Markeringsfarve1 3 2 2 7" xfId="25478" xr:uid="{1F5B5767-BFE5-434D-B5EF-BC08FBABF8E5}"/>
    <cellStyle name="40 % - Markeringsfarve1 3 2 3" xfId="5765" xr:uid="{83D418A9-8AA6-4344-AF28-4DD683954462}"/>
    <cellStyle name="40 % - Markeringsfarve1 3 2 3 2" xfId="5766" xr:uid="{260B8115-D29B-4841-94BF-783F0A8FBD01}"/>
    <cellStyle name="40 % - Markeringsfarve1 3 2 3 2 2" xfId="5767" xr:uid="{E6F94237-E9D1-4B14-B284-1A86957E00E9}"/>
    <cellStyle name="40 % - Markeringsfarve1 3 2 3 2 2 2" xfId="10281" xr:uid="{89ECD8A9-45E5-44D1-86B4-1E3A5E00FBB3}"/>
    <cellStyle name="40 % - Markeringsfarve1 3 2 3 2 2 2 2" xfId="18182" xr:uid="{38AAF161-264D-4844-B8C8-D0ADA2A12B17}"/>
    <cellStyle name="40 % - Markeringsfarve1 3 2 3 2 2 2 2 2" xfId="36342" xr:uid="{6CB8116C-44B9-4453-98F0-03A8B6DEF4DA}"/>
    <cellStyle name="40 % - Markeringsfarve1 3 2 3 2 2 2 3" xfId="29341" xr:uid="{CE931E1F-DCDB-4C8D-A6FD-2E33F6B18184}"/>
    <cellStyle name="40 % - Markeringsfarve1 3 2 3 2 2 3" xfId="14321" xr:uid="{DC585C9E-DB86-4E6D-9722-8B33F523E694}"/>
    <cellStyle name="40 % - Markeringsfarve1 3 2 3 2 2 3 2" xfId="32487" xr:uid="{A28A6EEC-8661-4C4F-99AC-98B9E3B551FE}"/>
    <cellStyle name="40 % - Markeringsfarve1 3 2 3 2 2 4" xfId="25485" xr:uid="{6B6BA995-60C9-4005-85D9-1E720A57E9A0}"/>
    <cellStyle name="40 % - Markeringsfarve1 3 2 3 2 3" xfId="8836" xr:uid="{911D92AB-D021-43A1-80CF-616A782F092F}"/>
    <cellStyle name="40 % - Markeringsfarve1 3 2 3 2 3 2" xfId="16753" xr:uid="{EEAFD95E-E793-4C4E-92BD-B4EB6BDA514C}"/>
    <cellStyle name="40 % - Markeringsfarve1 3 2 3 2 3 2 2" xfId="34913" xr:uid="{FA96571B-5DEF-44F3-9856-7D00468C3E47}"/>
    <cellStyle name="40 % - Markeringsfarve1 3 2 3 2 3 3" xfId="27912" xr:uid="{21525CF9-454D-42C0-9E9C-F95A5CEE230D}"/>
    <cellStyle name="40 % - Markeringsfarve1 3 2 3 2 4" xfId="14320" xr:uid="{6E77538D-1FE4-4057-96D5-55FD0BAB31A5}"/>
    <cellStyle name="40 % - Markeringsfarve1 3 2 3 2 4 2" xfId="32486" xr:uid="{76C50070-E7F1-468E-8AC5-2717B77805D6}"/>
    <cellStyle name="40 % - Markeringsfarve1 3 2 3 2 5" xfId="25484" xr:uid="{9CC905DE-A211-40FD-A3C4-385039775466}"/>
    <cellStyle name="40 % - Markeringsfarve1 3 2 3 3" xfId="5768" xr:uid="{ACBA5AB8-A9CD-49F2-8D67-BBB5F67E8079}"/>
    <cellStyle name="40 % - Markeringsfarve1 3 2 3 3 2" xfId="9511" xr:uid="{A7600405-BF44-43AE-A37A-7155F535D028}"/>
    <cellStyle name="40 % - Markeringsfarve1 3 2 3 3 2 2" xfId="17422" xr:uid="{5E31AB1F-4FC0-4A81-88DA-F626C2A4CD20}"/>
    <cellStyle name="40 % - Markeringsfarve1 3 2 3 3 2 2 2" xfId="35582" xr:uid="{C520E441-4138-49F1-8E93-A1DFB2107AE5}"/>
    <cellStyle name="40 % - Markeringsfarve1 3 2 3 3 2 3" xfId="28581" xr:uid="{5AEE4828-905D-438D-A8B7-8B954DDA69BD}"/>
    <cellStyle name="40 % - Markeringsfarve1 3 2 3 3 3" xfId="14322" xr:uid="{8DFB6D55-00CE-483D-ABDD-441D123B92E6}"/>
    <cellStyle name="40 % - Markeringsfarve1 3 2 3 3 3 2" xfId="32488" xr:uid="{197303A8-E60B-4218-BD6E-6BAE09312384}"/>
    <cellStyle name="40 % - Markeringsfarve1 3 2 3 3 4" xfId="25486" xr:uid="{383E9C94-4111-443D-8CCA-B5C96D085167}"/>
    <cellStyle name="40 % - Markeringsfarve1 3 2 3 4" xfId="5769" xr:uid="{9FFBCB4A-43D2-49DE-9C34-9498E63666B3}"/>
    <cellStyle name="40 % - Markeringsfarve1 3 2 3 4 2" xfId="11239" xr:uid="{11568C72-0616-4D0E-B84C-2A6192F7C164}"/>
    <cellStyle name="40 % - Markeringsfarve1 3 2 3 4 2 2" xfId="19118" xr:uid="{2806B834-29DD-4D2B-8E96-158CC72B68CC}"/>
    <cellStyle name="40 % - Markeringsfarve1 3 2 3 4 2 2 2" xfId="37278" xr:uid="{EC906CBB-F622-48A0-9484-62655AEE1A26}"/>
    <cellStyle name="40 % - Markeringsfarve1 3 2 3 4 2 3" xfId="30277" xr:uid="{C08F1AF1-CCCA-4F38-8B2E-5DD576B3CC77}"/>
    <cellStyle name="40 % - Markeringsfarve1 3 2 3 4 3" xfId="14323" xr:uid="{82A0CA81-30E9-417F-8253-13942C04CB11}"/>
    <cellStyle name="40 % - Markeringsfarve1 3 2 3 4 3 2" xfId="32489" xr:uid="{40712201-3D7A-417C-A1C4-EE95529E8CDE}"/>
    <cellStyle name="40 % - Markeringsfarve1 3 2 3 4 4" xfId="25487" xr:uid="{720ABBB5-B993-4DC1-ACEB-0FF2A20C7C61}"/>
    <cellStyle name="40 % - Markeringsfarve1 3 2 3 5" xfId="8267" xr:uid="{2FB55DCC-0A7C-4530-86B2-F3BAB103CE94}"/>
    <cellStyle name="40 % - Markeringsfarve1 3 2 3 5 2" xfId="16185" xr:uid="{0AAE3EE3-8300-48CD-8165-221D04A6EA1A}"/>
    <cellStyle name="40 % - Markeringsfarve1 3 2 3 5 2 2" xfId="34345" xr:uid="{45A8E9E3-11B1-4CB0-9636-ACE457E34EA4}"/>
    <cellStyle name="40 % - Markeringsfarve1 3 2 3 5 3" xfId="27344" xr:uid="{2EF4D9F8-FC81-41EA-9283-6F05CE92CB49}"/>
    <cellStyle name="40 % - Markeringsfarve1 3 2 3 6" xfId="14319" xr:uid="{5591ACCF-E098-419D-ADE6-CA0D7046B2D8}"/>
    <cellStyle name="40 % - Markeringsfarve1 3 2 3 6 2" xfId="32485" xr:uid="{A8AE6919-F3C2-4230-BEF8-AE7D38203D9F}"/>
    <cellStyle name="40 % - Markeringsfarve1 3 2 3 7" xfId="25483" xr:uid="{B41B68BE-FD89-4D7C-8EB2-54CF74C9F175}"/>
    <cellStyle name="40 % - Markeringsfarve1 3 2 4" xfId="5770" xr:uid="{16A60B74-C97B-40E2-97FF-064A522EFC67}"/>
    <cellStyle name="40 % - Markeringsfarve1 3 2 4 2" xfId="5771" xr:uid="{D8F16562-4927-4867-AA77-F94BF15D8794}"/>
    <cellStyle name="40 % - Markeringsfarve1 3 2 4 2 2" xfId="5772" xr:uid="{2CA2F8B3-CD5C-42C4-81AF-0A851657EA4A}"/>
    <cellStyle name="40 % - Markeringsfarve1 3 2 4 2 2 2" xfId="10396" xr:uid="{0FB8A2C2-4256-4292-B334-6CFDACF05618}"/>
    <cellStyle name="40 % - Markeringsfarve1 3 2 4 2 2 2 2" xfId="18297" xr:uid="{88FBE748-86AB-423B-BBCD-1C461A1B136E}"/>
    <cellStyle name="40 % - Markeringsfarve1 3 2 4 2 2 2 2 2" xfId="36457" xr:uid="{6976C1C9-B084-4105-AC35-05199BC14906}"/>
    <cellStyle name="40 % - Markeringsfarve1 3 2 4 2 2 2 3" xfId="29456" xr:uid="{C50ACA2F-3A72-4400-8B8C-D601B7FE9C64}"/>
    <cellStyle name="40 % - Markeringsfarve1 3 2 4 2 2 3" xfId="14326" xr:uid="{4274B7D8-47FD-451B-8C59-79A99A14361E}"/>
    <cellStyle name="40 % - Markeringsfarve1 3 2 4 2 2 3 2" xfId="32492" xr:uid="{84E362B1-4CDC-4B8B-B423-AFAFE41FB256}"/>
    <cellStyle name="40 % - Markeringsfarve1 3 2 4 2 2 4" xfId="25490" xr:uid="{566CBBED-D94A-49F8-A71D-7EFEC45A7154}"/>
    <cellStyle name="40 % - Markeringsfarve1 3 2 4 2 3" xfId="8935" xr:uid="{163241AB-D25E-4A83-B876-4F1EC7FBB8F6}"/>
    <cellStyle name="40 % - Markeringsfarve1 3 2 4 2 3 2" xfId="16849" xr:uid="{BF9BF369-C8F8-4365-A1DE-5010E0B1F82D}"/>
    <cellStyle name="40 % - Markeringsfarve1 3 2 4 2 3 2 2" xfId="35009" xr:uid="{6760243F-C670-495C-8463-226A2960A6B3}"/>
    <cellStyle name="40 % - Markeringsfarve1 3 2 4 2 3 3" xfId="28008" xr:uid="{E09AD22B-1172-48D2-99A8-2FCB1CD49E23}"/>
    <cellStyle name="40 % - Markeringsfarve1 3 2 4 2 4" xfId="14325" xr:uid="{D2AE42B6-0DAB-404D-A804-290E02EAB613}"/>
    <cellStyle name="40 % - Markeringsfarve1 3 2 4 2 4 2" xfId="32491" xr:uid="{1C84E660-DA8B-4DE8-9B56-73ACD73F8FB6}"/>
    <cellStyle name="40 % - Markeringsfarve1 3 2 4 2 5" xfId="25489" xr:uid="{F78E3BC1-C666-4321-89BA-5D444FA83E56}"/>
    <cellStyle name="40 % - Markeringsfarve1 3 2 4 3" xfId="5773" xr:uid="{056C406E-F71C-4142-9B41-309C52A3958E}"/>
    <cellStyle name="40 % - Markeringsfarve1 3 2 4 3 2" xfId="9672" xr:uid="{6CA1F62D-3F04-406A-ADA9-AD822C24388B}"/>
    <cellStyle name="40 % - Markeringsfarve1 3 2 4 3 2 2" xfId="17582" xr:uid="{DB81505B-2E93-44CA-9B5D-C3BC9AFCAFE2}"/>
    <cellStyle name="40 % - Markeringsfarve1 3 2 4 3 2 2 2" xfId="35742" xr:uid="{EAA3D8F3-5489-44D3-89E6-ADCECD452652}"/>
    <cellStyle name="40 % - Markeringsfarve1 3 2 4 3 2 3" xfId="28741" xr:uid="{A81101E1-073E-4C15-96F7-06144C7F7A33}"/>
    <cellStyle name="40 % - Markeringsfarve1 3 2 4 3 3" xfId="14327" xr:uid="{4ECEB914-AA5A-4B38-914F-FC654A91FE1F}"/>
    <cellStyle name="40 % - Markeringsfarve1 3 2 4 3 3 2" xfId="32493" xr:uid="{36D25FC0-F76B-41DE-9013-1F15ABCB70C9}"/>
    <cellStyle name="40 % - Markeringsfarve1 3 2 4 3 4" xfId="25491" xr:uid="{EA37820E-D63C-4ADB-BFA9-A3DA9BBAB2B9}"/>
    <cellStyle name="40 % - Markeringsfarve1 3 2 4 4" xfId="5774" xr:uid="{0F9DAA59-61BE-4D06-B03C-26396E8EC7CB}"/>
    <cellStyle name="40 % - Markeringsfarve1 3 2 4 4 2" xfId="10963" xr:uid="{06A89E59-7882-4A4D-90FD-87D64F4FA651}"/>
    <cellStyle name="40 % - Markeringsfarve1 3 2 4 4 2 2" xfId="18854" xr:uid="{1F29896F-81AA-4FC4-9264-428BC8E647F9}"/>
    <cellStyle name="40 % - Markeringsfarve1 3 2 4 4 2 2 2" xfId="37014" xr:uid="{E2271D91-A103-4B7A-A598-0C5F5FAC2309}"/>
    <cellStyle name="40 % - Markeringsfarve1 3 2 4 4 2 3" xfId="30013" xr:uid="{C3E136DE-74C0-4D66-8862-597AAF4BF674}"/>
    <cellStyle name="40 % - Markeringsfarve1 3 2 4 4 3" xfId="14328" xr:uid="{A5832FD6-59EA-4A63-ABBE-2D9E5E46824E}"/>
    <cellStyle name="40 % - Markeringsfarve1 3 2 4 4 3 2" xfId="32494" xr:uid="{039F9A53-9169-4619-84FC-9D6FC0B2EEA3}"/>
    <cellStyle name="40 % - Markeringsfarve1 3 2 4 4 4" xfId="25492" xr:uid="{1F02B04C-E951-4F7B-9F1A-16BE56B67319}"/>
    <cellStyle name="40 % - Markeringsfarve1 3 2 4 5" xfId="8268" xr:uid="{E3691005-C4AD-4337-99E5-3E96F280F45B}"/>
    <cellStyle name="40 % - Markeringsfarve1 3 2 4 5 2" xfId="16186" xr:uid="{A6AC72C0-1DE5-4F7C-9D3F-26DC1019113C}"/>
    <cellStyle name="40 % - Markeringsfarve1 3 2 4 5 2 2" xfId="34346" xr:uid="{4EC15723-4685-4C64-AA6F-D14F34196F8E}"/>
    <cellStyle name="40 % - Markeringsfarve1 3 2 4 5 3" xfId="27345" xr:uid="{76563341-F74C-4BE6-B6A2-084E667ECA1E}"/>
    <cellStyle name="40 % - Markeringsfarve1 3 2 4 6" xfId="14324" xr:uid="{AE450459-0ABA-4AD4-8D6E-F9F3B2D96046}"/>
    <cellStyle name="40 % - Markeringsfarve1 3 2 4 6 2" xfId="32490" xr:uid="{8B8A183D-3FC9-4E52-BEBE-13ECEFD3443E}"/>
    <cellStyle name="40 % - Markeringsfarve1 3 2 4 7" xfId="25488" xr:uid="{3F3C7DD6-8276-496D-ACB5-453E5593B97C}"/>
    <cellStyle name="40 % - Markeringsfarve1 3 2 5" xfId="5775" xr:uid="{EA511C45-06EC-4AB1-B3D8-27380A10079F}"/>
    <cellStyle name="40 % - Markeringsfarve1 3 2 5 2" xfId="5776" xr:uid="{2B83B573-8C09-4DDC-9730-B27CDC16854E}"/>
    <cellStyle name="40 % - Markeringsfarve1 3 2 5 2 2" xfId="5777" xr:uid="{72826112-E62F-4797-A510-3BC0CC3F3F2D}"/>
    <cellStyle name="40 % - Markeringsfarve1 3 2 5 2 2 2" xfId="10513" xr:uid="{2C027D08-60A8-4EB5-800F-139F89754618}"/>
    <cellStyle name="40 % - Markeringsfarve1 3 2 5 2 2 2 2" xfId="18414" xr:uid="{96DD621F-9454-4CDD-8D14-28BD646522A4}"/>
    <cellStyle name="40 % - Markeringsfarve1 3 2 5 2 2 2 2 2" xfId="36574" xr:uid="{58E63927-6D13-4578-B9C6-F630A4D83EDC}"/>
    <cellStyle name="40 % - Markeringsfarve1 3 2 5 2 2 2 3" xfId="29573" xr:uid="{72D38FDC-7638-4C6B-B49C-A656F18A71A6}"/>
    <cellStyle name="40 % - Markeringsfarve1 3 2 5 2 2 3" xfId="14331" xr:uid="{5525B243-9AB4-488F-A7B9-3086853415C7}"/>
    <cellStyle name="40 % - Markeringsfarve1 3 2 5 2 2 3 2" xfId="32497" xr:uid="{3E342E3D-6C85-4992-B77A-BF5A65C90DAC}"/>
    <cellStyle name="40 % - Markeringsfarve1 3 2 5 2 2 4" xfId="25495" xr:uid="{BE225B92-EAC5-4BF7-B01D-15A719F29E99}"/>
    <cellStyle name="40 % - Markeringsfarve1 3 2 5 2 3" xfId="9034" xr:uid="{BFE34E05-2A3B-4AB1-822D-730DEA9F4014}"/>
    <cellStyle name="40 % - Markeringsfarve1 3 2 5 2 3 2" xfId="16948" xr:uid="{B1B92856-29C0-4C2B-9890-87F9DED52733}"/>
    <cellStyle name="40 % - Markeringsfarve1 3 2 5 2 3 2 2" xfId="35108" xr:uid="{3C8AABFF-492F-4227-9107-CE3377953518}"/>
    <cellStyle name="40 % - Markeringsfarve1 3 2 5 2 3 3" xfId="28107" xr:uid="{8F569231-782B-4A65-861C-DB77ACCD91C7}"/>
    <cellStyle name="40 % - Markeringsfarve1 3 2 5 2 4" xfId="14330" xr:uid="{62A53597-4C47-4542-8669-4F86B5E2B729}"/>
    <cellStyle name="40 % - Markeringsfarve1 3 2 5 2 4 2" xfId="32496" xr:uid="{09950B79-6D8F-447C-B1E7-21635C533BA1}"/>
    <cellStyle name="40 % - Markeringsfarve1 3 2 5 2 5" xfId="25494" xr:uid="{C15BAAE5-9A49-42AC-A51D-F33A5397FFB8}"/>
    <cellStyle name="40 % - Markeringsfarve1 3 2 5 3" xfId="5778" xr:uid="{EF2C407A-2025-48B3-B32F-D5AA9635535C}"/>
    <cellStyle name="40 % - Markeringsfarve1 3 2 5 3 2" xfId="9789" xr:uid="{3D1D390E-08BD-41A4-A2B4-855A347CA380}"/>
    <cellStyle name="40 % - Markeringsfarve1 3 2 5 3 2 2" xfId="17699" xr:uid="{0F53CA39-7120-4F62-8C75-E03731BCC936}"/>
    <cellStyle name="40 % - Markeringsfarve1 3 2 5 3 2 2 2" xfId="35859" xr:uid="{338647E2-A633-4CE7-A0AB-7E76B4C6AC23}"/>
    <cellStyle name="40 % - Markeringsfarve1 3 2 5 3 2 3" xfId="28858" xr:uid="{5C6D31F3-B368-4A9D-82BC-D9B16E787D83}"/>
    <cellStyle name="40 % - Markeringsfarve1 3 2 5 3 3" xfId="14332" xr:uid="{8A5639F9-A61B-4065-B2EB-A9526ED223DD}"/>
    <cellStyle name="40 % - Markeringsfarve1 3 2 5 3 3 2" xfId="32498" xr:uid="{7657C203-6B3E-42F0-9E6C-979D8F5683A4}"/>
    <cellStyle name="40 % - Markeringsfarve1 3 2 5 3 4" xfId="25496" xr:uid="{4284A820-84FE-4088-988B-F2199E8D3AC1}"/>
    <cellStyle name="40 % - Markeringsfarve1 3 2 5 4" xfId="5779" xr:uid="{9788A592-67D4-47D8-8933-F21CDBE6A0EA}"/>
    <cellStyle name="40 % - Markeringsfarve1 3 2 5 4 2" xfId="11197" xr:uid="{DBDB9BB9-C7B9-414A-8A87-0D9E1B53387E}"/>
    <cellStyle name="40 % - Markeringsfarve1 3 2 5 4 2 2" xfId="19078" xr:uid="{B0AADA2C-30A6-45AC-8E97-2D8C53876874}"/>
    <cellStyle name="40 % - Markeringsfarve1 3 2 5 4 2 2 2" xfId="37238" xr:uid="{232E6F3A-F8D6-49D0-AA42-D75E12B5F11C}"/>
    <cellStyle name="40 % - Markeringsfarve1 3 2 5 4 2 3" xfId="30237" xr:uid="{99092031-1659-4644-B1A5-101C3754FCE3}"/>
    <cellStyle name="40 % - Markeringsfarve1 3 2 5 4 3" xfId="14333" xr:uid="{A6381EFE-30D2-4F9C-BD34-019E2A834EFD}"/>
    <cellStyle name="40 % - Markeringsfarve1 3 2 5 4 3 2" xfId="32499" xr:uid="{73876340-155A-4FA2-BABF-754678B057A0}"/>
    <cellStyle name="40 % - Markeringsfarve1 3 2 5 4 4" xfId="25497" xr:uid="{7ABC7BC3-D990-411F-8953-1EBAF1B42FE5}"/>
    <cellStyle name="40 % - Markeringsfarve1 3 2 5 5" xfId="8269" xr:uid="{1B9D9FBB-CF6E-4D2B-BE8A-A50FA69AD6E1}"/>
    <cellStyle name="40 % - Markeringsfarve1 3 2 5 5 2" xfId="16187" xr:uid="{2A4DFF01-AC3F-47E0-81F6-FE523DAE1B6C}"/>
    <cellStyle name="40 % - Markeringsfarve1 3 2 5 5 2 2" xfId="34347" xr:uid="{0D9C8553-189B-49D0-8E55-94506C88D6C9}"/>
    <cellStyle name="40 % - Markeringsfarve1 3 2 5 5 3" xfId="27346" xr:uid="{7065BECE-C7C9-4777-A9D7-C8F83615F5D2}"/>
    <cellStyle name="40 % - Markeringsfarve1 3 2 5 6" xfId="14329" xr:uid="{CEFDC479-1CD0-4714-921E-E57FFFF42F98}"/>
    <cellStyle name="40 % - Markeringsfarve1 3 2 5 6 2" xfId="32495" xr:uid="{8F56ACD9-313F-4AB6-B26F-98B2DA5A3263}"/>
    <cellStyle name="40 % - Markeringsfarve1 3 2 5 7" xfId="25493" xr:uid="{696ECF91-7D2C-476A-83D0-0E815A6A5018}"/>
    <cellStyle name="40 % - Markeringsfarve1 3 2 6" xfId="5780" xr:uid="{5352AD25-AB30-4920-9874-B2E88D6542AD}"/>
    <cellStyle name="40 % - Markeringsfarve1 3 2 6 2" xfId="5781" xr:uid="{939ADB40-BF5B-472F-95C5-AF94BB48862B}"/>
    <cellStyle name="40 % - Markeringsfarve1 3 2 6 2 2" xfId="5782" xr:uid="{8F11BD02-90CF-4DCC-AF1B-176A405C0C3A}"/>
    <cellStyle name="40 % - Markeringsfarve1 3 2 6 2 2 2" xfId="10635" xr:uid="{3E429239-87C4-48DE-ADBD-238DFF6519CB}"/>
    <cellStyle name="40 % - Markeringsfarve1 3 2 6 2 2 2 2" xfId="18536" xr:uid="{D30EFBE1-9F3A-4466-84F3-98182231535B}"/>
    <cellStyle name="40 % - Markeringsfarve1 3 2 6 2 2 2 2 2" xfId="36696" xr:uid="{6A5CC81E-6BDB-491D-8E20-E698179E0F1B}"/>
    <cellStyle name="40 % - Markeringsfarve1 3 2 6 2 2 2 3" xfId="29695" xr:uid="{715308A6-C1AD-4637-956C-94B9BEB2A7EE}"/>
    <cellStyle name="40 % - Markeringsfarve1 3 2 6 2 2 3" xfId="14336" xr:uid="{883E761D-F653-42B4-A348-CD64DDF8BFD8}"/>
    <cellStyle name="40 % - Markeringsfarve1 3 2 6 2 2 3 2" xfId="32502" xr:uid="{3863169D-6E66-4074-8B6A-1FB5AC6E8908}"/>
    <cellStyle name="40 % - Markeringsfarve1 3 2 6 2 2 4" xfId="25500" xr:uid="{266840CE-A4FD-4D58-9E9C-D1652CF61CFE}"/>
    <cellStyle name="40 % - Markeringsfarve1 3 2 6 2 3" xfId="9137" xr:uid="{D43CD279-A93E-497F-ACD8-611CBCDA2C0E}"/>
    <cellStyle name="40 % - Markeringsfarve1 3 2 6 2 3 2" xfId="17051" xr:uid="{DCDA0723-65C1-4609-AA46-71319C3E2BA0}"/>
    <cellStyle name="40 % - Markeringsfarve1 3 2 6 2 3 2 2" xfId="35211" xr:uid="{C8EB1B64-CC9A-4936-BF06-B3AD03A4F03A}"/>
    <cellStyle name="40 % - Markeringsfarve1 3 2 6 2 3 3" xfId="28210" xr:uid="{2617E36C-CFC7-4B7C-8DD4-CC3753B70A2B}"/>
    <cellStyle name="40 % - Markeringsfarve1 3 2 6 2 4" xfId="14335" xr:uid="{23F61EDA-13C3-4C56-9E7E-0F1BF58EE60F}"/>
    <cellStyle name="40 % - Markeringsfarve1 3 2 6 2 4 2" xfId="32501" xr:uid="{DEDD2A06-70A3-45DA-90C0-874CEF73C59E}"/>
    <cellStyle name="40 % - Markeringsfarve1 3 2 6 2 5" xfId="25499" xr:uid="{A304FEFD-6C9A-409C-8296-0C3CDE0CF8D4}"/>
    <cellStyle name="40 % - Markeringsfarve1 3 2 6 3" xfId="5783" xr:uid="{B6A6AA67-5DE5-4F62-8DF8-6888935FF45C}"/>
    <cellStyle name="40 % - Markeringsfarve1 3 2 6 3 2" xfId="9912" xr:uid="{76EC052B-F479-4792-8B30-8B3A70F6A9A6}"/>
    <cellStyle name="40 % - Markeringsfarve1 3 2 6 3 2 2" xfId="17822" xr:uid="{548F748F-0A1D-4677-B8B1-858F981AE6FD}"/>
    <cellStyle name="40 % - Markeringsfarve1 3 2 6 3 2 2 2" xfId="35982" xr:uid="{5F918E0A-E6F6-4516-ABA9-AFA1117E71E4}"/>
    <cellStyle name="40 % - Markeringsfarve1 3 2 6 3 2 3" xfId="28981" xr:uid="{D8F25F93-C164-4C55-B613-32BBEE71F288}"/>
    <cellStyle name="40 % - Markeringsfarve1 3 2 6 3 3" xfId="14337" xr:uid="{9A27165F-576D-401F-B7F5-5740011D63DF}"/>
    <cellStyle name="40 % - Markeringsfarve1 3 2 6 3 3 2" xfId="32503" xr:uid="{7C68ED25-963D-46B6-A5F9-0B8FB31C4C87}"/>
    <cellStyle name="40 % - Markeringsfarve1 3 2 6 3 4" xfId="25501" xr:uid="{1DF20F43-D6B0-4D83-98A2-4FFFE8C0A75E}"/>
    <cellStyle name="40 % - Markeringsfarve1 3 2 6 4" xfId="5784" xr:uid="{67FB7CDA-515B-408E-92D7-BB6194DDE9C8}"/>
    <cellStyle name="40 % - Markeringsfarve1 3 2 6 4 2" xfId="10922" xr:uid="{608D06CB-EE19-415F-8E38-A98A5622EBD8}"/>
    <cellStyle name="40 % - Markeringsfarve1 3 2 6 4 2 2" xfId="18815" xr:uid="{545C1C4A-C314-4B88-9333-2A8F1B39EC46}"/>
    <cellStyle name="40 % - Markeringsfarve1 3 2 6 4 2 2 2" xfId="36975" xr:uid="{E44F68EC-E585-48C8-87E5-14DF9C2DF219}"/>
    <cellStyle name="40 % - Markeringsfarve1 3 2 6 4 2 3" xfId="29974" xr:uid="{960EABB4-AA0A-49DB-9A44-61DBFC689256}"/>
    <cellStyle name="40 % - Markeringsfarve1 3 2 6 4 3" xfId="14338" xr:uid="{CB950090-7C37-4444-AEBF-77626A8B84BA}"/>
    <cellStyle name="40 % - Markeringsfarve1 3 2 6 4 3 2" xfId="32504" xr:uid="{FE33BF37-80BE-4089-BBC6-81FF39840E68}"/>
    <cellStyle name="40 % - Markeringsfarve1 3 2 6 4 4" xfId="25502" xr:uid="{93955FC5-EA51-43E4-A185-E65FD9B7BB1A}"/>
    <cellStyle name="40 % - Markeringsfarve1 3 2 6 5" xfId="8270" xr:uid="{FC2F4A47-E850-4B46-9467-3980119D3D41}"/>
    <cellStyle name="40 % - Markeringsfarve1 3 2 6 5 2" xfId="16188" xr:uid="{5722892F-02FE-4B1E-8CD6-B861A5AA9F4B}"/>
    <cellStyle name="40 % - Markeringsfarve1 3 2 6 5 2 2" xfId="34348" xr:uid="{D8F040D1-9354-4166-BAF1-43B9E06A77EA}"/>
    <cellStyle name="40 % - Markeringsfarve1 3 2 6 5 3" xfId="27347" xr:uid="{FF68F821-0C1D-4330-BC07-C8AD7539384F}"/>
    <cellStyle name="40 % - Markeringsfarve1 3 2 6 6" xfId="14334" xr:uid="{4DD795D1-EA06-404E-8383-1A112A897C7D}"/>
    <cellStyle name="40 % - Markeringsfarve1 3 2 6 6 2" xfId="32500" xr:uid="{DD25B4FB-87C0-4AAD-8900-7CEBB0A0057C}"/>
    <cellStyle name="40 % - Markeringsfarve1 3 2 6 7" xfId="25498" xr:uid="{E52FE141-B541-4641-8886-766EE3DEADEC}"/>
    <cellStyle name="40 % - Markeringsfarve1 3 2 7" xfId="5785" xr:uid="{2179664B-07B2-44EA-855D-5369D67957FA}"/>
    <cellStyle name="40 % - Markeringsfarve1 3 2 7 2" xfId="5786" xr:uid="{3E1777EF-6CC9-4AEB-A779-6223F0E8DD78}"/>
    <cellStyle name="40 % - Markeringsfarve1 3 2 7 2 2" xfId="10039" xr:uid="{78F9583A-B3A2-4129-8BB3-9618A3FCB48B}"/>
    <cellStyle name="40 % - Markeringsfarve1 3 2 7 2 2 2" xfId="17940" xr:uid="{4B1A8985-D36C-448F-AB3D-321168DBFEA4}"/>
    <cellStyle name="40 % - Markeringsfarve1 3 2 7 2 2 2 2" xfId="36100" xr:uid="{7BA7A9A5-E668-4B02-8C61-2ADC7B526C7F}"/>
    <cellStyle name="40 % - Markeringsfarve1 3 2 7 2 2 3" xfId="29099" xr:uid="{C2D56168-26B5-4226-AA46-2461895640E9}"/>
    <cellStyle name="40 % - Markeringsfarve1 3 2 7 2 3" xfId="14340" xr:uid="{D8453CF7-D669-4976-B321-8C806BB4F8E8}"/>
    <cellStyle name="40 % - Markeringsfarve1 3 2 7 2 3 2" xfId="32506" xr:uid="{13533CA0-AAD9-4C99-B8DF-222CB11B1379}"/>
    <cellStyle name="40 % - Markeringsfarve1 3 2 7 2 4" xfId="25504" xr:uid="{E62E8C63-C1BF-4B39-9884-36050C36CB7A}"/>
    <cellStyle name="40 % - Markeringsfarve1 3 2 7 3" xfId="8634" xr:uid="{48C94AAF-D85C-4214-A5EA-11ED556DBC77}"/>
    <cellStyle name="40 % - Markeringsfarve1 3 2 7 3 2" xfId="16551" xr:uid="{07879A12-B9D9-4557-B942-B4FE1C05080E}"/>
    <cellStyle name="40 % - Markeringsfarve1 3 2 7 3 2 2" xfId="34711" xr:uid="{24E09E09-38B5-4FDB-AB50-B1E08AEE27F7}"/>
    <cellStyle name="40 % - Markeringsfarve1 3 2 7 3 3" xfId="27710" xr:uid="{11DA7E79-0490-4FAB-923A-7CEA2C0C15EE}"/>
    <cellStyle name="40 % - Markeringsfarve1 3 2 7 4" xfId="14339" xr:uid="{72CC19C8-AA59-471C-9D0E-4EBB2B615F52}"/>
    <cellStyle name="40 % - Markeringsfarve1 3 2 7 4 2" xfId="32505" xr:uid="{19CB7C9A-B0E9-4123-94A6-A72FDE68D396}"/>
    <cellStyle name="40 % - Markeringsfarve1 3 2 7 5" xfId="25503" xr:uid="{124646A8-9C7D-4EEA-A981-30FD1E6AF189}"/>
    <cellStyle name="40 % - Markeringsfarve1 3 2 8" xfId="5787" xr:uid="{3F514D86-AEDB-48EA-90F5-CBA539050FE8}"/>
    <cellStyle name="40 % - Markeringsfarve1 3 2 8 2" xfId="9267" xr:uid="{1013F110-D8C6-42F4-BA1A-7DCCEFEF5E26}"/>
    <cellStyle name="40 % - Markeringsfarve1 3 2 8 2 2" xfId="17178" xr:uid="{CBA15CDC-73E3-445A-8F1E-77AB70FC55DE}"/>
    <cellStyle name="40 % - Markeringsfarve1 3 2 8 2 2 2" xfId="35338" xr:uid="{2E1A6734-7B02-4F77-8128-5ED89EF8D93F}"/>
    <cellStyle name="40 % - Markeringsfarve1 3 2 8 2 3" xfId="28337" xr:uid="{BA04C1B4-D75F-428B-80C4-7B107BA82A99}"/>
    <cellStyle name="40 % - Markeringsfarve1 3 2 8 3" xfId="14341" xr:uid="{9F718D49-4B81-47F5-91A9-6BEA79DDF8CB}"/>
    <cellStyle name="40 % - Markeringsfarve1 3 2 8 3 2" xfId="32507" xr:uid="{DC1965E4-5BBE-4ACD-8023-4C4A8376FB3C}"/>
    <cellStyle name="40 % - Markeringsfarve1 3 2 8 4" xfId="25505" xr:uid="{D0387AE2-F0FE-4A47-9DA5-9E29A445CCDF}"/>
    <cellStyle name="40 % - Markeringsfarve1 3 2 9" xfId="5788" xr:uid="{D3C7B7ED-FB78-44EC-B8AB-04660E61B782}"/>
    <cellStyle name="40 % - Markeringsfarve1 3 2 9 2" xfId="11274" xr:uid="{A7762843-F3EE-41C6-A413-D1E000AEFC30}"/>
    <cellStyle name="40 % - Markeringsfarve1 3 2 9 2 2" xfId="19150" xr:uid="{AF388B7D-A313-4D88-8982-AED092EE0A71}"/>
    <cellStyle name="40 % - Markeringsfarve1 3 2 9 2 2 2" xfId="37310" xr:uid="{C2778751-878E-4066-B4FD-5F394672A591}"/>
    <cellStyle name="40 % - Markeringsfarve1 3 2 9 2 3" xfId="30309" xr:uid="{0C20697D-8EB3-4ED5-94AD-3F34EE96BF03}"/>
    <cellStyle name="40 % - Markeringsfarve1 3 2 9 3" xfId="14342" xr:uid="{2E16F5CD-C404-477E-8CB7-6F3420BFFCEE}"/>
    <cellStyle name="40 % - Markeringsfarve1 3 2 9 3 2" xfId="32508" xr:uid="{B11E3149-C113-4528-8C8B-3FA19211C3D9}"/>
    <cellStyle name="40 % - Markeringsfarve1 3 2 9 4" xfId="25506" xr:uid="{C0C00304-A16A-4A5A-81DC-EE32752E8498}"/>
    <cellStyle name="40 % - Markeringsfarve1 3 3" xfId="5789" xr:uid="{E5419713-939C-4BEC-8780-B650F1C98FB3}"/>
    <cellStyle name="40 % - Markeringsfarve1 3 3 10" xfId="8271" xr:uid="{047AC78C-F32F-4FAF-820E-4A79590524C2}"/>
    <cellStyle name="40 % - Markeringsfarve1 3 3 10 2" xfId="16189" xr:uid="{4241A5D4-C247-4169-9DDE-6594CC54888C}"/>
    <cellStyle name="40 % - Markeringsfarve1 3 3 10 2 2" xfId="34349" xr:uid="{7DEBED4A-E8E8-43F3-A573-2F42E3F3A21C}"/>
    <cellStyle name="40 % - Markeringsfarve1 3 3 10 3" xfId="27348" xr:uid="{F09EBE2E-ED06-42EB-9D49-41B0BE8AAABE}"/>
    <cellStyle name="40 % - Markeringsfarve1 3 3 11" xfId="14343" xr:uid="{FFB25432-1193-4A04-B774-B68D436DBDAB}"/>
    <cellStyle name="40 % - Markeringsfarve1 3 3 11 2" xfId="32509" xr:uid="{AD83B719-B0EB-43D2-BBD5-AD339F6FA395}"/>
    <cellStyle name="40 % - Markeringsfarve1 3 3 12" xfId="25507" xr:uid="{3CE18635-5834-4120-AB2E-D03D78DD773A}"/>
    <cellStyle name="40 % - Markeringsfarve1 3 3 2" xfId="5790" xr:uid="{344442A8-BE0B-4C1D-BB0A-AC9D0AD3BF3A}"/>
    <cellStyle name="40 % - Markeringsfarve1 3 3 2 2" xfId="5791" xr:uid="{10F06ABF-C775-4759-94C1-DF8973D3A0D4}"/>
    <cellStyle name="40 % - Markeringsfarve1 3 3 2 2 2" xfId="5792" xr:uid="{6DEA0E19-B3CC-4298-A26D-17F26231EFBE}"/>
    <cellStyle name="40 % - Markeringsfarve1 3 3 2 2 2 2" xfId="10197" xr:uid="{071A7FEF-F942-4BED-88A6-44601D8BF193}"/>
    <cellStyle name="40 % - Markeringsfarve1 3 3 2 2 2 2 2" xfId="18098" xr:uid="{8965D524-F9C7-4EAA-8FA7-7AA74BC4C049}"/>
    <cellStyle name="40 % - Markeringsfarve1 3 3 2 2 2 2 2 2" xfId="36258" xr:uid="{4FA7674E-6712-4E1F-9D83-6784A2C6BF5D}"/>
    <cellStyle name="40 % - Markeringsfarve1 3 3 2 2 2 2 3" xfId="29257" xr:uid="{3E720380-E4C4-451A-8808-6EF7BBCF0C5C}"/>
    <cellStyle name="40 % - Markeringsfarve1 3 3 2 2 2 3" xfId="14346" xr:uid="{2DB24262-7937-45D2-B4E7-D48183277547}"/>
    <cellStyle name="40 % - Markeringsfarve1 3 3 2 2 2 3 2" xfId="32512" xr:uid="{F09815AC-5A2A-4696-80C5-2D740696EBD8}"/>
    <cellStyle name="40 % - Markeringsfarve1 3 3 2 2 2 4" xfId="25510" xr:uid="{61A2ABFD-420F-4D5E-AAFB-0B8AA57944EA}"/>
    <cellStyle name="40 % - Markeringsfarve1 3 3 2 2 3" xfId="8766" xr:uid="{A7AFE402-3087-48FC-B738-A53044E0465F}"/>
    <cellStyle name="40 % - Markeringsfarve1 3 3 2 2 3 2" xfId="16683" xr:uid="{8F062622-7FCB-4585-B3A8-A7D9E4FEB330}"/>
    <cellStyle name="40 % - Markeringsfarve1 3 3 2 2 3 2 2" xfId="34843" xr:uid="{69D19C90-1B08-4D08-B3D7-BDA894EF0865}"/>
    <cellStyle name="40 % - Markeringsfarve1 3 3 2 2 3 3" xfId="27842" xr:uid="{DE705241-EDD1-4857-BF3C-BD590C70388B}"/>
    <cellStyle name="40 % - Markeringsfarve1 3 3 2 2 4" xfId="14345" xr:uid="{E8F8B921-092F-42B5-A49C-D03DFADDDE2A}"/>
    <cellStyle name="40 % - Markeringsfarve1 3 3 2 2 4 2" xfId="32511" xr:uid="{F9356445-D9B3-4B57-A0D6-750B03E2D779}"/>
    <cellStyle name="40 % - Markeringsfarve1 3 3 2 2 5" xfId="25509" xr:uid="{B383A0F4-88D9-4D15-BB6E-E7896218E38F}"/>
    <cellStyle name="40 % - Markeringsfarve1 3 3 2 3" xfId="5793" xr:uid="{D59D35D7-5F31-41F2-9B08-A3357962F5B4}"/>
    <cellStyle name="40 % - Markeringsfarve1 3 3 2 3 2" xfId="9427" xr:uid="{6016FDAE-005D-4FD9-9031-1B3E76D2C806}"/>
    <cellStyle name="40 % - Markeringsfarve1 3 3 2 3 2 2" xfId="17338" xr:uid="{E919A165-D5A4-4461-9BC7-CF4AE4739F0E}"/>
    <cellStyle name="40 % - Markeringsfarve1 3 3 2 3 2 2 2" xfId="35498" xr:uid="{063DDBD4-B63B-4ECB-82CF-41A30E268A99}"/>
    <cellStyle name="40 % - Markeringsfarve1 3 3 2 3 2 3" xfId="28497" xr:uid="{7F9C029B-CEDF-4DF3-AF51-DE9A4617ACD0}"/>
    <cellStyle name="40 % - Markeringsfarve1 3 3 2 3 3" xfId="14347" xr:uid="{DEF0EAFC-723C-4727-BF6D-8EDAB19E8FFB}"/>
    <cellStyle name="40 % - Markeringsfarve1 3 3 2 3 3 2" xfId="32513" xr:uid="{374F39DD-7B1D-4F5F-8156-889987B98CFB}"/>
    <cellStyle name="40 % - Markeringsfarve1 3 3 2 3 4" xfId="25511" xr:uid="{CF56BB95-CCF6-440E-9990-DE1EB68D3F07}"/>
    <cellStyle name="40 % - Markeringsfarve1 3 3 2 4" xfId="5794" xr:uid="{9092F26E-F69D-4729-BD0A-3B9FA40B5A7D}"/>
    <cellStyle name="40 % - Markeringsfarve1 3 3 2 4 2" xfId="10790" xr:uid="{075D2046-0272-4488-8C2E-A256D25D3ED9}"/>
    <cellStyle name="40 % - Markeringsfarve1 3 3 2 4 2 2" xfId="18684" xr:uid="{CFC3DDB4-5EB6-4684-AF06-7ACF7A2072C3}"/>
    <cellStyle name="40 % - Markeringsfarve1 3 3 2 4 2 2 2" xfId="36844" xr:uid="{646EEFAB-79BB-439A-9132-B7C9B94CD960}"/>
    <cellStyle name="40 % - Markeringsfarve1 3 3 2 4 2 3" xfId="29843" xr:uid="{125B28E0-F04C-4DAA-9EB4-1346CEE37071}"/>
    <cellStyle name="40 % - Markeringsfarve1 3 3 2 4 3" xfId="14348" xr:uid="{E2B7128A-A07B-472F-965E-2AB55D32E227}"/>
    <cellStyle name="40 % - Markeringsfarve1 3 3 2 4 3 2" xfId="32514" xr:uid="{3FED46A4-47C9-46B5-97A1-D64C318886C1}"/>
    <cellStyle name="40 % - Markeringsfarve1 3 3 2 4 4" xfId="25512" xr:uid="{BF25DDA4-41F1-41D4-9974-45BDA2B2B970}"/>
    <cellStyle name="40 % - Markeringsfarve1 3 3 2 5" xfId="8272" xr:uid="{FD4E1758-D4D7-406A-9986-69E84540F73D}"/>
    <cellStyle name="40 % - Markeringsfarve1 3 3 2 5 2" xfId="16190" xr:uid="{FD70E123-2989-4F30-B361-6AF500B4BF3E}"/>
    <cellStyle name="40 % - Markeringsfarve1 3 3 2 5 2 2" xfId="34350" xr:uid="{F5091CAB-7B09-4CEB-9772-68CBAC0911C0}"/>
    <cellStyle name="40 % - Markeringsfarve1 3 3 2 5 3" xfId="27349" xr:uid="{60E9469C-A124-4A09-A6A7-8B7FD4558F8E}"/>
    <cellStyle name="40 % - Markeringsfarve1 3 3 2 6" xfId="14344" xr:uid="{0E10458C-3CB4-4FF7-BE5F-9B031898B448}"/>
    <cellStyle name="40 % - Markeringsfarve1 3 3 2 6 2" xfId="32510" xr:uid="{6480959A-F76E-4757-9149-8162F7E6F283}"/>
    <cellStyle name="40 % - Markeringsfarve1 3 3 2 7" xfId="25508" xr:uid="{480D2282-2FC4-4E4A-BD5F-27710A1644D6}"/>
    <cellStyle name="40 % - Markeringsfarve1 3 3 3" xfId="5795" xr:uid="{1F205C63-D6D9-4486-892E-287747EA507F}"/>
    <cellStyle name="40 % - Markeringsfarve1 3 3 3 2" xfId="5796" xr:uid="{05359124-D3C7-4836-BDF5-78E8E07C24F8}"/>
    <cellStyle name="40 % - Markeringsfarve1 3 3 3 2 2" xfId="5797" xr:uid="{E7DFD019-D4DC-40B0-A36E-E855CAAF6426}"/>
    <cellStyle name="40 % - Markeringsfarve1 3 3 3 2 2 2" xfId="10282" xr:uid="{6288AF93-A14C-4DCE-88CF-1A0A44C4F765}"/>
    <cellStyle name="40 % - Markeringsfarve1 3 3 3 2 2 2 2" xfId="18183" xr:uid="{A6676D87-6C64-472C-A2E1-944A6AA26CD9}"/>
    <cellStyle name="40 % - Markeringsfarve1 3 3 3 2 2 2 2 2" xfId="36343" xr:uid="{FEAC11B1-4F5B-4748-A2DE-57ABB6C0F6F0}"/>
    <cellStyle name="40 % - Markeringsfarve1 3 3 3 2 2 2 3" xfId="29342" xr:uid="{BB736495-8E9A-4817-960D-064BE1362B49}"/>
    <cellStyle name="40 % - Markeringsfarve1 3 3 3 2 2 3" xfId="14351" xr:uid="{F6CF9E6C-2543-4065-B4DB-45CAC180CF6E}"/>
    <cellStyle name="40 % - Markeringsfarve1 3 3 3 2 2 3 2" xfId="32517" xr:uid="{049C09FC-C44F-4202-87CB-3A61D8268842}"/>
    <cellStyle name="40 % - Markeringsfarve1 3 3 3 2 2 4" xfId="25515" xr:uid="{8A816D2C-1AE9-4F3C-9024-4FA441CE33FB}"/>
    <cellStyle name="40 % - Markeringsfarve1 3 3 3 2 3" xfId="8837" xr:uid="{5CA9EB7B-3444-49D8-A398-60E44BFF2DC6}"/>
    <cellStyle name="40 % - Markeringsfarve1 3 3 3 2 3 2" xfId="16754" xr:uid="{1564F97B-09AB-4306-BC04-6031E18CA470}"/>
    <cellStyle name="40 % - Markeringsfarve1 3 3 3 2 3 2 2" xfId="34914" xr:uid="{E54EE318-FC90-43D3-BF11-1372C620F237}"/>
    <cellStyle name="40 % - Markeringsfarve1 3 3 3 2 3 3" xfId="27913" xr:uid="{6A14F9B1-E077-44EF-AEEC-6BAEA041F532}"/>
    <cellStyle name="40 % - Markeringsfarve1 3 3 3 2 4" xfId="14350" xr:uid="{D4322F1C-334C-4A3B-B45F-21770BB888D0}"/>
    <cellStyle name="40 % - Markeringsfarve1 3 3 3 2 4 2" xfId="32516" xr:uid="{73DAF947-EBEF-479E-B1D3-3C238A378059}"/>
    <cellStyle name="40 % - Markeringsfarve1 3 3 3 2 5" xfId="25514" xr:uid="{D57F4303-13CD-4CDC-AE39-B866590FCCED}"/>
    <cellStyle name="40 % - Markeringsfarve1 3 3 3 3" xfId="5798" xr:uid="{7A290D45-13CB-4BB0-B50F-CB24BDC91FD6}"/>
    <cellStyle name="40 % - Markeringsfarve1 3 3 3 3 2" xfId="9512" xr:uid="{19D2837F-A510-43D6-B3E9-BBD06B2B45B2}"/>
    <cellStyle name="40 % - Markeringsfarve1 3 3 3 3 2 2" xfId="17423" xr:uid="{AA11416E-B11E-4463-9263-DA122ABA1B08}"/>
    <cellStyle name="40 % - Markeringsfarve1 3 3 3 3 2 2 2" xfId="35583" xr:uid="{560FEEA9-8DDD-41CB-B66B-7EDEDF8EC621}"/>
    <cellStyle name="40 % - Markeringsfarve1 3 3 3 3 2 3" xfId="28582" xr:uid="{D092D0E1-6A07-40F1-A162-6E4D686D6DD3}"/>
    <cellStyle name="40 % - Markeringsfarve1 3 3 3 3 3" xfId="14352" xr:uid="{7AF8F677-57A0-49EE-B6A0-66260920D143}"/>
    <cellStyle name="40 % - Markeringsfarve1 3 3 3 3 3 2" xfId="32518" xr:uid="{62CCD29E-94C2-46EB-BAD1-7E73A195E112}"/>
    <cellStyle name="40 % - Markeringsfarve1 3 3 3 3 4" xfId="25516" xr:uid="{0116BDD3-9477-444E-8BDE-A85B884EEF97}"/>
    <cellStyle name="40 % - Markeringsfarve1 3 3 3 4" xfId="5799" xr:uid="{673F6DB8-56FB-4DE3-B14B-87EBBB37D4BB}"/>
    <cellStyle name="40 % - Markeringsfarve1 3 3 3 4 2" xfId="11108" xr:uid="{3FCD6F3D-9949-4F7B-AFAB-CA9199EA8445}"/>
    <cellStyle name="40 % - Markeringsfarve1 3 3 3 4 2 2" xfId="18994" xr:uid="{0E9AF8F8-971F-4AC3-8571-4FF6DCBD0B7E}"/>
    <cellStyle name="40 % - Markeringsfarve1 3 3 3 4 2 2 2" xfId="37154" xr:uid="{7F427F97-7BD3-4C9B-AD5E-38ED8191EE0D}"/>
    <cellStyle name="40 % - Markeringsfarve1 3 3 3 4 2 3" xfId="30153" xr:uid="{4128350C-07D7-48B5-9108-47DF93703354}"/>
    <cellStyle name="40 % - Markeringsfarve1 3 3 3 4 3" xfId="14353" xr:uid="{A85A5472-9CF2-4516-BE41-9BC35BBC401E}"/>
    <cellStyle name="40 % - Markeringsfarve1 3 3 3 4 3 2" xfId="32519" xr:uid="{30DB707B-9A3D-4224-B7E9-E5A40FC6FCFA}"/>
    <cellStyle name="40 % - Markeringsfarve1 3 3 3 4 4" xfId="25517" xr:uid="{6DA23A79-455A-4F58-98F2-FB8393D7CC07}"/>
    <cellStyle name="40 % - Markeringsfarve1 3 3 3 5" xfId="8273" xr:uid="{68F47AA1-F6F5-4D48-B33A-611EF4F15041}"/>
    <cellStyle name="40 % - Markeringsfarve1 3 3 3 5 2" xfId="16191" xr:uid="{662A4F40-C296-4665-BF42-611260FAFA28}"/>
    <cellStyle name="40 % - Markeringsfarve1 3 3 3 5 2 2" xfId="34351" xr:uid="{DD613421-120A-49BE-907C-EB45FDB6AD55}"/>
    <cellStyle name="40 % - Markeringsfarve1 3 3 3 5 3" xfId="27350" xr:uid="{4477256D-2860-4F8E-90EE-B62D3EB801A9}"/>
    <cellStyle name="40 % - Markeringsfarve1 3 3 3 6" xfId="14349" xr:uid="{2534011F-1870-4484-8862-F1C59D8C4E34}"/>
    <cellStyle name="40 % - Markeringsfarve1 3 3 3 6 2" xfId="32515" xr:uid="{9A3DB384-308D-457A-9180-351500140751}"/>
    <cellStyle name="40 % - Markeringsfarve1 3 3 3 7" xfId="25513" xr:uid="{DA6E4044-3F43-42B1-94E8-AFC196946697}"/>
    <cellStyle name="40 % - Markeringsfarve1 3 3 4" xfId="5800" xr:uid="{A2E8711E-AF66-4790-BAD9-2F24B7983E65}"/>
    <cellStyle name="40 % - Markeringsfarve1 3 3 4 2" xfId="5801" xr:uid="{24020B2E-C069-4C09-88CB-C35F3B38FDEF}"/>
    <cellStyle name="40 % - Markeringsfarve1 3 3 4 2 2" xfId="5802" xr:uid="{C81E99D1-6F8D-4367-8AF6-9ECC8100E2BF}"/>
    <cellStyle name="40 % - Markeringsfarve1 3 3 4 2 2 2" xfId="10435" xr:uid="{1151062D-1BC8-4095-97AA-F2B23FB28648}"/>
    <cellStyle name="40 % - Markeringsfarve1 3 3 4 2 2 2 2" xfId="18336" xr:uid="{277B5C3F-C74C-4B32-BAD8-88C7981619FB}"/>
    <cellStyle name="40 % - Markeringsfarve1 3 3 4 2 2 2 2 2" xfId="36496" xr:uid="{C1E391BE-25BF-42C4-BFF4-EB57F89F00EC}"/>
    <cellStyle name="40 % - Markeringsfarve1 3 3 4 2 2 2 3" xfId="29495" xr:uid="{08127305-7215-46EF-B7D8-62960BE6E135}"/>
    <cellStyle name="40 % - Markeringsfarve1 3 3 4 2 2 3" xfId="14356" xr:uid="{5A6BD9B4-A2D3-4A90-BA4A-3779979305F1}"/>
    <cellStyle name="40 % - Markeringsfarve1 3 3 4 2 2 3 2" xfId="32522" xr:uid="{D8B52B91-C4DF-40AD-8039-90E4809FADD7}"/>
    <cellStyle name="40 % - Markeringsfarve1 3 3 4 2 2 4" xfId="25520" xr:uid="{527648D2-59E6-4679-AF09-44EE54C776A1}"/>
    <cellStyle name="40 % - Markeringsfarve1 3 3 4 2 3" xfId="8968" xr:uid="{2E124EAF-E078-453A-A42C-EA24D2FE86CF}"/>
    <cellStyle name="40 % - Markeringsfarve1 3 3 4 2 3 2" xfId="16882" xr:uid="{53388D22-E5F8-4B96-B057-59A5A80F6F1E}"/>
    <cellStyle name="40 % - Markeringsfarve1 3 3 4 2 3 2 2" xfId="35042" xr:uid="{1987FA4E-0949-4577-B46A-71ABC502C2D3}"/>
    <cellStyle name="40 % - Markeringsfarve1 3 3 4 2 3 3" xfId="28041" xr:uid="{65ABF51C-532E-4938-BC2B-767653577866}"/>
    <cellStyle name="40 % - Markeringsfarve1 3 3 4 2 4" xfId="14355" xr:uid="{5D755DAB-6B7D-485C-91F5-FAFAF4DC9A09}"/>
    <cellStyle name="40 % - Markeringsfarve1 3 3 4 2 4 2" xfId="32521" xr:uid="{CCFDB225-4B45-4889-B151-C9DC22F56080}"/>
    <cellStyle name="40 % - Markeringsfarve1 3 3 4 2 5" xfId="25519" xr:uid="{AC4595AD-5102-4993-872E-87D71280B7A6}"/>
    <cellStyle name="40 % - Markeringsfarve1 3 3 4 3" xfId="5803" xr:uid="{8F78B8B6-09AD-40FC-BA68-9536154DA874}"/>
    <cellStyle name="40 % - Markeringsfarve1 3 3 4 3 2" xfId="9711" xr:uid="{A6A158DF-69B4-4FE3-A2A0-095473B4BDCD}"/>
    <cellStyle name="40 % - Markeringsfarve1 3 3 4 3 2 2" xfId="17621" xr:uid="{6230B922-C61A-4C48-9BC7-14F4A56306D0}"/>
    <cellStyle name="40 % - Markeringsfarve1 3 3 4 3 2 2 2" xfId="35781" xr:uid="{76D6532E-F764-44B9-B042-CAAA9C2119E2}"/>
    <cellStyle name="40 % - Markeringsfarve1 3 3 4 3 2 3" xfId="28780" xr:uid="{63D9CD3F-8E17-4173-AE29-BBD3E46F65B2}"/>
    <cellStyle name="40 % - Markeringsfarve1 3 3 4 3 3" xfId="14357" xr:uid="{7FB1D2A3-A3FD-4EFE-8A06-4013A94EE258}"/>
    <cellStyle name="40 % - Markeringsfarve1 3 3 4 3 3 2" xfId="32523" xr:uid="{A9ED7420-7719-419B-8F79-4A2E438970EC}"/>
    <cellStyle name="40 % - Markeringsfarve1 3 3 4 3 4" xfId="25521" xr:uid="{01323D63-CCE0-4AD5-B2C8-1E8DBBDA88DB}"/>
    <cellStyle name="40 % - Markeringsfarve1 3 3 4 4" xfId="5804" xr:uid="{0FAADD1D-D560-4B4A-A85B-4414AB056B13}"/>
    <cellStyle name="40 % - Markeringsfarve1 3 3 4 4 2" xfId="10759" xr:uid="{341A6BD2-2203-4C37-BB7B-6C3C7103CBBC}"/>
    <cellStyle name="40 % - Markeringsfarve1 3 3 4 4 2 2" xfId="18655" xr:uid="{929281D8-2ED5-40B3-8FD9-2CE4D9A4CC2E}"/>
    <cellStyle name="40 % - Markeringsfarve1 3 3 4 4 2 2 2" xfId="36815" xr:uid="{4FBCF7D1-3918-4F1A-A352-0877D7C9CEC0}"/>
    <cellStyle name="40 % - Markeringsfarve1 3 3 4 4 2 3" xfId="29814" xr:uid="{7C0A809B-1C0F-436E-8387-314E9DF72517}"/>
    <cellStyle name="40 % - Markeringsfarve1 3 3 4 4 3" xfId="14358" xr:uid="{DE686309-7C6D-4301-BBE5-EAD298673163}"/>
    <cellStyle name="40 % - Markeringsfarve1 3 3 4 4 3 2" xfId="32524" xr:uid="{40E2AE1B-7D7D-4F0D-8D5D-14F381C4551D}"/>
    <cellStyle name="40 % - Markeringsfarve1 3 3 4 4 4" xfId="25522" xr:uid="{11BD40D7-412F-4A00-804B-BA43C961A075}"/>
    <cellStyle name="40 % - Markeringsfarve1 3 3 4 5" xfId="8274" xr:uid="{75233E80-550B-415D-9523-750FD2869674}"/>
    <cellStyle name="40 % - Markeringsfarve1 3 3 4 5 2" xfId="16192" xr:uid="{C201ECE3-F896-4207-BF01-EAF80A4B1401}"/>
    <cellStyle name="40 % - Markeringsfarve1 3 3 4 5 2 2" xfId="34352" xr:uid="{FDF0CD59-AE11-42B3-8E4A-E8BEC1CA5301}"/>
    <cellStyle name="40 % - Markeringsfarve1 3 3 4 5 3" xfId="27351" xr:uid="{6C06F053-F6EB-4645-BD56-5F66EA837AFB}"/>
    <cellStyle name="40 % - Markeringsfarve1 3 3 4 6" xfId="14354" xr:uid="{24F4CC88-2690-450C-976F-A03DCC0AB82C}"/>
    <cellStyle name="40 % - Markeringsfarve1 3 3 4 6 2" xfId="32520" xr:uid="{0ECF2837-DB59-48FC-9022-BC90E53D88DE}"/>
    <cellStyle name="40 % - Markeringsfarve1 3 3 4 7" xfId="25518" xr:uid="{B20BFEA2-B6B2-4DCD-B38B-1692E96CFCD6}"/>
    <cellStyle name="40 % - Markeringsfarve1 3 3 5" xfId="5805" xr:uid="{C6ABEC95-1517-40D8-9F9C-7167E594E13A}"/>
    <cellStyle name="40 % - Markeringsfarve1 3 3 5 2" xfId="5806" xr:uid="{9E856DE6-AEF3-4CB4-B258-C035EDB7E198}"/>
    <cellStyle name="40 % - Markeringsfarve1 3 3 5 2 2" xfId="5807" xr:uid="{20F0C5A4-1CF7-4671-BF7A-1754AB9BB304}"/>
    <cellStyle name="40 % - Markeringsfarve1 3 3 5 2 2 2" xfId="10552" xr:uid="{D1C171BF-0DBC-4E6E-893E-6E43A1A70A2F}"/>
    <cellStyle name="40 % - Markeringsfarve1 3 3 5 2 2 2 2" xfId="18453" xr:uid="{5AE864C3-753A-459B-B301-84E7FFD67B76}"/>
    <cellStyle name="40 % - Markeringsfarve1 3 3 5 2 2 2 2 2" xfId="36613" xr:uid="{19200022-1D2B-4250-AE57-DCAB443D9D61}"/>
    <cellStyle name="40 % - Markeringsfarve1 3 3 5 2 2 2 3" xfId="29612" xr:uid="{0E5D3554-ABA9-47AD-8DBC-702E8C4B929E}"/>
    <cellStyle name="40 % - Markeringsfarve1 3 3 5 2 2 3" xfId="14361" xr:uid="{1FDF7522-F23C-46D0-86E7-A0FFA5A844CD}"/>
    <cellStyle name="40 % - Markeringsfarve1 3 3 5 2 2 3 2" xfId="32527" xr:uid="{23C5D5E1-CA79-40C2-9AAA-DD5FFBE4A5A0}"/>
    <cellStyle name="40 % - Markeringsfarve1 3 3 5 2 2 4" xfId="25525" xr:uid="{D0DD43D7-FBE9-4123-8A35-8C4E7F703867}"/>
    <cellStyle name="40 % - Markeringsfarve1 3 3 5 2 3" xfId="9067" xr:uid="{1ABABFE8-498D-4E3E-B2AA-6482B6A904D7}"/>
    <cellStyle name="40 % - Markeringsfarve1 3 3 5 2 3 2" xfId="16981" xr:uid="{88051A2F-BA88-4A99-9F55-4927BB1DBBA4}"/>
    <cellStyle name="40 % - Markeringsfarve1 3 3 5 2 3 2 2" xfId="35141" xr:uid="{5763A12F-9877-4DAD-8DEF-BD7DA7ADE251}"/>
    <cellStyle name="40 % - Markeringsfarve1 3 3 5 2 3 3" xfId="28140" xr:uid="{5B6CBF1C-4F1E-4E87-B459-B766DECB9B53}"/>
    <cellStyle name="40 % - Markeringsfarve1 3 3 5 2 4" xfId="14360" xr:uid="{1B54B06D-15D6-40F7-81ED-898CE4245F94}"/>
    <cellStyle name="40 % - Markeringsfarve1 3 3 5 2 4 2" xfId="32526" xr:uid="{583F3315-2552-421D-8065-5AE54DF9C773}"/>
    <cellStyle name="40 % - Markeringsfarve1 3 3 5 2 5" xfId="25524" xr:uid="{E941D4B4-11F5-48A4-8507-E4717C4276A3}"/>
    <cellStyle name="40 % - Markeringsfarve1 3 3 5 3" xfId="5808" xr:uid="{A6FA213D-8B77-4A21-9F2F-C6AE20E284A4}"/>
    <cellStyle name="40 % - Markeringsfarve1 3 3 5 3 2" xfId="9828" xr:uid="{448F6089-374C-4D07-B9A8-7BE3DFA8186C}"/>
    <cellStyle name="40 % - Markeringsfarve1 3 3 5 3 2 2" xfId="17738" xr:uid="{09E17C3F-3AA6-4E1A-AEA3-0CBACE127FF5}"/>
    <cellStyle name="40 % - Markeringsfarve1 3 3 5 3 2 2 2" xfId="35898" xr:uid="{C83CAA2C-6FB3-440F-9C83-499BB9EA99A9}"/>
    <cellStyle name="40 % - Markeringsfarve1 3 3 5 3 2 3" xfId="28897" xr:uid="{19BC2E61-B4DF-4000-8C58-7D53E3F426AF}"/>
    <cellStyle name="40 % - Markeringsfarve1 3 3 5 3 3" xfId="14362" xr:uid="{CCC1F770-CED1-4DB6-BF5A-9D91DBCC129D}"/>
    <cellStyle name="40 % - Markeringsfarve1 3 3 5 3 3 2" xfId="32528" xr:uid="{57D50FA0-1C49-44DE-8DBA-FDE370D3F1F2}"/>
    <cellStyle name="40 % - Markeringsfarve1 3 3 5 3 4" xfId="25526" xr:uid="{9CA0CFA7-E66A-4856-9397-57BCB6A774A8}"/>
    <cellStyle name="40 % - Markeringsfarve1 3 3 5 4" xfId="5809" xr:uid="{A7802157-B2C1-4D42-997F-B9F3C53FE3D8}"/>
    <cellStyle name="40 % - Markeringsfarve1 3 3 5 4 2" xfId="10712" xr:uid="{ED736A1F-D92D-46B8-95FE-712558E63071}"/>
    <cellStyle name="40 % - Markeringsfarve1 3 3 5 4 2 2" xfId="18609" xr:uid="{8D832660-4D5D-49ED-AADA-0D43014FAC0D}"/>
    <cellStyle name="40 % - Markeringsfarve1 3 3 5 4 2 2 2" xfId="36769" xr:uid="{3A0F00A3-8172-462E-9DEA-6B9235D2C9B7}"/>
    <cellStyle name="40 % - Markeringsfarve1 3 3 5 4 2 3" xfId="29768" xr:uid="{B10DA566-33F8-487E-939C-D79DF7E8524E}"/>
    <cellStyle name="40 % - Markeringsfarve1 3 3 5 4 3" xfId="14363" xr:uid="{A93E9547-051F-48A9-A4C7-B84FC92F4C73}"/>
    <cellStyle name="40 % - Markeringsfarve1 3 3 5 4 3 2" xfId="32529" xr:uid="{9E3BAB0A-B0A9-4D76-9E77-42D9F44D4CA3}"/>
    <cellStyle name="40 % - Markeringsfarve1 3 3 5 4 4" xfId="25527" xr:uid="{C09750C3-D025-4998-86EC-258CD75D3735}"/>
    <cellStyle name="40 % - Markeringsfarve1 3 3 5 5" xfId="8275" xr:uid="{7EBC4EA2-15CE-4067-9955-8CC098114AEC}"/>
    <cellStyle name="40 % - Markeringsfarve1 3 3 5 5 2" xfId="16193" xr:uid="{0BB074F2-21B3-4863-8038-C56648A4E260}"/>
    <cellStyle name="40 % - Markeringsfarve1 3 3 5 5 2 2" xfId="34353" xr:uid="{AF6C40CC-F70C-491A-A471-9930D83FA912}"/>
    <cellStyle name="40 % - Markeringsfarve1 3 3 5 5 3" xfId="27352" xr:uid="{2A07A45B-019A-4BB4-8ADB-A2619D72E0C0}"/>
    <cellStyle name="40 % - Markeringsfarve1 3 3 5 6" xfId="14359" xr:uid="{EA2B09E9-2DCB-4B21-905A-9AD4BF8DB294}"/>
    <cellStyle name="40 % - Markeringsfarve1 3 3 5 6 2" xfId="32525" xr:uid="{11C617F6-906E-4791-BBC6-C2741621B124}"/>
    <cellStyle name="40 % - Markeringsfarve1 3 3 5 7" xfId="25523" xr:uid="{4E7A4272-DE1B-4DA8-B4F5-6370982306E6}"/>
    <cellStyle name="40 % - Markeringsfarve1 3 3 6" xfId="5810" xr:uid="{716334D0-7B9A-4EC4-908B-1E8F9D988740}"/>
    <cellStyle name="40 % - Markeringsfarve1 3 3 6 2" xfId="5811" xr:uid="{6CBC65AF-3E43-4914-8003-62F83C65D9E1}"/>
    <cellStyle name="40 % - Markeringsfarve1 3 3 6 2 2" xfId="5812" xr:uid="{FBEE217B-4195-4D21-978D-101ECB4CE1CA}"/>
    <cellStyle name="40 % - Markeringsfarve1 3 3 6 2 2 2" xfId="10636" xr:uid="{412FB44C-6220-4FCA-8096-954368CE5CA8}"/>
    <cellStyle name="40 % - Markeringsfarve1 3 3 6 2 2 2 2" xfId="18537" xr:uid="{57236C4E-0CCD-49C3-AC8F-4AF51D49DC58}"/>
    <cellStyle name="40 % - Markeringsfarve1 3 3 6 2 2 2 2 2" xfId="36697" xr:uid="{0C0EAC22-EE60-4E55-AC71-DED3A7A52DF5}"/>
    <cellStyle name="40 % - Markeringsfarve1 3 3 6 2 2 2 3" xfId="29696" xr:uid="{1DB3AF16-26CB-46C4-827B-3322CB289309}"/>
    <cellStyle name="40 % - Markeringsfarve1 3 3 6 2 2 3" xfId="14366" xr:uid="{585476C4-667C-4592-8309-C270442D4318}"/>
    <cellStyle name="40 % - Markeringsfarve1 3 3 6 2 2 3 2" xfId="32532" xr:uid="{3315F7D2-193D-4FED-ABFD-30CAD4EF4BA0}"/>
    <cellStyle name="40 % - Markeringsfarve1 3 3 6 2 2 4" xfId="25530" xr:uid="{CC41F54A-EFEF-42CF-B46B-CA27530DDB1E}"/>
    <cellStyle name="40 % - Markeringsfarve1 3 3 6 2 3" xfId="9138" xr:uid="{37222017-5EDF-4EE6-A8E6-415F39341415}"/>
    <cellStyle name="40 % - Markeringsfarve1 3 3 6 2 3 2" xfId="17052" xr:uid="{8D779661-BF2C-4D3D-947D-C5DB490BBB2D}"/>
    <cellStyle name="40 % - Markeringsfarve1 3 3 6 2 3 2 2" xfId="35212" xr:uid="{5D795ECC-1C79-4B34-AEEA-56799098DB1A}"/>
    <cellStyle name="40 % - Markeringsfarve1 3 3 6 2 3 3" xfId="28211" xr:uid="{B9A5D4AA-FB2B-43B2-BC39-012D16E4E51E}"/>
    <cellStyle name="40 % - Markeringsfarve1 3 3 6 2 4" xfId="14365" xr:uid="{2F1F2637-6E9D-4957-ACE8-F90269647EC0}"/>
    <cellStyle name="40 % - Markeringsfarve1 3 3 6 2 4 2" xfId="32531" xr:uid="{A1892BC5-7BBF-466C-8C57-39AAA76646FF}"/>
    <cellStyle name="40 % - Markeringsfarve1 3 3 6 2 5" xfId="25529" xr:uid="{D19574B2-C5EB-4AF4-9F96-FCB152B098A0}"/>
    <cellStyle name="40 % - Markeringsfarve1 3 3 6 3" xfId="5813" xr:uid="{B40E79C3-484F-43BB-9827-8B1E4A1B751F}"/>
    <cellStyle name="40 % - Markeringsfarve1 3 3 6 3 2" xfId="9913" xr:uid="{5F12CFD9-8AEA-4A62-BD66-0098E9396F77}"/>
    <cellStyle name="40 % - Markeringsfarve1 3 3 6 3 2 2" xfId="17823" xr:uid="{3912439A-9213-44BD-AD59-17D71A61206F}"/>
    <cellStyle name="40 % - Markeringsfarve1 3 3 6 3 2 2 2" xfId="35983" xr:uid="{6713F802-DFC6-4763-AA1D-A006559BB084}"/>
    <cellStyle name="40 % - Markeringsfarve1 3 3 6 3 2 3" xfId="28982" xr:uid="{23547C81-4150-48D0-966E-7780ADCF7B3F}"/>
    <cellStyle name="40 % - Markeringsfarve1 3 3 6 3 3" xfId="14367" xr:uid="{612E2443-24E3-4B6F-B665-76D78FA31670}"/>
    <cellStyle name="40 % - Markeringsfarve1 3 3 6 3 3 2" xfId="32533" xr:uid="{447A53F3-48E9-4E1C-92CD-424A0FA8E416}"/>
    <cellStyle name="40 % - Markeringsfarve1 3 3 6 3 4" xfId="25531" xr:uid="{6FFB4508-62BB-47C2-9CD2-6CFE44EA74C0}"/>
    <cellStyle name="40 % - Markeringsfarve1 3 3 6 4" xfId="5814" xr:uid="{E7194DC7-EB01-47CE-B73B-8F04EEB23082}"/>
    <cellStyle name="40 % - Markeringsfarve1 3 3 6 4 2" xfId="11053" xr:uid="{EF3FCB49-F680-44C1-9CF1-7947AF32D10A}"/>
    <cellStyle name="40 % - Markeringsfarve1 3 3 6 4 2 2" xfId="18941" xr:uid="{7805015E-B539-496E-8E73-BCF3D671EFBA}"/>
    <cellStyle name="40 % - Markeringsfarve1 3 3 6 4 2 2 2" xfId="37101" xr:uid="{46F8D70E-AF3D-4C7C-A91C-0A479E730D1D}"/>
    <cellStyle name="40 % - Markeringsfarve1 3 3 6 4 2 3" xfId="30100" xr:uid="{1CAB342E-51AF-41DD-B5BA-81B51EF668F2}"/>
    <cellStyle name="40 % - Markeringsfarve1 3 3 6 4 3" xfId="14368" xr:uid="{36300993-A2B5-47D2-8063-BAE3C5EF22BD}"/>
    <cellStyle name="40 % - Markeringsfarve1 3 3 6 4 3 2" xfId="32534" xr:uid="{4F8553ED-3368-47CA-9C8C-4134ED13848F}"/>
    <cellStyle name="40 % - Markeringsfarve1 3 3 6 4 4" xfId="25532" xr:uid="{909DC981-CC54-4574-8E17-1CA90750008B}"/>
    <cellStyle name="40 % - Markeringsfarve1 3 3 6 5" xfId="8276" xr:uid="{D007BA0E-BEA0-48A6-8472-F294C7B0816E}"/>
    <cellStyle name="40 % - Markeringsfarve1 3 3 6 5 2" xfId="16194" xr:uid="{A4FF35C3-F440-4616-8596-3B64FAE4BEA1}"/>
    <cellStyle name="40 % - Markeringsfarve1 3 3 6 5 2 2" xfId="34354" xr:uid="{EBA71043-F0CC-4636-96A6-217551DD8294}"/>
    <cellStyle name="40 % - Markeringsfarve1 3 3 6 5 3" xfId="27353" xr:uid="{2ECD084B-3212-4A68-96F0-23B57626877A}"/>
    <cellStyle name="40 % - Markeringsfarve1 3 3 6 6" xfId="14364" xr:uid="{8E035F83-5639-4460-8B0D-04FB4FD9BB13}"/>
    <cellStyle name="40 % - Markeringsfarve1 3 3 6 6 2" xfId="32530" xr:uid="{226ADFAA-C8DB-4CA7-B514-0D410E1B1937}"/>
    <cellStyle name="40 % - Markeringsfarve1 3 3 6 7" xfId="25528" xr:uid="{2459132A-752F-49A7-9B7C-D71F3C4A9C6C}"/>
    <cellStyle name="40 % - Markeringsfarve1 3 3 7" xfId="5815" xr:uid="{BCBF89FC-AEF7-4A83-AEE8-24AA034BCBB0}"/>
    <cellStyle name="40 % - Markeringsfarve1 3 3 7 2" xfId="5816" xr:uid="{DD83C7E8-8333-41DF-8029-6305417DCD37}"/>
    <cellStyle name="40 % - Markeringsfarve1 3 3 7 2 2" xfId="10078" xr:uid="{63275557-FCE5-4B70-A890-1655E6904BEF}"/>
    <cellStyle name="40 % - Markeringsfarve1 3 3 7 2 2 2" xfId="17979" xr:uid="{9D7E64AC-DADF-4A6C-9C15-661AA080EE44}"/>
    <cellStyle name="40 % - Markeringsfarve1 3 3 7 2 2 2 2" xfId="36139" xr:uid="{2EC166ED-E0EB-4242-B20C-FFC637BB4CD1}"/>
    <cellStyle name="40 % - Markeringsfarve1 3 3 7 2 2 3" xfId="29138" xr:uid="{9C5918CB-B809-4FB2-8AD0-A37DC1D70555}"/>
    <cellStyle name="40 % - Markeringsfarve1 3 3 7 2 3" xfId="14370" xr:uid="{6812167B-4D6B-42C7-B922-8588F2BDE573}"/>
    <cellStyle name="40 % - Markeringsfarve1 3 3 7 2 3 2" xfId="32536" xr:uid="{E4A994CE-E712-4CFF-8C2E-757A5958F05B}"/>
    <cellStyle name="40 % - Markeringsfarve1 3 3 7 2 4" xfId="25534" xr:uid="{5ECD63AE-77D9-48E2-882D-1CD2858499E2}"/>
    <cellStyle name="40 % - Markeringsfarve1 3 3 7 3" xfId="8667" xr:uid="{E626556C-F19B-4AB9-AE74-74A638713AD4}"/>
    <cellStyle name="40 % - Markeringsfarve1 3 3 7 3 2" xfId="16584" xr:uid="{ADD3B4B5-8C7F-46F3-8CA2-557C386940B8}"/>
    <cellStyle name="40 % - Markeringsfarve1 3 3 7 3 2 2" xfId="34744" xr:uid="{997DEC5F-2C38-4692-8C68-B639DECF1147}"/>
    <cellStyle name="40 % - Markeringsfarve1 3 3 7 3 3" xfId="27743" xr:uid="{774C8192-22F3-47A4-8341-B2E6E1B74266}"/>
    <cellStyle name="40 % - Markeringsfarve1 3 3 7 4" xfId="14369" xr:uid="{0263F349-AAA8-419D-B84B-00B433A36A4F}"/>
    <cellStyle name="40 % - Markeringsfarve1 3 3 7 4 2" xfId="32535" xr:uid="{69C6C571-C607-46BA-89CA-3DA3F8F5734C}"/>
    <cellStyle name="40 % - Markeringsfarve1 3 3 7 5" xfId="25533" xr:uid="{9D0D2982-0531-439E-8546-8E6ECF74BD23}"/>
    <cellStyle name="40 % - Markeringsfarve1 3 3 8" xfId="5817" xr:uid="{0C027D6E-7235-431E-8A56-4E868DB57998}"/>
    <cellStyle name="40 % - Markeringsfarve1 3 3 8 2" xfId="9306" xr:uid="{159E0D52-4ED8-474E-9D40-07C22A62E497}"/>
    <cellStyle name="40 % - Markeringsfarve1 3 3 8 2 2" xfId="17217" xr:uid="{62C3E02F-13BE-44D5-B7E6-1452F8965849}"/>
    <cellStyle name="40 % - Markeringsfarve1 3 3 8 2 2 2" xfId="35377" xr:uid="{5A2E5850-CADB-4DEC-A4EA-16E99C7B1EC2}"/>
    <cellStyle name="40 % - Markeringsfarve1 3 3 8 2 3" xfId="28376" xr:uid="{60819FA3-33B3-44E4-B0B9-D0B018437642}"/>
    <cellStyle name="40 % - Markeringsfarve1 3 3 8 3" xfId="14371" xr:uid="{2F0E77E1-E8D2-4C3B-96A4-FE99643E21BD}"/>
    <cellStyle name="40 % - Markeringsfarve1 3 3 8 3 2" xfId="32537" xr:uid="{D9E76E00-1BD4-4705-B183-CE9DD09B2D5E}"/>
    <cellStyle name="40 % - Markeringsfarve1 3 3 8 4" xfId="25535" xr:uid="{C715AF41-D921-44D8-9C44-1850A0DBE714}"/>
    <cellStyle name="40 % - Markeringsfarve1 3 3 9" xfId="5818" xr:uid="{D1EB2199-40E3-4F21-90F0-6BC4DA61B81B}"/>
    <cellStyle name="40 % - Markeringsfarve1 3 3 9 2" xfId="11141" xr:uid="{AF0085DB-BD21-46FE-A2EF-B837A6141FC5}"/>
    <cellStyle name="40 % - Markeringsfarve1 3 3 9 2 2" xfId="19024" xr:uid="{25DC8CF9-244E-48D8-9912-7F9F628C9964}"/>
    <cellStyle name="40 % - Markeringsfarve1 3 3 9 2 2 2" xfId="37184" xr:uid="{B5B2CC84-42C1-44EB-8E89-36063B298C19}"/>
    <cellStyle name="40 % - Markeringsfarve1 3 3 9 2 3" xfId="30183" xr:uid="{50A1C6FF-9557-4429-A72F-0642956A1FA8}"/>
    <cellStyle name="40 % - Markeringsfarve1 3 3 9 3" xfId="14372" xr:uid="{FFA97D75-4FBF-4B85-B455-B65AD4596D1B}"/>
    <cellStyle name="40 % - Markeringsfarve1 3 3 9 3 2" xfId="32538" xr:uid="{59998CED-BBDD-4A38-88AA-A880A4D2F677}"/>
    <cellStyle name="40 % - Markeringsfarve1 3 3 9 4" xfId="25536" xr:uid="{4A2A5B79-4655-494A-B9E4-FD87E332AB17}"/>
    <cellStyle name="40 % - Markeringsfarve1 3 4" xfId="5819" xr:uid="{88F9A9B3-3D9A-4F16-80C5-1E8EA6754E9B}"/>
    <cellStyle name="40 % - Markeringsfarve1 3 4 2" xfId="5820" xr:uid="{B67E93A1-66E5-47E9-9241-442F223B64D8}"/>
    <cellStyle name="40 % - Markeringsfarve1 3 4 2 2" xfId="5821" xr:uid="{39E2B335-6D84-40F4-8EAB-581D098F238C}"/>
    <cellStyle name="40 % - Markeringsfarve1 3 4 2 2 2" xfId="10119" xr:uid="{028B0F6A-9C18-408F-A0E1-583A31F613EB}"/>
    <cellStyle name="40 % - Markeringsfarve1 3 4 2 2 2 2" xfId="18020" xr:uid="{C84BE7CF-0FFA-4F69-946B-D2521BBCD664}"/>
    <cellStyle name="40 % - Markeringsfarve1 3 4 2 2 2 2 2" xfId="36180" xr:uid="{F0723F12-68F1-48DE-A2C3-FDCBB3F1C6AF}"/>
    <cellStyle name="40 % - Markeringsfarve1 3 4 2 2 2 3" xfId="29179" xr:uid="{A716599D-1B33-488F-B9F3-842BB3EFCEC5}"/>
    <cellStyle name="40 % - Markeringsfarve1 3 4 2 2 3" xfId="14375" xr:uid="{8D20CC02-7E97-4CAD-94E1-86CA252F6177}"/>
    <cellStyle name="40 % - Markeringsfarve1 3 4 2 2 3 2" xfId="32541" xr:uid="{31B5A1D9-376F-4D63-87F8-3FD02904809B}"/>
    <cellStyle name="40 % - Markeringsfarve1 3 4 2 2 4" xfId="25539" xr:uid="{A40B8680-1BFA-4091-980E-06DE074B1733}"/>
    <cellStyle name="40 % - Markeringsfarve1 3 4 2 3" xfId="8700" xr:uid="{B16C68B4-CF6F-47F7-8EDB-2F80344465E5}"/>
    <cellStyle name="40 % - Markeringsfarve1 3 4 2 3 2" xfId="16617" xr:uid="{1560126F-58DD-46B8-AD9D-5EFB344FC2F0}"/>
    <cellStyle name="40 % - Markeringsfarve1 3 4 2 3 2 2" xfId="34777" xr:uid="{60331448-5FD6-4E5C-86DF-EBC9375C32BF}"/>
    <cellStyle name="40 % - Markeringsfarve1 3 4 2 3 3" xfId="27776" xr:uid="{D243BD82-36B4-453D-9D6C-3C2CAEC1196E}"/>
    <cellStyle name="40 % - Markeringsfarve1 3 4 2 4" xfId="14374" xr:uid="{6E2167FD-4048-4586-A456-BDF1EB21307E}"/>
    <cellStyle name="40 % - Markeringsfarve1 3 4 2 4 2" xfId="32540" xr:uid="{07970D03-D4E1-4D5E-9CF7-0AAE9C450AEA}"/>
    <cellStyle name="40 % - Markeringsfarve1 3 4 2 5" xfId="25538" xr:uid="{B879449C-876B-40F5-927D-410E1C0E80F9}"/>
    <cellStyle name="40 % - Markeringsfarve1 3 4 3" xfId="5822" xr:uid="{8727FD8D-5722-443D-AFA3-46E0C35D632A}"/>
    <cellStyle name="40 % - Markeringsfarve1 3 4 3 2" xfId="9349" xr:uid="{D352C98E-6EDD-41DE-AA29-A1387A582E8C}"/>
    <cellStyle name="40 % - Markeringsfarve1 3 4 3 2 2" xfId="17260" xr:uid="{4B753AD0-FE07-4FEB-ABBF-8C1948B6F84B}"/>
    <cellStyle name="40 % - Markeringsfarve1 3 4 3 2 2 2" xfId="35420" xr:uid="{9582A127-9791-40C6-89C0-9A70310D68EA}"/>
    <cellStyle name="40 % - Markeringsfarve1 3 4 3 2 3" xfId="28419" xr:uid="{6111A7DB-21C1-40B6-983E-EE411CD2F3A5}"/>
    <cellStyle name="40 % - Markeringsfarve1 3 4 3 3" xfId="14376" xr:uid="{534BF517-087C-413E-800E-19400DE913DA}"/>
    <cellStyle name="40 % - Markeringsfarve1 3 4 3 3 2" xfId="32542" xr:uid="{89636532-CEE6-4D45-8E35-D9B952C81C5A}"/>
    <cellStyle name="40 % - Markeringsfarve1 3 4 3 4" xfId="25540" xr:uid="{BC5F1790-9C29-4F65-9969-0F5607CDCBE7}"/>
    <cellStyle name="40 % - Markeringsfarve1 3 4 4" xfId="5823" xr:uid="{AEA99071-01C2-422E-BB35-EEB2B82121FA}"/>
    <cellStyle name="40 % - Markeringsfarve1 3 4 4 2" xfId="11273" xr:uid="{3D0A584E-60EE-471E-9D6A-7587C98D66DA}"/>
    <cellStyle name="40 % - Markeringsfarve1 3 4 4 2 2" xfId="19149" xr:uid="{4A38ED36-2160-4994-94AC-C14BB17A4807}"/>
    <cellStyle name="40 % - Markeringsfarve1 3 4 4 2 2 2" xfId="37309" xr:uid="{BBAD0C14-0AB7-4CE9-8165-8D4F11485BB2}"/>
    <cellStyle name="40 % - Markeringsfarve1 3 4 4 2 3" xfId="30308" xr:uid="{BA465606-0AC4-4476-8880-CC931D82A4C0}"/>
    <cellStyle name="40 % - Markeringsfarve1 3 4 4 3" xfId="14377" xr:uid="{12226B2A-85CE-45B2-ADC7-963F73C7E532}"/>
    <cellStyle name="40 % - Markeringsfarve1 3 4 4 3 2" xfId="32543" xr:uid="{1D205063-7CCB-4BA7-8253-1DC81AFCA4D1}"/>
    <cellStyle name="40 % - Markeringsfarve1 3 4 4 4" xfId="25541" xr:uid="{1F5D7910-299D-4E5D-88C9-4FA90212F41F}"/>
    <cellStyle name="40 % - Markeringsfarve1 3 4 5" xfId="8277" xr:uid="{26BDB37E-5D6B-4B11-A4BF-1017A9409135}"/>
    <cellStyle name="40 % - Markeringsfarve1 3 4 5 2" xfId="16195" xr:uid="{BF56CF4C-E6BF-4DB2-A95C-FCE7FC718115}"/>
    <cellStyle name="40 % - Markeringsfarve1 3 4 5 2 2" xfId="34355" xr:uid="{EBD5BAEB-072F-4244-B334-3B5E504526D7}"/>
    <cellStyle name="40 % - Markeringsfarve1 3 4 5 3" xfId="27354" xr:uid="{EBF96AB4-B67A-4532-96F3-5A969A15CF40}"/>
    <cellStyle name="40 % - Markeringsfarve1 3 4 6" xfId="14373" xr:uid="{B3B4E15C-EA42-4350-AF23-78126DAA544F}"/>
    <cellStyle name="40 % - Markeringsfarve1 3 4 6 2" xfId="32539" xr:uid="{2953261C-4E21-4619-8496-4963F2A3E4E5}"/>
    <cellStyle name="40 % - Markeringsfarve1 3 4 7" xfId="25537" xr:uid="{05120357-9639-4621-8807-947330D2C02D}"/>
    <cellStyle name="40 % - Markeringsfarve1 3 5" xfId="5824" xr:uid="{A6CDEC7D-5504-4579-9DD1-98D6A3F75AFA}"/>
    <cellStyle name="40 % - Markeringsfarve1 3 5 2" xfId="5825" xr:uid="{CA9CD1CB-06B5-41D5-9B0A-1EC867847B6E}"/>
    <cellStyle name="40 % - Markeringsfarve1 3 5 2 2" xfId="5826" xr:uid="{B2E78748-46A9-4E38-9958-42804627C2EC}"/>
    <cellStyle name="40 % - Markeringsfarve1 3 5 2 2 2" xfId="10280" xr:uid="{CD9DDC89-3077-4331-B0A3-E00B03358391}"/>
    <cellStyle name="40 % - Markeringsfarve1 3 5 2 2 2 2" xfId="18181" xr:uid="{A7764090-B169-4432-B229-6313469D1E1A}"/>
    <cellStyle name="40 % - Markeringsfarve1 3 5 2 2 2 2 2" xfId="36341" xr:uid="{2C263DC2-E347-44CB-AE31-6115306DE7A0}"/>
    <cellStyle name="40 % - Markeringsfarve1 3 5 2 2 2 3" xfId="29340" xr:uid="{794A5532-EC7F-435E-B8BC-800CCD520EA6}"/>
    <cellStyle name="40 % - Markeringsfarve1 3 5 2 2 3" xfId="14380" xr:uid="{44CE7A1A-6877-4573-AE7A-14060B242E8B}"/>
    <cellStyle name="40 % - Markeringsfarve1 3 5 2 2 3 2" xfId="32546" xr:uid="{B4A06204-4B60-4596-A36F-1651864EB19C}"/>
    <cellStyle name="40 % - Markeringsfarve1 3 5 2 2 4" xfId="25544" xr:uid="{2DE79912-82EE-487B-A1F4-014BBB8F6119}"/>
    <cellStyle name="40 % - Markeringsfarve1 3 5 2 3" xfId="8835" xr:uid="{B01F950D-D74E-41F4-B051-55E9656C3075}"/>
    <cellStyle name="40 % - Markeringsfarve1 3 5 2 3 2" xfId="16752" xr:uid="{EB7DB86B-C87B-4C7F-9CAF-7E3392C8E811}"/>
    <cellStyle name="40 % - Markeringsfarve1 3 5 2 3 2 2" xfId="34912" xr:uid="{B7FD3FF8-F2E4-4A15-A8FF-4FFDA3857C07}"/>
    <cellStyle name="40 % - Markeringsfarve1 3 5 2 3 3" xfId="27911" xr:uid="{5CFA88D5-0323-4BC8-A0C9-1F999B1E80B9}"/>
    <cellStyle name="40 % - Markeringsfarve1 3 5 2 4" xfId="14379" xr:uid="{B623630D-A743-485B-A9D6-4E91FAE5BAF5}"/>
    <cellStyle name="40 % - Markeringsfarve1 3 5 2 4 2" xfId="32545" xr:uid="{AEF1FC2B-B015-46F1-8ED1-DE8AA7DB5A57}"/>
    <cellStyle name="40 % - Markeringsfarve1 3 5 2 5" xfId="25543" xr:uid="{58BD29DC-0CCF-450B-824F-C2F9050F6369}"/>
    <cellStyle name="40 % - Markeringsfarve1 3 5 3" xfId="5827" xr:uid="{094FE374-6956-49A6-A122-A88113491B30}"/>
    <cellStyle name="40 % - Markeringsfarve1 3 5 3 2" xfId="9510" xr:uid="{6195B234-E61B-4D2F-A4DC-5A3A9CF6EFE9}"/>
    <cellStyle name="40 % - Markeringsfarve1 3 5 3 2 2" xfId="17421" xr:uid="{E10C0E41-0775-42A1-B804-889BEAFC5F31}"/>
    <cellStyle name="40 % - Markeringsfarve1 3 5 3 2 2 2" xfId="35581" xr:uid="{C40B8D05-ECD6-4D29-80FF-8FF5C343C328}"/>
    <cellStyle name="40 % - Markeringsfarve1 3 5 3 2 3" xfId="28580" xr:uid="{C7FC1C11-1E1A-421D-8A0C-796C93FB8481}"/>
    <cellStyle name="40 % - Markeringsfarve1 3 5 3 3" xfId="14381" xr:uid="{24E6A68B-CF03-4763-998D-88DC25ECB10B}"/>
    <cellStyle name="40 % - Markeringsfarve1 3 5 3 3 2" xfId="32547" xr:uid="{1F8397F5-431E-4B25-BE68-8C1AF8DEAE0D}"/>
    <cellStyle name="40 % - Markeringsfarve1 3 5 3 4" xfId="25545" xr:uid="{D5AE75FC-3D8E-4A6C-9705-864E5883151C}"/>
    <cellStyle name="40 % - Markeringsfarve1 3 5 4" xfId="5828" xr:uid="{3BF37017-4BA6-45BB-9B29-04BC0B46D43D}"/>
    <cellStyle name="40 % - Markeringsfarve1 3 5 4 2" xfId="10993" xr:uid="{EF3DB65F-9B55-47CB-8CD9-82C5D9D86738}"/>
    <cellStyle name="40 % - Markeringsfarve1 3 5 4 2 2" xfId="18882" xr:uid="{3F1E8574-699D-4642-8235-8620B9B0C7F4}"/>
    <cellStyle name="40 % - Markeringsfarve1 3 5 4 2 2 2" xfId="37042" xr:uid="{4407E18C-B419-413D-919F-AB3EEC6C0C1D}"/>
    <cellStyle name="40 % - Markeringsfarve1 3 5 4 2 3" xfId="30041" xr:uid="{FFE10F77-434C-4DFF-9144-C272956C27FE}"/>
    <cellStyle name="40 % - Markeringsfarve1 3 5 4 3" xfId="14382" xr:uid="{3641228A-DA9E-4A73-B064-7905397073BF}"/>
    <cellStyle name="40 % - Markeringsfarve1 3 5 4 3 2" xfId="32548" xr:uid="{083A4EF0-D3AA-43C7-86CC-386E80E50784}"/>
    <cellStyle name="40 % - Markeringsfarve1 3 5 4 4" xfId="25546" xr:uid="{83C9E120-1A67-4AE7-81F1-29F96B47BB54}"/>
    <cellStyle name="40 % - Markeringsfarve1 3 5 5" xfId="8278" xr:uid="{31FAC273-F069-47FD-BC5C-2E8C600D1793}"/>
    <cellStyle name="40 % - Markeringsfarve1 3 5 5 2" xfId="16196" xr:uid="{1198E3FF-B241-406A-848A-9F700B23C9D6}"/>
    <cellStyle name="40 % - Markeringsfarve1 3 5 5 2 2" xfId="34356" xr:uid="{6128606F-3BCA-496D-AB92-42230BF60B47}"/>
    <cellStyle name="40 % - Markeringsfarve1 3 5 5 3" xfId="27355" xr:uid="{46173F59-1F5F-419D-857C-65FEAE9BE355}"/>
    <cellStyle name="40 % - Markeringsfarve1 3 5 6" xfId="14378" xr:uid="{80F3C660-5127-455A-9468-92D4B4F88DC0}"/>
    <cellStyle name="40 % - Markeringsfarve1 3 5 6 2" xfId="32544" xr:uid="{4D1BFE10-0BE6-40AD-9ECC-33AA9CE5DFCD}"/>
    <cellStyle name="40 % - Markeringsfarve1 3 5 7" xfId="25542" xr:uid="{FBC2816A-FB42-4E8A-A563-9DBE2DE020BE}"/>
    <cellStyle name="40 % - Markeringsfarve1 3 6" xfId="5829" xr:uid="{FFEC98EC-948A-4E4B-B53E-D80D887952B2}"/>
    <cellStyle name="40 % - Markeringsfarve1 3 6 2" xfId="5830" xr:uid="{D053F6D0-0B0F-44E7-B1A6-51C79778EAFA}"/>
    <cellStyle name="40 % - Markeringsfarve1 3 6 2 2" xfId="5831" xr:uid="{06D19AD1-0853-4E1D-AB5A-806C3F8C1CA4}"/>
    <cellStyle name="40 % - Markeringsfarve1 3 6 2 2 2" xfId="10357" xr:uid="{FDFD586A-B3E8-49FF-90A7-290C339EB073}"/>
    <cellStyle name="40 % - Markeringsfarve1 3 6 2 2 2 2" xfId="18258" xr:uid="{62418BAD-D346-4340-9A6D-081F8F5B27BD}"/>
    <cellStyle name="40 % - Markeringsfarve1 3 6 2 2 2 2 2" xfId="36418" xr:uid="{B08A5F5D-8F88-429D-AFB8-A6473F3A857D}"/>
    <cellStyle name="40 % - Markeringsfarve1 3 6 2 2 2 3" xfId="29417" xr:uid="{CFFD9E46-B08E-49BC-8843-00A097952A8C}"/>
    <cellStyle name="40 % - Markeringsfarve1 3 6 2 2 3" xfId="14385" xr:uid="{04CD3B89-22D5-4661-B3A9-3FD099C6AFF8}"/>
    <cellStyle name="40 % - Markeringsfarve1 3 6 2 2 3 2" xfId="32551" xr:uid="{FFF7A0D5-81E3-4C8D-8A82-E08AE2F5E5B3}"/>
    <cellStyle name="40 % - Markeringsfarve1 3 6 2 2 4" xfId="25549" xr:uid="{A2F7D1A9-F72B-4117-8E0F-5E309E6DAE02}"/>
    <cellStyle name="40 % - Markeringsfarve1 3 6 2 3" xfId="8902" xr:uid="{1F1C40C9-0284-413F-9B26-4F2BE84E93FF}"/>
    <cellStyle name="40 % - Markeringsfarve1 3 6 2 3 2" xfId="16816" xr:uid="{F30BF270-1644-450A-87CE-CC87E5AB6923}"/>
    <cellStyle name="40 % - Markeringsfarve1 3 6 2 3 2 2" xfId="34976" xr:uid="{18F60671-E212-4F9D-91CF-0BA4D25BA1B2}"/>
    <cellStyle name="40 % - Markeringsfarve1 3 6 2 3 3" xfId="27975" xr:uid="{269F254B-23C8-4F73-BBC8-1AA58E37EA49}"/>
    <cellStyle name="40 % - Markeringsfarve1 3 6 2 4" xfId="14384" xr:uid="{ABD2E3A1-EC0F-4E65-9BC7-A9611EA1B5CA}"/>
    <cellStyle name="40 % - Markeringsfarve1 3 6 2 4 2" xfId="32550" xr:uid="{7667FD46-CCA9-46FE-8702-58FC132E0951}"/>
    <cellStyle name="40 % - Markeringsfarve1 3 6 2 5" xfId="25548" xr:uid="{8CC3D3FD-E3BD-4338-B01C-BD13B0F3BE82}"/>
    <cellStyle name="40 % - Markeringsfarve1 3 6 3" xfId="5832" xr:uid="{32163EA3-9103-4D3C-B270-C5B2F48DAE35}"/>
    <cellStyle name="40 % - Markeringsfarve1 3 6 3 2" xfId="9633" xr:uid="{BC17538B-D075-4746-A8BD-42E9AC4B7BCF}"/>
    <cellStyle name="40 % - Markeringsfarve1 3 6 3 2 2" xfId="17543" xr:uid="{CB4192AF-6E06-40B4-81B5-65F35888BF52}"/>
    <cellStyle name="40 % - Markeringsfarve1 3 6 3 2 2 2" xfId="35703" xr:uid="{C73CA9D2-9F80-4107-93B9-3B64A1BC1C05}"/>
    <cellStyle name="40 % - Markeringsfarve1 3 6 3 2 3" xfId="28702" xr:uid="{1E87F58C-F4EA-4674-B2A1-69F27A751856}"/>
    <cellStyle name="40 % - Markeringsfarve1 3 6 3 3" xfId="14386" xr:uid="{B1689DFE-2EB5-4B10-A428-F12D6B1805EC}"/>
    <cellStyle name="40 % - Markeringsfarve1 3 6 3 3 2" xfId="32552" xr:uid="{0B719B81-3F99-4970-9CB6-CDDA077FEF35}"/>
    <cellStyle name="40 % - Markeringsfarve1 3 6 3 4" xfId="25550" xr:uid="{EE6EF48E-FB36-4CE1-8BDC-D7A353B86703}"/>
    <cellStyle name="40 % - Markeringsfarve1 3 6 4" xfId="5833" xr:uid="{F0C55B89-AE8E-4420-8419-704D1AB62D88}"/>
    <cellStyle name="40 % - Markeringsfarve1 3 6 4 2" xfId="11226" xr:uid="{F60CF6F6-95DB-4D2E-A67A-7334F5DBF51C}"/>
    <cellStyle name="40 % - Markeringsfarve1 3 6 4 2 2" xfId="19106" xr:uid="{D637B61F-B9A6-48C9-B699-76656CDBE286}"/>
    <cellStyle name="40 % - Markeringsfarve1 3 6 4 2 2 2" xfId="37266" xr:uid="{050722E2-B20C-48CF-B054-86614B0B3BF6}"/>
    <cellStyle name="40 % - Markeringsfarve1 3 6 4 2 3" xfId="30265" xr:uid="{050D959B-17FD-4F9C-B6BC-8C473E50DFAC}"/>
    <cellStyle name="40 % - Markeringsfarve1 3 6 4 3" xfId="14387" xr:uid="{BD568A82-D5F0-4A5A-A86C-3D95E6E1377E}"/>
    <cellStyle name="40 % - Markeringsfarve1 3 6 4 3 2" xfId="32553" xr:uid="{D7EC31D8-C8E9-4CF6-B71D-7EB64C480E5F}"/>
    <cellStyle name="40 % - Markeringsfarve1 3 6 4 4" xfId="25551" xr:uid="{72B91363-F7A0-4089-83EC-433BF8291DAA}"/>
    <cellStyle name="40 % - Markeringsfarve1 3 6 5" xfId="8279" xr:uid="{56ECD9A5-8F51-455B-A42D-25C15FE0FEE1}"/>
    <cellStyle name="40 % - Markeringsfarve1 3 6 5 2" xfId="16197" xr:uid="{40854712-0BA8-4E4E-B20B-F1AC2133759C}"/>
    <cellStyle name="40 % - Markeringsfarve1 3 6 5 2 2" xfId="34357" xr:uid="{4AC2ABB5-1320-4DF0-98FE-FFD8EB2AED78}"/>
    <cellStyle name="40 % - Markeringsfarve1 3 6 5 3" xfId="27356" xr:uid="{D7B6D79F-B876-4260-85A1-A80A8C350E7A}"/>
    <cellStyle name="40 % - Markeringsfarve1 3 6 6" xfId="14383" xr:uid="{1DD54CE2-AD29-43E9-914F-80E4C67DC204}"/>
    <cellStyle name="40 % - Markeringsfarve1 3 6 6 2" xfId="32549" xr:uid="{E3AC93F9-B909-4F54-A595-1798223C0EE2}"/>
    <cellStyle name="40 % - Markeringsfarve1 3 6 7" xfId="25547" xr:uid="{8688BE14-C44F-4175-9444-986593A8E5A2}"/>
    <cellStyle name="40 % - Markeringsfarve1 3 7" xfId="5834" xr:uid="{83D68A10-4BAC-4FA1-B709-0F681EBA698D}"/>
    <cellStyle name="40 % - Markeringsfarve1 3 7 2" xfId="5835" xr:uid="{1F293A4F-D002-4D2A-BCF2-DED32C434847}"/>
    <cellStyle name="40 % - Markeringsfarve1 3 7 2 2" xfId="5836" xr:uid="{AC37A831-92CB-4796-A4CF-EDDD53771850}"/>
    <cellStyle name="40 % - Markeringsfarve1 3 7 2 2 2" xfId="10474" xr:uid="{115CE317-F71A-483F-9D3E-ED2B3A5730F2}"/>
    <cellStyle name="40 % - Markeringsfarve1 3 7 2 2 2 2" xfId="18375" xr:uid="{2403F5A2-91D4-452E-8B7B-EAECA1630F94}"/>
    <cellStyle name="40 % - Markeringsfarve1 3 7 2 2 2 2 2" xfId="36535" xr:uid="{6E36A287-5A02-4872-82D5-E73341247068}"/>
    <cellStyle name="40 % - Markeringsfarve1 3 7 2 2 2 3" xfId="29534" xr:uid="{100AD0C7-F4A2-4523-B490-4C3AFA0DFF2A}"/>
    <cellStyle name="40 % - Markeringsfarve1 3 7 2 2 3" xfId="14390" xr:uid="{C5D0213C-E096-4562-8581-57CF54FD0B21}"/>
    <cellStyle name="40 % - Markeringsfarve1 3 7 2 2 3 2" xfId="32556" xr:uid="{A257B622-4851-4C41-A995-8C21F78D2460}"/>
    <cellStyle name="40 % - Markeringsfarve1 3 7 2 2 4" xfId="25554" xr:uid="{DA3610F5-F9A3-469E-8EFE-9C8D46017F91}"/>
    <cellStyle name="40 % - Markeringsfarve1 3 7 2 3" xfId="9001" xr:uid="{09195792-3C3D-4DC0-8C4B-298FA1E3A160}"/>
    <cellStyle name="40 % - Markeringsfarve1 3 7 2 3 2" xfId="16915" xr:uid="{5418FD90-B064-4EC4-BFF0-42EDAB327EA3}"/>
    <cellStyle name="40 % - Markeringsfarve1 3 7 2 3 2 2" xfId="35075" xr:uid="{3CE3D091-9911-42FD-9455-9D7837EFF461}"/>
    <cellStyle name="40 % - Markeringsfarve1 3 7 2 3 3" xfId="28074" xr:uid="{FFBFA5E7-7C42-4AF7-A471-B53DCB861FF9}"/>
    <cellStyle name="40 % - Markeringsfarve1 3 7 2 4" xfId="14389" xr:uid="{E22DC0DE-E375-4F25-802F-A7295FF110FE}"/>
    <cellStyle name="40 % - Markeringsfarve1 3 7 2 4 2" xfId="32555" xr:uid="{0DB91864-9065-4756-A4EC-E26229639516}"/>
    <cellStyle name="40 % - Markeringsfarve1 3 7 2 5" xfId="25553" xr:uid="{EDA88D27-9E7C-41D7-9266-21EE39E5E2D4}"/>
    <cellStyle name="40 % - Markeringsfarve1 3 7 3" xfId="5837" xr:uid="{6B860B16-E154-40EF-AE9D-26D423402CDA}"/>
    <cellStyle name="40 % - Markeringsfarve1 3 7 3 2" xfId="9750" xr:uid="{FCE0B45E-E3FE-4CEC-BD94-71C46B49A89E}"/>
    <cellStyle name="40 % - Markeringsfarve1 3 7 3 2 2" xfId="17660" xr:uid="{FC62C724-4EF1-41A2-A032-E2CCB46A8108}"/>
    <cellStyle name="40 % - Markeringsfarve1 3 7 3 2 2 2" xfId="35820" xr:uid="{0A284D06-24C2-43C4-81F2-906D16D836CD}"/>
    <cellStyle name="40 % - Markeringsfarve1 3 7 3 2 3" xfId="28819" xr:uid="{E2FE9C97-AC0F-4D3E-9019-E74898425BC5}"/>
    <cellStyle name="40 % - Markeringsfarve1 3 7 3 3" xfId="14391" xr:uid="{6720303C-915D-4AB2-B0D5-D99824F20917}"/>
    <cellStyle name="40 % - Markeringsfarve1 3 7 3 3 2" xfId="32557" xr:uid="{3EB4E6E7-3F96-41BB-99A4-1AAB88907C24}"/>
    <cellStyle name="40 % - Markeringsfarve1 3 7 3 4" xfId="25555" xr:uid="{FDFAEC90-4005-4C98-A28F-D5E7272C32C8}"/>
    <cellStyle name="40 % - Markeringsfarve1 3 7 4" xfId="5838" xr:uid="{A5127826-A0BA-41B6-B991-E8CE6604C974}"/>
    <cellStyle name="40 % - Markeringsfarve1 3 7 4 2" xfId="10950" xr:uid="{937434F2-5069-4B35-B5D0-86DC402716D0}"/>
    <cellStyle name="40 % - Markeringsfarve1 3 7 4 2 2" xfId="18842" xr:uid="{C6458D5C-682A-4F15-8053-AE3E9CD2F051}"/>
    <cellStyle name="40 % - Markeringsfarve1 3 7 4 2 2 2" xfId="37002" xr:uid="{7C5F75DB-1317-4333-99DD-EC59FF2C76D0}"/>
    <cellStyle name="40 % - Markeringsfarve1 3 7 4 2 3" xfId="30001" xr:uid="{CF6DB662-BC28-4936-81C4-04E293BA2841}"/>
    <cellStyle name="40 % - Markeringsfarve1 3 7 4 3" xfId="14392" xr:uid="{977ADF2A-4649-4D15-AA96-FA8E354007E2}"/>
    <cellStyle name="40 % - Markeringsfarve1 3 7 4 3 2" xfId="32558" xr:uid="{8E06571F-FDD1-453D-99AE-DF1E4BA46C2C}"/>
    <cellStyle name="40 % - Markeringsfarve1 3 7 4 4" xfId="25556" xr:uid="{BAC62EB7-233D-4585-9EAE-86F263A97F98}"/>
    <cellStyle name="40 % - Markeringsfarve1 3 7 5" xfId="8280" xr:uid="{EAE5B3A4-72D6-4B42-952D-FD93B4C55065}"/>
    <cellStyle name="40 % - Markeringsfarve1 3 7 5 2" xfId="16198" xr:uid="{10385A17-A7D2-4C0C-8467-EC518EBA2983}"/>
    <cellStyle name="40 % - Markeringsfarve1 3 7 5 2 2" xfId="34358" xr:uid="{90521D9B-DD0D-417B-8B9D-74F7A315760D}"/>
    <cellStyle name="40 % - Markeringsfarve1 3 7 5 3" xfId="27357" xr:uid="{5881B872-C5CE-4631-97B2-FEA81D285B37}"/>
    <cellStyle name="40 % - Markeringsfarve1 3 7 6" xfId="14388" xr:uid="{34767BF7-F6D6-462E-A635-2FAB43F0085B}"/>
    <cellStyle name="40 % - Markeringsfarve1 3 7 6 2" xfId="32554" xr:uid="{225F80FD-2839-478D-8F0B-107BFC1044EB}"/>
    <cellStyle name="40 % - Markeringsfarve1 3 7 7" xfId="25552" xr:uid="{F3E59D04-4F44-4174-B380-D89F73FAA8C3}"/>
    <cellStyle name="40 % - Markeringsfarve1 3 8" xfId="5839" xr:uid="{B64FD6C1-7ECA-4B03-9A2E-4BF0C492D7CA}"/>
    <cellStyle name="40 % - Markeringsfarve1 3 8 2" xfId="5840" xr:uid="{5A1E840B-C5EE-45D3-99BE-3CB38CD33B5D}"/>
    <cellStyle name="40 % - Markeringsfarve1 3 8 2 2" xfId="5841" xr:uid="{EBF1E2FF-95E4-46F9-81B9-148F2CDEFF74}"/>
    <cellStyle name="40 % - Markeringsfarve1 3 8 2 2 2" xfId="10634" xr:uid="{96CD577E-DF4E-4194-9E54-87EC9F196E2A}"/>
    <cellStyle name="40 % - Markeringsfarve1 3 8 2 2 2 2" xfId="18535" xr:uid="{94047ABA-2A88-40DD-8B59-5935F0C12FFF}"/>
    <cellStyle name="40 % - Markeringsfarve1 3 8 2 2 2 2 2" xfId="36695" xr:uid="{FEB15B81-1C89-4A22-8707-4A4C092A6947}"/>
    <cellStyle name="40 % - Markeringsfarve1 3 8 2 2 2 3" xfId="29694" xr:uid="{F64E6B93-3E31-4515-A445-0654934421C4}"/>
    <cellStyle name="40 % - Markeringsfarve1 3 8 2 2 3" xfId="14395" xr:uid="{5AD73DA9-016C-4096-8EB4-5DAADFBDB751}"/>
    <cellStyle name="40 % - Markeringsfarve1 3 8 2 2 3 2" xfId="32561" xr:uid="{EDA1995D-991C-4FD7-BF13-BF8960379312}"/>
    <cellStyle name="40 % - Markeringsfarve1 3 8 2 2 4" xfId="25559" xr:uid="{0522FD76-098C-4360-9867-70BA65FCAF88}"/>
    <cellStyle name="40 % - Markeringsfarve1 3 8 2 3" xfId="9136" xr:uid="{4374EA35-24AB-4BA5-9249-38E524671C10}"/>
    <cellStyle name="40 % - Markeringsfarve1 3 8 2 3 2" xfId="17050" xr:uid="{32184281-D7CE-434A-A19F-1BE4B7C77E35}"/>
    <cellStyle name="40 % - Markeringsfarve1 3 8 2 3 2 2" xfId="35210" xr:uid="{65495F1E-482D-43BF-B12D-389A2CECBE02}"/>
    <cellStyle name="40 % - Markeringsfarve1 3 8 2 3 3" xfId="28209" xr:uid="{B80837C9-0DAC-4D1C-85BE-DDCAB03D768A}"/>
    <cellStyle name="40 % - Markeringsfarve1 3 8 2 4" xfId="14394" xr:uid="{88F0A797-1AE9-40D0-A3A8-3B407A7827E1}"/>
    <cellStyle name="40 % - Markeringsfarve1 3 8 2 4 2" xfId="32560" xr:uid="{7B78BC78-923D-40F7-ADC0-FED5F5D03F8E}"/>
    <cellStyle name="40 % - Markeringsfarve1 3 8 2 5" xfId="25558" xr:uid="{BF51D363-57E6-4900-8A72-69DFC6B13312}"/>
    <cellStyle name="40 % - Markeringsfarve1 3 8 3" xfId="5842" xr:uid="{CEF1380A-0D98-4413-99BE-F0C00A20DC65}"/>
    <cellStyle name="40 % - Markeringsfarve1 3 8 3 2" xfId="9911" xr:uid="{E36DDA96-48F8-43A3-A183-84D9D421FF03}"/>
    <cellStyle name="40 % - Markeringsfarve1 3 8 3 2 2" xfId="17821" xr:uid="{53F9B5FF-1908-4035-9880-6B592BCE4EFC}"/>
    <cellStyle name="40 % - Markeringsfarve1 3 8 3 2 2 2" xfId="35981" xr:uid="{16E7BDB7-FBFB-46F3-81ED-689B147F5F83}"/>
    <cellStyle name="40 % - Markeringsfarve1 3 8 3 2 3" xfId="28980" xr:uid="{BB5CF0E5-591F-4C58-BDFF-534669C4A75E}"/>
    <cellStyle name="40 % - Markeringsfarve1 3 8 3 3" xfId="14396" xr:uid="{EE81561F-4359-4CA5-B0A9-8629CABFE4F9}"/>
    <cellStyle name="40 % - Markeringsfarve1 3 8 3 3 2" xfId="32562" xr:uid="{E30C01D0-6179-458B-9CC3-D87B3AEECA7E}"/>
    <cellStyle name="40 % - Markeringsfarve1 3 8 3 4" xfId="25560" xr:uid="{EC1ECD39-27D4-4697-BACC-FC27CC5909D3}"/>
    <cellStyle name="40 % - Markeringsfarve1 3 8 4" xfId="5843" xr:uid="{3CF94A34-755D-4E8D-A6B7-FFA9603F77E9}"/>
    <cellStyle name="40 % - Markeringsfarve1 3 8 4 2" xfId="11185" xr:uid="{A035391C-8799-47EA-96A2-61E41006391A}"/>
    <cellStyle name="40 % - Markeringsfarve1 3 8 4 2 2" xfId="19066" xr:uid="{D8916959-BCE7-4D38-9FD8-52AD18A5CB3B}"/>
    <cellStyle name="40 % - Markeringsfarve1 3 8 4 2 2 2" xfId="37226" xr:uid="{2275715A-BFAD-434E-B12D-A727BF406FC7}"/>
    <cellStyle name="40 % - Markeringsfarve1 3 8 4 2 3" xfId="30225" xr:uid="{A6F6804E-644C-4F81-B031-CD8A03B051EB}"/>
    <cellStyle name="40 % - Markeringsfarve1 3 8 4 3" xfId="14397" xr:uid="{A101886A-A87F-44F8-B6BA-7E656860F9A4}"/>
    <cellStyle name="40 % - Markeringsfarve1 3 8 4 3 2" xfId="32563" xr:uid="{CF7B3CE6-858F-4FF6-ADDC-3ACBF6C23794}"/>
    <cellStyle name="40 % - Markeringsfarve1 3 8 4 4" xfId="25561" xr:uid="{A54C8F51-D3D1-42B1-82B2-813ECA748E8F}"/>
    <cellStyle name="40 % - Markeringsfarve1 3 8 5" xfId="8281" xr:uid="{BCC9A62F-1F7C-49EC-9AB0-263F607B58B8}"/>
    <cellStyle name="40 % - Markeringsfarve1 3 8 5 2" xfId="16199" xr:uid="{A7943034-823B-4418-9747-4EFC9EEAF3FD}"/>
    <cellStyle name="40 % - Markeringsfarve1 3 8 5 2 2" xfId="34359" xr:uid="{995FFAA9-87C3-4D74-8861-30A78FCAD83D}"/>
    <cellStyle name="40 % - Markeringsfarve1 3 8 5 3" xfId="27358" xr:uid="{B5EC2FE0-18CF-4316-8DBE-86D52108496D}"/>
    <cellStyle name="40 % - Markeringsfarve1 3 8 6" xfId="14393" xr:uid="{6D6ABF17-76CD-4B95-8D3C-FEC1A8F0F55F}"/>
    <cellStyle name="40 % - Markeringsfarve1 3 8 6 2" xfId="32559" xr:uid="{0C7061AA-323B-49B1-B1A7-B892EF6C4061}"/>
    <cellStyle name="40 % - Markeringsfarve1 3 8 7" xfId="25557" xr:uid="{16FFED15-EA76-4415-9FB1-B767DCD3B7C1}"/>
    <cellStyle name="40 % - Markeringsfarve1 3 9" xfId="5844" xr:uid="{4CBA16C1-A36B-4886-AFFE-5B64855A8474}"/>
    <cellStyle name="40 % - Markeringsfarve1 3 9 2" xfId="5845" xr:uid="{2EED6A16-E48E-4A49-B502-DB9342CC4EC0}"/>
    <cellStyle name="40 % - Markeringsfarve1 3 9 2 2" xfId="10000" xr:uid="{3C9351BD-3866-489E-885D-370CBDA92946}"/>
    <cellStyle name="40 % - Markeringsfarve1 3 9 2 2 2" xfId="17901" xr:uid="{3CC6A437-CC75-453F-9119-19D26E9F8FD1}"/>
    <cellStyle name="40 % - Markeringsfarve1 3 9 2 2 2 2" xfId="36061" xr:uid="{FDB25FED-7A56-421C-BA45-B50B20E3453F}"/>
    <cellStyle name="40 % - Markeringsfarve1 3 9 2 2 3" xfId="29060" xr:uid="{12CFEC37-615A-47E3-8D94-194DCB0B341E}"/>
    <cellStyle name="40 % - Markeringsfarve1 3 9 2 3" xfId="14399" xr:uid="{79960474-5007-4D59-8795-824F9080846C}"/>
    <cellStyle name="40 % - Markeringsfarve1 3 9 2 3 2" xfId="32565" xr:uid="{2F63B885-6A7E-49EF-87D2-48306279E0BD}"/>
    <cellStyle name="40 % - Markeringsfarve1 3 9 2 4" xfId="25563" xr:uid="{89E0A0BD-B06E-4207-A561-D831D94278C9}"/>
    <cellStyle name="40 % - Markeringsfarve1 3 9 3" xfId="8601" xr:uid="{E56B45EA-B681-4709-AB9A-F35F51C00BC3}"/>
    <cellStyle name="40 % - Markeringsfarve1 3 9 3 2" xfId="16518" xr:uid="{CAA57A1B-86CF-433E-8518-A0A0E70A652A}"/>
    <cellStyle name="40 % - Markeringsfarve1 3 9 3 2 2" xfId="34678" xr:uid="{D91117A6-4EDC-43C7-89DF-FF71BEC0514A}"/>
    <cellStyle name="40 % - Markeringsfarve1 3 9 3 3" xfId="27677" xr:uid="{93A31BC3-3E80-4CA5-97CF-A523A308E0CF}"/>
    <cellStyle name="40 % - Markeringsfarve1 3 9 4" xfId="14398" xr:uid="{637268CD-DD4E-430A-B9BA-422275156D5B}"/>
    <cellStyle name="40 % - Markeringsfarve1 3 9 4 2" xfId="32564" xr:uid="{F56C65D3-D3B5-4775-9443-4C9B5AA2C5E6}"/>
    <cellStyle name="40 % - Markeringsfarve1 3 9 5" xfId="25562" xr:uid="{5D2BFC48-83B7-4BBA-8B28-404997D5481D}"/>
    <cellStyle name="40 % - Markeringsfarve1 4" xfId="2172" xr:uid="{1AB715B8-198F-46FA-A5DF-BCB34ED1BB9E}"/>
    <cellStyle name="40 % - Markeringsfarve1 4 10" xfId="8282" xr:uid="{B1A53750-A2C7-4794-8C53-783CFC1FEC9E}"/>
    <cellStyle name="40 % - Markeringsfarve1 4 10 2" xfId="16200" xr:uid="{0956CC3A-4856-41FF-973F-2CACEBADC536}"/>
    <cellStyle name="40 % - Markeringsfarve1 4 10 2 2" xfId="34360" xr:uid="{322EB9D3-4CEC-423E-9AE7-FAC5FD351099}"/>
    <cellStyle name="40 % - Markeringsfarve1 4 10 3" xfId="27359" xr:uid="{1A5CAB1D-9B4B-4F79-B2A8-E9CCD03BD232}"/>
    <cellStyle name="40 % - Markeringsfarve1 4 11" xfId="14400" xr:uid="{409D5F00-FE4D-4110-ACA8-C33510E33605}"/>
    <cellStyle name="40 % - Markeringsfarve1 4 11 2" xfId="32566" xr:uid="{2847D58A-734A-47C3-A010-DEF215C2254F}"/>
    <cellStyle name="40 % - Markeringsfarve1 4 12" xfId="5846" xr:uid="{347DDEDD-9AF5-45C0-BE0F-92FA805BB316}"/>
    <cellStyle name="40 % - Markeringsfarve1 4 12 2" xfId="25564" xr:uid="{DB40F88A-0094-4760-826B-7E23988E8788}"/>
    <cellStyle name="40 % - Markeringsfarve1 4 13" xfId="22261" xr:uid="{DF7F5843-830B-4EDE-85F7-01BF6AA8437B}"/>
    <cellStyle name="40 % - Markeringsfarve1 4 2" xfId="2173" xr:uid="{1BA6C849-67A2-4736-BB5C-667B9BF247D6}"/>
    <cellStyle name="40 % - Markeringsfarve1 4 2 2" xfId="5848" xr:uid="{E81DB745-34E6-44C5-9D22-2BC7E59A92E8}"/>
    <cellStyle name="40 % - Markeringsfarve1 4 2 2 2" xfId="5849" xr:uid="{72DF8172-7526-4D4F-9887-81E5777583CD}"/>
    <cellStyle name="40 % - Markeringsfarve1 4 2 2 2 2" xfId="10144" xr:uid="{27B24A71-63D0-4058-8A9B-C19FBAA6ACC3}"/>
    <cellStyle name="40 % - Markeringsfarve1 4 2 2 2 2 2" xfId="18045" xr:uid="{2BFE34BA-DBB8-4B24-8E08-62A3F9111E53}"/>
    <cellStyle name="40 % - Markeringsfarve1 4 2 2 2 2 2 2" xfId="36205" xr:uid="{7298ED96-F3C4-42C9-BFCB-B84ACF759AE8}"/>
    <cellStyle name="40 % - Markeringsfarve1 4 2 2 2 2 3" xfId="29204" xr:uid="{8F18A5C3-ECA1-4B47-AC01-F7F130C09452}"/>
    <cellStyle name="40 % - Markeringsfarve1 4 2 2 2 3" xfId="14403" xr:uid="{823382C3-7C96-4986-9E0B-CCFE66DF5664}"/>
    <cellStyle name="40 % - Markeringsfarve1 4 2 2 2 3 2" xfId="32569" xr:uid="{57FDE71D-77A6-494E-B1F0-7E2310D1152B}"/>
    <cellStyle name="40 % - Markeringsfarve1 4 2 2 2 4" xfId="25567" xr:uid="{BFEE759B-1199-4792-B4D2-C5A274B8CE3C}"/>
    <cellStyle name="40 % - Markeringsfarve1 4 2 2 3" xfId="8721" xr:uid="{658EA967-860B-4E85-ACEB-5280ED55E8F4}"/>
    <cellStyle name="40 % - Markeringsfarve1 4 2 2 3 2" xfId="16638" xr:uid="{619972EA-656C-40AA-80C8-C0D92EBC2161}"/>
    <cellStyle name="40 % - Markeringsfarve1 4 2 2 3 2 2" xfId="34798" xr:uid="{54FF1922-D5E5-4CCA-8C01-00F5C563D2A4}"/>
    <cellStyle name="40 % - Markeringsfarve1 4 2 2 3 3" xfId="27797" xr:uid="{9A20AFAE-D75F-4A64-91B3-FF85E6F7EDBA}"/>
    <cellStyle name="40 % - Markeringsfarve1 4 2 2 4" xfId="14402" xr:uid="{DA32226D-96A5-40F3-9E27-F816ED4492C9}"/>
    <cellStyle name="40 % - Markeringsfarve1 4 2 2 4 2" xfId="32568" xr:uid="{140490C2-CB8F-4DD6-AB0A-D7FBE5D57F93}"/>
    <cellStyle name="40 % - Markeringsfarve1 4 2 2 5" xfId="25566" xr:uid="{F3273CAE-1174-454D-89EF-601D7DF8F077}"/>
    <cellStyle name="40 % - Markeringsfarve1 4 2 3" xfId="5850" xr:uid="{D1FA1D90-069B-48FB-BE59-A4E1D65D22EB}"/>
    <cellStyle name="40 % - Markeringsfarve1 4 2 3 2" xfId="9374" xr:uid="{83C22A02-AA00-489B-828D-033FF8283635}"/>
    <cellStyle name="40 % - Markeringsfarve1 4 2 3 2 2" xfId="17285" xr:uid="{D153D82B-4764-4B69-ADE6-7A1F1A95A6C5}"/>
    <cellStyle name="40 % - Markeringsfarve1 4 2 3 2 2 2" xfId="35445" xr:uid="{F66CA5AB-5695-4A20-9A75-83AA2A1DA7A9}"/>
    <cellStyle name="40 % - Markeringsfarve1 4 2 3 2 3" xfId="28444" xr:uid="{0B1B4543-0164-4614-BA60-43FB014B00C1}"/>
    <cellStyle name="40 % - Markeringsfarve1 4 2 3 3" xfId="14404" xr:uid="{0003979A-8D6D-45DB-A9C1-0757ABCE8C5E}"/>
    <cellStyle name="40 % - Markeringsfarve1 4 2 3 3 2" xfId="32570" xr:uid="{C930C512-144B-4F64-95A1-ADA6059E6FF3}"/>
    <cellStyle name="40 % - Markeringsfarve1 4 2 3 4" xfId="25568" xr:uid="{A15F09E2-AAED-4389-AF1E-E91E2B3C3B83}"/>
    <cellStyle name="40 % - Markeringsfarve1 4 2 4" xfId="5851" xr:uid="{97F85327-3659-4436-BF2E-190DF1DB8C18}"/>
    <cellStyle name="40 % - Markeringsfarve1 4 2 4 2" xfId="11140" xr:uid="{B6A6C5F1-E89B-46C2-A1B3-42C5837FEFB0}"/>
    <cellStyle name="40 % - Markeringsfarve1 4 2 4 2 2" xfId="19023" xr:uid="{7F744D7E-517B-4229-A124-5BB892527A73}"/>
    <cellStyle name="40 % - Markeringsfarve1 4 2 4 2 2 2" xfId="37183" xr:uid="{3D73BE87-CF1C-4A57-9543-64546EE2AC71}"/>
    <cellStyle name="40 % - Markeringsfarve1 4 2 4 2 3" xfId="30182" xr:uid="{4C5051CF-B2AC-43E9-A636-EA6827A1FD30}"/>
    <cellStyle name="40 % - Markeringsfarve1 4 2 4 3" xfId="14405" xr:uid="{FF2E5279-8A01-49B5-B288-7D9726BE371F}"/>
    <cellStyle name="40 % - Markeringsfarve1 4 2 4 3 2" xfId="32571" xr:uid="{39078D3B-8167-4DE2-894E-BEF20AF841D0}"/>
    <cellStyle name="40 % - Markeringsfarve1 4 2 4 4" xfId="25569" xr:uid="{452AAA99-6A3C-4CFE-9E55-975023A1558B}"/>
    <cellStyle name="40 % - Markeringsfarve1 4 2 5" xfId="8283" xr:uid="{518E7FF2-728E-4101-B8FE-F68AC3B0B6F9}"/>
    <cellStyle name="40 % - Markeringsfarve1 4 2 5 2" xfId="16201" xr:uid="{E3B20687-9025-46EB-B4FA-6F65EB07CD00}"/>
    <cellStyle name="40 % - Markeringsfarve1 4 2 5 2 2" xfId="34361" xr:uid="{DC1BF147-0DA6-4CD7-AE19-5080A1355776}"/>
    <cellStyle name="40 % - Markeringsfarve1 4 2 5 3" xfId="27360" xr:uid="{68D64CA7-3D53-4AEC-95E5-C9260255FAB3}"/>
    <cellStyle name="40 % - Markeringsfarve1 4 2 6" xfId="14401" xr:uid="{EB0F31A1-586A-4DC1-B65C-8D93F0FC3DB3}"/>
    <cellStyle name="40 % - Markeringsfarve1 4 2 6 2" xfId="32567" xr:uid="{14A75B9E-46B9-4784-9AC5-72F83BF75DB7}"/>
    <cellStyle name="40 % - Markeringsfarve1 4 2 7" xfId="5847" xr:uid="{E85BDCE6-FD7B-47DC-AD55-FE796FC62BBF}"/>
    <cellStyle name="40 % - Markeringsfarve1 4 2 7 2" xfId="25565" xr:uid="{59AD9432-1107-429B-947F-3EDAD35704B9}"/>
    <cellStyle name="40 % - Markeringsfarve1 4 2 8" xfId="22262" xr:uid="{E44104CE-A1B5-4A33-8A4F-6DAD1364FBFA}"/>
    <cellStyle name="40 % - Markeringsfarve1 4 3" xfId="5852" xr:uid="{198EEA7B-6736-48AD-83DB-0B69B9CCC8B1}"/>
    <cellStyle name="40 % - Markeringsfarve1 4 3 2" xfId="5853" xr:uid="{BDA0C412-6F13-4ED9-A788-E2A3CB486BBA}"/>
    <cellStyle name="40 % - Markeringsfarve1 4 3 2 2" xfId="5854" xr:uid="{8D551989-3FBF-4B8E-828A-5771B6A2600E}"/>
    <cellStyle name="40 % - Markeringsfarve1 4 3 2 2 2" xfId="10283" xr:uid="{0045D658-F4A8-42E5-827A-6A37111F847B}"/>
    <cellStyle name="40 % - Markeringsfarve1 4 3 2 2 2 2" xfId="18184" xr:uid="{2273A5EF-41D0-47C2-8CF8-AFEEE1F06B52}"/>
    <cellStyle name="40 % - Markeringsfarve1 4 3 2 2 2 2 2" xfId="36344" xr:uid="{993C69D3-DC8C-477D-8E30-0BDB34D542FD}"/>
    <cellStyle name="40 % - Markeringsfarve1 4 3 2 2 2 3" xfId="29343" xr:uid="{F5B26560-21C8-42A8-979E-B67C7D4003CA}"/>
    <cellStyle name="40 % - Markeringsfarve1 4 3 2 2 3" xfId="14408" xr:uid="{283DB4C0-F40C-4A59-8F73-807772060288}"/>
    <cellStyle name="40 % - Markeringsfarve1 4 3 2 2 3 2" xfId="32574" xr:uid="{5FCA22C8-65E0-4BE0-93A0-E10A8728AFA7}"/>
    <cellStyle name="40 % - Markeringsfarve1 4 3 2 2 4" xfId="25572" xr:uid="{AB5E3130-2E15-490E-A08B-7F9CF31F4555}"/>
    <cellStyle name="40 % - Markeringsfarve1 4 3 2 3" xfId="8838" xr:uid="{20E02CA9-8A90-4819-8B97-FF7A4B295ECF}"/>
    <cellStyle name="40 % - Markeringsfarve1 4 3 2 3 2" xfId="16755" xr:uid="{6261B79F-0011-4371-95DB-7A5AA09601A7}"/>
    <cellStyle name="40 % - Markeringsfarve1 4 3 2 3 2 2" xfId="34915" xr:uid="{EF7842E5-9CB8-4C70-97E8-8215B822B999}"/>
    <cellStyle name="40 % - Markeringsfarve1 4 3 2 3 3" xfId="27914" xr:uid="{75681373-61E1-470D-B668-B47F84F047B7}"/>
    <cellStyle name="40 % - Markeringsfarve1 4 3 2 4" xfId="14407" xr:uid="{64613A45-8FE5-4BEA-B50C-E4274CE3D23F}"/>
    <cellStyle name="40 % - Markeringsfarve1 4 3 2 4 2" xfId="32573" xr:uid="{271DB57D-FFB3-4A6E-95D5-B48577B03E1F}"/>
    <cellStyle name="40 % - Markeringsfarve1 4 3 2 5" xfId="25571" xr:uid="{4FCEBA0C-A643-4F24-9A9D-FEE84A950EC9}"/>
    <cellStyle name="40 % - Markeringsfarve1 4 3 3" xfId="5855" xr:uid="{C036B894-4848-4961-97C0-A1EBBE861FD7}"/>
    <cellStyle name="40 % - Markeringsfarve1 4 3 3 2" xfId="9513" xr:uid="{BE773627-0028-479C-B618-B5CD822B3341}"/>
    <cellStyle name="40 % - Markeringsfarve1 4 3 3 2 2" xfId="17424" xr:uid="{B44ECDB1-8283-4186-BEC3-FE14BDCA63E1}"/>
    <cellStyle name="40 % - Markeringsfarve1 4 3 3 2 2 2" xfId="35584" xr:uid="{E12A78FC-40C0-4B3D-B156-0E96AD6618D8}"/>
    <cellStyle name="40 % - Markeringsfarve1 4 3 3 2 3" xfId="28583" xr:uid="{0184D3BB-1C37-42DD-852B-6B763AF122D0}"/>
    <cellStyle name="40 % - Markeringsfarve1 4 3 3 3" xfId="14409" xr:uid="{CF6966B4-B5E6-4261-9850-13D8AFFAB618}"/>
    <cellStyle name="40 % - Markeringsfarve1 4 3 3 3 2" xfId="32575" xr:uid="{18792AC9-811C-4356-9A9A-EFBDC168F93B}"/>
    <cellStyle name="40 % - Markeringsfarve1 4 3 3 4" xfId="25573" xr:uid="{228C739C-86E5-47E0-9A5E-F5BCE8F148E0}"/>
    <cellStyle name="40 % - Markeringsfarve1 4 3 4" xfId="5856" xr:uid="{36D7CB17-5B08-4BC7-B0A3-3A5DD89D39E4}"/>
    <cellStyle name="40 % - Markeringsfarve1 4 3 4 2" xfId="10789" xr:uid="{1CA9C1CD-D9FA-46D3-B1E5-211C6F5F9372}"/>
    <cellStyle name="40 % - Markeringsfarve1 4 3 4 2 2" xfId="18683" xr:uid="{A9EDE7E8-860E-47B8-A852-D827C2568B7C}"/>
    <cellStyle name="40 % - Markeringsfarve1 4 3 4 2 2 2" xfId="36843" xr:uid="{B9570BF9-CB43-4765-8AEF-4E5310125395}"/>
    <cellStyle name="40 % - Markeringsfarve1 4 3 4 2 3" xfId="29842" xr:uid="{1C9E7DD1-B6C9-472D-A803-BE3BB4E8EAF4}"/>
    <cellStyle name="40 % - Markeringsfarve1 4 3 4 3" xfId="14410" xr:uid="{3182B05D-97B7-4EFE-B1FF-84CE2A106A2A}"/>
    <cellStyle name="40 % - Markeringsfarve1 4 3 4 3 2" xfId="32576" xr:uid="{4B86B482-4F93-4197-ABDD-5524436B2DEC}"/>
    <cellStyle name="40 % - Markeringsfarve1 4 3 4 4" xfId="25574" xr:uid="{11672D2A-7046-4F94-A50F-69E0E778C961}"/>
    <cellStyle name="40 % - Markeringsfarve1 4 3 5" xfId="8284" xr:uid="{B9A95BAC-6A8E-4B09-8BC3-A3B4A19C3035}"/>
    <cellStyle name="40 % - Markeringsfarve1 4 3 5 2" xfId="16202" xr:uid="{F32BEEB3-27E5-4AD1-A58D-75520D8529E1}"/>
    <cellStyle name="40 % - Markeringsfarve1 4 3 5 2 2" xfId="34362" xr:uid="{360A8547-6B73-48AB-9CF8-5C11BBC3E32E}"/>
    <cellStyle name="40 % - Markeringsfarve1 4 3 5 3" xfId="27361" xr:uid="{093B1DB8-FAB8-4C32-8BE3-C49422CDF5B4}"/>
    <cellStyle name="40 % - Markeringsfarve1 4 3 6" xfId="14406" xr:uid="{8D1514EA-27DC-4E98-8659-99B021059317}"/>
    <cellStyle name="40 % - Markeringsfarve1 4 3 6 2" xfId="32572" xr:uid="{59DBEFFA-42D6-4EF7-B28D-AC7063CBAFD0}"/>
    <cellStyle name="40 % - Markeringsfarve1 4 3 7" xfId="25570" xr:uid="{9545E352-EEEB-43CC-9D41-5A87B57414C9}"/>
    <cellStyle name="40 % - Markeringsfarve1 4 4" xfId="5857" xr:uid="{CF5AE209-7E2A-4D5F-9DD4-A0E8CFFFDCAC}"/>
    <cellStyle name="40 % - Markeringsfarve1 4 4 2" xfId="5858" xr:uid="{D16B2B9F-C626-4E0C-A09A-089EA491FF95}"/>
    <cellStyle name="40 % - Markeringsfarve1 4 4 2 2" xfId="5859" xr:uid="{164D524F-01FC-4A85-BADB-CDC2896BE550}"/>
    <cellStyle name="40 % - Markeringsfarve1 4 4 2 2 2" xfId="10382" xr:uid="{56577110-36B1-4AAE-B6DE-C3A7FC317A5B}"/>
    <cellStyle name="40 % - Markeringsfarve1 4 4 2 2 2 2" xfId="18283" xr:uid="{ED7807B3-D951-491F-BCB3-22603B032C5B}"/>
    <cellStyle name="40 % - Markeringsfarve1 4 4 2 2 2 2 2" xfId="36443" xr:uid="{18F1040B-C909-4FC3-B886-A1CC9B973C75}"/>
    <cellStyle name="40 % - Markeringsfarve1 4 4 2 2 2 3" xfId="29442" xr:uid="{37D958CC-D93D-42C7-BB17-37745C3245E4}"/>
    <cellStyle name="40 % - Markeringsfarve1 4 4 2 2 3" xfId="14413" xr:uid="{7EC05AB0-4E7F-4377-B076-53980A0AB6A0}"/>
    <cellStyle name="40 % - Markeringsfarve1 4 4 2 2 3 2" xfId="32579" xr:uid="{4EF71F27-B94B-4103-AC3E-E04C1C64431F}"/>
    <cellStyle name="40 % - Markeringsfarve1 4 4 2 2 4" xfId="25577" xr:uid="{9A22B553-0EC0-4BAD-A05D-383CE4C55B3A}"/>
    <cellStyle name="40 % - Markeringsfarve1 4 4 2 3" xfId="8923" xr:uid="{AF6A2E59-8545-4F99-AAB4-A4D02E615B1D}"/>
    <cellStyle name="40 % - Markeringsfarve1 4 4 2 3 2" xfId="16837" xr:uid="{A63E9757-3ACD-47EF-9692-104BC216792D}"/>
    <cellStyle name="40 % - Markeringsfarve1 4 4 2 3 2 2" xfId="34997" xr:uid="{11914F10-7F22-44C6-A4EF-99A434E96B09}"/>
    <cellStyle name="40 % - Markeringsfarve1 4 4 2 3 3" xfId="27996" xr:uid="{E2A37552-9CC2-443A-AD5B-8F6F4307E086}"/>
    <cellStyle name="40 % - Markeringsfarve1 4 4 2 4" xfId="14412" xr:uid="{CB4A5520-EB1A-4290-B81A-53D985C56A3C}"/>
    <cellStyle name="40 % - Markeringsfarve1 4 4 2 4 2" xfId="32578" xr:uid="{82B40D0E-E516-4294-BAA8-E3D171028B9F}"/>
    <cellStyle name="40 % - Markeringsfarve1 4 4 2 5" xfId="25576" xr:uid="{8028A76E-67CF-4CEA-931E-B7ABC1E4FADD}"/>
    <cellStyle name="40 % - Markeringsfarve1 4 4 3" xfId="5860" xr:uid="{9D7645EC-FB57-430F-BE06-E95897A43539}"/>
    <cellStyle name="40 % - Markeringsfarve1 4 4 3 2" xfId="9658" xr:uid="{5D283B6E-4FCF-4E43-95E7-98CCCA4CBACA}"/>
    <cellStyle name="40 % - Markeringsfarve1 4 4 3 2 2" xfId="17568" xr:uid="{8A8E28EF-B8A7-478B-8C3B-A4468D9D3FC5}"/>
    <cellStyle name="40 % - Markeringsfarve1 4 4 3 2 2 2" xfId="35728" xr:uid="{0BAB5D9B-2B9A-44E3-AE8E-4CF0B75BF1E9}"/>
    <cellStyle name="40 % - Markeringsfarve1 4 4 3 2 3" xfId="28727" xr:uid="{9F4B268E-D378-40B4-991F-F375564942EA}"/>
    <cellStyle name="40 % - Markeringsfarve1 4 4 3 3" xfId="14414" xr:uid="{854652C9-E682-4E4C-99A5-1F99B4A7D2C5}"/>
    <cellStyle name="40 % - Markeringsfarve1 4 4 3 3 2" xfId="32580" xr:uid="{A297F4C5-8550-4A1C-88D0-BE24083593A0}"/>
    <cellStyle name="40 % - Markeringsfarve1 4 4 3 4" xfId="25578" xr:uid="{2A8A9492-98B1-4EE1-9B9E-D1EB45B16991}"/>
    <cellStyle name="40 % - Markeringsfarve1 4 4 4" xfId="5861" xr:uid="{7BF8EEEB-F834-4CF0-8CE4-BDF8BD5E61EC}"/>
    <cellStyle name="40 % - Markeringsfarve1 4 4 4 2" xfId="11094" xr:uid="{57156C7C-9792-425B-A1B9-51EEE00069FD}"/>
    <cellStyle name="40 % - Markeringsfarve1 4 4 4 2 2" xfId="18980" xr:uid="{1C0BCE5B-5490-458A-AB83-27904C246337}"/>
    <cellStyle name="40 % - Markeringsfarve1 4 4 4 2 2 2" xfId="37140" xr:uid="{744C500D-4370-4C6E-80F3-746323526356}"/>
    <cellStyle name="40 % - Markeringsfarve1 4 4 4 2 3" xfId="30139" xr:uid="{DFA3F1C4-A4B7-48F2-8004-1D486A9E8956}"/>
    <cellStyle name="40 % - Markeringsfarve1 4 4 4 3" xfId="14415" xr:uid="{1E837202-B89A-40A1-9804-93FD3B9AB3A5}"/>
    <cellStyle name="40 % - Markeringsfarve1 4 4 4 3 2" xfId="32581" xr:uid="{A81F2A79-ED94-4FA7-ABCE-7B2082A5B6E3}"/>
    <cellStyle name="40 % - Markeringsfarve1 4 4 4 4" xfId="25579" xr:uid="{4CECB601-8180-47BE-80F0-8646C431A24C}"/>
    <cellStyle name="40 % - Markeringsfarve1 4 4 5" xfId="8285" xr:uid="{875F31E5-194D-47BC-AC48-FC792401D9CC}"/>
    <cellStyle name="40 % - Markeringsfarve1 4 4 5 2" xfId="16203" xr:uid="{F324BB06-9B45-4B64-9870-35058D4929BD}"/>
    <cellStyle name="40 % - Markeringsfarve1 4 4 5 2 2" xfId="34363" xr:uid="{DC6C18FD-CE56-4E97-A835-B9E9D07E51BB}"/>
    <cellStyle name="40 % - Markeringsfarve1 4 4 5 3" xfId="27362" xr:uid="{1B5963C2-0002-44B4-93FA-BD4C8C6853F1}"/>
    <cellStyle name="40 % - Markeringsfarve1 4 4 6" xfId="14411" xr:uid="{9DCCAE9A-7214-461B-A41A-311D9DDAC4B9}"/>
    <cellStyle name="40 % - Markeringsfarve1 4 4 6 2" xfId="32577" xr:uid="{4DA7B9E5-4B34-4B1E-9C3C-DC628E41AA3E}"/>
    <cellStyle name="40 % - Markeringsfarve1 4 4 7" xfId="25575" xr:uid="{9CDB983A-B986-4936-A644-2DB16AD393D1}"/>
    <cellStyle name="40 % - Markeringsfarve1 4 5" xfId="5862" xr:uid="{A8FC07C9-D5E1-4297-8A2B-CA61DBD89A58}"/>
    <cellStyle name="40 % - Markeringsfarve1 4 5 2" xfId="5863" xr:uid="{0FB67837-84EB-4771-865D-E5B3F79E75B8}"/>
    <cellStyle name="40 % - Markeringsfarve1 4 5 2 2" xfId="5864" xr:uid="{7EC11154-05FD-496D-BEAF-4067B41A5750}"/>
    <cellStyle name="40 % - Markeringsfarve1 4 5 2 2 2" xfId="10499" xr:uid="{296A79B1-4970-4EBC-BF8D-4120DCC7229E}"/>
    <cellStyle name="40 % - Markeringsfarve1 4 5 2 2 2 2" xfId="18400" xr:uid="{ADB393D4-3FFC-4FA7-A765-19A6E28368DB}"/>
    <cellStyle name="40 % - Markeringsfarve1 4 5 2 2 2 2 2" xfId="36560" xr:uid="{E6477561-4E0C-46B8-B1BA-5091E78536E8}"/>
    <cellStyle name="40 % - Markeringsfarve1 4 5 2 2 2 3" xfId="29559" xr:uid="{B247B5EB-6915-4257-B5DE-309B6A038462}"/>
    <cellStyle name="40 % - Markeringsfarve1 4 5 2 2 3" xfId="14418" xr:uid="{8D777559-3ABF-4A8A-B536-06B4444F8230}"/>
    <cellStyle name="40 % - Markeringsfarve1 4 5 2 2 3 2" xfId="32584" xr:uid="{53468E64-1084-4A67-8873-2B639D254E15}"/>
    <cellStyle name="40 % - Markeringsfarve1 4 5 2 2 4" xfId="25582" xr:uid="{77BB7A4F-5D8A-4362-A7DE-CDD1879BFBBC}"/>
    <cellStyle name="40 % - Markeringsfarve1 4 5 2 3" xfId="9022" xr:uid="{5F40D5A6-2B39-408D-8BDF-9D6A4EC0C4F5}"/>
    <cellStyle name="40 % - Markeringsfarve1 4 5 2 3 2" xfId="16936" xr:uid="{E8C21523-E08F-4FC9-9BAF-D9D617662586}"/>
    <cellStyle name="40 % - Markeringsfarve1 4 5 2 3 2 2" xfId="35096" xr:uid="{3A1B4E09-4F2B-42D2-B033-7B37B82F661E}"/>
    <cellStyle name="40 % - Markeringsfarve1 4 5 2 3 3" xfId="28095" xr:uid="{7F8447D7-7C14-443B-A47F-2A12C8C06CD7}"/>
    <cellStyle name="40 % - Markeringsfarve1 4 5 2 4" xfId="14417" xr:uid="{A8703F7E-B97F-4C86-86DD-2C4A6998151B}"/>
    <cellStyle name="40 % - Markeringsfarve1 4 5 2 4 2" xfId="32583" xr:uid="{A7142064-3DF4-4569-B4C7-9EFB2AEF05A8}"/>
    <cellStyle name="40 % - Markeringsfarve1 4 5 2 5" xfId="25581" xr:uid="{86578FB5-D7F6-4F3A-BBE5-F48ED3A79CC1}"/>
    <cellStyle name="40 % - Markeringsfarve1 4 5 3" xfId="5865" xr:uid="{27AC4E8F-402E-42EA-B370-1855DCC8E0DD}"/>
    <cellStyle name="40 % - Markeringsfarve1 4 5 3 2" xfId="9775" xr:uid="{6DE306FF-CAB4-4FCD-A24E-291229E91C46}"/>
    <cellStyle name="40 % - Markeringsfarve1 4 5 3 2 2" xfId="17685" xr:uid="{BFE85678-EAD2-45D0-9CDA-B342DA8D9B48}"/>
    <cellStyle name="40 % - Markeringsfarve1 4 5 3 2 2 2" xfId="35845" xr:uid="{A276A361-13FF-4F85-B563-1014410DD4E6}"/>
    <cellStyle name="40 % - Markeringsfarve1 4 5 3 2 3" xfId="28844" xr:uid="{8CD27A37-6AC0-4897-8233-1B0977033CAE}"/>
    <cellStyle name="40 % - Markeringsfarve1 4 5 3 3" xfId="14419" xr:uid="{661A0F71-361A-4DA1-8CD8-E21A8D73FEFC}"/>
    <cellStyle name="40 % - Markeringsfarve1 4 5 3 3 2" xfId="32585" xr:uid="{0B07B508-8D66-4607-A567-98B381D59AB1}"/>
    <cellStyle name="40 % - Markeringsfarve1 4 5 3 4" xfId="25583" xr:uid="{A6D2EC10-C025-447D-8FB7-FEBED002436E}"/>
    <cellStyle name="40 % - Markeringsfarve1 4 5 4" xfId="5866" xr:uid="{B055D126-599F-460E-8640-08358A2E90BA}"/>
    <cellStyle name="40 % - Markeringsfarve1 4 5 4 2" xfId="10746" xr:uid="{B0F856DD-E38C-47B7-9FEF-FDD3D66F6F0F}"/>
    <cellStyle name="40 % - Markeringsfarve1 4 5 4 2 2" xfId="18642" xr:uid="{AAA2E272-A1F8-4C82-8393-1774DE62CE8C}"/>
    <cellStyle name="40 % - Markeringsfarve1 4 5 4 2 2 2" xfId="36802" xr:uid="{8A4F73C9-DF4E-4B8D-A9A4-AA72E62168E3}"/>
    <cellStyle name="40 % - Markeringsfarve1 4 5 4 2 3" xfId="29801" xr:uid="{4085C8DB-1F86-41E8-8E4E-5C7DAE840776}"/>
    <cellStyle name="40 % - Markeringsfarve1 4 5 4 3" xfId="14420" xr:uid="{CDF48918-E3D3-4869-AAD8-8D33D1367A4F}"/>
    <cellStyle name="40 % - Markeringsfarve1 4 5 4 3 2" xfId="32586" xr:uid="{D1BBC115-789A-4AB7-877B-53774240C4C4}"/>
    <cellStyle name="40 % - Markeringsfarve1 4 5 4 4" xfId="25584" xr:uid="{E58E6F33-C17F-42F5-8BB1-40C911D802EA}"/>
    <cellStyle name="40 % - Markeringsfarve1 4 5 5" xfId="8286" xr:uid="{B89CA215-3D59-4938-BB8E-8EA5657F2BD7}"/>
    <cellStyle name="40 % - Markeringsfarve1 4 5 5 2" xfId="16204" xr:uid="{B4990BF5-626B-44D6-81A3-7F3276662AF0}"/>
    <cellStyle name="40 % - Markeringsfarve1 4 5 5 2 2" xfId="34364" xr:uid="{D17ED520-929A-4FFC-9EB7-0DE897B0FCB4}"/>
    <cellStyle name="40 % - Markeringsfarve1 4 5 5 3" xfId="27363" xr:uid="{C995E804-6154-44FD-98BD-8CA0EE9C3030}"/>
    <cellStyle name="40 % - Markeringsfarve1 4 5 6" xfId="14416" xr:uid="{18ADD199-8870-4B1B-84EC-DE2C050E6B1D}"/>
    <cellStyle name="40 % - Markeringsfarve1 4 5 6 2" xfId="32582" xr:uid="{5B12AC6A-0D79-4936-B675-AA75B31E5AE8}"/>
    <cellStyle name="40 % - Markeringsfarve1 4 5 7" xfId="25580" xr:uid="{B3BD71DA-F105-4BC3-96F6-8B8C4735D689}"/>
    <cellStyle name="40 % - Markeringsfarve1 4 6" xfId="5867" xr:uid="{F8E1460F-44BB-41D6-9A72-0FDB9B2589EC}"/>
    <cellStyle name="40 % - Markeringsfarve1 4 6 2" xfId="5868" xr:uid="{1974605F-BAA3-493D-82DB-B2A25FA2BDBA}"/>
    <cellStyle name="40 % - Markeringsfarve1 4 6 2 2" xfId="5869" xr:uid="{4EC16735-6890-45CA-BB08-0AEF50A794CE}"/>
    <cellStyle name="40 % - Markeringsfarve1 4 6 2 2 2" xfId="10637" xr:uid="{34BC6CD9-0249-4A37-8CB0-368D9CE17E92}"/>
    <cellStyle name="40 % - Markeringsfarve1 4 6 2 2 2 2" xfId="18538" xr:uid="{B8791486-BD01-4751-A1AA-D3FD9E22215D}"/>
    <cellStyle name="40 % - Markeringsfarve1 4 6 2 2 2 2 2" xfId="36698" xr:uid="{CFD39628-A452-4C49-9508-B2516881BDED}"/>
    <cellStyle name="40 % - Markeringsfarve1 4 6 2 2 2 3" xfId="29697" xr:uid="{1E92E34B-7E6D-41B6-8190-1C48B92918E2}"/>
    <cellStyle name="40 % - Markeringsfarve1 4 6 2 2 3" xfId="14423" xr:uid="{05A82225-047A-4C06-BEB2-97A07C4C1C95}"/>
    <cellStyle name="40 % - Markeringsfarve1 4 6 2 2 3 2" xfId="32589" xr:uid="{CBC57D44-1ECB-4CF3-8656-9F7546ACBC2B}"/>
    <cellStyle name="40 % - Markeringsfarve1 4 6 2 2 4" xfId="25587" xr:uid="{876C127B-B271-4C39-926D-0015D5D5021A}"/>
    <cellStyle name="40 % - Markeringsfarve1 4 6 2 3" xfId="9139" xr:uid="{55575972-9D5E-4194-A64A-DDADEECE4AA7}"/>
    <cellStyle name="40 % - Markeringsfarve1 4 6 2 3 2" xfId="17053" xr:uid="{814E8483-F04E-4D5B-8025-89C1C4333F46}"/>
    <cellStyle name="40 % - Markeringsfarve1 4 6 2 3 2 2" xfId="35213" xr:uid="{D485C9E8-979C-4A90-97AA-7406293E8ABE}"/>
    <cellStyle name="40 % - Markeringsfarve1 4 6 2 3 3" xfId="28212" xr:uid="{E2278E01-827E-4FC8-AAFC-7BF90F2F95C4}"/>
    <cellStyle name="40 % - Markeringsfarve1 4 6 2 4" xfId="14422" xr:uid="{A7E4FDEF-56F5-4E01-A7B3-06B6A5520C83}"/>
    <cellStyle name="40 % - Markeringsfarve1 4 6 2 4 2" xfId="32588" xr:uid="{E13BDDCF-5D45-4DCA-AEC0-F282FF20DC60}"/>
    <cellStyle name="40 % - Markeringsfarve1 4 6 2 5" xfId="25586" xr:uid="{BFFB98A5-3EA4-4916-BF71-57C9E6538908}"/>
    <cellStyle name="40 % - Markeringsfarve1 4 6 3" xfId="5870" xr:uid="{07E36D3C-EA42-4360-BD09-0A757AF26E67}"/>
    <cellStyle name="40 % - Markeringsfarve1 4 6 3 2" xfId="9914" xr:uid="{85151C27-6117-4EA1-B75E-66610AC0DCCF}"/>
    <cellStyle name="40 % - Markeringsfarve1 4 6 3 2 2" xfId="17824" xr:uid="{5320EABA-0BC2-4867-AFF5-175CD97BF422}"/>
    <cellStyle name="40 % - Markeringsfarve1 4 6 3 2 2 2" xfId="35984" xr:uid="{8ECF6262-84C4-4015-B596-4D693426E04D}"/>
    <cellStyle name="40 % - Markeringsfarve1 4 6 3 2 3" xfId="28983" xr:uid="{EDE926B2-079F-4B88-BB66-B0C13E662971}"/>
    <cellStyle name="40 % - Markeringsfarve1 4 6 3 3" xfId="14424" xr:uid="{73DF8211-B1B4-4C69-A864-8DB14FFB1300}"/>
    <cellStyle name="40 % - Markeringsfarve1 4 6 3 3 2" xfId="32590" xr:uid="{C7905B4B-122D-401C-B81A-DFAF23225515}"/>
    <cellStyle name="40 % - Markeringsfarve1 4 6 3 4" xfId="25588" xr:uid="{C7CFD1F3-C3B2-4727-8330-379C1D0CEDB4}"/>
    <cellStyle name="40 % - Markeringsfarve1 4 6 4" xfId="5871" xr:uid="{FD1F3184-A9E5-49BE-ACB3-12BAE2FE3D00}"/>
    <cellStyle name="40 % - Markeringsfarve1 4 6 4 2" xfId="9218" xr:uid="{02D27F32-5B7E-49BD-95B9-020F1DAB90D7}"/>
    <cellStyle name="40 % - Markeringsfarve1 4 6 4 2 2" xfId="17131" xr:uid="{735BCE0F-7313-4749-BD06-16954D7C7A84}"/>
    <cellStyle name="40 % - Markeringsfarve1 4 6 4 2 2 2" xfId="35291" xr:uid="{F80D8210-E01F-4325-957C-628B27A67330}"/>
    <cellStyle name="40 % - Markeringsfarve1 4 6 4 2 3" xfId="28290" xr:uid="{1723B2F2-0448-49AD-ABBC-0684CEF4C59C}"/>
    <cellStyle name="40 % - Markeringsfarve1 4 6 4 3" xfId="14425" xr:uid="{C8678CCD-1EF7-4155-A13D-094E5C1BB497}"/>
    <cellStyle name="40 % - Markeringsfarve1 4 6 4 3 2" xfId="32591" xr:uid="{872223B0-9021-4D0D-9EDA-FB58FE627022}"/>
    <cellStyle name="40 % - Markeringsfarve1 4 6 4 4" xfId="25589" xr:uid="{BC235641-C120-46A8-BB9F-9EFF527E5663}"/>
    <cellStyle name="40 % - Markeringsfarve1 4 6 5" xfId="8287" xr:uid="{1301D48F-B42F-4F1B-AEB3-320956C32D92}"/>
    <cellStyle name="40 % - Markeringsfarve1 4 6 5 2" xfId="16205" xr:uid="{D4F30546-2A2A-4693-9030-690B0E95A767}"/>
    <cellStyle name="40 % - Markeringsfarve1 4 6 5 2 2" xfId="34365" xr:uid="{54217580-909F-4FFE-AF61-2AECB4508EB1}"/>
    <cellStyle name="40 % - Markeringsfarve1 4 6 5 3" xfId="27364" xr:uid="{6F09CBEB-322F-41A1-B897-630FE6079766}"/>
    <cellStyle name="40 % - Markeringsfarve1 4 6 6" xfId="14421" xr:uid="{57C842C6-25EC-4A3B-8492-E0D1FFC18F3A}"/>
    <cellStyle name="40 % - Markeringsfarve1 4 6 6 2" xfId="32587" xr:uid="{F1934F16-4238-4924-B2BE-B14096AFEF18}"/>
    <cellStyle name="40 % - Markeringsfarve1 4 6 7" xfId="25585" xr:uid="{94B633C5-9463-48A6-A940-D1C96B0C0E23}"/>
    <cellStyle name="40 % - Markeringsfarve1 4 7" xfId="5872" xr:uid="{32F62664-FBDC-41D4-87FE-5CCD4B768827}"/>
    <cellStyle name="40 % - Markeringsfarve1 4 7 2" xfId="5873" xr:uid="{4734DA4E-A766-4CB8-AEC2-D30C00B82E7F}"/>
    <cellStyle name="40 % - Markeringsfarve1 4 7 2 2" xfId="10025" xr:uid="{DB7FAC42-341C-4B86-9F6A-96BE1083CE2D}"/>
    <cellStyle name="40 % - Markeringsfarve1 4 7 2 2 2" xfId="17926" xr:uid="{C4088633-523F-47EC-A5F6-8D1F35B10CBC}"/>
    <cellStyle name="40 % - Markeringsfarve1 4 7 2 2 2 2" xfId="36086" xr:uid="{88D5A84D-5388-42F4-8F08-36E40D156C3E}"/>
    <cellStyle name="40 % - Markeringsfarve1 4 7 2 2 3" xfId="29085" xr:uid="{0AB0A0BB-E3BD-4B06-84B5-BB6112277878}"/>
    <cellStyle name="40 % - Markeringsfarve1 4 7 2 3" xfId="14427" xr:uid="{224CB749-E54F-4ED0-B217-D106C19F9A92}"/>
    <cellStyle name="40 % - Markeringsfarve1 4 7 2 3 2" xfId="32593" xr:uid="{2B30DCBC-21A8-4163-BC44-9E608CE8C7C3}"/>
    <cellStyle name="40 % - Markeringsfarve1 4 7 2 4" xfId="25591" xr:uid="{DBBA649D-3EF1-4F8D-8784-0EB74DAEEECF}"/>
    <cellStyle name="40 % - Markeringsfarve1 4 7 3" xfId="8622" xr:uid="{809465CC-33AD-40E9-9E0E-AD50FBE72C50}"/>
    <cellStyle name="40 % - Markeringsfarve1 4 7 3 2" xfId="16539" xr:uid="{8D022642-AAF7-455C-B590-CB0AF4C00D9C}"/>
    <cellStyle name="40 % - Markeringsfarve1 4 7 3 2 2" xfId="34699" xr:uid="{6ED7F048-4C69-436B-9C43-4F9183CE57BD}"/>
    <cellStyle name="40 % - Markeringsfarve1 4 7 3 3" xfId="27698" xr:uid="{A110D008-F51C-48D7-B7F2-906E93A5CFDB}"/>
    <cellStyle name="40 % - Markeringsfarve1 4 7 4" xfId="14426" xr:uid="{12D40162-E283-44D2-84AA-2EE7C7FF3916}"/>
    <cellStyle name="40 % - Markeringsfarve1 4 7 4 2" xfId="32592" xr:uid="{159499AD-FFFF-4D96-B4E8-990141A9421F}"/>
    <cellStyle name="40 % - Markeringsfarve1 4 7 5" xfId="25590" xr:uid="{8DF43978-1E70-4E26-ACD3-C0D902D0B313}"/>
    <cellStyle name="40 % - Markeringsfarve1 4 8" xfId="5874" xr:uid="{D4D35744-7106-4286-8B0F-00EAF8947B8A}"/>
    <cellStyle name="40 % - Markeringsfarve1 4 8 2" xfId="9253" xr:uid="{A6BB6E30-3C50-4184-8F17-7FFD01D5B08C}"/>
    <cellStyle name="40 % - Markeringsfarve1 4 8 2 2" xfId="17164" xr:uid="{56278431-D100-415C-B63C-8832DC6788F8}"/>
    <cellStyle name="40 % - Markeringsfarve1 4 8 2 2 2" xfId="35324" xr:uid="{D5BAB4A3-2415-4D04-AD34-CC67C507DFBA}"/>
    <cellStyle name="40 % - Markeringsfarve1 4 8 2 3" xfId="28323" xr:uid="{EEA34F0A-359F-4FAB-80C4-4A68E7270165}"/>
    <cellStyle name="40 % - Markeringsfarve1 4 8 3" xfId="14428" xr:uid="{9211D354-3A61-45E2-A5D6-5F7327A689E6}"/>
    <cellStyle name="40 % - Markeringsfarve1 4 8 3 2" xfId="32594" xr:uid="{1B26F081-4ED3-41CD-9561-A82985BB6E5C}"/>
    <cellStyle name="40 % - Markeringsfarve1 4 8 4" xfId="25592" xr:uid="{7931B24C-C3EB-4DF2-AF23-27FDB899E8D4}"/>
    <cellStyle name="40 % - Markeringsfarve1 4 9" xfId="5875" xr:uid="{6ECF3199-F372-4A51-A8D2-A909D80BD8AD}"/>
    <cellStyle name="40 % - Markeringsfarve1 4 9 2" xfId="10909" xr:uid="{6D784215-2DE1-4E83-97AE-5B45A8772FCF}"/>
    <cellStyle name="40 % - Markeringsfarve1 4 9 2 2" xfId="18802" xr:uid="{BBCD7257-426F-43CE-A81D-16E66A736F2C}"/>
    <cellStyle name="40 % - Markeringsfarve1 4 9 2 2 2" xfId="36962" xr:uid="{027D3DBF-21A8-4E25-9FD9-ED5C4F6FA89F}"/>
    <cellStyle name="40 % - Markeringsfarve1 4 9 2 3" xfId="29961" xr:uid="{B7347CB6-AB90-4B73-B731-4B954F51703F}"/>
    <cellStyle name="40 % - Markeringsfarve1 4 9 3" xfId="14429" xr:uid="{D1546C6C-5667-4126-B651-8317700AA6B0}"/>
    <cellStyle name="40 % - Markeringsfarve1 4 9 3 2" xfId="32595" xr:uid="{534FC9D0-A270-41BA-AE5C-EC55C9CD2DEE}"/>
    <cellStyle name="40 % - Markeringsfarve1 4 9 4" xfId="25593" xr:uid="{8CAEDABE-B7CF-4E6D-BA26-6768F1E3CFBC}"/>
    <cellStyle name="40 % - Markeringsfarve1 5" xfId="2174" xr:uid="{82D9A589-A82D-4C5D-95F8-1E880D22BD24}"/>
    <cellStyle name="40 % - Markeringsfarve1 5 10" xfId="8288" xr:uid="{D06353B6-8052-46CC-A025-739B3854FD5B}"/>
    <cellStyle name="40 % - Markeringsfarve1 5 10 2" xfId="16206" xr:uid="{4F336F71-469B-4B09-8A0A-A86D70B7AE66}"/>
    <cellStyle name="40 % - Markeringsfarve1 5 10 2 2" xfId="34366" xr:uid="{94AE2D16-B2B1-448B-B168-7A7739737DF0}"/>
    <cellStyle name="40 % - Markeringsfarve1 5 10 3" xfId="27365" xr:uid="{279299A4-59D0-4113-AEF1-8A8B62229046}"/>
    <cellStyle name="40 % - Markeringsfarve1 5 11" xfId="14430" xr:uid="{7D368DAB-2154-4367-8D4A-D563469F6AA7}"/>
    <cellStyle name="40 % - Markeringsfarve1 5 11 2" xfId="32596" xr:uid="{68BDA637-B6CE-443F-892E-BF063ECC82EC}"/>
    <cellStyle name="40 % - Markeringsfarve1 5 12" xfId="5876" xr:uid="{1F4C07A2-4054-446B-9D80-97DE66CB7509}"/>
    <cellStyle name="40 % - Markeringsfarve1 5 12 2" xfId="25594" xr:uid="{5A0ED43B-19C1-42B2-8B4D-5AC74BD8681C}"/>
    <cellStyle name="40 % - Markeringsfarve1 5 13" xfId="22263" xr:uid="{7EB2C830-FCBC-4669-8D85-9289236E026E}"/>
    <cellStyle name="40 % - Markeringsfarve1 5 2" xfId="2175" xr:uid="{1EB3271D-9143-4E47-A35C-245C45AABDA7}"/>
    <cellStyle name="40 % - Markeringsfarve1 5 2 2" xfId="5878" xr:uid="{AA91A186-DEFC-4C8F-A15B-77CCFE4738D2}"/>
    <cellStyle name="40 % - Markeringsfarve1 5 2 2 2" xfId="5879" xr:uid="{CE45037C-BF6C-4B58-A6D3-B63EB3899301}"/>
    <cellStyle name="40 % - Markeringsfarve1 5 2 2 2 2" xfId="10183" xr:uid="{781ADD16-1D1C-4611-95D3-201CE2516979}"/>
    <cellStyle name="40 % - Markeringsfarve1 5 2 2 2 2 2" xfId="18084" xr:uid="{17381B0D-D724-4D51-910C-B7FA911A7F4E}"/>
    <cellStyle name="40 % - Markeringsfarve1 5 2 2 2 2 2 2" xfId="36244" xr:uid="{51765E19-C8D3-44F7-BB71-55E94559F290}"/>
    <cellStyle name="40 % - Markeringsfarve1 5 2 2 2 2 3" xfId="29243" xr:uid="{3D21D5A6-4895-4372-BA58-E6A5A4BEBD49}"/>
    <cellStyle name="40 % - Markeringsfarve1 5 2 2 2 3" xfId="14433" xr:uid="{80021791-C3BE-4653-9757-712A7A4F8497}"/>
    <cellStyle name="40 % - Markeringsfarve1 5 2 2 2 3 2" xfId="32599" xr:uid="{82860C22-D49A-4C15-B5DF-2B0D6B29CB1D}"/>
    <cellStyle name="40 % - Markeringsfarve1 5 2 2 2 4" xfId="25597" xr:uid="{BA04327A-D4E3-4D09-882D-FC15806721AD}"/>
    <cellStyle name="40 % - Markeringsfarve1 5 2 2 3" xfId="8754" xr:uid="{7AAE8DB4-3E98-4B69-9511-A52A0BE42C2A}"/>
    <cellStyle name="40 % - Markeringsfarve1 5 2 2 3 2" xfId="16671" xr:uid="{50ABD6CF-9FDB-4568-B1F5-DEE338EF1ECA}"/>
    <cellStyle name="40 % - Markeringsfarve1 5 2 2 3 2 2" xfId="34831" xr:uid="{99C5D556-9FEB-4047-97A3-5B1DD453483B}"/>
    <cellStyle name="40 % - Markeringsfarve1 5 2 2 3 3" xfId="27830" xr:uid="{5B9414D6-7A1C-4D10-BB9B-C20115F408C6}"/>
    <cellStyle name="40 % - Markeringsfarve1 5 2 2 4" xfId="14432" xr:uid="{C6C18CD5-748C-4996-8FC9-731038C5EBEA}"/>
    <cellStyle name="40 % - Markeringsfarve1 5 2 2 4 2" xfId="32598" xr:uid="{9C868972-FE8B-43E7-8E99-F01001E1B979}"/>
    <cellStyle name="40 % - Markeringsfarve1 5 2 2 5" xfId="25596" xr:uid="{BE30FFB5-92D9-4E5C-AA7B-29ABAA7A5B81}"/>
    <cellStyle name="40 % - Markeringsfarve1 5 2 3" xfId="5880" xr:uid="{A6CE37BB-78EA-47B4-979F-2DCEC455A4ED}"/>
    <cellStyle name="40 % - Markeringsfarve1 5 2 3 2" xfId="9413" xr:uid="{0656EB55-18C9-424E-97CC-FAB2AF63AFBB}"/>
    <cellStyle name="40 % - Markeringsfarve1 5 2 3 2 2" xfId="17324" xr:uid="{E3C3EF84-1028-44A4-8AD7-3CCB425E3834}"/>
    <cellStyle name="40 % - Markeringsfarve1 5 2 3 2 2 2" xfId="35484" xr:uid="{BCBD014D-5778-42A0-9763-009BE32CAF22}"/>
    <cellStyle name="40 % - Markeringsfarve1 5 2 3 2 3" xfId="28483" xr:uid="{A8B68615-91EB-4437-B50C-EA060D50D850}"/>
    <cellStyle name="40 % - Markeringsfarve1 5 2 3 3" xfId="14434" xr:uid="{76714514-EE76-49E6-A4F4-5BA385C85F92}"/>
    <cellStyle name="40 % - Markeringsfarve1 5 2 3 3 2" xfId="32600" xr:uid="{E6479B1E-7DF1-4573-B7FC-5DC8DA78261F}"/>
    <cellStyle name="40 % - Markeringsfarve1 5 2 3 4" xfId="25598" xr:uid="{35C1892E-D3EB-4B0E-BCD0-E45DAEF5DDBF}"/>
    <cellStyle name="40 % - Markeringsfarve1 5 2 4" xfId="5881" xr:uid="{E09D3762-45F5-4834-AC93-CB734E1EC0C4}"/>
    <cellStyle name="40 % - Markeringsfarve1 5 2 4 2" xfId="11026" xr:uid="{9C665CE2-0173-4A3A-A584-2C5ED83FD1EE}"/>
    <cellStyle name="40 % - Markeringsfarve1 5 2 4 2 2" xfId="18914" xr:uid="{74EA2E6E-AE21-4D3C-9188-372DE282965D}"/>
    <cellStyle name="40 % - Markeringsfarve1 5 2 4 2 2 2" xfId="37074" xr:uid="{1D3398E5-4CF4-4401-B476-5EB01E171C9A}"/>
    <cellStyle name="40 % - Markeringsfarve1 5 2 4 2 3" xfId="30073" xr:uid="{DB4CF88F-99C8-4AE4-A233-0B3CBD65616D}"/>
    <cellStyle name="40 % - Markeringsfarve1 5 2 4 3" xfId="14435" xr:uid="{B2F0AF31-0BBA-46DA-B35D-212B645202B1}"/>
    <cellStyle name="40 % - Markeringsfarve1 5 2 4 3 2" xfId="32601" xr:uid="{3A207B7A-6B57-43C2-9215-928A7CDFCD7E}"/>
    <cellStyle name="40 % - Markeringsfarve1 5 2 4 4" xfId="25599" xr:uid="{F887090E-1C06-45A1-B407-9B0BE1DF0B0C}"/>
    <cellStyle name="40 % - Markeringsfarve1 5 2 5" xfId="8289" xr:uid="{2BB56478-655D-4089-927F-BE0DD4524806}"/>
    <cellStyle name="40 % - Markeringsfarve1 5 2 5 2" xfId="16207" xr:uid="{201B04CB-E6A2-4E4D-BA65-83426DD45725}"/>
    <cellStyle name="40 % - Markeringsfarve1 5 2 5 2 2" xfId="34367" xr:uid="{BFE484F5-CE7B-48B5-8D4D-F50B104E59BD}"/>
    <cellStyle name="40 % - Markeringsfarve1 5 2 5 3" xfId="27366" xr:uid="{286C593D-2280-4F38-929B-C986C18FF1ED}"/>
    <cellStyle name="40 % - Markeringsfarve1 5 2 6" xfId="14431" xr:uid="{FF9206F6-0135-4200-9027-EE7150FDF30A}"/>
    <cellStyle name="40 % - Markeringsfarve1 5 2 6 2" xfId="32597" xr:uid="{B910A072-3840-4A6F-8238-A13703FFE27F}"/>
    <cellStyle name="40 % - Markeringsfarve1 5 2 7" xfId="5877" xr:uid="{FF4372FC-9524-4B4E-87FF-8DC1C80E53FD}"/>
    <cellStyle name="40 % - Markeringsfarve1 5 2 7 2" xfId="25595" xr:uid="{CCDFD8EE-A866-4B17-93FF-96F0C0CFAAC3}"/>
    <cellStyle name="40 % - Markeringsfarve1 5 2 8" xfId="22264" xr:uid="{4BB1FF20-199A-47F5-88A4-FA1293FE4E68}"/>
    <cellStyle name="40 % - Markeringsfarve1 5 3" xfId="5882" xr:uid="{5C711DE6-5C1B-45A0-A1A1-F6F37CA060A3}"/>
    <cellStyle name="40 % - Markeringsfarve1 5 3 2" xfId="5883" xr:uid="{514376DF-65EA-4274-BC0D-E4EA6C7E1835}"/>
    <cellStyle name="40 % - Markeringsfarve1 5 3 2 2" xfId="5884" xr:uid="{B1C8EC93-52BD-40D4-96DD-F2D507CF4E43}"/>
    <cellStyle name="40 % - Markeringsfarve1 5 3 2 2 2" xfId="10284" xr:uid="{45FC74B3-92B4-4D3B-823E-8C3E223F1B4D}"/>
    <cellStyle name="40 % - Markeringsfarve1 5 3 2 2 2 2" xfId="18185" xr:uid="{C2D67040-411C-4436-B0F9-84194F769B88}"/>
    <cellStyle name="40 % - Markeringsfarve1 5 3 2 2 2 2 2" xfId="36345" xr:uid="{1A79D50C-AD4B-4778-80E4-F23A73B0CA66}"/>
    <cellStyle name="40 % - Markeringsfarve1 5 3 2 2 2 3" xfId="29344" xr:uid="{0C573D4B-2A03-4D5C-9445-C3BB5DDB237A}"/>
    <cellStyle name="40 % - Markeringsfarve1 5 3 2 2 3" xfId="14438" xr:uid="{AD3017FA-5384-485F-A22B-5F996C999EBD}"/>
    <cellStyle name="40 % - Markeringsfarve1 5 3 2 2 3 2" xfId="32604" xr:uid="{5B8A071B-E62C-43E9-A6CC-CD3CC25407D3}"/>
    <cellStyle name="40 % - Markeringsfarve1 5 3 2 2 4" xfId="25602" xr:uid="{A883B7B5-CF1A-47DF-8E63-59AFA9D1FADE}"/>
    <cellStyle name="40 % - Markeringsfarve1 5 3 2 3" xfId="8839" xr:uid="{BF3A54CF-6C20-49DD-A0AE-0CAEE4E6D7C2}"/>
    <cellStyle name="40 % - Markeringsfarve1 5 3 2 3 2" xfId="16756" xr:uid="{C2A4F739-8528-463A-AE1B-A9E3CC773F82}"/>
    <cellStyle name="40 % - Markeringsfarve1 5 3 2 3 2 2" xfId="34916" xr:uid="{49655A77-572C-4E57-934C-BA5CB23B932B}"/>
    <cellStyle name="40 % - Markeringsfarve1 5 3 2 3 3" xfId="27915" xr:uid="{F335DBFC-9FD5-4243-AD96-820DEE24BEAF}"/>
    <cellStyle name="40 % - Markeringsfarve1 5 3 2 4" xfId="14437" xr:uid="{1994C548-FD1E-4262-97E0-FC3D73BBC2FD}"/>
    <cellStyle name="40 % - Markeringsfarve1 5 3 2 4 2" xfId="32603" xr:uid="{0260B551-62E7-441C-9716-7FD898003C55}"/>
    <cellStyle name="40 % - Markeringsfarve1 5 3 2 5" xfId="25601" xr:uid="{4F6EB9E9-22EE-498D-A734-34D3CEAA07E9}"/>
    <cellStyle name="40 % - Markeringsfarve1 5 3 3" xfId="5885" xr:uid="{F63B9A77-A403-4059-8975-65D9FA0E9146}"/>
    <cellStyle name="40 % - Markeringsfarve1 5 3 3 2" xfId="9514" xr:uid="{5EC0E9AB-32C4-441A-A140-6E1917431BEF}"/>
    <cellStyle name="40 % - Markeringsfarve1 5 3 3 2 2" xfId="17425" xr:uid="{D313EAF4-C519-4685-9978-DA7D579943D2}"/>
    <cellStyle name="40 % - Markeringsfarve1 5 3 3 2 2 2" xfId="35585" xr:uid="{0BFC78B7-05E3-4073-B771-3125FC3C99C9}"/>
    <cellStyle name="40 % - Markeringsfarve1 5 3 3 2 3" xfId="28584" xr:uid="{99E8C6AE-44C9-4055-B221-072AD4BA8429}"/>
    <cellStyle name="40 % - Markeringsfarve1 5 3 3 3" xfId="14439" xr:uid="{FADC63FD-9937-4253-816A-1304AEF52281}"/>
    <cellStyle name="40 % - Markeringsfarve1 5 3 3 3 2" xfId="32605" xr:uid="{021FF61D-A5CC-422F-BC9B-FD79258DC3D3}"/>
    <cellStyle name="40 % - Markeringsfarve1 5 3 3 4" xfId="25603" xr:uid="{9233652E-1E06-45FB-83C0-589A4C2E54C8}"/>
    <cellStyle name="40 % - Markeringsfarve1 5 3 4" xfId="5886" xr:uid="{CA2524A7-53F4-4938-A59A-CAFE388206EE}"/>
    <cellStyle name="40 % - Markeringsfarve1 5 3 4 2" xfId="11271" xr:uid="{D7220700-C463-4E9E-BA73-BE8F7487CDC0}"/>
    <cellStyle name="40 % - Markeringsfarve1 5 3 4 2 2" xfId="19147" xr:uid="{D727CC36-021B-4A8C-931C-818ECBD182F1}"/>
    <cellStyle name="40 % - Markeringsfarve1 5 3 4 2 2 2" xfId="37307" xr:uid="{12512EE0-C754-41EE-BE8C-506018F3FD51}"/>
    <cellStyle name="40 % - Markeringsfarve1 5 3 4 2 3" xfId="30306" xr:uid="{806BF355-4278-4648-9591-B16B15BC6472}"/>
    <cellStyle name="40 % - Markeringsfarve1 5 3 4 3" xfId="14440" xr:uid="{CADE5012-7FA4-4E4A-B6E3-3E5A351E561A}"/>
    <cellStyle name="40 % - Markeringsfarve1 5 3 4 3 2" xfId="32606" xr:uid="{A9E938A3-5F63-4394-B3DD-D78E76D7FE51}"/>
    <cellStyle name="40 % - Markeringsfarve1 5 3 4 4" xfId="25604" xr:uid="{A2C8A20E-21BB-4299-84AF-00C6BAB2D59D}"/>
    <cellStyle name="40 % - Markeringsfarve1 5 3 5" xfId="8290" xr:uid="{2C1F4F1C-2CD0-4906-8345-D5378A70F8C0}"/>
    <cellStyle name="40 % - Markeringsfarve1 5 3 5 2" xfId="16208" xr:uid="{A4F7D2FF-9ECF-429E-8327-F9F609D15A93}"/>
    <cellStyle name="40 % - Markeringsfarve1 5 3 5 2 2" xfId="34368" xr:uid="{88ED2068-06A2-45BC-A781-20D6FC823889}"/>
    <cellStyle name="40 % - Markeringsfarve1 5 3 5 3" xfId="27367" xr:uid="{39127AC5-4663-4C11-96B4-53CFF6C9E636}"/>
    <cellStyle name="40 % - Markeringsfarve1 5 3 6" xfId="14436" xr:uid="{7D577435-93CF-4A87-B285-23C13677F002}"/>
    <cellStyle name="40 % - Markeringsfarve1 5 3 6 2" xfId="32602" xr:uid="{6BAA0E3B-2311-46D1-8DD3-A13B1ABD0B99}"/>
    <cellStyle name="40 % - Markeringsfarve1 5 3 7" xfId="25600" xr:uid="{F14C5894-6E93-4293-A219-32B48FB210BF}"/>
    <cellStyle name="40 % - Markeringsfarve1 5 4" xfId="5887" xr:uid="{07A92DC4-CE4A-4DF7-AF78-A7C21F8140A9}"/>
    <cellStyle name="40 % - Markeringsfarve1 5 4 2" xfId="5888" xr:uid="{60B308D5-288D-4D01-8F12-FD8581578439}"/>
    <cellStyle name="40 % - Markeringsfarve1 5 4 2 2" xfId="5889" xr:uid="{1D9717A0-F146-4AE0-BA0E-233A1C562D66}"/>
    <cellStyle name="40 % - Markeringsfarve1 5 4 2 2 2" xfId="10421" xr:uid="{E603237C-56D7-4115-BFEC-98CC229EBA41}"/>
    <cellStyle name="40 % - Markeringsfarve1 5 4 2 2 2 2" xfId="18322" xr:uid="{E7A22530-282C-4358-8A64-57DDD0314D24}"/>
    <cellStyle name="40 % - Markeringsfarve1 5 4 2 2 2 2 2" xfId="36482" xr:uid="{D214A582-8F7C-4AE1-BBB4-89B539507F16}"/>
    <cellStyle name="40 % - Markeringsfarve1 5 4 2 2 2 3" xfId="29481" xr:uid="{6C3DE474-7A94-43AD-AC96-FFFC835F90D9}"/>
    <cellStyle name="40 % - Markeringsfarve1 5 4 2 2 3" xfId="14443" xr:uid="{B79A0E56-BE59-466F-AE78-E7EABEF35026}"/>
    <cellStyle name="40 % - Markeringsfarve1 5 4 2 2 3 2" xfId="32609" xr:uid="{41A80F94-5CC1-4450-83D5-BC9C793B4C81}"/>
    <cellStyle name="40 % - Markeringsfarve1 5 4 2 2 4" xfId="25607" xr:uid="{0BA7ABBE-7894-4A9A-9784-0B41CFB26D55}"/>
    <cellStyle name="40 % - Markeringsfarve1 5 4 2 3" xfId="8956" xr:uid="{8484698D-87BF-4B6F-BF5E-B40E86750B73}"/>
    <cellStyle name="40 % - Markeringsfarve1 5 4 2 3 2" xfId="16870" xr:uid="{51BB5759-B5D1-437E-BFCC-97CD495C0A4F}"/>
    <cellStyle name="40 % - Markeringsfarve1 5 4 2 3 2 2" xfId="35030" xr:uid="{683E74E6-EA7A-4680-9054-385FA26B1EDD}"/>
    <cellStyle name="40 % - Markeringsfarve1 5 4 2 3 3" xfId="28029" xr:uid="{80C50B11-1DF4-4321-8DD5-8AAFA8111C0C}"/>
    <cellStyle name="40 % - Markeringsfarve1 5 4 2 4" xfId="14442" xr:uid="{B632A356-48DC-42A9-86B3-904876C22456}"/>
    <cellStyle name="40 % - Markeringsfarve1 5 4 2 4 2" xfId="32608" xr:uid="{75187D3F-6C1C-400D-BABF-D07BD627094F}"/>
    <cellStyle name="40 % - Markeringsfarve1 5 4 2 5" xfId="25606" xr:uid="{BA1F217A-8546-49AB-ACD0-19979FE3149F}"/>
    <cellStyle name="40 % - Markeringsfarve1 5 4 3" xfId="5890" xr:uid="{FC3D55F0-1157-4C9F-8B93-259D3422CA8D}"/>
    <cellStyle name="40 % - Markeringsfarve1 5 4 3 2" xfId="9697" xr:uid="{EC38872D-BEC6-413D-9959-DC604615DC1F}"/>
    <cellStyle name="40 % - Markeringsfarve1 5 4 3 2 2" xfId="17607" xr:uid="{34C13EC5-9F30-44B7-82C0-283E4D00C544}"/>
    <cellStyle name="40 % - Markeringsfarve1 5 4 3 2 2 2" xfId="35767" xr:uid="{E4F254FC-693E-48D0-B63A-8B254A75B1D3}"/>
    <cellStyle name="40 % - Markeringsfarve1 5 4 3 2 3" xfId="28766" xr:uid="{89508F80-9BDE-4DA3-95F2-877878ED1797}"/>
    <cellStyle name="40 % - Markeringsfarve1 5 4 3 3" xfId="14444" xr:uid="{BB2E1980-2E31-41DA-943A-22484E1266A2}"/>
    <cellStyle name="40 % - Markeringsfarve1 5 4 3 3 2" xfId="32610" xr:uid="{C92D6197-4118-4E9F-A759-6018C0AA20DF}"/>
    <cellStyle name="40 % - Markeringsfarve1 5 4 3 4" xfId="25608" xr:uid="{58038A91-9285-4343-AF48-392928AE61D4}"/>
    <cellStyle name="40 % - Markeringsfarve1 5 4 4" xfId="5891" xr:uid="{F452C4C6-B19A-43EF-B854-5DB727FFE0EF}"/>
    <cellStyle name="40 % - Markeringsfarve1 5 4 4 2" xfId="10991" xr:uid="{05DA0B83-AEA9-4155-B7DF-A657AC5FFEA3}"/>
    <cellStyle name="40 % - Markeringsfarve1 5 4 4 2 2" xfId="18880" xr:uid="{8749A550-62BD-433D-89D0-7B842A752F30}"/>
    <cellStyle name="40 % - Markeringsfarve1 5 4 4 2 2 2" xfId="37040" xr:uid="{5A9AFC83-1A43-4597-896A-118174C5A7EC}"/>
    <cellStyle name="40 % - Markeringsfarve1 5 4 4 2 3" xfId="30039" xr:uid="{36AE2B88-0A93-4E6C-9485-4138E3871C39}"/>
    <cellStyle name="40 % - Markeringsfarve1 5 4 4 3" xfId="14445" xr:uid="{BE3C30A0-03D2-4731-A041-D55AD28CD78A}"/>
    <cellStyle name="40 % - Markeringsfarve1 5 4 4 3 2" xfId="32611" xr:uid="{3A88900E-4BA5-46CE-9D84-9AB83C40ABA7}"/>
    <cellStyle name="40 % - Markeringsfarve1 5 4 4 4" xfId="25609" xr:uid="{98377E6B-C819-4E3D-BA30-6D125C1D5BF7}"/>
    <cellStyle name="40 % - Markeringsfarve1 5 4 5" xfId="8291" xr:uid="{0E0BDAD6-49F5-4111-A0C7-CB415F319522}"/>
    <cellStyle name="40 % - Markeringsfarve1 5 4 5 2" xfId="16209" xr:uid="{DA058C06-A7E0-4C89-BCCD-97CF245FD723}"/>
    <cellStyle name="40 % - Markeringsfarve1 5 4 5 2 2" xfId="34369" xr:uid="{36AE729E-2AE5-4626-89DE-FDA3C3586900}"/>
    <cellStyle name="40 % - Markeringsfarve1 5 4 5 3" xfId="27368" xr:uid="{6D91C381-92E5-403D-AF97-923DF79933ED}"/>
    <cellStyle name="40 % - Markeringsfarve1 5 4 6" xfId="14441" xr:uid="{5C7E957C-1080-4FAB-AE5F-50F65B2F5BBE}"/>
    <cellStyle name="40 % - Markeringsfarve1 5 4 6 2" xfId="32607" xr:uid="{266D717D-E89D-4E96-8EA3-49C8F8A39068}"/>
    <cellStyle name="40 % - Markeringsfarve1 5 4 7" xfId="25605" xr:uid="{D976628B-5A7C-416E-B119-11916006E7BE}"/>
    <cellStyle name="40 % - Markeringsfarve1 5 5" xfId="5892" xr:uid="{AE36D4C5-124B-400D-BB3A-57C9DD2F2354}"/>
    <cellStyle name="40 % - Markeringsfarve1 5 5 2" xfId="5893" xr:uid="{3A83A588-9542-47B5-8D25-F500FC1F8055}"/>
    <cellStyle name="40 % - Markeringsfarve1 5 5 2 2" xfId="5894" xr:uid="{66DD3E8F-0BA8-44D6-920B-2B2E18D01E6A}"/>
    <cellStyle name="40 % - Markeringsfarve1 5 5 2 2 2" xfId="10538" xr:uid="{B0B015CC-7124-4AEF-A182-F85851983100}"/>
    <cellStyle name="40 % - Markeringsfarve1 5 5 2 2 2 2" xfId="18439" xr:uid="{3AA14C0E-BCE3-4C0D-ADC0-9E4560A114B7}"/>
    <cellStyle name="40 % - Markeringsfarve1 5 5 2 2 2 2 2" xfId="36599" xr:uid="{4D977AE2-3A05-428B-9F16-B78FA3FABE97}"/>
    <cellStyle name="40 % - Markeringsfarve1 5 5 2 2 2 3" xfId="29598" xr:uid="{3CD69CB5-6091-44AF-84B4-31D8E7D32F15}"/>
    <cellStyle name="40 % - Markeringsfarve1 5 5 2 2 3" xfId="14448" xr:uid="{9C1C243D-BED3-463E-B0F3-69B4A417D8A6}"/>
    <cellStyle name="40 % - Markeringsfarve1 5 5 2 2 3 2" xfId="32614" xr:uid="{9D997EB4-BC56-435A-A3A4-89E427075D7C}"/>
    <cellStyle name="40 % - Markeringsfarve1 5 5 2 2 4" xfId="25612" xr:uid="{37D33849-99AD-4695-A686-C672CA2C0E49}"/>
    <cellStyle name="40 % - Markeringsfarve1 5 5 2 3" xfId="9055" xr:uid="{9A3D480E-304B-4F6E-BAA1-CE87385BD290}"/>
    <cellStyle name="40 % - Markeringsfarve1 5 5 2 3 2" xfId="16969" xr:uid="{F2FE77AC-6389-4772-8205-856EA356885E}"/>
    <cellStyle name="40 % - Markeringsfarve1 5 5 2 3 2 2" xfId="35129" xr:uid="{4B4244DF-7AF4-42E5-89F0-B354959C30D9}"/>
    <cellStyle name="40 % - Markeringsfarve1 5 5 2 3 3" xfId="28128" xr:uid="{6A1A2266-7DEE-41B6-8323-6E8541E2890F}"/>
    <cellStyle name="40 % - Markeringsfarve1 5 5 2 4" xfId="14447" xr:uid="{AF030D2C-C015-4E34-83F3-6D613617D872}"/>
    <cellStyle name="40 % - Markeringsfarve1 5 5 2 4 2" xfId="32613" xr:uid="{54A54EAC-EF26-4061-875D-16B298CFCDC2}"/>
    <cellStyle name="40 % - Markeringsfarve1 5 5 2 5" xfId="25611" xr:uid="{C7E0CABD-AFB9-4138-8EAD-01C58D2209B2}"/>
    <cellStyle name="40 % - Markeringsfarve1 5 5 3" xfId="5895" xr:uid="{3BC7B6D1-AED0-4872-80B0-EC235EC5F81C}"/>
    <cellStyle name="40 % - Markeringsfarve1 5 5 3 2" xfId="9814" xr:uid="{633616E5-9053-4ABC-A4F8-6EF133EE44C1}"/>
    <cellStyle name="40 % - Markeringsfarve1 5 5 3 2 2" xfId="17724" xr:uid="{74D7CA09-58A6-4576-B32F-18E3C6A8C146}"/>
    <cellStyle name="40 % - Markeringsfarve1 5 5 3 2 2 2" xfId="35884" xr:uid="{EC8B9D54-3B7A-4A11-B5D0-4F741391A46D}"/>
    <cellStyle name="40 % - Markeringsfarve1 5 5 3 2 3" xfId="28883" xr:uid="{FA57B2B3-A975-4EB5-930C-2F776FC0FB37}"/>
    <cellStyle name="40 % - Markeringsfarve1 5 5 3 3" xfId="14449" xr:uid="{F142F2ED-E2DB-4AB9-9474-52D675D17D7A}"/>
    <cellStyle name="40 % - Markeringsfarve1 5 5 3 3 2" xfId="32615" xr:uid="{772DD89D-D0FB-4184-93A5-3F86915C19FA}"/>
    <cellStyle name="40 % - Markeringsfarve1 5 5 3 4" xfId="25613" xr:uid="{28C35D12-CA58-4F2C-8632-2FF730CDDFCC}"/>
    <cellStyle name="40 % - Markeringsfarve1 5 5 4" xfId="5896" xr:uid="{3D836EB4-FCC2-4C57-862B-A793F97AC13F}"/>
    <cellStyle name="40 % - Markeringsfarve1 5 5 4 2" xfId="9200" xr:uid="{ED61413A-F6C1-49A2-9C03-88E56C7CA6BF}"/>
    <cellStyle name="40 % - Markeringsfarve1 5 5 4 2 2" xfId="17113" xr:uid="{5BD9DE79-48F6-40DA-BE87-B2EBE2801937}"/>
    <cellStyle name="40 % - Markeringsfarve1 5 5 4 2 2 2" xfId="35273" xr:uid="{DB4F7F3F-81E6-45D7-979E-E3E71C6ACA62}"/>
    <cellStyle name="40 % - Markeringsfarve1 5 5 4 2 3" xfId="28272" xr:uid="{305AC613-C296-474F-B809-DB374FC40ADA}"/>
    <cellStyle name="40 % - Markeringsfarve1 5 5 4 3" xfId="14450" xr:uid="{E6F0732C-4FFE-4045-8B43-35FE743785ED}"/>
    <cellStyle name="40 % - Markeringsfarve1 5 5 4 3 2" xfId="32616" xr:uid="{EA41FC60-AB0E-4B94-B379-A80871FDEB28}"/>
    <cellStyle name="40 % - Markeringsfarve1 5 5 4 4" xfId="25614" xr:uid="{D2443A10-5F87-4458-8AAB-E39584DB9D27}"/>
    <cellStyle name="40 % - Markeringsfarve1 5 5 5" xfId="8292" xr:uid="{AB7A82DF-8836-4E47-9134-CFA6F955290F}"/>
    <cellStyle name="40 % - Markeringsfarve1 5 5 5 2" xfId="16210" xr:uid="{1F4BF06F-EC61-48D7-8028-00868A06CDB6}"/>
    <cellStyle name="40 % - Markeringsfarve1 5 5 5 2 2" xfId="34370" xr:uid="{0F938957-A059-40E3-AC69-97F4630854B3}"/>
    <cellStyle name="40 % - Markeringsfarve1 5 5 5 3" xfId="27369" xr:uid="{DC62D180-D27D-43AF-9547-4AC5A9D7D3B3}"/>
    <cellStyle name="40 % - Markeringsfarve1 5 5 6" xfId="14446" xr:uid="{5A220526-1223-44F3-937C-40BD2A201E09}"/>
    <cellStyle name="40 % - Markeringsfarve1 5 5 6 2" xfId="32612" xr:uid="{056E868B-F0EE-42B5-B300-7D303196B943}"/>
    <cellStyle name="40 % - Markeringsfarve1 5 5 7" xfId="25610" xr:uid="{53B5793A-10CE-4E84-AFD4-01D16221148A}"/>
    <cellStyle name="40 % - Markeringsfarve1 5 6" xfId="5897" xr:uid="{10A0F69C-5701-485C-AFCF-E37733BCE161}"/>
    <cellStyle name="40 % - Markeringsfarve1 5 6 2" xfId="5898" xr:uid="{DE180203-056F-47F8-A373-89921483F2DB}"/>
    <cellStyle name="40 % - Markeringsfarve1 5 6 2 2" xfId="5899" xr:uid="{5FF2D384-ED71-4EE5-8271-237E36DA8388}"/>
    <cellStyle name="40 % - Markeringsfarve1 5 6 2 2 2" xfId="10638" xr:uid="{BE72EE83-70BC-41B6-9AE2-E59B0B7DD15A}"/>
    <cellStyle name="40 % - Markeringsfarve1 5 6 2 2 2 2" xfId="18539" xr:uid="{8B7EE86A-2198-4794-8BA2-89288E7306BE}"/>
    <cellStyle name="40 % - Markeringsfarve1 5 6 2 2 2 2 2" xfId="36699" xr:uid="{61411DD5-0085-429A-88B5-CFD558CA95A8}"/>
    <cellStyle name="40 % - Markeringsfarve1 5 6 2 2 2 3" xfId="29698" xr:uid="{AC0EC651-F6F9-43CB-95D6-D144234E227D}"/>
    <cellStyle name="40 % - Markeringsfarve1 5 6 2 2 3" xfId="14453" xr:uid="{37DC9831-BF64-4CB2-93FC-BE21F58F3179}"/>
    <cellStyle name="40 % - Markeringsfarve1 5 6 2 2 3 2" xfId="32619" xr:uid="{35F669D0-AADA-4AB6-973F-2B1683A69DAC}"/>
    <cellStyle name="40 % - Markeringsfarve1 5 6 2 2 4" xfId="25617" xr:uid="{F948E339-D581-411D-95C7-3F901F766A6C}"/>
    <cellStyle name="40 % - Markeringsfarve1 5 6 2 3" xfId="9140" xr:uid="{B244CE5B-409D-4E5A-9245-A494AC05CC99}"/>
    <cellStyle name="40 % - Markeringsfarve1 5 6 2 3 2" xfId="17054" xr:uid="{020709FE-9DAC-4198-9652-A2E73B63921B}"/>
    <cellStyle name="40 % - Markeringsfarve1 5 6 2 3 2 2" xfId="35214" xr:uid="{C611F8D1-97AF-42D7-A4B8-88523961110A}"/>
    <cellStyle name="40 % - Markeringsfarve1 5 6 2 3 3" xfId="28213" xr:uid="{4E33ADF8-AB4D-4223-82B3-9AE3AE2FD748}"/>
    <cellStyle name="40 % - Markeringsfarve1 5 6 2 4" xfId="14452" xr:uid="{3C00F2B3-73FC-4CEB-81F8-BCC6AD0D7E5D}"/>
    <cellStyle name="40 % - Markeringsfarve1 5 6 2 4 2" xfId="32618" xr:uid="{2682ED7C-F71A-480E-92A5-9A6DCD8AED6B}"/>
    <cellStyle name="40 % - Markeringsfarve1 5 6 2 5" xfId="25616" xr:uid="{FA1AA302-A0D3-45E0-8ACF-0C361C1A029D}"/>
    <cellStyle name="40 % - Markeringsfarve1 5 6 3" xfId="5900" xr:uid="{32B54816-3DE8-4B77-AD9D-E5CFE5C9CE34}"/>
    <cellStyle name="40 % - Markeringsfarve1 5 6 3 2" xfId="9915" xr:uid="{EF129333-4A7F-4441-9139-3D0D3A56097E}"/>
    <cellStyle name="40 % - Markeringsfarve1 5 6 3 2 2" xfId="17825" xr:uid="{BF86A24E-4CB1-4D3D-9AF8-30C5D34C93A7}"/>
    <cellStyle name="40 % - Markeringsfarve1 5 6 3 2 2 2" xfId="35985" xr:uid="{C2AE7FFD-CD36-4F0F-A3A5-36718626F030}"/>
    <cellStyle name="40 % - Markeringsfarve1 5 6 3 2 3" xfId="28984" xr:uid="{15710A8D-69A4-45C5-8FE5-49D321496B91}"/>
    <cellStyle name="40 % - Markeringsfarve1 5 6 3 3" xfId="14454" xr:uid="{A672AE1A-F166-40B7-968E-F757832ACCAD}"/>
    <cellStyle name="40 % - Markeringsfarve1 5 6 3 3 2" xfId="32620" xr:uid="{6E23C304-22FA-4EBF-B8F1-B5D478839915}"/>
    <cellStyle name="40 % - Markeringsfarve1 5 6 3 4" xfId="25618" xr:uid="{62AA9150-E649-452B-9851-F95353219E37}"/>
    <cellStyle name="40 % - Markeringsfarve1 5 6 4" xfId="5901" xr:uid="{7B5C764F-05A9-4A61-ABAB-ED9A79361B05}"/>
    <cellStyle name="40 % - Markeringsfarve1 5 6 4 2" xfId="11201" xr:uid="{B94FAFC2-9B69-4836-9612-44949A6AE3E3}"/>
    <cellStyle name="40 % - Markeringsfarve1 5 6 4 2 2" xfId="19081" xr:uid="{744F657E-BA9E-43C4-A25A-84750C68E319}"/>
    <cellStyle name="40 % - Markeringsfarve1 5 6 4 2 2 2" xfId="37241" xr:uid="{1E599DDD-22DA-4956-8998-93C2C4660174}"/>
    <cellStyle name="40 % - Markeringsfarve1 5 6 4 2 3" xfId="30240" xr:uid="{C85BF638-9676-40AF-A06F-CAEC52B090FE}"/>
    <cellStyle name="40 % - Markeringsfarve1 5 6 4 3" xfId="14455" xr:uid="{C06A06C4-2FF8-42BE-9D66-33A6946F6154}"/>
    <cellStyle name="40 % - Markeringsfarve1 5 6 4 3 2" xfId="32621" xr:uid="{71DE86BF-52B4-4431-9901-7690B4D5F603}"/>
    <cellStyle name="40 % - Markeringsfarve1 5 6 4 4" xfId="25619" xr:uid="{E0FCA7A7-205D-487B-B791-EB2560F212B7}"/>
    <cellStyle name="40 % - Markeringsfarve1 5 6 5" xfId="8293" xr:uid="{DCB8F1FA-3AED-410C-85B9-5E88B0844788}"/>
    <cellStyle name="40 % - Markeringsfarve1 5 6 5 2" xfId="16211" xr:uid="{7F752F08-629F-406F-B476-5185BF3C82C8}"/>
    <cellStyle name="40 % - Markeringsfarve1 5 6 5 2 2" xfId="34371" xr:uid="{AC387671-7763-493E-8621-951A82CD5B22}"/>
    <cellStyle name="40 % - Markeringsfarve1 5 6 5 3" xfId="27370" xr:uid="{406EAEFC-9B71-4E8B-8A80-94CFCBAAFCE9}"/>
    <cellStyle name="40 % - Markeringsfarve1 5 6 6" xfId="14451" xr:uid="{FCC397ED-2D00-4E1A-9C1F-9346897505AE}"/>
    <cellStyle name="40 % - Markeringsfarve1 5 6 6 2" xfId="32617" xr:uid="{4CF208CB-2F8F-4DFB-BC0D-83E4AB85B87E}"/>
    <cellStyle name="40 % - Markeringsfarve1 5 6 7" xfId="25615" xr:uid="{95C93817-6B71-420C-A31F-FA7EE03370B7}"/>
    <cellStyle name="40 % - Markeringsfarve1 5 7" xfId="5902" xr:uid="{96E320FF-45AE-44BC-8131-D6A4D9703CE3}"/>
    <cellStyle name="40 % - Markeringsfarve1 5 7 2" xfId="5903" xr:uid="{3C078067-0C0F-4B3F-B7EF-9890101865CB}"/>
    <cellStyle name="40 % - Markeringsfarve1 5 7 2 2" xfId="10064" xr:uid="{FCF616C2-E593-4F30-BD76-BAA291838A42}"/>
    <cellStyle name="40 % - Markeringsfarve1 5 7 2 2 2" xfId="17965" xr:uid="{8273DFD3-5D10-4A2E-ABFC-BE3CE85237D4}"/>
    <cellStyle name="40 % - Markeringsfarve1 5 7 2 2 2 2" xfId="36125" xr:uid="{635C17D3-E305-4E0C-9870-F4D61E3CC7D3}"/>
    <cellStyle name="40 % - Markeringsfarve1 5 7 2 2 3" xfId="29124" xr:uid="{BE8B2242-ACA2-486E-B8B6-EDB9DF3312EF}"/>
    <cellStyle name="40 % - Markeringsfarve1 5 7 2 3" xfId="14457" xr:uid="{26117293-7035-4049-91E2-FAFD094140F1}"/>
    <cellStyle name="40 % - Markeringsfarve1 5 7 2 3 2" xfId="32623" xr:uid="{FAB36E5B-97C5-44DA-8754-BE91AE500A0F}"/>
    <cellStyle name="40 % - Markeringsfarve1 5 7 2 4" xfId="25621" xr:uid="{96530FA4-3232-4583-BF6E-1584042807A2}"/>
    <cellStyle name="40 % - Markeringsfarve1 5 7 3" xfId="8655" xr:uid="{BE57D609-D9F8-43A6-B995-46CACEEDBD89}"/>
    <cellStyle name="40 % - Markeringsfarve1 5 7 3 2" xfId="16572" xr:uid="{DC210057-FAA5-4F63-BD57-4017B69E6D7C}"/>
    <cellStyle name="40 % - Markeringsfarve1 5 7 3 2 2" xfId="34732" xr:uid="{64EB1D55-279C-4D96-8A43-2CD0202A83C3}"/>
    <cellStyle name="40 % - Markeringsfarve1 5 7 3 3" xfId="27731" xr:uid="{FA4D5FF4-2B55-4687-B4CE-6FA50A9817CB}"/>
    <cellStyle name="40 % - Markeringsfarve1 5 7 4" xfId="14456" xr:uid="{D6085B57-B365-499E-8C9A-E7B4BBD8E585}"/>
    <cellStyle name="40 % - Markeringsfarve1 5 7 4 2" xfId="32622" xr:uid="{ADF6C549-E21C-4685-9BFE-144E94D59943}"/>
    <cellStyle name="40 % - Markeringsfarve1 5 7 5" xfId="25620" xr:uid="{56F7CAE4-CBCD-4D4F-ABE6-0D780E139EEE}"/>
    <cellStyle name="40 % - Markeringsfarve1 5 8" xfId="5904" xr:uid="{334D0C0E-5DDA-4030-823C-AA4D14FECE19}"/>
    <cellStyle name="40 % - Markeringsfarve1 5 8 2" xfId="9292" xr:uid="{C5779E31-3A46-45DE-A9BF-DFE1548AC2D8}"/>
    <cellStyle name="40 % - Markeringsfarve1 5 8 2 2" xfId="17203" xr:uid="{AAB8006B-95E1-4D30-94FF-AF4BF0BA0D16}"/>
    <cellStyle name="40 % - Markeringsfarve1 5 8 2 2 2" xfId="35363" xr:uid="{6E2614E3-EA92-47F7-B9BD-6B2D606E499F}"/>
    <cellStyle name="40 % - Markeringsfarve1 5 8 2 3" xfId="28362" xr:uid="{94D1BBD3-EEDB-45AE-81E7-A5F9AD5FD4FF}"/>
    <cellStyle name="40 % - Markeringsfarve1 5 8 3" xfId="14458" xr:uid="{C8CE7706-0654-46C0-984B-BC0604E7DACF}"/>
    <cellStyle name="40 % - Markeringsfarve1 5 8 3 2" xfId="32624" xr:uid="{BA62368B-018A-409D-B632-372699AC3FD2}"/>
    <cellStyle name="40 % - Markeringsfarve1 5 8 4" xfId="25622" xr:uid="{05BA8BBC-E685-43CD-8DCD-969280E6ECB5}"/>
    <cellStyle name="40 % - Markeringsfarve1 5 9" xfId="5905" xr:uid="{8612360A-1A74-4076-9284-84E881A176B6}"/>
    <cellStyle name="40 % - Markeringsfarve1 5 9 2" xfId="9189" xr:uid="{FCA6A37E-A8C7-4B97-A4A4-5580F026410F}"/>
    <cellStyle name="40 % - Markeringsfarve1 5 9 2 2" xfId="17102" xr:uid="{895197A6-C3E2-459F-BE3B-9D3FBA894CAA}"/>
    <cellStyle name="40 % - Markeringsfarve1 5 9 2 2 2" xfId="35262" xr:uid="{D1C87611-F370-4232-84FD-862CDDEE0604}"/>
    <cellStyle name="40 % - Markeringsfarve1 5 9 2 3" xfId="28261" xr:uid="{E92CEADD-8497-48A3-92E5-95A2915825CC}"/>
    <cellStyle name="40 % - Markeringsfarve1 5 9 3" xfId="14459" xr:uid="{661EEAB4-06C8-4472-9487-F469CEBD51A9}"/>
    <cellStyle name="40 % - Markeringsfarve1 5 9 3 2" xfId="32625" xr:uid="{8F666827-FA5A-4124-A5B9-E5A83F7C390E}"/>
    <cellStyle name="40 % - Markeringsfarve1 5 9 4" xfId="25623" xr:uid="{27AC065F-0C15-46D7-989E-1EF77BFBC783}"/>
    <cellStyle name="40 % - Markeringsfarve1 6" xfId="2176" xr:uid="{BA03BEE0-D5ED-414A-B7B4-C8378678EB57}"/>
    <cellStyle name="40 % - Markeringsfarve1 6 2" xfId="2177" xr:uid="{BFBA5F0B-7C73-4450-87CA-3A16A738D8A3}"/>
    <cellStyle name="40 % - Markeringsfarve1 6 2 2" xfId="5908" xr:uid="{7E8443B4-3ABE-4603-8730-5E732D59528D}"/>
    <cellStyle name="40 % - Markeringsfarve1 6 2 2 2" xfId="10105" xr:uid="{9E242845-4EE2-4B41-BA1B-80F04FE87E7A}"/>
    <cellStyle name="40 % - Markeringsfarve1 6 2 2 2 2" xfId="18006" xr:uid="{A2C8237F-D3DC-41AB-A6C2-CE147283D251}"/>
    <cellStyle name="40 % - Markeringsfarve1 6 2 2 2 2 2" xfId="36166" xr:uid="{97D6F085-9EE5-40B9-965A-84CDCEDAC6CC}"/>
    <cellStyle name="40 % - Markeringsfarve1 6 2 2 2 3" xfId="29165" xr:uid="{09AD6AF8-20B3-49AF-B5E0-00C7E21082B1}"/>
    <cellStyle name="40 % - Markeringsfarve1 6 2 2 3" xfId="14462" xr:uid="{6D0D1323-F137-4223-B304-FFF93B10998A}"/>
    <cellStyle name="40 % - Markeringsfarve1 6 2 2 3 2" xfId="32628" xr:uid="{BB894555-9346-44DB-8AD7-10BFAE2BFC79}"/>
    <cellStyle name="40 % - Markeringsfarve1 6 2 2 4" xfId="25626" xr:uid="{55B387E0-B891-4972-B93D-6245CB39B9D9}"/>
    <cellStyle name="40 % - Markeringsfarve1 6 2 3" xfId="8688" xr:uid="{BAF3A001-E380-4F4A-B211-FA2BA8A7881B}"/>
    <cellStyle name="40 % - Markeringsfarve1 6 2 3 2" xfId="16605" xr:uid="{85176461-8686-4DC3-BB3A-25AF005DD811}"/>
    <cellStyle name="40 % - Markeringsfarve1 6 2 3 2 2" xfId="34765" xr:uid="{76B4A4C0-BDB9-426E-8047-5F5BAB2AAB87}"/>
    <cellStyle name="40 % - Markeringsfarve1 6 2 3 3" xfId="27764" xr:uid="{DDEE45B7-7729-4C3B-AA46-47F44862CCC6}"/>
    <cellStyle name="40 % - Markeringsfarve1 6 2 4" xfId="14461" xr:uid="{EDBAFF39-0E84-4FD1-98BD-75CC598C475B}"/>
    <cellStyle name="40 % - Markeringsfarve1 6 2 4 2" xfId="32627" xr:uid="{25D27C84-5AAB-4CF2-9A7B-EF1984C7A09F}"/>
    <cellStyle name="40 % - Markeringsfarve1 6 2 5" xfId="5907" xr:uid="{9C6F6431-4EE0-4210-9B2F-E8D0C6258903}"/>
    <cellStyle name="40 % - Markeringsfarve1 6 2 5 2" xfId="25625" xr:uid="{3F0B6B62-FD0E-40F5-B9D8-F6FCACCD9B46}"/>
    <cellStyle name="40 % - Markeringsfarve1 6 2 6" xfId="22266" xr:uid="{901892B2-C372-47FF-80C5-60E396643183}"/>
    <cellStyle name="40 % - Markeringsfarve1 6 3" xfId="5909" xr:uid="{583A1C4A-307C-40F9-B578-0C73C951886B}"/>
    <cellStyle name="40 % - Markeringsfarve1 6 3 2" xfId="9335" xr:uid="{62C6D7D1-7341-4CEC-97A4-A96188245946}"/>
    <cellStyle name="40 % - Markeringsfarve1 6 3 2 2" xfId="17246" xr:uid="{511D0C1A-70EB-4EC5-A86F-B6D4D5B8BE70}"/>
    <cellStyle name="40 % - Markeringsfarve1 6 3 2 2 2" xfId="35406" xr:uid="{630DAD47-A507-4D70-A1B8-87368E448A92}"/>
    <cellStyle name="40 % - Markeringsfarve1 6 3 2 3" xfId="28405" xr:uid="{4780F562-F8CB-4A43-B5E3-809E93EC4BA3}"/>
    <cellStyle name="40 % - Markeringsfarve1 6 3 3" xfId="14463" xr:uid="{3F83866D-3F56-49C6-ACB6-96890DED0AF3}"/>
    <cellStyle name="40 % - Markeringsfarve1 6 3 3 2" xfId="32629" xr:uid="{5842DDC4-58B9-48B6-AE7F-D49A698A9BFF}"/>
    <cellStyle name="40 % - Markeringsfarve1 6 3 4" xfId="25627" xr:uid="{B802F0BD-8EBD-4154-826C-7FE2D7FB83E3}"/>
    <cellStyle name="40 % - Markeringsfarve1 6 4" xfId="5910" xr:uid="{1EE5BFAE-7A28-4D3B-9049-4A095BA6A384}"/>
    <cellStyle name="40 % - Markeringsfarve1 6 4 2" xfId="10926" xr:uid="{19CF821F-EA8E-410C-97B9-D25F430856B5}"/>
    <cellStyle name="40 % - Markeringsfarve1 6 4 2 2" xfId="18818" xr:uid="{EC6877F5-03F2-4701-B214-4E8AEEA70E33}"/>
    <cellStyle name="40 % - Markeringsfarve1 6 4 2 2 2" xfId="36978" xr:uid="{CEFDEC3A-0DEA-478A-A1DA-1FE632A0483A}"/>
    <cellStyle name="40 % - Markeringsfarve1 6 4 2 3" xfId="29977" xr:uid="{372FE02E-DDEA-469C-8D36-B753CED77319}"/>
    <cellStyle name="40 % - Markeringsfarve1 6 4 3" xfId="14464" xr:uid="{08DE1B8B-E220-4873-BED5-A72282BC6853}"/>
    <cellStyle name="40 % - Markeringsfarve1 6 4 3 2" xfId="32630" xr:uid="{5A863C7A-3B6D-4EA0-A948-791578AC2C6D}"/>
    <cellStyle name="40 % - Markeringsfarve1 6 4 4" xfId="25628" xr:uid="{9736D3FB-56F7-43A3-8FEA-6F15CD707DD8}"/>
    <cellStyle name="40 % - Markeringsfarve1 6 5" xfId="8294" xr:uid="{BB226B27-AA60-4CC1-9EA6-8A54B0C8884F}"/>
    <cellStyle name="40 % - Markeringsfarve1 6 5 2" xfId="16212" xr:uid="{90329B1D-2904-4FF4-B3AD-470AB11A6180}"/>
    <cellStyle name="40 % - Markeringsfarve1 6 5 2 2" xfId="34372" xr:uid="{A8343026-FB5D-412F-83A7-61B4716E3217}"/>
    <cellStyle name="40 % - Markeringsfarve1 6 5 3" xfId="27371" xr:uid="{06B7A6AA-8F0F-46F7-A4A6-6F0B9BCA2493}"/>
    <cellStyle name="40 % - Markeringsfarve1 6 6" xfId="14460" xr:uid="{1C5AEE43-5016-401C-9F4E-BB8A9CC6A96D}"/>
    <cellStyle name="40 % - Markeringsfarve1 6 6 2" xfId="32626" xr:uid="{EBBDF7A4-4124-4E11-87CE-367505F4A739}"/>
    <cellStyle name="40 % - Markeringsfarve1 6 7" xfId="5906" xr:uid="{4BA6934E-7AB4-4642-91F1-1782D141E7FE}"/>
    <cellStyle name="40 % - Markeringsfarve1 6 7 2" xfId="25624" xr:uid="{BB1E7BAC-905A-4776-9AE2-88F3F119FDF8}"/>
    <cellStyle name="40 % - Markeringsfarve1 6 8" xfId="22265" xr:uid="{3DCFACD0-E22F-49B0-BA5D-47FD58833704}"/>
    <cellStyle name="40 % - Markeringsfarve1 7" xfId="2178" xr:uid="{33251F41-0FED-4909-88CC-2EC84C6F8099}"/>
    <cellStyle name="40 % - Markeringsfarve1 7 2" xfId="5912" xr:uid="{7291DBE8-7ECF-4047-9D1E-8DAC2467B4E3}"/>
    <cellStyle name="40 % - Markeringsfarve1 7 2 2" xfId="5913" xr:uid="{6E33A382-9963-4C2E-B30C-D3A2B48D7F4B}"/>
    <cellStyle name="40 % - Markeringsfarve1 7 2 2 2" xfId="10276" xr:uid="{5A004558-845C-456D-B1C8-42AD7B1D5A6C}"/>
    <cellStyle name="40 % - Markeringsfarve1 7 2 2 2 2" xfId="18177" xr:uid="{8113CCF6-8EA2-469A-AE15-B69D9F23380C}"/>
    <cellStyle name="40 % - Markeringsfarve1 7 2 2 2 2 2" xfId="36337" xr:uid="{9F5ECDF9-2C6D-427A-85BA-4417A1D52374}"/>
    <cellStyle name="40 % - Markeringsfarve1 7 2 2 2 3" xfId="29336" xr:uid="{494A6153-14F6-41F3-84D3-A39DF7B191D2}"/>
    <cellStyle name="40 % - Markeringsfarve1 7 2 2 3" xfId="14467" xr:uid="{D3E526B2-CCB9-468D-86A8-FAB225B8C5CB}"/>
    <cellStyle name="40 % - Markeringsfarve1 7 2 2 3 2" xfId="32633" xr:uid="{BA1BBCEB-5A7B-4AC9-8BD4-302ED8F525CD}"/>
    <cellStyle name="40 % - Markeringsfarve1 7 2 2 4" xfId="25631" xr:uid="{C06E565D-FECA-4E4C-B45E-6EE83182F818}"/>
    <cellStyle name="40 % - Markeringsfarve1 7 2 3" xfId="8831" xr:uid="{1F35621A-85B6-4AE6-9C60-32E47FB81BBD}"/>
    <cellStyle name="40 % - Markeringsfarve1 7 2 3 2" xfId="16748" xr:uid="{2E791E18-D539-415B-8621-FA80E4FBB824}"/>
    <cellStyle name="40 % - Markeringsfarve1 7 2 3 2 2" xfId="34908" xr:uid="{4A93C364-880F-4606-8131-E1BD9128BF26}"/>
    <cellStyle name="40 % - Markeringsfarve1 7 2 3 3" xfId="27907" xr:uid="{F5F4CE85-A30D-4525-A2FC-92CDD1CEA6EF}"/>
    <cellStyle name="40 % - Markeringsfarve1 7 2 4" xfId="14466" xr:uid="{7882467F-9DA1-4400-8FDE-FF918E4078DC}"/>
    <cellStyle name="40 % - Markeringsfarve1 7 2 4 2" xfId="32632" xr:uid="{BB9E17C0-1662-436D-AA47-ECE1BAA43975}"/>
    <cellStyle name="40 % - Markeringsfarve1 7 2 5" xfId="25630" xr:uid="{6E989501-029A-4813-83C2-0E7E8B9BB575}"/>
    <cellStyle name="40 % - Markeringsfarve1 7 3" xfId="5914" xr:uid="{5F99F07D-A1CF-4E78-99DE-96144F3329CE}"/>
    <cellStyle name="40 % - Markeringsfarve1 7 3 2" xfId="9506" xr:uid="{2AEA05DC-5A1D-4CA6-AB10-19D682BAC19F}"/>
    <cellStyle name="40 % - Markeringsfarve1 7 3 2 2" xfId="17417" xr:uid="{DA698CAF-CEAF-41F1-9883-359DCCD88204}"/>
    <cellStyle name="40 % - Markeringsfarve1 7 3 2 2 2" xfId="35577" xr:uid="{0231926B-1970-4560-9CCC-00E791C45DA7}"/>
    <cellStyle name="40 % - Markeringsfarve1 7 3 2 3" xfId="28576" xr:uid="{9CB4D578-1094-4A9D-B749-97402E43ABC9}"/>
    <cellStyle name="40 % - Markeringsfarve1 7 3 3" xfId="14468" xr:uid="{F91C9A03-19B4-4727-88C5-240250F0AF3E}"/>
    <cellStyle name="40 % - Markeringsfarve1 7 3 3 2" xfId="32634" xr:uid="{7E64E3DC-1F73-42CB-9705-1F2E8D85FC4A}"/>
    <cellStyle name="40 % - Markeringsfarve1 7 3 4" xfId="25632" xr:uid="{D3CB4DCB-D348-4BC1-B489-3ED1015D0D9A}"/>
    <cellStyle name="40 % - Markeringsfarve1 7 4" xfId="5915" xr:uid="{70D4BAF9-4D16-4319-9029-EED8B0884A2E}"/>
    <cellStyle name="40 % - Markeringsfarve1 7 4 2" xfId="11162" xr:uid="{11083164-99C1-43CF-A183-A22960380286}"/>
    <cellStyle name="40 % - Markeringsfarve1 7 4 2 2" xfId="19044" xr:uid="{FA19CC01-0D50-4DEA-8566-18863C360FA2}"/>
    <cellStyle name="40 % - Markeringsfarve1 7 4 2 2 2" xfId="37204" xr:uid="{F94C739E-CF42-4207-89AF-2C4F6328C22C}"/>
    <cellStyle name="40 % - Markeringsfarve1 7 4 2 3" xfId="30203" xr:uid="{618A4D52-0F21-471D-8F3E-9002170D4968}"/>
    <cellStyle name="40 % - Markeringsfarve1 7 4 3" xfId="14469" xr:uid="{9BEAA959-36FE-4B7D-9982-711AE1C0A4AD}"/>
    <cellStyle name="40 % - Markeringsfarve1 7 4 3 2" xfId="32635" xr:uid="{42E02184-1CEB-4217-9E9A-8BC221BA62F0}"/>
    <cellStyle name="40 % - Markeringsfarve1 7 4 4" xfId="25633" xr:uid="{5D53D0C5-696E-4184-B3E5-0CC20F97D77E}"/>
    <cellStyle name="40 % - Markeringsfarve1 7 5" xfId="8295" xr:uid="{5244309C-1937-4AEE-BB5A-55B27CF64CB0}"/>
    <cellStyle name="40 % - Markeringsfarve1 7 5 2" xfId="16213" xr:uid="{301AB1A8-D29C-42DB-B322-9A8D4F3E7CEB}"/>
    <cellStyle name="40 % - Markeringsfarve1 7 5 2 2" xfId="34373" xr:uid="{15A895CA-7A9D-43FE-B18E-22568351BFAF}"/>
    <cellStyle name="40 % - Markeringsfarve1 7 5 3" xfId="27372" xr:uid="{06756E42-853B-45D8-AAAC-62DF3B779380}"/>
    <cellStyle name="40 % - Markeringsfarve1 7 6" xfId="14465" xr:uid="{E90E5139-A11D-407A-BF02-BBC268CE3C79}"/>
    <cellStyle name="40 % - Markeringsfarve1 7 6 2" xfId="32631" xr:uid="{2D458534-CF54-4D41-AFCA-272974DCC991}"/>
    <cellStyle name="40 % - Markeringsfarve1 7 7" xfId="5911" xr:uid="{F9F61AE1-7444-48D5-AF4F-60370EDA29A5}"/>
    <cellStyle name="40 % - Markeringsfarve1 7 7 2" xfId="25629" xr:uid="{6D02BA27-6CBD-4CF4-B1E9-B0F7DDFFD3A0}"/>
    <cellStyle name="40 % - Markeringsfarve1 7 8" xfId="22267" xr:uid="{1A818C9E-4867-48C4-B574-E0F46E20C0DA}"/>
    <cellStyle name="40 % - Markeringsfarve1 8" xfId="5916" xr:uid="{B1D770AF-B2AE-4365-998D-9253FE7A12C2}"/>
    <cellStyle name="40 % - Markeringsfarve1 8 2" xfId="5917" xr:uid="{A2245140-92EF-4A45-AE7A-8CE29FAE642A}"/>
    <cellStyle name="40 % - Markeringsfarve1 8 2 2" xfId="5918" xr:uid="{F3D46A44-50CE-4F89-AC7C-3D74023AA75D}"/>
    <cellStyle name="40 % - Markeringsfarve1 8 2 2 2" xfId="10343" xr:uid="{B2FE6D4F-553F-466C-A69C-02A53AB80E63}"/>
    <cellStyle name="40 % - Markeringsfarve1 8 2 2 2 2" xfId="18244" xr:uid="{5047EBA0-C652-4924-B0D1-ED3B03FE0853}"/>
    <cellStyle name="40 % - Markeringsfarve1 8 2 2 2 2 2" xfId="36404" xr:uid="{1EF06215-6DAC-473E-A800-719155B414F2}"/>
    <cellStyle name="40 % - Markeringsfarve1 8 2 2 2 3" xfId="29403" xr:uid="{5ABB3E2F-03DA-45D0-B396-150F1E2C6DD5}"/>
    <cellStyle name="40 % - Markeringsfarve1 8 2 2 3" xfId="14472" xr:uid="{CC4B6BD3-9E37-461E-B409-F8B815937599}"/>
    <cellStyle name="40 % - Markeringsfarve1 8 2 2 3 2" xfId="32638" xr:uid="{01067E7F-4B7A-4837-9ED5-D8FFC0254766}"/>
    <cellStyle name="40 % - Markeringsfarve1 8 2 2 4" xfId="25636" xr:uid="{E722EED5-5C95-4A6C-998E-A73576B33AC5}"/>
    <cellStyle name="40 % - Markeringsfarve1 8 2 3" xfId="8890" xr:uid="{F0A74147-5EFC-4AB0-846E-EA8789C924D6}"/>
    <cellStyle name="40 % - Markeringsfarve1 8 2 3 2" xfId="16804" xr:uid="{86CBDA6E-40C3-45FD-A525-7B344B84040C}"/>
    <cellStyle name="40 % - Markeringsfarve1 8 2 3 2 2" xfId="34964" xr:uid="{7E38A6B1-7026-4D96-8EBA-DEB220E805DA}"/>
    <cellStyle name="40 % - Markeringsfarve1 8 2 3 3" xfId="27963" xr:uid="{5D61D7FD-F541-4172-B4E6-D81A33288A53}"/>
    <cellStyle name="40 % - Markeringsfarve1 8 2 4" xfId="14471" xr:uid="{1DC1C839-F999-44A4-B61D-34617E96B35B}"/>
    <cellStyle name="40 % - Markeringsfarve1 8 2 4 2" xfId="32637" xr:uid="{F03E490D-919F-486D-9D88-E2BEB2D9816D}"/>
    <cellStyle name="40 % - Markeringsfarve1 8 2 5" xfId="25635" xr:uid="{D5D442AF-E5D3-4C4E-806E-BCEE795CD303}"/>
    <cellStyle name="40 % - Markeringsfarve1 8 3" xfId="5919" xr:uid="{24B8A4D5-3011-4AA7-A162-7244AC0312CF}"/>
    <cellStyle name="40 % - Markeringsfarve1 8 3 2" xfId="9619" xr:uid="{E82FF15D-7398-45D3-92C2-15C775B9BEA3}"/>
    <cellStyle name="40 % - Markeringsfarve1 8 3 2 2" xfId="17529" xr:uid="{5089CCEB-19E9-4261-A210-C5DA861EA281}"/>
    <cellStyle name="40 % - Markeringsfarve1 8 3 2 2 2" xfId="35689" xr:uid="{1473B25A-88F5-425E-AC61-E9507CB2E332}"/>
    <cellStyle name="40 % - Markeringsfarve1 8 3 2 3" xfId="28688" xr:uid="{35149B29-9D10-4E95-A7C9-ECAEA8F2CED3}"/>
    <cellStyle name="40 % - Markeringsfarve1 8 3 3" xfId="14473" xr:uid="{8AAEB89F-31C6-47CF-895E-62DAD62C3985}"/>
    <cellStyle name="40 % - Markeringsfarve1 8 3 3 2" xfId="32639" xr:uid="{EE2BF0C5-A771-4D8E-A811-57826A755177}"/>
    <cellStyle name="40 % - Markeringsfarve1 8 3 4" xfId="25637" xr:uid="{14CD2171-EC51-430E-A11F-908078455422}"/>
    <cellStyle name="40 % - Markeringsfarve1 8 4" xfId="5920" xr:uid="{8A39D8F6-0562-4187-8D2B-7A703DA2296D}"/>
    <cellStyle name="40 % - Markeringsfarve1 8 4 2" xfId="10884" xr:uid="{4A918DE1-3A39-4FE5-9CCB-E1A54258F294}"/>
    <cellStyle name="40 % - Markeringsfarve1 8 4 2 2" xfId="18777" xr:uid="{D9062DEC-4C1C-4D0A-A8A2-5434B77CC38C}"/>
    <cellStyle name="40 % - Markeringsfarve1 8 4 2 2 2" xfId="36937" xr:uid="{5801DB97-021C-4B7A-8BF1-4D377D4D1013}"/>
    <cellStyle name="40 % - Markeringsfarve1 8 4 2 3" xfId="29936" xr:uid="{8837E517-17F3-49D4-9E24-3CF3EA096157}"/>
    <cellStyle name="40 % - Markeringsfarve1 8 4 3" xfId="14474" xr:uid="{00D8F54E-DD48-4391-BF96-18027397A779}"/>
    <cellStyle name="40 % - Markeringsfarve1 8 4 3 2" xfId="32640" xr:uid="{9B78B43F-4B6B-4964-8363-7B492ED812FB}"/>
    <cellStyle name="40 % - Markeringsfarve1 8 4 4" xfId="25638" xr:uid="{FE0780CB-16B8-4B59-9612-E27E9F457C13}"/>
    <cellStyle name="40 % - Markeringsfarve1 8 5" xfId="8296" xr:uid="{545794EA-CF7F-48F3-8DEF-760F94DE718C}"/>
    <cellStyle name="40 % - Markeringsfarve1 8 5 2" xfId="16214" xr:uid="{CB06B60F-9663-496E-A3FD-B7B5D9C57F8D}"/>
    <cellStyle name="40 % - Markeringsfarve1 8 5 2 2" xfId="34374" xr:uid="{3A4F7A60-60AB-4432-979E-4613422A0C4A}"/>
    <cellStyle name="40 % - Markeringsfarve1 8 5 3" xfId="27373" xr:uid="{A202C9FB-E60B-4DB2-B60E-C62CFAA7A96C}"/>
    <cellStyle name="40 % - Markeringsfarve1 8 6" xfId="14470" xr:uid="{3AC69A6B-002D-4075-B2B4-56A2AF7FC806}"/>
    <cellStyle name="40 % - Markeringsfarve1 8 6 2" xfId="32636" xr:uid="{726EB143-B329-4F13-B724-E4C0D81C73E3}"/>
    <cellStyle name="40 % - Markeringsfarve1 8 7" xfId="25634" xr:uid="{135E4514-4995-40F0-994C-C48B43AB0F43}"/>
    <cellStyle name="40 % - Markeringsfarve1 9" xfId="5921" xr:uid="{147C5A33-AFFF-47AB-89DA-6BD9D0D29BBF}"/>
    <cellStyle name="40 % - Markeringsfarve1 9 2" xfId="5922" xr:uid="{32FFE2D3-1D51-417F-81D0-636BDAE6305D}"/>
    <cellStyle name="40 % - Markeringsfarve1 9 2 2" xfId="5923" xr:uid="{CE2D1EAB-C1E5-4DF1-BF05-98F849F8C9E3}"/>
    <cellStyle name="40 % - Markeringsfarve1 9 2 2 2" xfId="10460" xr:uid="{E0A24353-6FD7-4A6F-9C0A-016B5412500D}"/>
    <cellStyle name="40 % - Markeringsfarve1 9 2 2 2 2" xfId="18361" xr:uid="{D101B95E-FF25-4B65-AFC3-DFACB1D1A288}"/>
    <cellStyle name="40 % - Markeringsfarve1 9 2 2 2 2 2" xfId="36521" xr:uid="{A8FA881D-86A4-4656-AFAF-796A03921C32}"/>
    <cellStyle name="40 % - Markeringsfarve1 9 2 2 2 3" xfId="29520" xr:uid="{21F668FA-BE05-427E-8843-4785A49ACE9E}"/>
    <cellStyle name="40 % - Markeringsfarve1 9 2 2 3" xfId="14477" xr:uid="{C4CD7A63-4380-474F-A06E-2E8D73DD1F71}"/>
    <cellStyle name="40 % - Markeringsfarve1 9 2 2 3 2" xfId="32643" xr:uid="{83385E7E-050D-4B69-8A67-4FC24EAFC07E}"/>
    <cellStyle name="40 % - Markeringsfarve1 9 2 2 4" xfId="25641" xr:uid="{2F187D6E-D197-4077-A5D2-77E61391A8BE}"/>
    <cellStyle name="40 % - Markeringsfarve1 9 2 3" xfId="8989" xr:uid="{BD6AD8C8-D845-4760-96DC-8E8681315DF5}"/>
    <cellStyle name="40 % - Markeringsfarve1 9 2 3 2" xfId="16903" xr:uid="{8AFB067E-46B6-4580-9B03-7D7E05080C7E}"/>
    <cellStyle name="40 % - Markeringsfarve1 9 2 3 2 2" xfId="35063" xr:uid="{388B3347-F15E-40FE-B76C-8C8425931C4A}"/>
    <cellStyle name="40 % - Markeringsfarve1 9 2 3 3" xfId="28062" xr:uid="{928CFF53-3521-4D71-A561-266B20C803D0}"/>
    <cellStyle name="40 % - Markeringsfarve1 9 2 4" xfId="14476" xr:uid="{0430C70D-4B37-4927-B1E4-C200D681C76E}"/>
    <cellStyle name="40 % - Markeringsfarve1 9 2 4 2" xfId="32642" xr:uid="{E7B4FF37-212B-43E8-862A-B28971FF71F8}"/>
    <cellStyle name="40 % - Markeringsfarve1 9 2 5" xfId="25640" xr:uid="{AD84B01A-B73F-4839-B8EB-17D31F9AC41B}"/>
    <cellStyle name="40 % - Markeringsfarve1 9 3" xfId="5924" xr:uid="{445987BF-AFE2-4EAF-A44A-AE80E21D0681}"/>
    <cellStyle name="40 % - Markeringsfarve1 9 3 2" xfId="9736" xr:uid="{227E63D3-42D0-4098-A035-85D418394994}"/>
    <cellStyle name="40 % - Markeringsfarve1 9 3 2 2" xfId="17646" xr:uid="{165B5807-7125-44CD-A523-FE480007AE27}"/>
    <cellStyle name="40 % - Markeringsfarve1 9 3 2 2 2" xfId="35806" xr:uid="{A2AF27BA-E10F-4C2B-9B4C-38B12E6694E4}"/>
    <cellStyle name="40 % - Markeringsfarve1 9 3 2 3" xfId="28805" xr:uid="{1AD6A06D-AAA4-465C-A8BF-5F3DB0841935}"/>
    <cellStyle name="40 % - Markeringsfarve1 9 3 3" xfId="14478" xr:uid="{A49B1F8A-D7BE-4EB9-8455-FE4101E8884A}"/>
    <cellStyle name="40 % - Markeringsfarve1 9 3 3 2" xfId="32644" xr:uid="{2FA7C99E-FA02-45D1-89DC-E29DD9E00E32}"/>
    <cellStyle name="40 % - Markeringsfarve1 9 3 4" xfId="25642" xr:uid="{3C2CCB21-7CCC-476D-BD15-D043EDCF4B3C}"/>
    <cellStyle name="40 % - Markeringsfarve1 9 4" xfId="5925" xr:uid="{60295AE2-BD34-4FD2-AEE9-C6CEF44B51A5}"/>
    <cellStyle name="40 % - Markeringsfarve1 9 4 2" xfId="11133" xr:uid="{4358EEC5-1CEC-4B8F-8342-1B9CCBE680F0}"/>
    <cellStyle name="40 % - Markeringsfarve1 9 4 2 2" xfId="19016" xr:uid="{81B6422E-3F46-443E-8DE7-1868B258A270}"/>
    <cellStyle name="40 % - Markeringsfarve1 9 4 2 2 2" xfId="37176" xr:uid="{5C83A6D8-411B-4C0C-8CF2-B161E93B4877}"/>
    <cellStyle name="40 % - Markeringsfarve1 9 4 2 3" xfId="30175" xr:uid="{2320DBC0-5115-4B43-AA66-DC3778A27B3F}"/>
    <cellStyle name="40 % - Markeringsfarve1 9 4 3" xfId="14479" xr:uid="{930D1ECC-07A4-4EDF-B64D-27FD8A018EA4}"/>
    <cellStyle name="40 % - Markeringsfarve1 9 4 3 2" xfId="32645" xr:uid="{CA3877DE-AAAC-415C-B03C-CDF2DE9A71C6}"/>
    <cellStyle name="40 % - Markeringsfarve1 9 4 4" xfId="25643" xr:uid="{DBBCA825-7FE3-4924-A0F4-A924E5E4B48A}"/>
    <cellStyle name="40 % - Markeringsfarve1 9 5" xfId="8297" xr:uid="{4C00EC64-B4B2-4F63-96F0-A450FE22929E}"/>
    <cellStyle name="40 % - Markeringsfarve1 9 5 2" xfId="16215" xr:uid="{D4A76CB0-3722-40DA-9D63-D7203CF1F40E}"/>
    <cellStyle name="40 % - Markeringsfarve1 9 5 2 2" xfId="34375" xr:uid="{968804FC-8116-4ED8-99DF-43222D57C465}"/>
    <cellStyle name="40 % - Markeringsfarve1 9 5 3" xfId="27374" xr:uid="{A33D653C-6EC4-44C1-85C7-0584BB0F6107}"/>
    <cellStyle name="40 % - Markeringsfarve1 9 6" xfId="14475" xr:uid="{EC2E632A-5E69-41C8-AC6B-895583D747B9}"/>
    <cellStyle name="40 % - Markeringsfarve1 9 6 2" xfId="32641" xr:uid="{AF0F5CFE-D66A-4694-9076-D0D1DB0EDB28}"/>
    <cellStyle name="40 % - Markeringsfarve1 9 7" xfId="25639" xr:uid="{DAB5223B-6821-4ACE-8B52-94EA0EF34EE2}"/>
    <cellStyle name="40 % - Markeringsfarve2 10" xfId="5926" xr:uid="{F3C413A5-DD74-4499-857E-7B7491FCF1F7}"/>
    <cellStyle name="40 % - Markeringsfarve2 10 2" xfId="5927" xr:uid="{5250555D-488F-4412-A0F1-C0935AEB0DD8}"/>
    <cellStyle name="40 % - Markeringsfarve2 10 2 2" xfId="10639" xr:uid="{38A23130-4A6B-41C8-A868-0B40DFE43CF4}"/>
    <cellStyle name="40 % - Markeringsfarve2 10 2 2 2" xfId="18540" xr:uid="{9D5BFB39-8F04-4F2D-9703-AF2BEBDF9023}"/>
    <cellStyle name="40 % - Markeringsfarve2 10 2 2 2 2" xfId="36700" xr:uid="{E94B1E24-71B9-4119-A2CA-AFF77B187C44}"/>
    <cellStyle name="40 % - Markeringsfarve2 10 2 2 3" xfId="29699" xr:uid="{5D86E251-7F68-4719-B50C-09A29CA96488}"/>
    <cellStyle name="40 % - Markeringsfarve2 10 2 3" xfId="14481" xr:uid="{2B37A6A7-78DC-49E3-8468-51CA0420D36B}"/>
    <cellStyle name="40 % - Markeringsfarve2 10 2 3 2" xfId="32647" xr:uid="{E807405A-5EE9-4774-A30D-5161124770B4}"/>
    <cellStyle name="40 % - Markeringsfarve2 10 2 4" xfId="25645" xr:uid="{5A6EE380-F3F2-4162-9F44-F776BE804852}"/>
    <cellStyle name="40 % - Markeringsfarve2 10 3" xfId="5928" xr:uid="{CE74F1FF-A273-4DC3-8128-AA89DB6EC536}"/>
    <cellStyle name="40 % - Markeringsfarve2 10 3 2" xfId="9916" xr:uid="{2D7CBECF-44E9-47DA-B66D-DC493D05EE11}"/>
    <cellStyle name="40 % - Markeringsfarve2 10 3 2 2" xfId="17826" xr:uid="{E99EB960-8446-4E61-A231-2694CF0251F4}"/>
    <cellStyle name="40 % - Markeringsfarve2 10 3 2 2 2" xfId="35986" xr:uid="{AEDA0667-C4DE-4FB5-B69D-7F0BEE61DE29}"/>
    <cellStyle name="40 % - Markeringsfarve2 10 3 2 3" xfId="28985" xr:uid="{851F5AE6-04E5-479D-A193-00DC00CB1032}"/>
    <cellStyle name="40 % - Markeringsfarve2 10 3 3" xfId="14482" xr:uid="{12923BCC-9994-4108-B7E5-8F396873D491}"/>
    <cellStyle name="40 % - Markeringsfarve2 10 3 3 2" xfId="32648" xr:uid="{CFAFBB34-CC7C-49A9-8527-9844D2E648A2}"/>
    <cellStyle name="40 % - Markeringsfarve2 10 3 4" xfId="25646" xr:uid="{BC75C218-FD72-433B-A64F-52B95BCFFA7F}"/>
    <cellStyle name="40 % - Markeringsfarve2 10 4" xfId="8298" xr:uid="{253CF0E1-A4D4-479F-BDE3-5871132CEB57}"/>
    <cellStyle name="40 % - Markeringsfarve2 10 4 2" xfId="16216" xr:uid="{AA3599A6-478F-45D4-820B-A23555C06B3E}"/>
    <cellStyle name="40 % - Markeringsfarve2 10 4 2 2" xfId="34376" xr:uid="{94AC31AD-24EF-45B1-8025-FD51443282F4}"/>
    <cellStyle name="40 % - Markeringsfarve2 10 4 3" xfId="27375" xr:uid="{463C7958-42E6-4FB8-B4BA-B021E6FF6A40}"/>
    <cellStyle name="40 % - Markeringsfarve2 10 5" xfId="14480" xr:uid="{931BBE30-156A-477A-8CAD-101996ED2C89}"/>
    <cellStyle name="40 % - Markeringsfarve2 10 5 2" xfId="32646" xr:uid="{52463258-D8A9-4AE5-A2F0-90355D7F9B6B}"/>
    <cellStyle name="40 % - Markeringsfarve2 10 6" xfId="25644" xr:uid="{CE10DB15-4322-4327-B4DB-96DB6E8C3CF4}"/>
    <cellStyle name="40 % - Markeringsfarve2 11" xfId="5929" xr:uid="{4BAD3072-DF22-49B6-A2E7-69403ABC4092}"/>
    <cellStyle name="40 % - Markeringsfarve2 11 2" xfId="5930" xr:uid="{DF02C27D-7379-491A-8909-E23152B5BFDF}"/>
    <cellStyle name="40 % - Markeringsfarve2 11 2 2" xfId="9987" xr:uid="{FA5F9877-768D-4492-A742-EE2E2D206233}"/>
    <cellStyle name="40 % - Markeringsfarve2 11 2 2 2" xfId="17888" xr:uid="{7FD2B368-925C-4529-AFBD-476F533D7DBC}"/>
    <cellStyle name="40 % - Markeringsfarve2 11 2 2 2 2" xfId="36048" xr:uid="{F4EE997E-F61E-4C65-A611-B9C35AB422F9}"/>
    <cellStyle name="40 % - Markeringsfarve2 11 2 2 3" xfId="29047" xr:uid="{A6F3F643-603D-4AE3-BB5A-ADA9E2A02613}"/>
    <cellStyle name="40 % - Markeringsfarve2 11 2 3" xfId="14484" xr:uid="{AD58D55E-BBFD-464A-B0B5-5ECD270C41FC}"/>
    <cellStyle name="40 % - Markeringsfarve2 11 2 3 2" xfId="32650" xr:uid="{440CA0E2-403C-4E2B-BAF1-E29F4BB0032B}"/>
    <cellStyle name="40 % - Markeringsfarve2 11 2 4" xfId="25648" xr:uid="{09EC70F0-F49B-4728-BE94-D87B2CBB4E4F}"/>
    <cellStyle name="40 % - Markeringsfarve2 11 3" xfId="8299" xr:uid="{75FA505A-5B1B-4801-B89D-1D130C1ED908}"/>
    <cellStyle name="40 % - Markeringsfarve2 11 3 2" xfId="16217" xr:uid="{556D0761-E57C-4BE4-9D9D-B3C3A9F7A071}"/>
    <cellStyle name="40 % - Markeringsfarve2 11 3 2 2" xfId="34377" xr:uid="{FD478B0E-C704-4BBB-BD06-759F2F1FEBE1}"/>
    <cellStyle name="40 % - Markeringsfarve2 11 3 3" xfId="27376" xr:uid="{7E3AE03F-5329-4A4D-BEAD-23D2AACD3681}"/>
    <cellStyle name="40 % - Markeringsfarve2 11 4" xfId="14483" xr:uid="{B327B706-AB54-41AD-B786-33E85D75243E}"/>
    <cellStyle name="40 % - Markeringsfarve2 11 4 2" xfId="32649" xr:uid="{B04DC6AF-19EF-4D15-B235-BC16812407D6}"/>
    <cellStyle name="40 % - Markeringsfarve2 11 5" xfId="25647" xr:uid="{A49693FD-81D5-4F84-A564-196A05BF407E}"/>
    <cellStyle name="40 % - Markeringsfarve2 12" xfId="5931" xr:uid="{6ECC3E2F-888B-48A6-B517-973ADA2C3E51}"/>
    <cellStyle name="40 % - Markeringsfarve2 12 2" xfId="9209" xr:uid="{326BA40B-D06F-41D4-A9AF-1B6FD4A294BA}"/>
    <cellStyle name="40 % - Markeringsfarve2 12 2 2" xfId="17122" xr:uid="{D931A425-52CA-4825-80C6-1AB6FCDB29A8}"/>
    <cellStyle name="40 % - Markeringsfarve2 12 2 2 2" xfId="35282" xr:uid="{688B9D94-CA0F-4847-A545-ED9B1AEEDB89}"/>
    <cellStyle name="40 % - Markeringsfarve2 12 2 3" xfId="28281" xr:uid="{824B2355-1170-4357-B5F0-B52DF8A89BF0}"/>
    <cellStyle name="40 % - Markeringsfarve2 12 3" xfId="14485" xr:uid="{C64845DA-EE08-4A06-B0C1-990452151F0B}"/>
    <cellStyle name="40 % - Markeringsfarve2 12 3 2" xfId="32651" xr:uid="{A05F0780-A984-40A0-AC9C-75E806B426BA}"/>
    <cellStyle name="40 % - Markeringsfarve2 12 4" xfId="25649" xr:uid="{926143F1-77B5-4925-A935-29E50BC4BBC8}"/>
    <cellStyle name="40 % - Markeringsfarve2 13" xfId="7885" xr:uid="{BC3EB5E3-5FCB-466C-AF9B-85FACA2D3FA0}"/>
    <cellStyle name="40 % - Markeringsfarve2 13 2" xfId="15811" xr:uid="{3370CD96-9792-49BE-8AB4-EE76124A4E55}"/>
    <cellStyle name="40 % - Markeringsfarve2 13 2 2" xfId="33971" xr:uid="{296F395D-2B42-423E-B74C-F9A98646A86B}"/>
    <cellStyle name="40 % - Markeringsfarve2 13 3" xfId="26970" xr:uid="{C66F5884-1538-41BC-8AF5-AC6BD1AA8EB9}"/>
    <cellStyle name="40 % - Markeringsfarve2 2" xfId="2179" xr:uid="{2DAF34B7-33DF-42A5-B6EE-3627322FE4FB}"/>
    <cellStyle name="40 % - Markeringsfarve2 2 10" xfId="5933" xr:uid="{32F81C83-E2DB-4CE0-A76C-102F8F976C37}"/>
    <cellStyle name="40 % - Markeringsfarve2 2 10 2" xfId="9241" xr:uid="{928CFC06-1111-4367-9324-13A873F38C9F}"/>
    <cellStyle name="40 % - Markeringsfarve2 2 10 2 2" xfId="17152" xr:uid="{93410FAB-E18C-4DE3-B315-16332E41D0C6}"/>
    <cellStyle name="40 % - Markeringsfarve2 2 10 2 2 2" xfId="35312" xr:uid="{ECB6D20B-A8E9-4E18-B44A-6D67831B074E}"/>
    <cellStyle name="40 % - Markeringsfarve2 2 10 2 3" xfId="28311" xr:uid="{A17BD9BC-61FF-431B-9111-C2DC096BC72C}"/>
    <cellStyle name="40 % - Markeringsfarve2 2 10 3" xfId="14487" xr:uid="{98F11DC8-F603-4D07-BFDF-B5E5403826E8}"/>
    <cellStyle name="40 % - Markeringsfarve2 2 10 3 2" xfId="32653" xr:uid="{4863D1B3-7A58-4688-8133-EF8656B5C454}"/>
    <cellStyle name="40 % - Markeringsfarve2 2 10 4" xfId="25651" xr:uid="{2A96B165-EC58-45E9-9DA7-2F379CAB31BA}"/>
    <cellStyle name="40 % - Markeringsfarve2 2 11" xfId="8300" xr:uid="{CBB57DB6-9F30-423B-AE36-9F248E34C7CF}"/>
    <cellStyle name="40 % - Markeringsfarve2 2 11 2" xfId="16218" xr:uid="{24F53D58-3290-4C44-93E4-2BC5C39F5A3C}"/>
    <cellStyle name="40 % - Markeringsfarve2 2 11 2 2" xfId="34378" xr:uid="{E75AFBB0-06AA-4DC3-89DC-037570BAFD48}"/>
    <cellStyle name="40 % - Markeringsfarve2 2 11 3" xfId="27377" xr:uid="{D7D1A627-E1D8-4E55-A043-7EB5CAD0B46E}"/>
    <cellStyle name="40 % - Markeringsfarve2 2 12" xfId="14486" xr:uid="{96CC7532-6B13-4889-AB34-E63EC2EFB895}"/>
    <cellStyle name="40 % - Markeringsfarve2 2 12 2" xfId="32652" xr:uid="{D7F213AF-ACCE-4C8A-99CC-50AC172E0FD2}"/>
    <cellStyle name="40 % - Markeringsfarve2 2 13" xfId="5932" xr:uid="{AAF28B0D-894C-4E65-99F2-6C2287E95E9A}"/>
    <cellStyle name="40 % - Markeringsfarve2 2 13 2" xfId="25650" xr:uid="{0630F525-F9DE-4908-8EE0-A6B6EE27DB31}"/>
    <cellStyle name="40 % - Markeringsfarve2 2 14" xfId="22268" xr:uid="{7CE28107-5DE9-41B3-9748-F8428F72F97B}"/>
    <cellStyle name="40 % - Markeringsfarve2 2 2" xfId="2180" xr:uid="{CE90FBF8-1B57-4D13-9F53-6E11CCA6DCD3}"/>
    <cellStyle name="40 % - Markeringsfarve2 2 2 10" xfId="14488" xr:uid="{84F3809B-AC4A-4D40-878E-64B6C7CC7BAA}"/>
    <cellStyle name="40 % - Markeringsfarve2 2 2 10 2" xfId="32654" xr:uid="{C5D54F52-A02D-4CEB-B432-F598FD513BC8}"/>
    <cellStyle name="40 % - Markeringsfarve2 2 2 11" xfId="5934" xr:uid="{0FFAF2D8-DA94-4124-8568-AE542C0B92F4}"/>
    <cellStyle name="40 % - Markeringsfarve2 2 2 11 2" xfId="25652" xr:uid="{5D03B376-A034-40D8-BBF4-167E1E41738F}"/>
    <cellStyle name="40 % - Markeringsfarve2 2 2 12" xfId="22269" xr:uid="{AB502487-C9DE-48FE-923A-25624640FC3E}"/>
    <cellStyle name="40 % - Markeringsfarve2 2 2 2" xfId="2181" xr:uid="{AB6EB561-AA80-4AEA-8E9C-989B5B05B7C1}"/>
    <cellStyle name="40 % - Markeringsfarve2 2 2 2 2" xfId="5936" xr:uid="{C267D4D0-ABAB-45CA-8EF0-BD68AD786D61}"/>
    <cellStyle name="40 % - Markeringsfarve2 2 2 2 2 2" xfId="10172" xr:uid="{59C12421-AB8C-4624-89FF-EA75E60CEAA9}"/>
    <cellStyle name="40 % - Markeringsfarve2 2 2 2 2 2 2" xfId="18073" xr:uid="{EDB7B66C-6620-4915-8806-896FA5F7FBAA}"/>
    <cellStyle name="40 % - Markeringsfarve2 2 2 2 2 2 2 2" xfId="36233" xr:uid="{62EDB153-E1BA-4BFD-9F0A-C0EE1201DB53}"/>
    <cellStyle name="40 % - Markeringsfarve2 2 2 2 2 2 3" xfId="29232" xr:uid="{27560932-94B0-4CBB-8878-8189F0C0E5C4}"/>
    <cellStyle name="40 % - Markeringsfarve2 2 2 2 2 3" xfId="14490" xr:uid="{ADC96927-DD06-42CD-A3A4-174BBB33EBC8}"/>
    <cellStyle name="40 % - Markeringsfarve2 2 2 2 2 3 2" xfId="32656" xr:uid="{62F8CAFE-A58B-4C58-9AEB-89BCFFDB2913}"/>
    <cellStyle name="40 % - Markeringsfarve2 2 2 2 2 4" xfId="25654" xr:uid="{B2E4910B-BFFF-4B1F-84E4-C974236AA4AA}"/>
    <cellStyle name="40 % - Markeringsfarve2 2 2 2 3" xfId="5937" xr:uid="{058C8C60-1CD4-4F73-9E36-86AE0B52E23E}"/>
    <cellStyle name="40 % - Markeringsfarve2 2 2 2 3 2" xfId="9402" xr:uid="{5355AE42-1C59-4F41-AB74-31139D71FACA}"/>
    <cellStyle name="40 % - Markeringsfarve2 2 2 2 3 2 2" xfId="17313" xr:uid="{A436148A-DA69-4642-8D4E-CE1F4C549835}"/>
    <cellStyle name="40 % - Markeringsfarve2 2 2 2 3 2 2 2" xfId="35473" xr:uid="{703AF32F-5705-40C7-A7E9-AF006BFD759F}"/>
    <cellStyle name="40 % - Markeringsfarve2 2 2 2 3 2 3" xfId="28472" xr:uid="{C5ED0D35-AB33-4257-ACC1-37E5B7DF5F7D}"/>
    <cellStyle name="40 % - Markeringsfarve2 2 2 2 3 3" xfId="14491" xr:uid="{0EAF278C-DA2A-4DFA-B761-BFF250501B30}"/>
    <cellStyle name="40 % - Markeringsfarve2 2 2 2 3 3 2" xfId="32657" xr:uid="{4801351F-2CE4-487E-A0BB-64BC4BDADAD8}"/>
    <cellStyle name="40 % - Markeringsfarve2 2 2 2 3 4" xfId="25655" xr:uid="{AF86DBB0-AEC7-4D67-B64F-7B151E2717A7}"/>
    <cellStyle name="40 % - Markeringsfarve2 2 2 2 4" xfId="8302" xr:uid="{38461FF9-DB26-4103-AE26-9AC50191F209}"/>
    <cellStyle name="40 % - Markeringsfarve2 2 2 2 4 2" xfId="16220" xr:uid="{461965CB-0301-41C0-8D4A-39F54396F5D9}"/>
    <cellStyle name="40 % - Markeringsfarve2 2 2 2 4 2 2" xfId="34380" xr:uid="{011D32F4-489A-4FF8-9396-8C9A05F41871}"/>
    <cellStyle name="40 % - Markeringsfarve2 2 2 2 4 3" xfId="27379" xr:uid="{ED3B027C-6718-49E7-BB4B-6F2FFBBDADAD}"/>
    <cellStyle name="40 % - Markeringsfarve2 2 2 2 5" xfId="14489" xr:uid="{3E62A7D9-08F8-498B-9EEF-8F771B65E07C}"/>
    <cellStyle name="40 % - Markeringsfarve2 2 2 2 5 2" xfId="32655" xr:uid="{CEC1217D-CAAB-4283-8198-E0A8E5869ECD}"/>
    <cellStyle name="40 % - Markeringsfarve2 2 2 2 6" xfId="5935" xr:uid="{72D5B2B0-6C51-45D7-B0B9-A16015A78585}"/>
    <cellStyle name="40 % - Markeringsfarve2 2 2 2 6 2" xfId="25653" xr:uid="{FDE84E33-32F8-49FE-B651-0156E0FA8DB4}"/>
    <cellStyle name="40 % - Markeringsfarve2 2 2 2 7" xfId="22270" xr:uid="{B19EB0F5-F230-4614-B5B0-2B54ABF293CB}"/>
    <cellStyle name="40 % - Markeringsfarve2 2 2 3" xfId="5938" xr:uid="{E0C4C721-9D92-4485-BD86-A861F7B9FF0B}"/>
    <cellStyle name="40 % - Markeringsfarve2 2 2 3 2" xfId="5939" xr:uid="{E1DD0FEA-23C3-4638-A576-9079CB4E9E55}"/>
    <cellStyle name="40 % - Markeringsfarve2 2 2 3 2 2" xfId="10287" xr:uid="{B612FD07-4671-440C-B97F-D343A0C9B90E}"/>
    <cellStyle name="40 % - Markeringsfarve2 2 2 3 2 2 2" xfId="18188" xr:uid="{F3F7ACA9-CC15-4521-B447-9AC8E3FE4CA7}"/>
    <cellStyle name="40 % - Markeringsfarve2 2 2 3 2 2 2 2" xfId="36348" xr:uid="{0DD8B0E0-C5BF-4443-9E91-CD3F2B7FFD93}"/>
    <cellStyle name="40 % - Markeringsfarve2 2 2 3 2 2 3" xfId="29347" xr:uid="{B5B02A9C-EC3B-4C46-8ADB-41E9D8CDE9C1}"/>
    <cellStyle name="40 % - Markeringsfarve2 2 2 3 2 3" xfId="14493" xr:uid="{2F0C4E65-AF80-4E43-8194-55980AB648C6}"/>
    <cellStyle name="40 % - Markeringsfarve2 2 2 3 2 3 2" xfId="32659" xr:uid="{1F6A85CE-DB63-4288-9AD5-D0BF1A66AF9A}"/>
    <cellStyle name="40 % - Markeringsfarve2 2 2 3 2 4" xfId="25657" xr:uid="{042AA9B1-D111-4234-9991-CD21BDD5F717}"/>
    <cellStyle name="40 % - Markeringsfarve2 2 2 3 3" xfId="5940" xr:uid="{334FCF64-F71E-490B-BDB3-A84A9809B13A}"/>
    <cellStyle name="40 % - Markeringsfarve2 2 2 3 3 2" xfId="9517" xr:uid="{92904E64-4FA0-4B69-AD9C-CC63534DFA1E}"/>
    <cellStyle name="40 % - Markeringsfarve2 2 2 3 3 2 2" xfId="17428" xr:uid="{28635F1A-F358-4AB0-A43E-4E6BEFECC2A2}"/>
    <cellStyle name="40 % - Markeringsfarve2 2 2 3 3 2 2 2" xfId="35588" xr:uid="{1AA3272A-5B2E-4ABC-A96C-B690C9FF019D}"/>
    <cellStyle name="40 % - Markeringsfarve2 2 2 3 3 2 3" xfId="28587" xr:uid="{44D8024C-4FC3-46A3-B9C2-8953671552F9}"/>
    <cellStyle name="40 % - Markeringsfarve2 2 2 3 3 3" xfId="14494" xr:uid="{AEB3A7A7-E4E4-4B2D-A7AF-F293D0068CDB}"/>
    <cellStyle name="40 % - Markeringsfarve2 2 2 3 3 3 2" xfId="32660" xr:uid="{073D9567-C0C6-4DE0-A63F-4C030E8D6785}"/>
    <cellStyle name="40 % - Markeringsfarve2 2 2 3 3 4" xfId="25658" xr:uid="{FEA92B96-273F-40B8-80A7-2CD8674E5D6C}"/>
    <cellStyle name="40 % - Markeringsfarve2 2 2 3 4" xfId="8303" xr:uid="{BAC54BE9-4691-4520-BE29-95D123A7D1AE}"/>
    <cellStyle name="40 % - Markeringsfarve2 2 2 3 4 2" xfId="16221" xr:uid="{58416F8E-1186-45C4-B28D-3E5754B4B45D}"/>
    <cellStyle name="40 % - Markeringsfarve2 2 2 3 4 2 2" xfId="34381" xr:uid="{9D9A6471-D421-466F-8378-24599A58B24F}"/>
    <cellStyle name="40 % - Markeringsfarve2 2 2 3 4 3" xfId="27380" xr:uid="{2C503A66-EC98-4143-93EA-79656E01C564}"/>
    <cellStyle name="40 % - Markeringsfarve2 2 2 3 5" xfId="14492" xr:uid="{96507D43-B5B0-4761-A806-B2DD928DC903}"/>
    <cellStyle name="40 % - Markeringsfarve2 2 2 3 5 2" xfId="32658" xr:uid="{2EC447D2-0FCA-46E7-8A74-698FDAFEBD02}"/>
    <cellStyle name="40 % - Markeringsfarve2 2 2 3 6" xfId="25656" xr:uid="{C5644AFE-9C2C-4F45-B699-F92ACCA13D80}"/>
    <cellStyle name="40 % - Markeringsfarve2 2 2 4" xfId="5941" xr:uid="{88CE7512-5434-476E-B1DB-4194F7509580}"/>
    <cellStyle name="40 % - Markeringsfarve2 2 2 4 2" xfId="5942" xr:uid="{C356F0C3-CB42-4560-8C6E-44029B92458E}"/>
    <cellStyle name="40 % - Markeringsfarve2 2 2 4 2 2" xfId="10410" xr:uid="{D50932AA-04A6-4CF0-A5A2-2F8CD6FDF6AC}"/>
    <cellStyle name="40 % - Markeringsfarve2 2 2 4 2 2 2" xfId="18311" xr:uid="{0E1741D6-8581-47EC-B640-BE0D21BBF716}"/>
    <cellStyle name="40 % - Markeringsfarve2 2 2 4 2 2 2 2" xfId="36471" xr:uid="{2EA28BDF-3A8A-4AAF-A6BA-9A2230883F04}"/>
    <cellStyle name="40 % - Markeringsfarve2 2 2 4 2 2 3" xfId="29470" xr:uid="{2DB946A2-4974-4863-8CE3-528795EEC2BC}"/>
    <cellStyle name="40 % - Markeringsfarve2 2 2 4 2 3" xfId="14496" xr:uid="{9C18B50C-EDF6-406B-8151-C331AEE2BCBF}"/>
    <cellStyle name="40 % - Markeringsfarve2 2 2 4 2 3 2" xfId="32662" xr:uid="{926BE8F1-0DA2-40F8-8FBD-2E709C643690}"/>
    <cellStyle name="40 % - Markeringsfarve2 2 2 4 2 4" xfId="25660" xr:uid="{3BFFABB9-3E58-458D-94C7-5960FE14F56F}"/>
    <cellStyle name="40 % - Markeringsfarve2 2 2 4 3" xfId="5943" xr:uid="{BF7989E6-3F96-4BDE-BBA0-7FA4D3825782}"/>
    <cellStyle name="40 % - Markeringsfarve2 2 2 4 3 2" xfId="9686" xr:uid="{DC1F4FCC-9164-4F3F-8788-563BB04EC42C}"/>
    <cellStyle name="40 % - Markeringsfarve2 2 2 4 3 2 2" xfId="17596" xr:uid="{919EFEE7-BFA8-4B0F-83A7-54F8BDE50B39}"/>
    <cellStyle name="40 % - Markeringsfarve2 2 2 4 3 2 2 2" xfId="35756" xr:uid="{8996DD9A-EF11-4396-8DD8-E69CA8D4ADEE}"/>
    <cellStyle name="40 % - Markeringsfarve2 2 2 4 3 2 3" xfId="28755" xr:uid="{19489A96-A1B6-4A65-B3F7-D233CA8010F6}"/>
    <cellStyle name="40 % - Markeringsfarve2 2 2 4 3 3" xfId="14497" xr:uid="{D794374F-047A-41FF-9CF4-8C4FCED0FDAB}"/>
    <cellStyle name="40 % - Markeringsfarve2 2 2 4 3 3 2" xfId="32663" xr:uid="{6DAF7FA7-A28D-4415-86A8-806B33BC4484}"/>
    <cellStyle name="40 % - Markeringsfarve2 2 2 4 3 4" xfId="25661" xr:uid="{0FB0D362-E986-4BE0-B8B5-2AB7FC2AA90F}"/>
    <cellStyle name="40 % - Markeringsfarve2 2 2 4 4" xfId="8304" xr:uid="{187A31B2-1F99-428B-9263-5DBEE047DB63}"/>
    <cellStyle name="40 % - Markeringsfarve2 2 2 4 4 2" xfId="16222" xr:uid="{7C229D76-8410-417A-9E3E-DC278E2ACF39}"/>
    <cellStyle name="40 % - Markeringsfarve2 2 2 4 4 2 2" xfId="34382" xr:uid="{4A5657C7-6691-4841-A315-6BA8F5C16E4F}"/>
    <cellStyle name="40 % - Markeringsfarve2 2 2 4 4 3" xfId="27381" xr:uid="{2A255FBA-DB28-43E2-AFAD-D18B980CAC6B}"/>
    <cellStyle name="40 % - Markeringsfarve2 2 2 4 5" xfId="14495" xr:uid="{5687D3D6-D277-426A-9A99-A635BEE4C30D}"/>
    <cellStyle name="40 % - Markeringsfarve2 2 2 4 5 2" xfId="32661" xr:uid="{825F0713-C434-4B64-9CBE-136050156192}"/>
    <cellStyle name="40 % - Markeringsfarve2 2 2 4 6" xfId="25659" xr:uid="{531A919C-E857-4353-B874-129C7E6C96EC}"/>
    <cellStyle name="40 % - Markeringsfarve2 2 2 5" xfId="5944" xr:uid="{D032E2A0-F008-42E6-B5D7-443FB3B10437}"/>
    <cellStyle name="40 % - Markeringsfarve2 2 2 5 2" xfId="5945" xr:uid="{26E75E8F-CC40-431B-87E2-F573B41804F1}"/>
    <cellStyle name="40 % - Markeringsfarve2 2 2 5 2 2" xfId="10527" xr:uid="{78F2062C-4631-4215-B7C9-A5724094BC75}"/>
    <cellStyle name="40 % - Markeringsfarve2 2 2 5 2 2 2" xfId="18428" xr:uid="{5534A668-45E7-4856-97DB-EF8CD5BBEAB7}"/>
    <cellStyle name="40 % - Markeringsfarve2 2 2 5 2 2 2 2" xfId="36588" xr:uid="{DAF31797-D81A-437D-8BD3-7F5E7D128829}"/>
    <cellStyle name="40 % - Markeringsfarve2 2 2 5 2 2 3" xfId="29587" xr:uid="{22C2046C-A8CD-4508-AA86-09443E120711}"/>
    <cellStyle name="40 % - Markeringsfarve2 2 2 5 2 3" xfId="14499" xr:uid="{ED15A424-6D98-4350-B1F0-0CA6FBA8518C}"/>
    <cellStyle name="40 % - Markeringsfarve2 2 2 5 2 3 2" xfId="32665" xr:uid="{9BE131B6-BEDF-4694-AFF1-962407ACCF0F}"/>
    <cellStyle name="40 % - Markeringsfarve2 2 2 5 2 4" xfId="25663" xr:uid="{2D0934AC-8877-4020-AB21-0F102A5167C9}"/>
    <cellStyle name="40 % - Markeringsfarve2 2 2 5 3" xfId="5946" xr:uid="{7D817825-9712-4590-9FD5-654F720B100B}"/>
    <cellStyle name="40 % - Markeringsfarve2 2 2 5 3 2" xfId="9803" xr:uid="{007B2953-14E7-4B9F-A6B1-EA3A1707512F}"/>
    <cellStyle name="40 % - Markeringsfarve2 2 2 5 3 2 2" xfId="17713" xr:uid="{23032841-61C2-4C0B-B3DB-3727A4CBA116}"/>
    <cellStyle name="40 % - Markeringsfarve2 2 2 5 3 2 2 2" xfId="35873" xr:uid="{44155BE5-F67A-4D7B-AB45-039016867F81}"/>
    <cellStyle name="40 % - Markeringsfarve2 2 2 5 3 2 3" xfId="28872" xr:uid="{8EC03FA4-68F4-428D-B129-CF59A28CBED2}"/>
    <cellStyle name="40 % - Markeringsfarve2 2 2 5 3 3" xfId="14500" xr:uid="{D191B7DD-F7B5-4B9F-8422-4F86937BE90F}"/>
    <cellStyle name="40 % - Markeringsfarve2 2 2 5 3 3 2" xfId="32666" xr:uid="{0CC2F219-BB72-4FF9-9A5F-8A090212F900}"/>
    <cellStyle name="40 % - Markeringsfarve2 2 2 5 3 4" xfId="25664" xr:uid="{5411619E-B656-4FD3-B977-38683C07CAF8}"/>
    <cellStyle name="40 % - Markeringsfarve2 2 2 5 4" xfId="8305" xr:uid="{F644A072-D8C9-4A13-92D3-9043A0DA194D}"/>
    <cellStyle name="40 % - Markeringsfarve2 2 2 5 4 2" xfId="16223" xr:uid="{DDD4A131-3BB5-4E56-AB2C-E1A5EECDBB3A}"/>
    <cellStyle name="40 % - Markeringsfarve2 2 2 5 4 2 2" xfId="34383" xr:uid="{E8355118-572B-4659-A942-DDF27930603A}"/>
    <cellStyle name="40 % - Markeringsfarve2 2 2 5 4 3" xfId="27382" xr:uid="{F7BD22E6-B320-454C-8DD5-90BF8927C1E6}"/>
    <cellStyle name="40 % - Markeringsfarve2 2 2 5 5" xfId="14498" xr:uid="{90C9FA74-917A-4B19-A117-7A01A21C830B}"/>
    <cellStyle name="40 % - Markeringsfarve2 2 2 5 5 2" xfId="32664" xr:uid="{7A01D1B4-00AF-48B2-99CA-1427325BACFB}"/>
    <cellStyle name="40 % - Markeringsfarve2 2 2 5 6" xfId="25662" xr:uid="{95016C6E-F8DC-410F-BE5D-8C396AC73BDC}"/>
    <cellStyle name="40 % - Markeringsfarve2 2 2 6" xfId="5947" xr:uid="{4B1636A5-0E19-44C2-931D-0E83339EFA59}"/>
    <cellStyle name="40 % - Markeringsfarve2 2 2 6 2" xfId="5948" xr:uid="{4F8C1103-05F9-451A-BACA-AC4E1E7BCE3B}"/>
    <cellStyle name="40 % - Markeringsfarve2 2 2 6 2 2" xfId="10641" xr:uid="{DFAD496A-FE82-4D0B-AFD2-1F91A1D1CF1B}"/>
    <cellStyle name="40 % - Markeringsfarve2 2 2 6 2 2 2" xfId="18542" xr:uid="{4B70AD34-490D-4E27-80CD-FBDCF85305A1}"/>
    <cellStyle name="40 % - Markeringsfarve2 2 2 6 2 2 2 2" xfId="36702" xr:uid="{371D8334-7E26-4530-84D3-8F87824A057E}"/>
    <cellStyle name="40 % - Markeringsfarve2 2 2 6 2 2 3" xfId="29701" xr:uid="{E66A84EB-C6A5-4580-9FAC-1141D4034E83}"/>
    <cellStyle name="40 % - Markeringsfarve2 2 2 6 2 3" xfId="14502" xr:uid="{042999A0-1894-4C9A-AA67-2822D4A6C0BE}"/>
    <cellStyle name="40 % - Markeringsfarve2 2 2 6 2 3 2" xfId="32668" xr:uid="{FD40B181-CFE6-4ED2-B8E0-169FF7B371A0}"/>
    <cellStyle name="40 % - Markeringsfarve2 2 2 6 2 4" xfId="25666" xr:uid="{AFC7B528-5926-40FE-B53D-509AC1F28759}"/>
    <cellStyle name="40 % - Markeringsfarve2 2 2 6 3" xfId="5949" xr:uid="{C78A0AEA-26B3-4127-AB5B-4AB094225555}"/>
    <cellStyle name="40 % - Markeringsfarve2 2 2 6 3 2" xfId="9918" xr:uid="{7B1C5978-9F7E-4F28-823D-38CB7C74ADFA}"/>
    <cellStyle name="40 % - Markeringsfarve2 2 2 6 3 2 2" xfId="17828" xr:uid="{00816469-3150-4B0D-B62E-F3177C9C6C9B}"/>
    <cellStyle name="40 % - Markeringsfarve2 2 2 6 3 2 2 2" xfId="35988" xr:uid="{01A1DC37-F245-4DE7-905E-4C46E0831D44}"/>
    <cellStyle name="40 % - Markeringsfarve2 2 2 6 3 2 3" xfId="28987" xr:uid="{2E3E0C21-539D-43F8-9FB3-0A98DC455FB6}"/>
    <cellStyle name="40 % - Markeringsfarve2 2 2 6 3 3" xfId="14503" xr:uid="{787EFA45-34CA-485D-A1B0-567596CB1D20}"/>
    <cellStyle name="40 % - Markeringsfarve2 2 2 6 3 3 2" xfId="32669" xr:uid="{7C2BE04B-1794-4F08-94DE-A015DCE6233C}"/>
    <cellStyle name="40 % - Markeringsfarve2 2 2 6 3 4" xfId="25667" xr:uid="{56A614D8-EDFA-46A2-A397-8367A50FE9D1}"/>
    <cellStyle name="40 % - Markeringsfarve2 2 2 6 4" xfId="8306" xr:uid="{85CF5815-5D38-4F98-A76E-B1824825105A}"/>
    <cellStyle name="40 % - Markeringsfarve2 2 2 6 4 2" xfId="16224" xr:uid="{A52B0C7E-9A45-44C1-B54C-B33D9042D349}"/>
    <cellStyle name="40 % - Markeringsfarve2 2 2 6 4 2 2" xfId="34384" xr:uid="{88A9D3BC-262A-4D32-A5CA-E45AE2B6F9D8}"/>
    <cellStyle name="40 % - Markeringsfarve2 2 2 6 4 3" xfId="27383" xr:uid="{B2CE4C2C-87EE-43E0-9206-F49CC56D33EA}"/>
    <cellStyle name="40 % - Markeringsfarve2 2 2 6 5" xfId="14501" xr:uid="{F2034316-042C-4277-B2D2-50CBAD7C08EC}"/>
    <cellStyle name="40 % - Markeringsfarve2 2 2 6 5 2" xfId="32667" xr:uid="{DEC54A90-5909-446B-AD8F-AA00DE937DAF}"/>
    <cellStyle name="40 % - Markeringsfarve2 2 2 6 6" xfId="25665" xr:uid="{54509CF8-975F-44B1-BEA9-E9627524A240}"/>
    <cellStyle name="40 % - Markeringsfarve2 2 2 7" xfId="5950" xr:uid="{683CD9FD-3064-4A9F-8330-97F2AB55CC3E}"/>
    <cellStyle name="40 % - Markeringsfarve2 2 2 7 2" xfId="10053" xr:uid="{41FC3BCC-FFCE-4935-8442-7E246F3939FB}"/>
    <cellStyle name="40 % - Markeringsfarve2 2 2 7 2 2" xfId="17954" xr:uid="{5C65823D-0337-48D9-89FA-FBF74D130650}"/>
    <cellStyle name="40 % - Markeringsfarve2 2 2 7 2 2 2" xfId="36114" xr:uid="{92D0D2AA-1A7E-436D-A82F-1E355A34EE78}"/>
    <cellStyle name="40 % - Markeringsfarve2 2 2 7 2 3" xfId="29113" xr:uid="{32518C61-F864-4362-B158-23D16D9C4AE1}"/>
    <cellStyle name="40 % - Markeringsfarve2 2 2 7 3" xfId="14504" xr:uid="{1A313C65-4F50-4CA0-AFBA-EF823C4F7E12}"/>
    <cellStyle name="40 % - Markeringsfarve2 2 2 7 3 2" xfId="32670" xr:uid="{00D4011F-6462-4CC4-9E41-271D04B7C9A0}"/>
    <cellStyle name="40 % - Markeringsfarve2 2 2 7 4" xfId="25668" xr:uid="{8D32BB67-F22E-42D2-B028-484174400519}"/>
    <cellStyle name="40 % - Markeringsfarve2 2 2 8" xfId="5951" xr:uid="{0AD4498E-2DD5-4F7D-B1B7-61129ECC6BB1}"/>
    <cellStyle name="40 % - Markeringsfarve2 2 2 8 2" xfId="9281" xr:uid="{21A80BDA-6B8A-4886-8869-E0E0E442697A}"/>
    <cellStyle name="40 % - Markeringsfarve2 2 2 8 2 2" xfId="17192" xr:uid="{700CD6F3-E749-4349-B58F-171008A57AF4}"/>
    <cellStyle name="40 % - Markeringsfarve2 2 2 8 2 2 2" xfId="35352" xr:uid="{5E1FB59A-2C99-49E8-822B-6C0F09FF8367}"/>
    <cellStyle name="40 % - Markeringsfarve2 2 2 8 2 3" xfId="28351" xr:uid="{CFD3EFB3-57D9-4909-829F-FF592237BCE5}"/>
    <cellStyle name="40 % - Markeringsfarve2 2 2 8 3" xfId="14505" xr:uid="{4E2E588E-68FD-454B-91AD-BE5DCC0F6B46}"/>
    <cellStyle name="40 % - Markeringsfarve2 2 2 8 3 2" xfId="32671" xr:uid="{FA67D245-DA05-4976-9C22-E6FE429ECF84}"/>
    <cellStyle name="40 % - Markeringsfarve2 2 2 8 4" xfId="25669" xr:uid="{CD1A68FD-3327-4D64-81B1-C436F6F22A1C}"/>
    <cellStyle name="40 % - Markeringsfarve2 2 2 9" xfId="8301" xr:uid="{1E47767E-F2B0-4192-9322-F43FAD2681B4}"/>
    <cellStyle name="40 % - Markeringsfarve2 2 2 9 2" xfId="16219" xr:uid="{C2382390-9E1C-4CE3-975F-D50F4B1A0D0D}"/>
    <cellStyle name="40 % - Markeringsfarve2 2 2 9 2 2" xfId="34379" xr:uid="{9D5E7605-D012-4A02-9B03-DA668BC56EA9}"/>
    <cellStyle name="40 % - Markeringsfarve2 2 2 9 3" xfId="27378" xr:uid="{2AAF0A48-E735-44B8-850A-A6CFA17AEC21}"/>
    <cellStyle name="40 % - Markeringsfarve2 2 3" xfId="2182" xr:uid="{FEF4C09A-6DFD-4420-B3AC-2042A8BCD307}"/>
    <cellStyle name="40 % - Markeringsfarve2 2 3 10" xfId="14506" xr:uid="{8C2CFF49-9F53-47E5-80AB-890019B0D91A}"/>
    <cellStyle name="40 % - Markeringsfarve2 2 3 10 2" xfId="32672" xr:uid="{A2131117-C770-443D-B923-8BCCE94F2FD1}"/>
    <cellStyle name="40 % - Markeringsfarve2 2 3 11" xfId="5952" xr:uid="{C6348752-B4C2-4361-80FC-998DFA79237B}"/>
    <cellStyle name="40 % - Markeringsfarve2 2 3 11 2" xfId="25670" xr:uid="{905096D6-3AFC-4C61-A577-94A13AAA368B}"/>
    <cellStyle name="40 % - Markeringsfarve2 2 3 12" xfId="22271" xr:uid="{4C4BAE0D-8AC3-446C-BEBC-722D6D669C24}"/>
    <cellStyle name="40 % - Markeringsfarve2 2 3 2" xfId="2183" xr:uid="{7BD24FEC-177C-4B0E-A719-4FE3008F02C1}"/>
    <cellStyle name="40 % - Markeringsfarve2 2 3 2 2" xfId="5954" xr:uid="{5F16F058-97EB-4C01-9CAA-754E50E8E69A}"/>
    <cellStyle name="40 % - Markeringsfarve2 2 3 2 2 2" xfId="10211" xr:uid="{3B4F9FCF-D9F4-43D7-9CB5-7557A9AC3D14}"/>
    <cellStyle name="40 % - Markeringsfarve2 2 3 2 2 2 2" xfId="18112" xr:uid="{3961DDE3-55B1-4A44-B078-720646331775}"/>
    <cellStyle name="40 % - Markeringsfarve2 2 3 2 2 2 2 2" xfId="36272" xr:uid="{927F89D8-A43D-40D4-B043-4BF0BD03F08B}"/>
    <cellStyle name="40 % - Markeringsfarve2 2 3 2 2 2 3" xfId="29271" xr:uid="{B19A864D-76EA-472F-9305-3BB0F6F50E34}"/>
    <cellStyle name="40 % - Markeringsfarve2 2 3 2 2 3" xfId="14508" xr:uid="{226D8442-37D5-47AE-AD88-07F5DF30C350}"/>
    <cellStyle name="40 % - Markeringsfarve2 2 3 2 2 3 2" xfId="32674" xr:uid="{51E07F07-EA94-4C2D-AD4C-58149C33DA6B}"/>
    <cellStyle name="40 % - Markeringsfarve2 2 3 2 2 4" xfId="25672" xr:uid="{11AC7893-74AD-4396-875D-F66A7206F62A}"/>
    <cellStyle name="40 % - Markeringsfarve2 2 3 2 3" xfId="5955" xr:uid="{42E56E2A-52E6-4545-8AB5-74871A8608DF}"/>
    <cellStyle name="40 % - Markeringsfarve2 2 3 2 3 2" xfId="9441" xr:uid="{618DBD8D-C397-4154-9319-2EDCB738A915}"/>
    <cellStyle name="40 % - Markeringsfarve2 2 3 2 3 2 2" xfId="17352" xr:uid="{8C792D40-F62A-4FEF-A78B-2F0AD309897D}"/>
    <cellStyle name="40 % - Markeringsfarve2 2 3 2 3 2 2 2" xfId="35512" xr:uid="{7F3D75A2-8D52-4E50-9A2B-38E38CF8C490}"/>
    <cellStyle name="40 % - Markeringsfarve2 2 3 2 3 2 3" xfId="28511" xr:uid="{BEE93382-2478-4E83-A00C-D53ABCD9935C}"/>
    <cellStyle name="40 % - Markeringsfarve2 2 3 2 3 3" xfId="14509" xr:uid="{2F65F70C-6B2C-4D1E-890A-F7A13F58E17C}"/>
    <cellStyle name="40 % - Markeringsfarve2 2 3 2 3 3 2" xfId="32675" xr:uid="{6C057FCD-BC35-496A-A6D2-D93AA71E987A}"/>
    <cellStyle name="40 % - Markeringsfarve2 2 3 2 3 4" xfId="25673" xr:uid="{816C7231-5AAD-434D-8C54-7C57A82A83C3}"/>
    <cellStyle name="40 % - Markeringsfarve2 2 3 2 4" xfId="8308" xr:uid="{23B0406B-E281-4A77-A09D-603036519CAB}"/>
    <cellStyle name="40 % - Markeringsfarve2 2 3 2 4 2" xfId="16226" xr:uid="{EEF0D1EC-EB72-4AF3-BE58-9DEE3173349A}"/>
    <cellStyle name="40 % - Markeringsfarve2 2 3 2 4 2 2" xfId="34386" xr:uid="{D72C663F-BCCC-4DDE-8B1B-FBA870BCD4D1}"/>
    <cellStyle name="40 % - Markeringsfarve2 2 3 2 4 3" xfId="27385" xr:uid="{BE477347-C5FB-411C-870D-7094C453056F}"/>
    <cellStyle name="40 % - Markeringsfarve2 2 3 2 5" xfId="14507" xr:uid="{73DAF341-B56E-491E-82AB-2C0C813D9754}"/>
    <cellStyle name="40 % - Markeringsfarve2 2 3 2 5 2" xfId="32673" xr:uid="{C98B8810-0F5A-4B24-836F-18271D9100E1}"/>
    <cellStyle name="40 % - Markeringsfarve2 2 3 2 6" xfId="5953" xr:uid="{E5643704-CCF9-45F4-9018-78AA5BF62E18}"/>
    <cellStyle name="40 % - Markeringsfarve2 2 3 2 6 2" xfId="25671" xr:uid="{AA24FEA1-B211-4361-A345-358B6432EDD8}"/>
    <cellStyle name="40 % - Markeringsfarve2 2 3 2 7" xfId="22272" xr:uid="{604708F3-22A9-4762-93FE-7E3B9372C177}"/>
    <cellStyle name="40 % - Markeringsfarve2 2 3 3" xfId="5956" xr:uid="{CF75F895-248A-4FBE-B23D-269A75CBFD31}"/>
    <cellStyle name="40 % - Markeringsfarve2 2 3 3 2" xfId="5957" xr:uid="{8D363F07-D2CC-451E-B2D0-C251DADECF58}"/>
    <cellStyle name="40 % - Markeringsfarve2 2 3 3 2 2" xfId="10288" xr:uid="{7B2B4BA6-0B94-4422-B86E-18136F843310}"/>
    <cellStyle name="40 % - Markeringsfarve2 2 3 3 2 2 2" xfId="18189" xr:uid="{ED901188-5A5A-4A17-AFEC-FADB2C5B244D}"/>
    <cellStyle name="40 % - Markeringsfarve2 2 3 3 2 2 2 2" xfId="36349" xr:uid="{8797E275-2A18-401A-AAD3-16811677B0AF}"/>
    <cellStyle name="40 % - Markeringsfarve2 2 3 3 2 2 3" xfId="29348" xr:uid="{39EEDBDF-85AB-4642-8F5E-0EF79DA0190D}"/>
    <cellStyle name="40 % - Markeringsfarve2 2 3 3 2 3" xfId="14511" xr:uid="{CC214E28-0D51-4078-BD88-95653F4BA1D1}"/>
    <cellStyle name="40 % - Markeringsfarve2 2 3 3 2 3 2" xfId="32677" xr:uid="{AD2EDC03-DB5B-4717-8A88-BEBDEA6FFBFC}"/>
    <cellStyle name="40 % - Markeringsfarve2 2 3 3 2 4" xfId="25675" xr:uid="{393CE785-1A22-419F-97D4-041D30216AC8}"/>
    <cellStyle name="40 % - Markeringsfarve2 2 3 3 3" xfId="5958" xr:uid="{6138CEDE-6D1F-4279-95A4-6608E9958899}"/>
    <cellStyle name="40 % - Markeringsfarve2 2 3 3 3 2" xfId="9518" xr:uid="{BD88CF02-C6D6-4570-8CB8-B09107E8E513}"/>
    <cellStyle name="40 % - Markeringsfarve2 2 3 3 3 2 2" xfId="17429" xr:uid="{576F5802-788B-431B-8EEE-2D8A0F2F81CD}"/>
    <cellStyle name="40 % - Markeringsfarve2 2 3 3 3 2 2 2" xfId="35589" xr:uid="{68CDCF31-CD6B-4251-9E3A-FC554A2FF473}"/>
    <cellStyle name="40 % - Markeringsfarve2 2 3 3 3 2 3" xfId="28588" xr:uid="{F8F2455D-E2EA-4CA4-A283-7D66F9111CA6}"/>
    <cellStyle name="40 % - Markeringsfarve2 2 3 3 3 3" xfId="14512" xr:uid="{B16AE207-373D-4F68-A7EF-9110DD489418}"/>
    <cellStyle name="40 % - Markeringsfarve2 2 3 3 3 3 2" xfId="32678" xr:uid="{625F07B2-5EC1-4DBE-940B-60400DF5599C}"/>
    <cellStyle name="40 % - Markeringsfarve2 2 3 3 3 4" xfId="25676" xr:uid="{D7212748-8EEE-46C3-A2D4-AE4C9F7C568F}"/>
    <cellStyle name="40 % - Markeringsfarve2 2 3 3 4" xfId="8309" xr:uid="{977B2800-A43F-43E4-A26E-80B394C728EE}"/>
    <cellStyle name="40 % - Markeringsfarve2 2 3 3 4 2" xfId="16227" xr:uid="{B34AD9D7-E59F-4E91-AD34-13F0992D1CCC}"/>
    <cellStyle name="40 % - Markeringsfarve2 2 3 3 4 2 2" xfId="34387" xr:uid="{7A3F516C-D6ED-418C-A729-EE06CF3ADBB6}"/>
    <cellStyle name="40 % - Markeringsfarve2 2 3 3 4 3" xfId="27386" xr:uid="{76E20BB7-1A6B-42BC-9078-C6A106FF091D}"/>
    <cellStyle name="40 % - Markeringsfarve2 2 3 3 5" xfId="14510" xr:uid="{82B2588E-9A9B-424F-98AE-BCF7E19526F4}"/>
    <cellStyle name="40 % - Markeringsfarve2 2 3 3 5 2" xfId="32676" xr:uid="{7A731472-10CE-4A85-8376-ECB76B61CAE4}"/>
    <cellStyle name="40 % - Markeringsfarve2 2 3 3 6" xfId="25674" xr:uid="{88DBA444-3DC8-477C-B9AE-B11B009D004D}"/>
    <cellStyle name="40 % - Markeringsfarve2 2 3 4" xfId="5959" xr:uid="{E5C9C1DE-6BF3-466A-9E7A-7FEAB32AE88A}"/>
    <cellStyle name="40 % - Markeringsfarve2 2 3 4 2" xfId="5960" xr:uid="{1F165277-68F8-43A9-8DED-0AB9B4F8D574}"/>
    <cellStyle name="40 % - Markeringsfarve2 2 3 4 2 2" xfId="10449" xr:uid="{0FB877E5-6DF2-405D-A6A1-CCEE6E9E42D3}"/>
    <cellStyle name="40 % - Markeringsfarve2 2 3 4 2 2 2" xfId="18350" xr:uid="{2D1A2A49-CF9D-4CBA-8F35-874ADC25F7BE}"/>
    <cellStyle name="40 % - Markeringsfarve2 2 3 4 2 2 2 2" xfId="36510" xr:uid="{4DAA3929-6CA1-4978-96D3-53D236269F15}"/>
    <cellStyle name="40 % - Markeringsfarve2 2 3 4 2 2 3" xfId="29509" xr:uid="{9CB3FDEC-6825-45FC-84AC-9B30F9E9B486}"/>
    <cellStyle name="40 % - Markeringsfarve2 2 3 4 2 3" xfId="14514" xr:uid="{F38D692F-327E-414D-B85C-4EDC8DB2CA5B}"/>
    <cellStyle name="40 % - Markeringsfarve2 2 3 4 2 3 2" xfId="32680" xr:uid="{4DF119A2-7933-4A9E-8210-6E5A099B57DD}"/>
    <cellStyle name="40 % - Markeringsfarve2 2 3 4 2 4" xfId="25678" xr:uid="{DDB34B86-9C35-4A69-9EAC-04030B6AB5B3}"/>
    <cellStyle name="40 % - Markeringsfarve2 2 3 4 3" xfId="5961" xr:uid="{4D755319-6E9E-40AE-AA74-63DC72E7FB69}"/>
    <cellStyle name="40 % - Markeringsfarve2 2 3 4 3 2" xfId="9725" xr:uid="{5C6D2A1F-EAFB-48B1-8946-8BB5A51FF432}"/>
    <cellStyle name="40 % - Markeringsfarve2 2 3 4 3 2 2" xfId="17635" xr:uid="{62B3E2ED-86BB-4CF4-A26F-D5820440B65B}"/>
    <cellStyle name="40 % - Markeringsfarve2 2 3 4 3 2 2 2" xfId="35795" xr:uid="{93A9A010-DD07-48BF-9FB7-37C1B65B67A5}"/>
    <cellStyle name="40 % - Markeringsfarve2 2 3 4 3 2 3" xfId="28794" xr:uid="{A9A1728A-C4CF-4B7A-9262-FF3976B53344}"/>
    <cellStyle name="40 % - Markeringsfarve2 2 3 4 3 3" xfId="14515" xr:uid="{84C7CFE1-0191-43ED-8DF2-6DBFBB2D2782}"/>
    <cellStyle name="40 % - Markeringsfarve2 2 3 4 3 3 2" xfId="32681" xr:uid="{F1A5D4E7-5F69-481E-BF68-1FAD2947FDDB}"/>
    <cellStyle name="40 % - Markeringsfarve2 2 3 4 3 4" xfId="25679" xr:uid="{F68E37B3-AC90-4729-A7BD-E8D9945568CB}"/>
    <cellStyle name="40 % - Markeringsfarve2 2 3 4 4" xfId="8310" xr:uid="{0E956D4F-62FE-4A79-A14A-25AFDCB5191A}"/>
    <cellStyle name="40 % - Markeringsfarve2 2 3 4 4 2" xfId="16228" xr:uid="{0CD45B81-316D-43DC-BA5D-4324F145F1DB}"/>
    <cellStyle name="40 % - Markeringsfarve2 2 3 4 4 2 2" xfId="34388" xr:uid="{0F763BC1-7977-4597-8A58-58A217467648}"/>
    <cellStyle name="40 % - Markeringsfarve2 2 3 4 4 3" xfId="27387" xr:uid="{9AFBA785-FB7C-4A54-9036-3F59B35A093A}"/>
    <cellStyle name="40 % - Markeringsfarve2 2 3 4 5" xfId="14513" xr:uid="{8ADF38D5-9371-4EE9-9557-48D3AEAB7065}"/>
    <cellStyle name="40 % - Markeringsfarve2 2 3 4 5 2" xfId="32679" xr:uid="{2FAA338F-ED93-48ED-A24E-CBD37ECD4717}"/>
    <cellStyle name="40 % - Markeringsfarve2 2 3 4 6" xfId="25677" xr:uid="{DEF60E89-FA31-41BA-B53A-35C90F1FA2DD}"/>
    <cellStyle name="40 % - Markeringsfarve2 2 3 5" xfId="5962" xr:uid="{CE85868B-AB15-4B46-8BC4-D1F18BDB25E7}"/>
    <cellStyle name="40 % - Markeringsfarve2 2 3 5 2" xfId="5963" xr:uid="{1FC4BF90-0279-4510-AEA2-83F4D424FDBA}"/>
    <cellStyle name="40 % - Markeringsfarve2 2 3 5 2 2" xfId="10566" xr:uid="{1D91AB37-D83A-4DF1-AE6C-754B60B47AA9}"/>
    <cellStyle name="40 % - Markeringsfarve2 2 3 5 2 2 2" xfId="18467" xr:uid="{9690AF13-1902-4E77-A75D-0D9850CCD4E3}"/>
    <cellStyle name="40 % - Markeringsfarve2 2 3 5 2 2 2 2" xfId="36627" xr:uid="{958D7D2C-853C-4373-9FD1-3FFD4FAA6587}"/>
    <cellStyle name="40 % - Markeringsfarve2 2 3 5 2 2 3" xfId="29626" xr:uid="{38A6F0F6-0909-46CC-AF51-43881BB53EDA}"/>
    <cellStyle name="40 % - Markeringsfarve2 2 3 5 2 3" xfId="14517" xr:uid="{6E1EFB68-724A-4684-9270-7A0803358048}"/>
    <cellStyle name="40 % - Markeringsfarve2 2 3 5 2 3 2" xfId="32683" xr:uid="{55829A40-E8FF-45E1-8CBE-5AA053F1E3EF}"/>
    <cellStyle name="40 % - Markeringsfarve2 2 3 5 2 4" xfId="25681" xr:uid="{EBBC5F8C-6D92-4216-8E80-7860B1F4EA9F}"/>
    <cellStyle name="40 % - Markeringsfarve2 2 3 5 3" xfId="5964" xr:uid="{0349DA13-9F07-4179-B309-5C9D3BA55C61}"/>
    <cellStyle name="40 % - Markeringsfarve2 2 3 5 3 2" xfId="9842" xr:uid="{09557F16-54B6-4A5D-ABB2-F23F3013F4D8}"/>
    <cellStyle name="40 % - Markeringsfarve2 2 3 5 3 2 2" xfId="17752" xr:uid="{9728BFB2-7A92-4AB5-93F0-C144B0FA2557}"/>
    <cellStyle name="40 % - Markeringsfarve2 2 3 5 3 2 2 2" xfId="35912" xr:uid="{77EE262D-C2CA-4AD7-A3B8-5F239A1B45D8}"/>
    <cellStyle name="40 % - Markeringsfarve2 2 3 5 3 2 3" xfId="28911" xr:uid="{E1900E93-BB99-464A-B5B0-6B52F68F6884}"/>
    <cellStyle name="40 % - Markeringsfarve2 2 3 5 3 3" xfId="14518" xr:uid="{5BF71B06-AB37-4F78-A485-CB68DC2DD635}"/>
    <cellStyle name="40 % - Markeringsfarve2 2 3 5 3 3 2" xfId="32684" xr:uid="{8CEDFC6B-C688-4C46-A4A0-80A1A6AAA3CD}"/>
    <cellStyle name="40 % - Markeringsfarve2 2 3 5 3 4" xfId="25682" xr:uid="{C601507F-2A39-4A64-A89D-D9D938BD7D4A}"/>
    <cellStyle name="40 % - Markeringsfarve2 2 3 5 4" xfId="8311" xr:uid="{FF51FA51-D281-4815-9EB4-0A4FE7EAC996}"/>
    <cellStyle name="40 % - Markeringsfarve2 2 3 5 4 2" xfId="16229" xr:uid="{733C6F3E-40B7-4901-89F5-8CF13D15ED17}"/>
    <cellStyle name="40 % - Markeringsfarve2 2 3 5 4 2 2" xfId="34389" xr:uid="{9FBA7988-384C-4EAB-8B43-E5E09EE57608}"/>
    <cellStyle name="40 % - Markeringsfarve2 2 3 5 4 3" xfId="27388" xr:uid="{2B527B38-8AB4-4430-A7A1-E81F4CB697C9}"/>
    <cellStyle name="40 % - Markeringsfarve2 2 3 5 5" xfId="14516" xr:uid="{4985F561-971C-4F2B-AB14-1CDFBDE3ACDD}"/>
    <cellStyle name="40 % - Markeringsfarve2 2 3 5 5 2" xfId="32682" xr:uid="{0F64B387-576A-4220-AB70-1AA09CBFB4B8}"/>
    <cellStyle name="40 % - Markeringsfarve2 2 3 5 6" xfId="25680" xr:uid="{3648BB1A-64A2-4F40-8065-1F49A1DCE11E}"/>
    <cellStyle name="40 % - Markeringsfarve2 2 3 6" xfId="5965" xr:uid="{7F1EE18D-298B-4F33-900D-C7333885B78B}"/>
    <cellStyle name="40 % - Markeringsfarve2 2 3 6 2" xfId="5966" xr:uid="{E8207DBE-E02F-447A-93CB-49E44CE4A8E4}"/>
    <cellStyle name="40 % - Markeringsfarve2 2 3 6 2 2" xfId="10642" xr:uid="{0AD72B10-8021-435A-8400-BD309719E4E2}"/>
    <cellStyle name="40 % - Markeringsfarve2 2 3 6 2 2 2" xfId="18543" xr:uid="{91AA9D8C-C30B-437D-BEED-3D95EE570C42}"/>
    <cellStyle name="40 % - Markeringsfarve2 2 3 6 2 2 2 2" xfId="36703" xr:uid="{9F36222F-5EB6-4A35-B873-6F4A33BDEA3C}"/>
    <cellStyle name="40 % - Markeringsfarve2 2 3 6 2 2 3" xfId="29702" xr:uid="{129410F1-2F06-4554-9A5E-66F329CE0835}"/>
    <cellStyle name="40 % - Markeringsfarve2 2 3 6 2 3" xfId="14520" xr:uid="{4D98FCCB-0011-42B7-831B-E580406E5356}"/>
    <cellStyle name="40 % - Markeringsfarve2 2 3 6 2 3 2" xfId="32686" xr:uid="{2D73CFC4-7FD0-4DB1-9232-B7B8AF5F6667}"/>
    <cellStyle name="40 % - Markeringsfarve2 2 3 6 2 4" xfId="25684" xr:uid="{A3E0AFC6-A28B-45CF-AFBD-351B57EF9366}"/>
    <cellStyle name="40 % - Markeringsfarve2 2 3 6 3" xfId="5967" xr:uid="{7BD78849-2CAF-4564-B902-6F1A6A36233A}"/>
    <cellStyle name="40 % - Markeringsfarve2 2 3 6 3 2" xfId="9919" xr:uid="{46B08DD3-A12F-4312-8931-D8DB2E87CB57}"/>
    <cellStyle name="40 % - Markeringsfarve2 2 3 6 3 2 2" xfId="17829" xr:uid="{949EB17D-AF83-49B3-ADBA-FD372CE1317B}"/>
    <cellStyle name="40 % - Markeringsfarve2 2 3 6 3 2 2 2" xfId="35989" xr:uid="{DB94CE56-DBB6-4A70-91DE-DB2F4C7DAF8C}"/>
    <cellStyle name="40 % - Markeringsfarve2 2 3 6 3 2 3" xfId="28988" xr:uid="{B2554404-B0C7-4A69-9F59-0A1540875880}"/>
    <cellStyle name="40 % - Markeringsfarve2 2 3 6 3 3" xfId="14521" xr:uid="{7DDD84BC-9B65-4CB8-AD9F-5DCB12D6D468}"/>
    <cellStyle name="40 % - Markeringsfarve2 2 3 6 3 3 2" xfId="32687" xr:uid="{64E01AF6-2FCD-4AFC-8EFD-A4FBB91C1C62}"/>
    <cellStyle name="40 % - Markeringsfarve2 2 3 6 3 4" xfId="25685" xr:uid="{25E49A92-BC1D-497B-A760-4171C15D3BEA}"/>
    <cellStyle name="40 % - Markeringsfarve2 2 3 6 4" xfId="8312" xr:uid="{61A859C7-37F0-4089-979A-4335C017440C}"/>
    <cellStyle name="40 % - Markeringsfarve2 2 3 6 4 2" xfId="16230" xr:uid="{1875748F-1C7C-4467-88EB-89C0DCD4A8B2}"/>
    <cellStyle name="40 % - Markeringsfarve2 2 3 6 4 2 2" xfId="34390" xr:uid="{0DA55E57-28F4-405E-B77C-8B14A5C0D686}"/>
    <cellStyle name="40 % - Markeringsfarve2 2 3 6 4 3" xfId="27389" xr:uid="{4F3B6AC0-35B4-4C5A-8265-9F818368A542}"/>
    <cellStyle name="40 % - Markeringsfarve2 2 3 6 5" xfId="14519" xr:uid="{C8203918-5413-4D48-9F92-0EBA9222DF7E}"/>
    <cellStyle name="40 % - Markeringsfarve2 2 3 6 5 2" xfId="32685" xr:uid="{D1379171-2FB1-43D1-8DB1-0B2BC8338AFE}"/>
    <cellStyle name="40 % - Markeringsfarve2 2 3 6 6" xfId="25683" xr:uid="{81704E69-652E-4B5B-88C0-6EA4A10B605B}"/>
    <cellStyle name="40 % - Markeringsfarve2 2 3 7" xfId="5968" xr:uid="{6E40DFAD-9AC9-493F-9A63-E814684DB40D}"/>
    <cellStyle name="40 % - Markeringsfarve2 2 3 7 2" xfId="10092" xr:uid="{1A63744B-8CD4-4680-A452-2E23C83D0F76}"/>
    <cellStyle name="40 % - Markeringsfarve2 2 3 7 2 2" xfId="17993" xr:uid="{C04BF08E-2879-4FFD-B8B1-161992E16145}"/>
    <cellStyle name="40 % - Markeringsfarve2 2 3 7 2 2 2" xfId="36153" xr:uid="{2F3AE22A-AD4D-47F1-A80E-42C70ECC5D8E}"/>
    <cellStyle name="40 % - Markeringsfarve2 2 3 7 2 3" xfId="29152" xr:uid="{F5111A31-D374-45BD-9678-D576923F7821}"/>
    <cellStyle name="40 % - Markeringsfarve2 2 3 7 3" xfId="14522" xr:uid="{3BB50ED1-CA5E-4874-ABC9-27C6813817DD}"/>
    <cellStyle name="40 % - Markeringsfarve2 2 3 7 3 2" xfId="32688" xr:uid="{0D31FFBA-2EDB-4FF4-A378-4F1A4F7C1202}"/>
    <cellStyle name="40 % - Markeringsfarve2 2 3 7 4" xfId="25686" xr:uid="{4033BCD5-8C8F-4C6E-9EF5-0B7765064892}"/>
    <cellStyle name="40 % - Markeringsfarve2 2 3 8" xfId="5969" xr:uid="{8A37032B-0254-4324-AEB7-0E19309646B6}"/>
    <cellStyle name="40 % - Markeringsfarve2 2 3 8 2" xfId="9320" xr:uid="{522DECB7-6972-4AB4-91DF-A8904498AC5A}"/>
    <cellStyle name="40 % - Markeringsfarve2 2 3 8 2 2" xfId="17231" xr:uid="{C1FE8DB6-3AEF-41FD-BD89-A3F642B2954E}"/>
    <cellStyle name="40 % - Markeringsfarve2 2 3 8 2 2 2" xfId="35391" xr:uid="{09E82F06-821C-4EA5-82A8-BEFD0C777D38}"/>
    <cellStyle name="40 % - Markeringsfarve2 2 3 8 2 3" xfId="28390" xr:uid="{0ADCE674-C3DE-4BC3-B4DC-43D8887D8CAA}"/>
    <cellStyle name="40 % - Markeringsfarve2 2 3 8 3" xfId="14523" xr:uid="{DBB8DF41-E5A2-4E34-8302-3E4C1E0F5D8B}"/>
    <cellStyle name="40 % - Markeringsfarve2 2 3 8 3 2" xfId="32689" xr:uid="{112369B3-2F4B-469F-8E0A-C27D5E666C39}"/>
    <cellStyle name="40 % - Markeringsfarve2 2 3 8 4" xfId="25687" xr:uid="{81ADAE4E-DD8E-4804-8702-539D49E27767}"/>
    <cellStyle name="40 % - Markeringsfarve2 2 3 9" xfId="8307" xr:uid="{E3C12740-4331-4202-A208-F9911D63CEFC}"/>
    <cellStyle name="40 % - Markeringsfarve2 2 3 9 2" xfId="16225" xr:uid="{F814AF06-D340-461D-ADA6-6782FF2912AD}"/>
    <cellStyle name="40 % - Markeringsfarve2 2 3 9 2 2" xfId="34385" xr:uid="{A1DBAB59-9A46-468C-8A51-26FE46006FE9}"/>
    <cellStyle name="40 % - Markeringsfarve2 2 3 9 3" xfId="27384" xr:uid="{9F4CB5FC-A5DC-4493-B5C2-482ED60FAD2A}"/>
    <cellStyle name="40 % - Markeringsfarve2 2 4" xfId="2184" xr:uid="{06682DC8-015E-4151-B372-6CC99BE00D5A}"/>
    <cellStyle name="40 % - Markeringsfarve2 2 4 2" xfId="5971" xr:uid="{5EB4AB7D-0C86-4BB1-814E-30C11D2C17D0}"/>
    <cellStyle name="40 % - Markeringsfarve2 2 4 2 2" xfId="10133" xr:uid="{FEAD5B1B-55A1-47EF-A8BD-B9A91EA3E3F4}"/>
    <cellStyle name="40 % - Markeringsfarve2 2 4 2 2 2" xfId="18034" xr:uid="{1E569491-F0C6-4729-A9B1-24A803CFD6B8}"/>
    <cellStyle name="40 % - Markeringsfarve2 2 4 2 2 2 2" xfId="36194" xr:uid="{13C671D1-EBB2-403E-A4C7-25345A23DE9D}"/>
    <cellStyle name="40 % - Markeringsfarve2 2 4 2 2 3" xfId="29193" xr:uid="{16B365A9-31AF-4414-871D-6F6ED13464A7}"/>
    <cellStyle name="40 % - Markeringsfarve2 2 4 2 3" xfId="14525" xr:uid="{405AB775-386B-4796-8678-3415100D7FBE}"/>
    <cellStyle name="40 % - Markeringsfarve2 2 4 2 3 2" xfId="32691" xr:uid="{AFB2ECB3-8D3B-4E40-BDC8-0283F1EA2DCB}"/>
    <cellStyle name="40 % - Markeringsfarve2 2 4 2 4" xfId="25689" xr:uid="{A8E25545-F05A-4ADD-A952-B76755C6D3BF}"/>
    <cellStyle name="40 % - Markeringsfarve2 2 4 3" xfId="5972" xr:uid="{4346A7DD-15B8-4ED1-B29A-1479A6202B05}"/>
    <cellStyle name="40 % - Markeringsfarve2 2 4 3 2" xfId="9363" xr:uid="{B223E769-42F5-4C98-8FBA-5EAB01D06856}"/>
    <cellStyle name="40 % - Markeringsfarve2 2 4 3 2 2" xfId="17274" xr:uid="{9DC4FC70-981D-4E13-B0C1-F21354EE4CE7}"/>
    <cellStyle name="40 % - Markeringsfarve2 2 4 3 2 2 2" xfId="35434" xr:uid="{2B8FA92D-E70A-4FC5-AD40-0838E0623EC5}"/>
    <cellStyle name="40 % - Markeringsfarve2 2 4 3 2 3" xfId="28433" xr:uid="{1B9065E5-0E3A-4245-A5FE-4E443326337F}"/>
    <cellStyle name="40 % - Markeringsfarve2 2 4 3 3" xfId="14526" xr:uid="{ED75CB1A-7830-4C69-B09C-836F71DD6491}"/>
    <cellStyle name="40 % - Markeringsfarve2 2 4 3 3 2" xfId="32692" xr:uid="{5122E066-3A50-4CF2-9EEA-7187DD92AB18}"/>
    <cellStyle name="40 % - Markeringsfarve2 2 4 3 4" xfId="25690" xr:uid="{46BA8667-8D73-4C0D-850D-BB76B8FDA3C6}"/>
    <cellStyle name="40 % - Markeringsfarve2 2 4 4" xfId="8313" xr:uid="{3FDD43D4-4B19-4B1A-8139-A606C78F0806}"/>
    <cellStyle name="40 % - Markeringsfarve2 2 4 4 2" xfId="16231" xr:uid="{5DB9F308-1FFF-4A2E-B4BF-0164A76C14BA}"/>
    <cellStyle name="40 % - Markeringsfarve2 2 4 4 2 2" xfId="34391" xr:uid="{717030D2-FAC5-481C-8DDE-1FD4DD736FD8}"/>
    <cellStyle name="40 % - Markeringsfarve2 2 4 4 3" xfId="27390" xr:uid="{2EC26889-26F0-4FFD-949A-044CCEA672EC}"/>
    <cellStyle name="40 % - Markeringsfarve2 2 4 5" xfId="14524" xr:uid="{C7C7DDB8-752B-4A94-BFD6-BA6126F407AB}"/>
    <cellStyle name="40 % - Markeringsfarve2 2 4 5 2" xfId="32690" xr:uid="{FF2EFA74-22D1-4931-A8A2-14C7AB121644}"/>
    <cellStyle name="40 % - Markeringsfarve2 2 4 6" xfId="5970" xr:uid="{DBC68DEB-042D-428F-AD4B-A59D759E5935}"/>
    <cellStyle name="40 % - Markeringsfarve2 2 4 6 2" xfId="25688" xr:uid="{5338008A-9357-49EE-96F2-847839A30FFF}"/>
    <cellStyle name="40 % - Markeringsfarve2 2 4 7" xfId="22273" xr:uid="{2EFBE151-1FD4-41CD-90BE-82EEF21CD8FE}"/>
    <cellStyle name="40 % - Markeringsfarve2 2 5" xfId="5973" xr:uid="{BBABCC7F-9341-48C9-9AE7-A12B441E4EE1}"/>
    <cellStyle name="40 % - Markeringsfarve2 2 5 2" xfId="5974" xr:uid="{16CFFC14-BAA5-4C7E-BD55-2AF7913BFE74}"/>
    <cellStyle name="40 % - Markeringsfarve2 2 5 2 2" xfId="10286" xr:uid="{5621DA6F-086E-4457-A581-DE57CB64F962}"/>
    <cellStyle name="40 % - Markeringsfarve2 2 5 2 2 2" xfId="18187" xr:uid="{B57D3798-1EF7-47CA-96D3-24B92BB76D95}"/>
    <cellStyle name="40 % - Markeringsfarve2 2 5 2 2 2 2" xfId="36347" xr:uid="{D6156C3A-B2D9-4D04-9ADB-48E53991450E}"/>
    <cellStyle name="40 % - Markeringsfarve2 2 5 2 2 3" xfId="29346" xr:uid="{BE11CB03-AA5D-4F98-96B3-B5CBA29D1F8A}"/>
    <cellStyle name="40 % - Markeringsfarve2 2 5 2 3" xfId="14528" xr:uid="{7551260A-C992-441D-97B3-8DBA1DAAA7C9}"/>
    <cellStyle name="40 % - Markeringsfarve2 2 5 2 3 2" xfId="32694" xr:uid="{A5058274-2122-4A53-ACFC-D449458DD5A7}"/>
    <cellStyle name="40 % - Markeringsfarve2 2 5 2 4" xfId="25692" xr:uid="{517E45D6-C05A-438F-AF36-7B871D7A3686}"/>
    <cellStyle name="40 % - Markeringsfarve2 2 5 3" xfId="5975" xr:uid="{82E371D7-4D0F-447D-B724-3074DC12667A}"/>
    <cellStyle name="40 % - Markeringsfarve2 2 5 3 2" xfId="9516" xr:uid="{25191815-7157-4A62-8CD8-E61DCD0B1B76}"/>
    <cellStyle name="40 % - Markeringsfarve2 2 5 3 2 2" xfId="17427" xr:uid="{2FEDAB30-517E-40BA-8E31-FFD7B2A71EA4}"/>
    <cellStyle name="40 % - Markeringsfarve2 2 5 3 2 2 2" xfId="35587" xr:uid="{75A75B7D-C6DA-4B06-9084-E742D3EDD802}"/>
    <cellStyle name="40 % - Markeringsfarve2 2 5 3 2 3" xfId="28586" xr:uid="{296866A2-7B47-4387-812D-DE229893B963}"/>
    <cellStyle name="40 % - Markeringsfarve2 2 5 3 3" xfId="14529" xr:uid="{E93C296E-12AB-4ABD-89DF-6AAF6721E403}"/>
    <cellStyle name="40 % - Markeringsfarve2 2 5 3 3 2" xfId="32695" xr:uid="{69F054B2-513F-4F8E-A8C6-517C4FE815B7}"/>
    <cellStyle name="40 % - Markeringsfarve2 2 5 3 4" xfId="25693" xr:uid="{BE30E18A-888D-4A1D-8C3B-F6EA660E8392}"/>
    <cellStyle name="40 % - Markeringsfarve2 2 5 4" xfId="8314" xr:uid="{A169252B-B8CC-42DE-8444-5B28226DEF3A}"/>
    <cellStyle name="40 % - Markeringsfarve2 2 5 4 2" xfId="16232" xr:uid="{CA648F3B-ECED-44E3-9C8D-928C26415943}"/>
    <cellStyle name="40 % - Markeringsfarve2 2 5 4 2 2" xfId="34392" xr:uid="{539F9E24-B328-46FE-AB4D-7A2A601ACE9C}"/>
    <cellStyle name="40 % - Markeringsfarve2 2 5 4 3" xfId="27391" xr:uid="{3FEAFB5B-C369-4D9A-96C9-BFF1A588F331}"/>
    <cellStyle name="40 % - Markeringsfarve2 2 5 5" xfId="14527" xr:uid="{9AF5778B-A74E-499E-859B-F9DC695CCBF8}"/>
    <cellStyle name="40 % - Markeringsfarve2 2 5 5 2" xfId="32693" xr:uid="{B3A39FE3-FCD4-4BE9-B40F-14F6D64640B9}"/>
    <cellStyle name="40 % - Markeringsfarve2 2 5 6" xfId="25691" xr:uid="{342387DB-7C8C-449B-93D1-4EE8D600A74C}"/>
    <cellStyle name="40 % - Markeringsfarve2 2 6" xfId="5976" xr:uid="{2C9E08F9-A24D-4363-A38E-B3BFDA39321E}"/>
    <cellStyle name="40 % - Markeringsfarve2 2 6 2" xfId="5977" xr:uid="{7D816E26-D5F3-43BF-A66B-FA66D52C054D}"/>
    <cellStyle name="40 % - Markeringsfarve2 2 6 2 2" xfId="10371" xr:uid="{8BED2B15-E9DF-4DEB-847B-B1170E9FBC2A}"/>
    <cellStyle name="40 % - Markeringsfarve2 2 6 2 2 2" xfId="18272" xr:uid="{6C50E752-194F-40CE-B2F7-3308351D4B27}"/>
    <cellStyle name="40 % - Markeringsfarve2 2 6 2 2 2 2" xfId="36432" xr:uid="{D3695B1A-E375-4FF8-ACCB-9392AB48AAE0}"/>
    <cellStyle name="40 % - Markeringsfarve2 2 6 2 2 3" xfId="29431" xr:uid="{C44A1BD4-2BED-4D3B-AF45-56D29717995A}"/>
    <cellStyle name="40 % - Markeringsfarve2 2 6 2 3" xfId="14531" xr:uid="{202E751E-553C-4816-B325-12ABACFA5545}"/>
    <cellStyle name="40 % - Markeringsfarve2 2 6 2 3 2" xfId="32697" xr:uid="{DB98235D-6AE1-474A-A088-C047F6DF1A1F}"/>
    <cellStyle name="40 % - Markeringsfarve2 2 6 2 4" xfId="25695" xr:uid="{420AC300-21D3-4745-8E9A-3C004FB28067}"/>
    <cellStyle name="40 % - Markeringsfarve2 2 6 3" xfId="5978" xr:uid="{192BD531-5BA6-4CF6-A609-27259A57835F}"/>
    <cellStyle name="40 % - Markeringsfarve2 2 6 3 2" xfId="9647" xr:uid="{4EB58E29-7C86-44E6-AAEA-C083A77C03B0}"/>
    <cellStyle name="40 % - Markeringsfarve2 2 6 3 2 2" xfId="17557" xr:uid="{CD2B3E30-4B03-4FEE-A16B-3A1A8F415150}"/>
    <cellStyle name="40 % - Markeringsfarve2 2 6 3 2 2 2" xfId="35717" xr:uid="{60E8C046-1DE6-42C8-84E3-C99078E22538}"/>
    <cellStyle name="40 % - Markeringsfarve2 2 6 3 2 3" xfId="28716" xr:uid="{0310621D-814D-417E-8B3F-87410AB89350}"/>
    <cellStyle name="40 % - Markeringsfarve2 2 6 3 3" xfId="14532" xr:uid="{7934D8B5-C833-43F2-8DF6-2E6A269391DB}"/>
    <cellStyle name="40 % - Markeringsfarve2 2 6 3 3 2" xfId="32698" xr:uid="{9386EEDF-1CD7-4A76-B6EA-5890B6CC995D}"/>
    <cellStyle name="40 % - Markeringsfarve2 2 6 3 4" xfId="25696" xr:uid="{D873068B-D0E1-45FF-8269-F43D0E68EB19}"/>
    <cellStyle name="40 % - Markeringsfarve2 2 6 4" xfId="8315" xr:uid="{58AB06C2-2C5F-405A-A817-A45ED677B91E}"/>
    <cellStyle name="40 % - Markeringsfarve2 2 6 4 2" xfId="16233" xr:uid="{0E0675C2-9C7A-4108-976B-71AA73AEDCE1}"/>
    <cellStyle name="40 % - Markeringsfarve2 2 6 4 2 2" xfId="34393" xr:uid="{D58D17DA-9934-4D7B-AA66-A823FB01A4A7}"/>
    <cellStyle name="40 % - Markeringsfarve2 2 6 4 3" xfId="27392" xr:uid="{8DFD9806-DBD9-45E1-873D-3383350AF21B}"/>
    <cellStyle name="40 % - Markeringsfarve2 2 6 5" xfId="14530" xr:uid="{554DD0E2-3E1F-4123-A861-EF750AB7F61A}"/>
    <cellStyle name="40 % - Markeringsfarve2 2 6 5 2" xfId="32696" xr:uid="{BC5D2E82-10CD-4DB4-BD3C-27AF34B03654}"/>
    <cellStyle name="40 % - Markeringsfarve2 2 6 6" xfId="25694" xr:uid="{6015CC55-B34F-45A6-A41C-8E7DD2B45462}"/>
    <cellStyle name="40 % - Markeringsfarve2 2 7" xfId="5979" xr:uid="{5A703DA2-751C-4B19-99A5-06889E4956D3}"/>
    <cellStyle name="40 % - Markeringsfarve2 2 7 2" xfId="5980" xr:uid="{D24F70DD-2BE4-475A-B36F-D46E0BF5814C}"/>
    <cellStyle name="40 % - Markeringsfarve2 2 7 2 2" xfId="10488" xr:uid="{D58E230C-42A0-4AF4-A75E-80A06CE8F909}"/>
    <cellStyle name="40 % - Markeringsfarve2 2 7 2 2 2" xfId="18389" xr:uid="{A3A0F585-D951-43C8-858E-4088473FF32E}"/>
    <cellStyle name="40 % - Markeringsfarve2 2 7 2 2 2 2" xfId="36549" xr:uid="{451D08CA-410A-4624-A244-1F4270E8C76D}"/>
    <cellStyle name="40 % - Markeringsfarve2 2 7 2 2 3" xfId="29548" xr:uid="{B062A1F7-AFDF-4EED-AB87-068F6AE6C21C}"/>
    <cellStyle name="40 % - Markeringsfarve2 2 7 2 3" xfId="14534" xr:uid="{5E7F459F-A167-42F1-A30B-957F4EA8EAA2}"/>
    <cellStyle name="40 % - Markeringsfarve2 2 7 2 3 2" xfId="32700" xr:uid="{EA605D6F-DC3C-47CC-812B-BD2E4486EDB5}"/>
    <cellStyle name="40 % - Markeringsfarve2 2 7 2 4" xfId="25698" xr:uid="{EB86C259-706C-43C8-BF91-A08D84B23B31}"/>
    <cellStyle name="40 % - Markeringsfarve2 2 7 3" xfId="5981" xr:uid="{CB3BC45C-8DA2-48C0-B57E-E4E183A0A372}"/>
    <cellStyle name="40 % - Markeringsfarve2 2 7 3 2" xfId="9764" xr:uid="{A4D0B36E-4B41-4C6F-B8EF-03EAE2DA7E5D}"/>
    <cellStyle name="40 % - Markeringsfarve2 2 7 3 2 2" xfId="17674" xr:uid="{197CA6DA-5FF1-4B8D-A93D-29916E0FBF33}"/>
    <cellStyle name="40 % - Markeringsfarve2 2 7 3 2 2 2" xfId="35834" xr:uid="{A4EE0C45-B609-4C6F-845A-7517FD249967}"/>
    <cellStyle name="40 % - Markeringsfarve2 2 7 3 2 3" xfId="28833" xr:uid="{518AC0BD-A1CB-4C48-A0FA-5AA130557D87}"/>
    <cellStyle name="40 % - Markeringsfarve2 2 7 3 3" xfId="14535" xr:uid="{B46337D1-3AFA-48BF-BD59-53E9ADF5AE7F}"/>
    <cellStyle name="40 % - Markeringsfarve2 2 7 3 3 2" xfId="32701" xr:uid="{9EB39864-BE92-4557-AD4F-C033063ACB8C}"/>
    <cellStyle name="40 % - Markeringsfarve2 2 7 3 4" xfId="25699" xr:uid="{AD410672-C43F-4C2E-AC58-A2C808D946A8}"/>
    <cellStyle name="40 % - Markeringsfarve2 2 7 4" xfId="8316" xr:uid="{8853B413-050D-4C7E-841D-E96F6FF0544E}"/>
    <cellStyle name="40 % - Markeringsfarve2 2 7 4 2" xfId="16234" xr:uid="{0E99AFDE-BAAF-4A0A-A8D7-EA7B17F91235}"/>
    <cellStyle name="40 % - Markeringsfarve2 2 7 4 2 2" xfId="34394" xr:uid="{BDB1EFA1-F0E4-4D21-9312-A11C5FF2AA04}"/>
    <cellStyle name="40 % - Markeringsfarve2 2 7 4 3" xfId="27393" xr:uid="{D236E298-995B-4F27-A8D3-44C5CCF81F06}"/>
    <cellStyle name="40 % - Markeringsfarve2 2 7 5" xfId="14533" xr:uid="{66D6A672-24E1-4009-999A-412E0A1926A5}"/>
    <cellStyle name="40 % - Markeringsfarve2 2 7 5 2" xfId="32699" xr:uid="{8F0A039C-7C8B-4D33-88CB-B73CE153DDC8}"/>
    <cellStyle name="40 % - Markeringsfarve2 2 7 6" xfId="25697" xr:uid="{5F22060B-71D5-4B3C-A803-747FDB60BE4A}"/>
    <cellStyle name="40 % - Markeringsfarve2 2 8" xfId="5982" xr:uid="{5D8CF728-AACF-4902-96D2-964C2361340B}"/>
    <cellStyle name="40 % - Markeringsfarve2 2 8 2" xfId="5983" xr:uid="{BCEBD0A9-DCC6-44C5-B7A3-E3F73A284753}"/>
    <cellStyle name="40 % - Markeringsfarve2 2 8 2 2" xfId="10640" xr:uid="{15B2C671-E11A-4082-A8C5-5912379FA3A9}"/>
    <cellStyle name="40 % - Markeringsfarve2 2 8 2 2 2" xfId="18541" xr:uid="{7B10F224-D6A2-455C-BD22-D85497A979AA}"/>
    <cellStyle name="40 % - Markeringsfarve2 2 8 2 2 2 2" xfId="36701" xr:uid="{648D928E-B4D0-4164-9858-A4DF73D50959}"/>
    <cellStyle name="40 % - Markeringsfarve2 2 8 2 2 3" xfId="29700" xr:uid="{A3C2841E-AE82-48AD-B7C3-AF2F9352011B}"/>
    <cellStyle name="40 % - Markeringsfarve2 2 8 2 3" xfId="14537" xr:uid="{2FE51D79-0177-40C9-827F-A91B6A139E39}"/>
    <cellStyle name="40 % - Markeringsfarve2 2 8 2 3 2" xfId="32703" xr:uid="{263EAB20-41A6-4471-9335-6896CF5BE62D}"/>
    <cellStyle name="40 % - Markeringsfarve2 2 8 2 4" xfId="25701" xr:uid="{07E50298-0E03-4B30-84E9-2639963A7E29}"/>
    <cellStyle name="40 % - Markeringsfarve2 2 8 3" xfId="5984" xr:uid="{70EF3341-0BDD-4172-AB76-F3B25B67EBFC}"/>
    <cellStyle name="40 % - Markeringsfarve2 2 8 3 2" xfId="9917" xr:uid="{FF821B98-814C-4D2A-9EF9-7A8951917716}"/>
    <cellStyle name="40 % - Markeringsfarve2 2 8 3 2 2" xfId="17827" xr:uid="{8636BCE8-7E60-42B0-8A05-B538AFE4C1C4}"/>
    <cellStyle name="40 % - Markeringsfarve2 2 8 3 2 2 2" xfId="35987" xr:uid="{B9988A40-76CF-450E-A065-4F564096CEC8}"/>
    <cellStyle name="40 % - Markeringsfarve2 2 8 3 2 3" xfId="28986" xr:uid="{BA97A18D-2278-440B-9442-A33878D76F9E}"/>
    <cellStyle name="40 % - Markeringsfarve2 2 8 3 3" xfId="14538" xr:uid="{DC8A094D-F620-4B06-958B-C0C62355DB3E}"/>
    <cellStyle name="40 % - Markeringsfarve2 2 8 3 3 2" xfId="32704" xr:uid="{B261FB4A-5403-45CD-BE56-8EB27C96546F}"/>
    <cellStyle name="40 % - Markeringsfarve2 2 8 3 4" xfId="25702" xr:uid="{4DD53EFB-A2A2-4E35-98B0-FEBFFDC1FFD6}"/>
    <cellStyle name="40 % - Markeringsfarve2 2 8 4" xfId="8317" xr:uid="{DC36DD49-F3D9-4ED2-9C99-DD50067B04F8}"/>
    <cellStyle name="40 % - Markeringsfarve2 2 8 4 2" xfId="16235" xr:uid="{C49C575F-7C26-4D02-A7AA-7BF3A75310B6}"/>
    <cellStyle name="40 % - Markeringsfarve2 2 8 4 2 2" xfId="34395" xr:uid="{6F9A203F-881D-4A4A-A6BA-4C0E4CDA41F4}"/>
    <cellStyle name="40 % - Markeringsfarve2 2 8 4 3" xfId="27394" xr:uid="{54421D0F-B453-4A28-8F07-7F1AEC7CB0E2}"/>
    <cellStyle name="40 % - Markeringsfarve2 2 8 5" xfId="14536" xr:uid="{EC9CD28F-5DA7-45A1-9F11-E9BD5CCA52DD}"/>
    <cellStyle name="40 % - Markeringsfarve2 2 8 5 2" xfId="32702" xr:uid="{977E6A0E-1F45-4D78-86F1-CADCDA1B392A}"/>
    <cellStyle name="40 % - Markeringsfarve2 2 8 6" xfId="25700" xr:uid="{3B34019A-434B-4724-B367-CBCBD5D2EBCA}"/>
    <cellStyle name="40 % - Markeringsfarve2 2 9" xfId="5985" xr:uid="{FD57CC73-64A4-4417-80C7-D4F888F1F54D}"/>
    <cellStyle name="40 % - Markeringsfarve2 2 9 2" xfId="10014" xr:uid="{D2344EB4-E502-48F2-97E0-F97F99FFDBB6}"/>
    <cellStyle name="40 % - Markeringsfarve2 2 9 2 2" xfId="17915" xr:uid="{49DFAA73-BF3E-4E57-A34A-7E0458089D93}"/>
    <cellStyle name="40 % - Markeringsfarve2 2 9 2 2 2" xfId="36075" xr:uid="{6D62AD37-0329-4871-AF3C-CF4E0F30B817}"/>
    <cellStyle name="40 % - Markeringsfarve2 2 9 2 3" xfId="29074" xr:uid="{11462097-8F3C-4C33-99B5-853FCA911EC2}"/>
    <cellStyle name="40 % - Markeringsfarve2 2 9 3" xfId="14539" xr:uid="{002DAA91-11C0-49A2-B2FD-294CDB3E153D}"/>
    <cellStyle name="40 % - Markeringsfarve2 2 9 3 2" xfId="32705" xr:uid="{D6E1E7B4-3C7E-454F-A047-CF06453EA9F0}"/>
    <cellStyle name="40 % - Markeringsfarve2 2 9 4" xfId="25703" xr:uid="{D450B15C-6049-4726-8401-E111111180A1}"/>
    <cellStyle name="40 % - Markeringsfarve2 3" xfId="2185" xr:uid="{774F52E3-D236-4D77-8786-B542D4A6C326}"/>
    <cellStyle name="40 % - Markeringsfarve2 3 10" xfId="5987" xr:uid="{4858717E-E333-4B5F-9CFD-1AAE9C3BF27C}"/>
    <cellStyle name="40 % - Markeringsfarve2 3 10 2" xfId="9227" xr:uid="{F1EA601D-A0D2-4681-9DF9-90B9D49A71AF}"/>
    <cellStyle name="40 % - Markeringsfarve2 3 10 2 2" xfId="17139" xr:uid="{29170D81-9335-4EE0-A463-8DAE85608337}"/>
    <cellStyle name="40 % - Markeringsfarve2 3 10 2 2 2" xfId="35299" xr:uid="{D0810EAC-D50C-4AF4-AB60-6CE127B91ADC}"/>
    <cellStyle name="40 % - Markeringsfarve2 3 10 2 3" xfId="28298" xr:uid="{37850A3F-C0ED-4D7C-9BCF-3B924947A90F}"/>
    <cellStyle name="40 % - Markeringsfarve2 3 10 3" xfId="14541" xr:uid="{A7A3484F-1835-4859-B670-E01EE86A4A02}"/>
    <cellStyle name="40 % - Markeringsfarve2 3 10 3 2" xfId="32707" xr:uid="{56C1BD00-447E-49DC-B169-A6D4C0FF7422}"/>
    <cellStyle name="40 % - Markeringsfarve2 3 10 4" xfId="25705" xr:uid="{4BD8C9A2-DB96-4FBB-9995-55EA1FA3804A}"/>
    <cellStyle name="40 % - Markeringsfarve2 3 11" xfId="8318" xr:uid="{2791B360-F4B6-47E7-AD57-71C1303D01D3}"/>
    <cellStyle name="40 % - Markeringsfarve2 3 11 2" xfId="16236" xr:uid="{CC9A5EAA-6ED4-42C4-B81F-646FA937B0FD}"/>
    <cellStyle name="40 % - Markeringsfarve2 3 11 2 2" xfId="34396" xr:uid="{8E008441-9A90-45A9-A6F5-6CF9F924C691}"/>
    <cellStyle name="40 % - Markeringsfarve2 3 11 3" xfId="27395" xr:uid="{81DFE95E-11F0-48A5-AFC5-5E725EFA700B}"/>
    <cellStyle name="40 % - Markeringsfarve2 3 12" xfId="14540" xr:uid="{BE0E0618-A20F-4FAB-B97D-3151515FBB02}"/>
    <cellStyle name="40 % - Markeringsfarve2 3 12 2" xfId="32706" xr:uid="{138B7EBC-4C85-4266-A7C5-5ECD97D645B7}"/>
    <cellStyle name="40 % - Markeringsfarve2 3 13" xfId="5986" xr:uid="{E3FD9106-BEC8-46A8-B610-83C3B122D5F7}"/>
    <cellStyle name="40 % - Markeringsfarve2 3 13 2" xfId="25704" xr:uid="{86EAD828-540C-4B70-8563-9ED140CD1B10}"/>
    <cellStyle name="40 % - Markeringsfarve2 3 14" xfId="22274" xr:uid="{2711AECF-061C-4C82-B5AA-A48E2B07614D}"/>
    <cellStyle name="40 % - Markeringsfarve2 3 2" xfId="2186" xr:uid="{5A7FCD22-186A-4C17-B0D4-EB98C2744F85}"/>
    <cellStyle name="40 % - Markeringsfarve2 3 2 10" xfId="14542" xr:uid="{5C13AFFD-7444-4681-A1E5-A02F922625F3}"/>
    <cellStyle name="40 % - Markeringsfarve2 3 2 10 2" xfId="32708" xr:uid="{9EC7E1CD-B811-4DF7-A12F-BECAF97F6840}"/>
    <cellStyle name="40 % - Markeringsfarve2 3 2 11" xfId="5988" xr:uid="{49820C3B-5BBC-4C19-BEB6-0A08C1FB1DFE}"/>
    <cellStyle name="40 % - Markeringsfarve2 3 2 11 2" xfId="25706" xr:uid="{3DF19D89-38D4-4852-8878-2679C2365ABE}"/>
    <cellStyle name="40 % - Markeringsfarve2 3 2 12" xfId="22275" xr:uid="{B33133CF-CDFB-43EA-84FF-ECB9D8E3D78E}"/>
    <cellStyle name="40 % - Markeringsfarve2 3 2 2" xfId="5989" xr:uid="{E6C770BB-DBD4-4A3B-ACFD-3F2C6B0C4D44}"/>
    <cellStyle name="40 % - Markeringsfarve2 3 2 2 2" xfId="5990" xr:uid="{21C092CC-D921-4E3C-9772-836003FCED42}"/>
    <cellStyle name="40 % - Markeringsfarve2 3 2 2 2 2" xfId="10160" xr:uid="{878E68D0-7509-4EB8-80C5-28F0B0E2973B}"/>
    <cellStyle name="40 % - Markeringsfarve2 3 2 2 2 2 2" xfId="18061" xr:uid="{0A8D162F-C1C3-4D0B-849B-9C635D9963A4}"/>
    <cellStyle name="40 % - Markeringsfarve2 3 2 2 2 2 2 2" xfId="36221" xr:uid="{F44DA89A-E27E-4846-ADF5-972999188195}"/>
    <cellStyle name="40 % - Markeringsfarve2 3 2 2 2 2 3" xfId="29220" xr:uid="{1F888ABD-FD3D-4DB7-903F-0D154465FA52}"/>
    <cellStyle name="40 % - Markeringsfarve2 3 2 2 2 3" xfId="14544" xr:uid="{C84792B2-7CCD-496D-9A44-2730187829EF}"/>
    <cellStyle name="40 % - Markeringsfarve2 3 2 2 2 3 2" xfId="32710" xr:uid="{DD7D3F8B-478A-4CAA-8EB7-D2F7C2A26D1B}"/>
    <cellStyle name="40 % - Markeringsfarve2 3 2 2 2 4" xfId="25708" xr:uid="{FF87DAB6-6113-4A97-8F3B-FA7EB0B17364}"/>
    <cellStyle name="40 % - Markeringsfarve2 3 2 2 3" xfId="5991" xr:uid="{F175906A-1DCD-461A-92C7-ED3BC8AD069B}"/>
    <cellStyle name="40 % - Markeringsfarve2 3 2 2 3 2" xfId="9390" xr:uid="{2B4A10FD-7A1A-404F-8CEE-D262552C1B86}"/>
    <cellStyle name="40 % - Markeringsfarve2 3 2 2 3 2 2" xfId="17301" xr:uid="{C64642B5-FFA8-4DB3-85BD-AC4646E131F1}"/>
    <cellStyle name="40 % - Markeringsfarve2 3 2 2 3 2 2 2" xfId="35461" xr:uid="{C2C613C3-EEDB-419A-A2E1-6D287658448A}"/>
    <cellStyle name="40 % - Markeringsfarve2 3 2 2 3 2 3" xfId="28460" xr:uid="{960EDFA9-3050-4DCB-819D-C43DD030B377}"/>
    <cellStyle name="40 % - Markeringsfarve2 3 2 2 3 3" xfId="14545" xr:uid="{656E90F3-7718-4A17-9D10-D0B48B8DF03C}"/>
    <cellStyle name="40 % - Markeringsfarve2 3 2 2 3 3 2" xfId="32711" xr:uid="{E39119CB-9D5D-46C8-BCBF-840CE17FCEB0}"/>
    <cellStyle name="40 % - Markeringsfarve2 3 2 2 3 4" xfId="25709" xr:uid="{F299CE19-F3B9-451B-9CD7-7B8BA6D05D00}"/>
    <cellStyle name="40 % - Markeringsfarve2 3 2 2 4" xfId="8320" xr:uid="{6B4D5D74-02A0-4013-BCAA-3DDADE7F62CA}"/>
    <cellStyle name="40 % - Markeringsfarve2 3 2 2 4 2" xfId="16238" xr:uid="{2EA79B06-413B-4CE9-8E14-A5A1459C5939}"/>
    <cellStyle name="40 % - Markeringsfarve2 3 2 2 4 2 2" xfId="34398" xr:uid="{D9531433-4F3C-4093-9FBC-9A4E40EFA323}"/>
    <cellStyle name="40 % - Markeringsfarve2 3 2 2 4 3" xfId="27397" xr:uid="{9973D386-6DC6-4371-9897-8DE4336BD676}"/>
    <cellStyle name="40 % - Markeringsfarve2 3 2 2 5" xfId="14543" xr:uid="{B8FA07E0-23FE-4FCC-99CA-90761545667C}"/>
    <cellStyle name="40 % - Markeringsfarve2 3 2 2 5 2" xfId="32709" xr:uid="{74811F8B-A472-4363-8EAA-5B0162F1B0F9}"/>
    <cellStyle name="40 % - Markeringsfarve2 3 2 2 6" xfId="25707" xr:uid="{84B9ECF5-1556-4A10-B29E-BEA85A3ED487}"/>
    <cellStyle name="40 % - Markeringsfarve2 3 2 3" xfId="5992" xr:uid="{B879B730-880F-4408-86E0-B654547E2E2D}"/>
    <cellStyle name="40 % - Markeringsfarve2 3 2 3 2" xfId="5993" xr:uid="{8F23643C-716A-4C14-AF2F-09160A529B64}"/>
    <cellStyle name="40 % - Markeringsfarve2 3 2 3 2 2" xfId="10290" xr:uid="{6A3CBBC6-A2AB-40FA-9652-94291F2EE739}"/>
    <cellStyle name="40 % - Markeringsfarve2 3 2 3 2 2 2" xfId="18191" xr:uid="{3097CF89-4897-4FB4-A1D9-C562AFA805E3}"/>
    <cellStyle name="40 % - Markeringsfarve2 3 2 3 2 2 2 2" xfId="36351" xr:uid="{C02CBA5C-9376-42C1-90EA-B990D9E6C1B4}"/>
    <cellStyle name="40 % - Markeringsfarve2 3 2 3 2 2 3" xfId="29350" xr:uid="{19CB7BA9-248E-4B6D-85C6-0A55FBF8DCBE}"/>
    <cellStyle name="40 % - Markeringsfarve2 3 2 3 2 3" xfId="14547" xr:uid="{70797218-7C6D-45CD-A9C2-702CD9E47AED}"/>
    <cellStyle name="40 % - Markeringsfarve2 3 2 3 2 3 2" xfId="32713" xr:uid="{34EE8314-E3FB-4FA5-AC38-E88A574B9A40}"/>
    <cellStyle name="40 % - Markeringsfarve2 3 2 3 2 4" xfId="25711" xr:uid="{2D1913C5-99FD-4B2F-98B4-5B5B2E7631DA}"/>
    <cellStyle name="40 % - Markeringsfarve2 3 2 3 3" xfId="5994" xr:uid="{824A3C43-8634-4F5A-9466-54B2ABA0704D}"/>
    <cellStyle name="40 % - Markeringsfarve2 3 2 3 3 2" xfId="9520" xr:uid="{568C8533-76F9-41DC-9B49-47A5CF694C63}"/>
    <cellStyle name="40 % - Markeringsfarve2 3 2 3 3 2 2" xfId="17431" xr:uid="{7A4E100A-3FFD-40C0-80AA-55B6BD30C3BC}"/>
    <cellStyle name="40 % - Markeringsfarve2 3 2 3 3 2 2 2" xfId="35591" xr:uid="{C5AF8D6F-854F-4FD7-899A-E896585E503B}"/>
    <cellStyle name="40 % - Markeringsfarve2 3 2 3 3 2 3" xfId="28590" xr:uid="{11999A5C-DB4E-49D4-A820-9FFEB2820D74}"/>
    <cellStyle name="40 % - Markeringsfarve2 3 2 3 3 3" xfId="14548" xr:uid="{8671CC18-E486-44EA-B6D2-2FB6A11B8C79}"/>
    <cellStyle name="40 % - Markeringsfarve2 3 2 3 3 3 2" xfId="32714" xr:uid="{F636E003-B5E1-4ADC-801C-7567E5791B4B}"/>
    <cellStyle name="40 % - Markeringsfarve2 3 2 3 3 4" xfId="25712" xr:uid="{4535D35D-B517-4FCE-90B4-E6C52C0931E1}"/>
    <cellStyle name="40 % - Markeringsfarve2 3 2 3 4" xfId="8321" xr:uid="{727599C3-ECFE-408C-8BAE-8B5E50631D50}"/>
    <cellStyle name="40 % - Markeringsfarve2 3 2 3 4 2" xfId="16239" xr:uid="{FFD0243A-CEEE-4A0F-A842-799E772A6180}"/>
    <cellStyle name="40 % - Markeringsfarve2 3 2 3 4 2 2" xfId="34399" xr:uid="{D27AC304-59DF-4247-A699-6D0AEFEAB072}"/>
    <cellStyle name="40 % - Markeringsfarve2 3 2 3 4 3" xfId="27398" xr:uid="{FCCA1EA5-ADD5-4B27-903F-960048672A10}"/>
    <cellStyle name="40 % - Markeringsfarve2 3 2 3 5" xfId="14546" xr:uid="{B0EEEFAA-8455-41C0-B7B1-501B786C8F70}"/>
    <cellStyle name="40 % - Markeringsfarve2 3 2 3 5 2" xfId="32712" xr:uid="{DE6F9708-3806-48EC-A958-A0470DBA5CD9}"/>
    <cellStyle name="40 % - Markeringsfarve2 3 2 3 6" xfId="25710" xr:uid="{C6EA7ED3-1358-47D4-83CF-68ACDF6065FF}"/>
    <cellStyle name="40 % - Markeringsfarve2 3 2 4" xfId="5995" xr:uid="{72ACA032-18BC-4203-B446-D3CE93B87E75}"/>
    <cellStyle name="40 % - Markeringsfarve2 3 2 4 2" xfId="5996" xr:uid="{78851452-8172-4C0E-9743-09FFC2F9E1E4}"/>
    <cellStyle name="40 % - Markeringsfarve2 3 2 4 2 2" xfId="10398" xr:uid="{9FDD6793-4333-4391-ACCA-52245A98D5D8}"/>
    <cellStyle name="40 % - Markeringsfarve2 3 2 4 2 2 2" xfId="18299" xr:uid="{338D3FB5-B4AD-4A3D-AD67-C13C3DC845FF}"/>
    <cellStyle name="40 % - Markeringsfarve2 3 2 4 2 2 2 2" xfId="36459" xr:uid="{B1090070-A5C9-4060-BF85-2EAD79538946}"/>
    <cellStyle name="40 % - Markeringsfarve2 3 2 4 2 2 3" xfId="29458" xr:uid="{BD0A3C1E-801C-4099-B888-8F688240A794}"/>
    <cellStyle name="40 % - Markeringsfarve2 3 2 4 2 3" xfId="14550" xr:uid="{686DD835-18AF-4210-8588-CE278F10F9C0}"/>
    <cellStyle name="40 % - Markeringsfarve2 3 2 4 2 3 2" xfId="32716" xr:uid="{1D2FBB5F-B804-49F8-AD59-A113540D1DCD}"/>
    <cellStyle name="40 % - Markeringsfarve2 3 2 4 2 4" xfId="25714" xr:uid="{52B80ABB-B1C2-4505-A759-56AFBE4180A7}"/>
    <cellStyle name="40 % - Markeringsfarve2 3 2 4 3" xfId="5997" xr:uid="{026615C1-12FE-479A-B040-95A31388DB19}"/>
    <cellStyle name="40 % - Markeringsfarve2 3 2 4 3 2" xfId="9674" xr:uid="{93796047-7385-4A89-8BEF-711EA8670DD2}"/>
    <cellStyle name="40 % - Markeringsfarve2 3 2 4 3 2 2" xfId="17584" xr:uid="{8BED55D2-AEE1-4098-88E1-6E062549C0FB}"/>
    <cellStyle name="40 % - Markeringsfarve2 3 2 4 3 2 2 2" xfId="35744" xr:uid="{2FFB2019-6016-44FE-940B-73D6A770461E}"/>
    <cellStyle name="40 % - Markeringsfarve2 3 2 4 3 2 3" xfId="28743" xr:uid="{9653DD17-9EF6-42AB-BD75-DD27D3F2B385}"/>
    <cellStyle name="40 % - Markeringsfarve2 3 2 4 3 3" xfId="14551" xr:uid="{FCBB4166-1686-46B4-9C64-91FA4F388E70}"/>
    <cellStyle name="40 % - Markeringsfarve2 3 2 4 3 3 2" xfId="32717" xr:uid="{8C66D125-5F36-48C5-81AD-3B28F14D67E0}"/>
    <cellStyle name="40 % - Markeringsfarve2 3 2 4 3 4" xfId="25715" xr:uid="{F75F4E6B-72BF-4AD9-A282-BBCF53EC86F3}"/>
    <cellStyle name="40 % - Markeringsfarve2 3 2 4 4" xfId="8322" xr:uid="{FDD7F55D-E9B8-4592-88C2-1AA1F5681ED9}"/>
    <cellStyle name="40 % - Markeringsfarve2 3 2 4 4 2" xfId="16240" xr:uid="{143DEDC8-F84A-4209-BA64-0AC41852AFB5}"/>
    <cellStyle name="40 % - Markeringsfarve2 3 2 4 4 2 2" xfId="34400" xr:uid="{1C101122-900C-4163-958B-D27976EA244B}"/>
    <cellStyle name="40 % - Markeringsfarve2 3 2 4 4 3" xfId="27399" xr:uid="{C790776F-699C-4B7E-BC5D-4C3EE36F123C}"/>
    <cellStyle name="40 % - Markeringsfarve2 3 2 4 5" xfId="14549" xr:uid="{821003EA-56A5-4A2C-8743-629471E234FE}"/>
    <cellStyle name="40 % - Markeringsfarve2 3 2 4 5 2" xfId="32715" xr:uid="{AD3CF8C3-DEFB-4832-93CF-7F6F24118BC1}"/>
    <cellStyle name="40 % - Markeringsfarve2 3 2 4 6" xfId="25713" xr:uid="{5E65FD12-8E37-4A1A-BB8E-2947236CDBB0}"/>
    <cellStyle name="40 % - Markeringsfarve2 3 2 5" xfId="5998" xr:uid="{DBBDEB61-06D3-4C56-9AAE-1E7D095B4461}"/>
    <cellStyle name="40 % - Markeringsfarve2 3 2 5 2" xfId="5999" xr:uid="{C40C406D-EB6F-4C31-A897-69251AFD02FF}"/>
    <cellStyle name="40 % - Markeringsfarve2 3 2 5 2 2" xfId="10515" xr:uid="{A93EA192-1CB2-4583-9F05-124954A88D3E}"/>
    <cellStyle name="40 % - Markeringsfarve2 3 2 5 2 2 2" xfId="18416" xr:uid="{058CCB9F-5FE1-44EA-9296-5A62BFBA54EF}"/>
    <cellStyle name="40 % - Markeringsfarve2 3 2 5 2 2 2 2" xfId="36576" xr:uid="{D1FC1DBD-0B54-4B26-8DE5-EB90C76BD5B3}"/>
    <cellStyle name="40 % - Markeringsfarve2 3 2 5 2 2 3" xfId="29575" xr:uid="{A999D6A3-4920-4D06-8AB9-B635127B1265}"/>
    <cellStyle name="40 % - Markeringsfarve2 3 2 5 2 3" xfId="14553" xr:uid="{14C9487C-A67F-4E20-9E20-21494EF557E7}"/>
    <cellStyle name="40 % - Markeringsfarve2 3 2 5 2 3 2" xfId="32719" xr:uid="{43343B1C-B4B7-4324-8AB9-0340FA83225B}"/>
    <cellStyle name="40 % - Markeringsfarve2 3 2 5 2 4" xfId="25717" xr:uid="{B8912061-96DC-49B5-9B12-461276E3D14E}"/>
    <cellStyle name="40 % - Markeringsfarve2 3 2 5 3" xfId="6000" xr:uid="{AAD1A84A-B9E9-4F7F-9587-109F820B4BBA}"/>
    <cellStyle name="40 % - Markeringsfarve2 3 2 5 3 2" xfId="9791" xr:uid="{2CB1EF74-5570-44ED-8138-EA246E911295}"/>
    <cellStyle name="40 % - Markeringsfarve2 3 2 5 3 2 2" xfId="17701" xr:uid="{2CDEE4AB-9966-4870-9539-0938D027B47A}"/>
    <cellStyle name="40 % - Markeringsfarve2 3 2 5 3 2 2 2" xfId="35861" xr:uid="{06A23BB0-B1C4-42EC-B90A-907BAB18A139}"/>
    <cellStyle name="40 % - Markeringsfarve2 3 2 5 3 2 3" xfId="28860" xr:uid="{3645D198-BFBD-4910-90B8-A784261563AC}"/>
    <cellStyle name="40 % - Markeringsfarve2 3 2 5 3 3" xfId="14554" xr:uid="{1A9AABFF-33C4-4051-AE92-010DB3F897AD}"/>
    <cellStyle name="40 % - Markeringsfarve2 3 2 5 3 3 2" xfId="32720" xr:uid="{1B172AF4-4B78-4A14-ACC0-A57A7C07C317}"/>
    <cellStyle name="40 % - Markeringsfarve2 3 2 5 3 4" xfId="25718" xr:uid="{D862E08C-9169-41A3-9589-9A3C4C850C90}"/>
    <cellStyle name="40 % - Markeringsfarve2 3 2 5 4" xfId="8323" xr:uid="{37529F2C-5172-431E-B4DD-32A5B71D14F7}"/>
    <cellStyle name="40 % - Markeringsfarve2 3 2 5 4 2" xfId="16241" xr:uid="{60FB94A8-B98C-4681-A329-47B1ABD70585}"/>
    <cellStyle name="40 % - Markeringsfarve2 3 2 5 4 2 2" xfId="34401" xr:uid="{21939E24-24AE-42FC-93BD-4C11D1942928}"/>
    <cellStyle name="40 % - Markeringsfarve2 3 2 5 4 3" xfId="27400" xr:uid="{B92826C2-8A10-46C1-A010-4B177E291693}"/>
    <cellStyle name="40 % - Markeringsfarve2 3 2 5 5" xfId="14552" xr:uid="{50ED501C-53F8-4236-983F-8D99ACB2FBBC}"/>
    <cellStyle name="40 % - Markeringsfarve2 3 2 5 5 2" xfId="32718" xr:uid="{16D876F2-2B9A-4862-9C56-5AC3A7287D39}"/>
    <cellStyle name="40 % - Markeringsfarve2 3 2 5 6" xfId="25716" xr:uid="{9FF36CAE-3A84-4AFA-8ECE-7B988CF70D0B}"/>
    <cellStyle name="40 % - Markeringsfarve2 3 2 6" xfId="6001" xr:uid="{EEC85E2E-A31E-416F-AEC0-802296081A35}"/>
    <cellStyle name="40 % - Markeringsfarve2 3 2 6 2" xfId="6002" xr:uid="{AC501103-4181-41CC-9FE6-034D8CBB1CE9}"/>
    <cellStyle name="40 % - Markeringsfarve2 3 2 6 2 2" xfId="10644" xr:uid="{DE95ACB2-2234-4172-872C-C4D0DB09BF67}"/>
    <cellStyle name="40 % - Markeringsfarve2 3 2 6 2 2 2" xfId="18545" xr:uid="{0F2BCC73-F72D-4D59-8532-9EB30847BAF5}"/>
    <cellStyle name="40 % - Markeringsfarve2 3 2 6 2 2 2 2" xfId="36705" xr:uid="{3B28F8E6-7E4D-4FFA-96E7-3F7EAE392E00}"/>
    <cellStyle name="40 % - Markeringsfarve2 3 2 6 2 2 3" xfId="29704" xr:uid="{C797D234-CD2F-4AA0-9419-437E34D5DA02}"/>
    <cellStyle name="40 % - Markeringsfarve2 3 2 6 2 3" xfId="14556" xr:uid="{4DF5A7FF-5464-4148-853A-BDD156041C81}"/>
    <cellStyle name="40 % - Markeringsfarve2 3 2 6 2 3 2" xfId="32722" xr:uid="{738111E0-5C3E-4B37-94AE-38449A038BF4}"/>
    <cellStyle name="40 % - Markeringsfarve2 3 2 6 2 4" xfId="25720" xr:uid="{DB9AC519-A7FF-41D2-AA83-841A2E1F01DA}"/>
    <cellStyle name="40 % - Markeringsfarve2 3 2 6 3" xfId="6003" xr:uid="{A9E1A683-21CB-4E57-BBF9-0C815E04EFBD}"/>
    <cellStyle name="40 % - Markeringsfarve2 3 2 6 3 2" xfId="9921" xr:uid="{5691557D-56C1-4564-99CB-164CC2159414}"/>
    <cellStyle name="40 % - Markeringsfarve2 3 2 6 3 2 2" xfId="17831" xr:uid="{F341304A-CB0C-4268-9054-A5D5AF5C7AFD}"/>
    <cellStyle name="40 % - Markeringsfarve2 3 2 6 3 2 2 2" xfId="35991" xr:uid="{ABA36081-D82B-4974-B1EC-57503CAFD869}"/>
    <cellStyle name="40 % - Markeringsfarve2 3 2 6 3 2 3" xfId="28990" xr:uid="{231C6DF8-D608-46B4-A5C9-8172DC06CCE4}"/>
    <cellStyle name="40 % - Markeringsfarve2 3 2 6 3 3" xfId="14557" xr:uid="{65225341-6E24-4AC5-8227-53858F3C02CE}"/>
    <cellStyle name="40 % - Markeringsfarve2 3 2 6 3 3 2" xfId="32723" xr:uid="{845EC8E0-8644-4A5E-BC7D-0E0BA02264EE}"/>
    <cellStyle name="40 % - Markeringsfarve2 3 2 6 3 4" xfId="25721" xr:uid="{60E2474C-B120-480D-950D-74EF7ADD31BA}"/>
    <cellStyle name="40 % - Markeringsfarve2 3 2 6 4" xfId="8324" xr:uid="{47105B28-449E-4010-8AE5-A99DCA902F5B}"/>
    <cellStyle name="40 % - Markeringsfarve2 3 2 6 4 2" xfId="16242" xr:uid="{C53F4F1E-F3CB-480B-9BC0-D6C1B2157660}"/>
    <cellStyle name="40 % - Markeringsfarve2 3 2 6 4 2 2" xfId="34402" xr:uid="{8BC451B6-DE90-4EC7-B803-6DB53B0E8787}"/>
    <cellStyle name="40 % - Markeringsfarve2 3 2 6 4 3" xfId="27401" xr:uid="{4ABBAEFE-7236-49FC-B6B8-B068FF9F2376}"/>
    <cellStyle name="40 % - Markeringsfarve2 3 2 6 5" xfId="14555" xr:uid="{4015F160-2D02-4686-8014-1E04DD4ACC82}"/>
    <cellStyle name="40 % - Markeringsfarve2 3 2 6 5 2" xfId="32721" xr:uid="{6F823EFC-C40B-4428-8610-C7EA714CA114}"/>
    <cellStyle name="40 % - Markeringsfarve2 3 2 6 6" xfId="25719" xr:uid="{816A68D7-2B2E-4FE3-B8F4-32B110A11AD0}"/>
    <cellStyle name="40 % - Markeringsfarve2 3 2 7" xfId="6004" xr:uid="{1719A60F-E821-4CEC-9F4B-DBCFA08AC342}"/>
    <cellStyle name="40 % - Markeringsfarve2 3 2 7 2" xfId="10041" xr:uid="{65FC7D72-14C1-4458-9E6B-B807E75804C5}"/>
    <cellStyle name="40 % - Markeringsfarve2 3 2 7 2 2" xfId="17942" xr:uid="{67DF42D0-38D2-4C42-A945-A777B7FFB5B2}"/>
    <cellStyle name="40 % - Markeringsfarve2 3 2 7 2 2 2" xfId="36102" xr:uid="{2CB4F57E-E84A-4EF7-BEEF-305FD5E4FADA}"/>
    <cellStyle name="40 % - Markeringsfarve2 3 2 7 2 3" xfId="29101" xr:uid="{30CCEE4A-2029-447D-85AD-AC5ADF1B38F4}"/>
    <cellStyle name="40 % - Markeringsfarve2 3 2 7 3" xfId="14558" xr:uid="{AB52ED37-C617-4572-B211-53263409C0DD}"/>
    <cellStyle name="40 % - Markeringsfarve2 3 2 7 3 2" xfId="32724" xr:uid="{79FBA7EA-F990-4AD4-A3A0-DF06B429DA54}"/>
    <cellStyle name="40 % - Markeringsfarve2 3 2 7 4" xfId="25722" xr:uid="{DDA8AB83-A7CF-46A2-BC2B-DD65D1DA8D10}"/>
    <cellStyle name="40 % - Markeringsfarve2 3 2 8" xfId="6005" xr:uid="{31ACA883-E22B-46DB-A8EA-C4F9094E9427}"/>
    <cellStyle name="40 % - Markeringsfarve2 3 2 8 2" xfId="9269" xr:uid="{2AC8300E-D873-42E0-A99D-8B5117071515}"/>
    <cellStyle name="40 % - Markeringsfarve2 3 2 8 2 2" xfId="17180" xr:uid="{67AEBE12-E76D-45F5-993C-B591CD800F32}"/>
    <cellStyle name="40 % - Markeringsfarve2 3 2 8 2 2 2" xfId="35340" xr:uid="{8638236E-DAE7-402C-AB93-81A95DB819CA}"/>
    <cellStyle name="40 % - Markeringsfarve2 3 2 8 2 3" xfId="28339" xr:uid="{A513B48D-2FF6-4591-93C0-BB2C8AE34C17}"/>
    <cellStyle name="40 % - Markeringsfarve2 3 2 8 3" xfId="14559" xr:uid="{DABAD4B7-116A-4770-A475-80E49CBAF51A}"/>
    <cellStyle name="40 % - Markeringsfarve2 3 2 8 3 2" xfId="32725" xr:uid="{CC18C134-92C5-4624-95FD-A55685EB9861}"/>
    <cellStyle name="40 % - Markeringsfarve2 3 2 8 4" xfId="25723" xr:uid="{3B43AEA8-1534-46BB-B3B9-21FCD909FDC3}"/>
    <cellStyle name="40 % - Markeringsfarve2 3 2 9" xfId="8319" xr:uid="{CA797905-24DC-47E6-B70E-73CF4647468D}"/>
    <cellStyle name="40 % - Markeringsfarve2 3 2 9 2" xfId="16237" xr:uid="{CC41D5C9-B76E-494F-A382-B3C7B173EE2A}"/>
    <cellStyle name="40 % - Markeringsfarve2 3 2 9 2 2" xfId="34397" xr:uid="{A51145B0-B29F-4020-86F5-E69C1339DAA3}"/>
    <cellStyle name="40 % - Markeringsfarve2 3 2 9 3" xfId="27396" xr:uid="{FA84E115-53E3-4C86-824F-5EB876C9B31D}"/>
    <cellStyle name="40 % - Markeringsfarve2 3 3" xfId="6006" xr:uid="{AE6CAE89-3770-4F46-AC96-B4C4323B46FA}"/>
    <cellStyle name="40 % - Markeringsfarve2 3 3 10" xfId="14560" xr:uid="{D474EB5A-0999-44CF-8139-5723E5C18C38}"/>
    <cellStyle name="40 % - Markeringsfarve2 3 3 10 2" xfId="32726" xr:uid="{B5AF1175-413B-4F09-BB93-B8637772F76A}"/>
    <cellStyle name="40 % - Markeringsfarve2 3 3 11" xfId="25724" xr:uid="{3315380A-91AA-47FE-9FDF-1A911CF3753A}"/>
    <cellStyle name="40 % - Markeringsfarve2 3 3 2" xfId="6007" xr:uid="{FD043114-3953-460B-AA0D-E133FACDCA17}"/>
    <cellStyle name="40 % - Markeringsfarve2 3 3 2 2" xfId="6008" xr:uid="{A51020F1-7684-4A8A-8145-1CD41E56CC89}"/>
    <cellStyle name="40 % - Markeringsfarve2 3 3 2 2 2" xfId="10199" xr:uid="{D80FF6C2-F210-4317-83FB-1771938356F0}"/>
    <cellStyle name="40 % - Markeringsfarve2 3 3 2 2 2 2" xfId="18100" xr:uid="{8D9A92B3-8662-48B0-949A-03E972778270}"/>
    <cellStyle name="40 % - Markeringsfarve2 3 3 2 2 2 2 2" xfId="36260" xr:uid="{811BD8EE-F592-40BB-9166-D6A6D41FE3CA}"/>
    <cellStyle name="40 % - Markeringsfarve2 3 3 2 2 2 3" xfId="29259" xr:uid="{C5AA809C-AB37-4D61-9821-5E1D0903ED3B}"/>
    <cellStyle name="40 % - Markeringsfarve2 3 3 2 2 3" xfId="14562" xr:uid="{780C4A7D-11B8-49B0-BD91-DE440B54F2B0}"/>
    <cellStyle name="40 % - Markeringsfarve2 3 3 2 2 3 2" xfId="32728" xr:uid="{7DF1BF9B-6F7D-4FD6-963C-BB0BEC7B7B1F}"/>
    <cellStyle name="40 % - Markeringsfarve2 3 3 2 2 4" xfId="25726" xr:uid="{2774FE2B-2181-49DB-AD01-87ACCC49F071}"/>
    <cellStyle name="40 % - Markeringsfarve2 3 3 2 3" xfId="6009" xr:uid="{47D09AC6-01BD-4D33-A798-E6AC01701928}"/>
    <cellStyle name="40 % - Markeringsfarve2 3 3 2 3 2" xfId="9429" xr:uid="{CAC06C82-993D-4871-8303-35276149D611}"/>
    <cellStyle name="40 % - Markeringsfarve2 3 3 2 3 2 2" xfId="17340" xr:uid="{119E35E6-BD4F-45F3-9EC1-A92C00A80340}"/>
    <cellStyle name="40 % - Markeringsfarve2 3 3 2 3 2 2 2" xfId="35500" xr:uid="{04256442-1738-4387-927D-E4CCF5376204}"/>
    <cellStyle name="40 % - Markeringsfarve2 3 3 2 3 2 3" xfId="28499" xr:uid="{F6822410-5BA1-4DC2-BF1E-2A8B99F372AF}"/>
    <cellStyle name="40 % - Markeringsfarve2 3 3 2 3 3" xfId="14563" xr:uid="{64FEA775-E00C-443E-8C81-60E5A72992F2}"/>
    <cellStyle name="40 % - Markeringsfarve2 3 3 2 3 3 2" xfId="32729" xr:uid="{7B58DA5D-945C-4BB8-853F-387A656C8ACB}"/>
    <cellStyle name="40 % - Markeringsfarve2 3 3 2 3 4" xfId="25727" xr:uid="{FA61D160-8543-41BB-BE2D-0681BB734073}"/>
    <cellStyle name="40 % - Markeringsfarve2 3 3 2 4" xfId="8326" xr:uid="{EB393B52-9775-4A9D-8884-112E878350E0}"/>
    <cellStyle name="40 % - Markeringsfarve2 3 3 2 4 2" xfId="16244" xr:uid="{6A55DB35-75D7-4F14-B9A8-6020735DBE79}"/>
    <cellStyle name="40 % - Markeringsfarve2 3 3 2 4 2 2" xfId="34404" xr:uid="{60E9E803-5C3B-4958-A508-58E3F8967ED3}"/>
    <cellStyle name="40 % - Markeringsfarve2 3 3 2 4 3" xfId="27403" xr:uid="{7A760744-3204-4C57-9930-D45F4DC8BA6B}"/>
    <cellStyle name="40 % - Markeringsfarve2 3 3 2 5" xfId="14561" xr:uid="{ED442083-659C-4007-8019-A7964016A5A8}"/>
    <cellStyle name="40 % - Markeringsfarve2 3 3 2 5 2" xfId="32727" xr:uid="{AD3E8B90-48B6-4B59-A5DA-AD4F9C2D524D}"/>
    <cellStyle name="40 % - Markeringsfarve2 3 3 2 6" xfId="25725" xr:uid="{F842DB48-873B-4685-A9CE-262A1A04EFA0}"/>
    <cellStyle name="40 % - Markeringsfarve2 3 3 3" xfId="6010" xr:uid="{B5CC3CDD-7246-4A43-AB58-09C3688031ED}"/>
    <cellStyle name="40 % - Markeringsfarve2 3 3 3 2" xfId="6011" xr:uid="{6D5F6A75-EB6D-4DEA-971B-55681E0D4558}"/>
    <cellStyle name="40 % - Markeringsfarve2 3 3 3 2 2" xfId="10291" xr:uid="{58D902CA-2B9C-4160-A960-79FF72471B9E}"/>
    <cellStyle name="40 % - Markeringsfarve2 3 3 3 2 2 2" xfId="18192" xr:uid="{8D702985-9E87-418E-A27C-4E18DAB7F1D7}"/>
    <cellStyle name="40 % - Markeringsfarve2 3 3 3 2 2 2 2" xfId="36352" xr:uid="{3A361CF4-A9B4-4812-8334-6F2FD9DF0067}"/>
    <cellStyle name="40 % - Markeringsfarve2 3 3 3 2 2 3" xfId="29351" xr:uid="{6F5D8D29-B2E8-47B2-AEC3-4CEAFB015577}"/>
    <cellStyle name="40 % - Markeringsfarve2 3 3 3 2 3" xfId="14565" xr:uid="{BDC2004B-E036-4F2E-AB84-5ECE9C49AB7F}"/>
    <cellStyle name="40 % - Markeringsfarve2 3 3 3 2 3 2" xfId="32731" xr:uid="{F7597B34-D31A-4419-93DC-1204F409FFFF}"/>
    <cellStyle name="40 % - Markeringsfarve2 3 3 3 2 4" xfId="25729" xr:uid="{944A5458-9FF3-41F9-A090-F33C3DB436EF}"/>
    <cellStyle name="40 % - Markeringsfarve2 3 3 3 3" xfId="6012" xr:uid="{C0DB1EB7-4042-48E6-B881-D58B4DB81EB7}"/>
    <cellStyle name="40 % - Markeringsfarve2 3 3 3 3 2" xfId="9521" xr:uid="{B6F9B2A7-317F-48E2-B0C9-04DBA9ACDCAA}"/>
    <cellStyle name="40 % - Markeringsfarve2 3 3 3 3 2 2" xfId="17432" xr:uid="{293EB77D-E5DA-4A0A-87FF-155E25258FC9}"/>
    <cellStyle name="40 % - Markeringsfarve2 3 3 3 3 2 2 2" xfId="35592" xr:uid="{1E1F67B4-1E4D-4777-9AF2-D7BECFEAF1D2}"/>
    <cellStyle name="40 % - Markeringsfarve2 3 3 3 3 2 3" xfId="28591" xr:uid="{015A09A6-C106-4307-900E-597D63D0D3FC}"/>
    <cellStyle name="40 % - Markeringsfarve2 3 3 3 3 3" xfId="14566" xr:uid="{2A41C9FC-CD30-4218-8D55-E9EEB5887E89}"/>
    <cellStyle name="40 % - Markeringsfarve2 3 3 3 3 3 2" xfId="32732" xr:uid="{75BD2072-B8EE-4F5D-ABAB-16BC217DD558}"/>
    <cellStyle name="40 % - Markeringsfarve2 3 3 3 3 4" xfId="25730" xr:uid="{D0ED35FD-CAE8-4438-B4E9-E67616CE49C8}"/>
    <cellStyle name="40 % - Markeringsfarve2 3 3 3 4" xfId="8327" xr:uid="{B4C7EEBF-C262-49D7-AE85-38356BC9128F}"/>
    <cellStyle name="40 % - Markeringsfarve2 3 3 3 4 2" xfId="16245" xr:uid="{9A60ED70-C868-48ED-BD3B-2B3449332A4E}"/>
    <cellStyle name="40 % - Markeringsfarve2 3 3 3 4 2 2" xfId="34405" xr:uid="{1C69DAEC-B5BC-4C8C-B349-8789A3E3E9DA}"/>
    <cellStyle name="40 % - Markeringsfarve2 3 3 3 4 3" xfId="27404" xr:uid="{D62956FC-CBF4-4693-BDBD-38D99D95E139}"/>
    <cellStyle name="40 % - Markeringsfarve2 3 3 3 5" xfId="14564" xr:uid="{3E39315A-B00C-4A8C-9EF2-981039F07588}"/>
    <cellStyle name="40 % - Markeringsfarve2 3 3 3 5 2" xfId="32730" xr:uid="{61A1C21A-8B36-4CE1-B1B5-D743A43D67DF}"/>
    <cellStyle name="40 % - Markeringsfarve2 3 3 3 6" xfId="25728" xr:uid="{DD7C8DC9-9F78-419E-8AB4-C4A6AEC5F656}"/>
    <cellStyle name="40 % - Markeringsfarve2 3 3 4" xfId="6013" xr:uid="{D47AD1ED-76E9-464D-93A2-25292D35D8A6}"/>
    <cellStyle name="40 % - Markeringsfarve2 3 3 4 2" xfId="6014" xr:uid="{6ABE9DC1-9954-412F-87AF-2BA9DD32A6BC}"/>
    <cellStyle name="40 % - Markeringsfarve2 3 3 4 2 2" xfId="10437" xr:uid="{2AF7D7E3-A16D-4FF3-AD63-206C2FDD3CF8}"/>
    <cellStyle name="40 % - Markeringsfarve2 3 3 4 2 2 2" xfId="18338" xr:uid="{356623F1-778B-4B4E-97B4-30834E10B208}"/>
    <cellStyle name="40 % - Markeringsfarve2 3 3 4 2 2 2 2" xfId="36498" xr:uid="{D6CA43AC-C73F-4CED-946B-2B8905790D8D}"/>
    <cellStyle name="40 % - Markeringsfarve2 3 3 4 2 2 3" xfId="29497" xr:uid="{AA29F54E-B985-4F36-B93B-B1E935297394}"/>
    <cellStyle name="40 % - Markeringsfarve2 3 3 4 2 3" xfId="14568" xr:uid="{91E06BAE-83C0-4FC8-840E-7835921342A9}"/>
    <cellStyle name="40 % - Markeringsfarve2 3 3 4 2 3 2" xfId="32734" xr:uid="{F0592FB0-95F5-4C85-ACFA-3E81FC0C4E3C}"/>
    <cellStyle name="40 % - Markeringsfarve2 3 3 4 2 4" xfId="25732" xr:uid="{973701B4-84F5-45C0-B8A7-5C9785D5541A}"/>
    <cellStyle name="40 % - Markeringsfarve2 3 3 4 3" xfId="6015" xr:uid="{A47B7BDA-2E2B-4A9C-93A2-120C445C1856}"/>
    <cellStyle name="40 % - Markeringsfarve2 3 3 4 3 2" xfId="9713" xr:uid="{F4F6567F-097A-47CC-8DEB-CCE198D607C4}"/>
    <cellStyle name="40 % - Markeringsfarve2 3 3 4 3 2 2" xfId="17623" xr:uid="{B5D2AA85-8A27-4C6B-8E67-06243A595A9D}"/>
    <cellStyle name="40 % - Markeringsfarve2 3 3 4 3 2 2 2" xfId="35783" xr:uid="{8F2039A2-9D9F-4359-916A-D621EFA63A4B}"/>
    <cellStyle name="40 % - Markeringsfarve2 3 3 4 3 2 3" xfId="28782" xr:uid="{AE37AEC7-386B-4EDF-BAA2-CAABBB84A160}"/>
    <cellStyle name="40 % - Markeringsfarve2 3 3 4 3 3" xfId="14569" xr:uid="{94227BDB-81D7-4F3D-942F-20829476CD61}"/>
    <cellStyle name="40 % - Markeringsfarve2 3 3 4 3 3 2" xfId="32735" xr:uid="{E746DD2D-1F4F-4F49-B973-0DF5E96DFAFD}"/>
    <cellStyle name="40 % - Markeringsfarve2 3 3 4 3 4" xfId="25733" xr:uid="{4BBD30E4-9EE1-4E0D-AC4B-ABE9C44B3847}"/>
    <cellStyle name="40 % - Markeringsfarve2 3 3 4 4" xfId="8328" xr:uid="{0F92AEC8-4DE5-437F-AE5C-3C4D1C43DB8C}"/>
    <cellStyle name="40 % - Markeringsfarve2 3 3 4 4 2" xfId="16246" xr:uid="{B5764550-A207-43AE-95F6-D41A47E790DF}"/>
    <cellStyle name="40 % - Markeringsfarve2 3 3 4 4 2 2" xfId="34406" xr:uid="{59423ED0-5D6C-448C-B401-2EE6EBD511F8}"/>
    <cellStyle name="40 % - Markeringsfarve2 3 3 4 4 3" xfId="27405" xr:uid="{8D3A36B9-6C66-43B3-9B32-D1A8B08AEB34}"/>
    <cellStyle name="40 % - Markeringsfarve2 3 3 4 5" xfId="14567" xr:uid="{4CBB9160-0F1C-4074-AC42-380191DE8D6B}"/>
    <cellStyle name="40 % - Markeringsfarve2 3 3 4 5 2" xfId="32733" xr:uid="{22EB170B-A6E0-4062-A377-36DB9A7A2178}"/>
    <cellStyle name="40 % - Markeringsfarve2 3 3 4 6" xfId="25731" xr:uid="{85EE12F5-D40C-4413-8B74-29523CBD5A7C}"/>
    <cellStyle name="40 % - Markeringsfarve2 3 3 5" xfId="6016" xr:uid="{18B66AC7-6539-4A45-9ADF-000F97C580F3}"/>
    <cellStyle name="40 % - Markeringsfarve2 3 3 5 2" xfId="6017" xr:uid="{18C116B8-8F62-4B72-93A6-BB2655F86A48}"/>
    <cellStyle name="40 % - Markeringsfarve2 3 3 5 2 2" xfId="10554" xr:uid="{89B5CECE-DAC2-4342-9434-673677F3AAE3}"/>
    <cellStyle name="40 % - Markeringsfarve2 3 3 5 2 2 2" xfId="18455" xr:uid="{1F869ABC-2990-43E2-9385-AC4A55726843}"/>
    <cellStyle name="40 % - Markeringsfarve2 3 3 5 2 2 2 2" xfId="36615" xr:uid="{738F92E6-3FEE-413F-9234-3F57EA3A38C7}"/>
    <cellStyle name="40 % - Markeringsfarve2 3 3 5 2 2 3" xfId="29614" xr:uid="{62E717EA-9828-4431-B512-236E58FF9629}"/>
    <cellStyle name="40 % - Markeringsfarve2 3 3 5 2 3" xfId="14571" xr:uid="{41956891-6AC4-4AB6-AE31-7C9338321A9F}"/>
    <cellStyle name="40 % - Markeringsfarve2 3 3 5 2 3 2" xfId="32737" xr:uid="{2CDB6292-0CEF-4278-AE22-A3D868C441C8}"/>
    <cellStyle name="40 % - Markeringsfarve2 3 3 5 2 4" xfId="25735" xr:uid="{5C40A604-E5C5-45DA-8BC2-04196361F19D}"/>
    <cellStyle name="40 % - Markeringsfarve2 3 3 5 3" xfId="6018" xr:uid="{E00E96DD-1E36-4E9E-828E-3DFB1BD15DA4}"/>
    <cellStyle name="40 % - Markeringsfarve2 3 3 5 3 2" xfId="9830" xr:uid="{0609F9E9-1B32-49B2-B627-BA88FA3BE916}"/>
    <cellStyle name="40 % - Markeringsfarve2 3 3 5 3 2 2" xfId="17740" xr:uid="{AD27D29B-7BF7-4595-BC93-1CC776B33F0D}"/>
    <cellStyle name="40 % - Markeringsfarve2 3 3 5 3 2 2 2" xfId="35900" xr:uid="{FC3A4459-059D-4C52-AB6E-32D69384F43E}"/>
    <cellStyle name="40 % - Markeringsfarve2 3 3 5 3 2 3" xfId="28899" xr:uid="{982AFF8D-4DA0-4A0B-A0B0-1CC86F4C18C6}"/>
    <cellStyle name="40 % - Markeringsfarve2 3 3 5 3 3" xfId="14572" xr:uid="{2959A76C-23D5-4A43-B945-2B9EDDC04F50}"/>
    <cellStyle name="40 % - Markeringsfarve2 3 3 5 3 3 2" xfId="32738" xr:uid="{253CE3A8-D8B3-4775-8F73-FECD39D24F8C}"/>
    <cellStyle name="40 % - Markeringsfarve2 3 3 5 3 4" xfId="25736" xr:uid="{D5AAFF69-4A1A-49D1-A5C3-D73D295211BB}"/>
    <cellStyle name="40 % - Markeringsfarve2 3 3 5 4" xfId="8329" xr:uid="{9EC2294F-A39A-40C6-AC6A-800F9162AB6B}"/>
    <cellStyle name="40 % - Markeringsfarve2 3 3 5 4 2" xfId="16247" xr:uid="{054C3BBE-ED86-4AB9-B760-53DFBC76F9D4}"/>
    <cellStyle name="40 % - Markeringsfarve2 3 3 5 4 2 2" xfId="34407" xr:uid="{7C4318A0-54DF-4B30-BB96-D1B4918FA936}"/>
    <cellStyle name="40 % - Markeringsfarve2 3 3 5 4 3" xfId="27406" xr:uid="{6507EDF7-9BF5-4A4D-B391-7886D0D5865E}"/>
    <cellStyle name="40 % - Markeringsfarve2 3 3 5 5" xfId="14570" xr:uid="{E1E49830-CE45-42C5-8722-57587C5BF701}"/>
    <cellStyle name="40 % - Markeringsfarve2 3 3 5 5 2" xfId="32736" xr:uid="{4C4F5FE5-B192-43BC-9812-A1CD83569683}"/>
    <cellStyle name="40 % - Markeringsfarve2 3 3 5 6" xfId="25734" xr:uid="{69587C5F-1806-462B-99E7-21AE5FE1BD02}"/>
    <cellStyle name="40 % - Markeringsfarve2 3 3 6" xfId="6019" xr:uid="{DD3A9BB0-24E9-476C-B27A-4A10D23CD34B}"/>
    <cellStyle name="40 % - Markeringsfarve2 3 3 6 2" xfId="6020" xr:uid="{62A26748-5BB6-4992-9B9F-3D635AF3B1A3}"/>
    <cellStyle name="40 % - Markeringsfarve2 3 3 6 2 2" xfId="10645" xr:uid="{ECC88D24-111D-44B1-9F11-7F6D8CB47F62}"/>
    <cellStyle name="40 % - Markeringsfarve2 3 3 6 2 2 2" xfId="18546" xr:uid="{0708E06D-D67A-4DCD-918B-CC573CDD0C30}"/>
    <cellStyle name="40 % - Markeringsfarve2 3 3 6 2 2 2 2" xfId="36706" xr:uid="{A291C3B8-3600-4CB4-B959-F8E80737C7A4}"/>
    <cellStyle name="40 % - Markeringsfarve2 3 3 6 2 2 3" xfId="29705" xr:uid="{0101E18B-8FCE-4E1B-9478-E5E7D6DB96D6}"/>
    <cellStyle name="40 % - Markeringsfarve2 3 3 6 2 3" xfId="14574" xr:uid="{CC2EE28E-28A2-485E-A3B6-707FDC44148B}"/>
    <cellStyle name="40 % - Markeringsfarve2 3 3 6 2 3 2" xfId="32740" xr:uid="{F524D677-2DDA-457C-B467-31391FDECA68}"/>
    <cellStyle name="40 % - Markeringsfarve2 3 3 6 2 4" xfId="25738" xr:uid="{D29BC4AD-6BAA-4E71-84FE-F386DF0EF0D5}"/>
    <cellStyle name="40 % - Markeringsfarve2 3 3 6 3" xfId="6021" xr:uid="{34247AF3-3BBE-4324-816B-7247DC23886B}"/>
    <cellStyle name="40 % - Markeringsfarve2 3 3 6 3 2" xfId="9922" xr:uid="{0FDB5838-8602-4CA1-B6B8-F2DBF5951D8D}"/>
    <cellStyle name="40 % - Markeringsfarve2 3 3 6 3 2 2" xfId="17832" xr:uid="{C89F8405-91F3-47F3-BECA-BE4ECEFF6600}"/>
    <cellStyle name="40 % - Markeringsfarve2 3 3 6 3 2 2 2" xfId="35992" xr:uid="{2BB7578A-A112-4A9F-A16F-9802A5B9F5FE}"/>
    <cellStyle name="40 % - Markeringsfarve2 3 3 6 3 2 3" xfId="28991" xr:uid="{DBFC304A-D23E-4B0E-BFA1-FB8C537F83FA}"/>
    <cellStyle name="40 % - Markeringsfarve2 3 3 6 3 3" xfId="14575" xr:uid="{2A5C7B55-BF72-4F8F-BA96-7DD318934A67}"/>
    <cellStyle name="40 % - Markeringsfarve2 3 3 6 3 3 2" xfId="32741" xr:uid="{4B0117DC-0795-452A-A9E4-6E62DAEBE7C6}"/>
    <cellStyle name="40 % - Markeringsfarve2 3 3 6 3 4" xfId="25739" xr:uid="{6D9BE935-DDA8-469F-9695-A578D70F362D}"/>
    <cellStyle name="40 % - Markeringsfarve2 3 3 6 4" xfId="8330" xr:uid="{5E389F64-2909-4083-8BC9-2F9A763387C3}"/>
    <cellStyle name="40 % - Markeringsfarve2 3 3 6 4 2" xfId="16248" xr:uid="{AE5ED435-9E90-4224-8294-993670CA6E4D}"/>
    <cellStyle name="40 % - Markeringsfarve2 3 3 6 4 2 2" xfId="34408" xr:uid="{E587EB76-0AA3-4C22-98EB-0B9E2C384415}"/>
    <cellStyle name="40 % - Markeringsfarve2 3 3 6 4 3" xfId="27407" xr:uid="{ED21A62F-5AE1-4C46-A08E-5E760A0D553B}"/>
    <cellStyle name="40 % - Markeringsfarve2 3 3 6 5" xfId="14573" xr:uid="{7B3A20D4-CC40-4EEC-9637-D541B8A0891F}"/>
    <cellStyle name="40 % - Markeringsfarve2 3 3 6 5 2" xfId="32739" xr:uid="{DD85B35A-56D6-46A7-936A-D46F23645882}"/>
    <cellStyle name="40 % - Markeringsfarve2 3 3 6 6" xfId="25737" xr:uid="{1B6D113C-6D8F-4D27-AA35-242EA0AD16D3}"/>
    <cellStyle name="40 % - Markeringsfarve2 3 3 7" xfId="6022" xr:uid="{7AC2BF46-8525-4E4C-BEB4-2E1F90408E79}"/>
    <cellStyle name="40 % - Markeringsfarve2 3 3 7 2" xfId="10080" xr:uid="{DDF5EC06-1F1B-4A0C-9ABC-0C7C5A8773E5}"/>
    <cellStyle name="40 % - Markeringsfarve2 3 3 7 2 2" xfId="17981" xr:uid="{F7B25792-2A68-4684-8158-5CF7E5A4BE8A}"/>
    <cellStyle name="40 % - Markeringsfarve2 3 3 7 2 2 2" xfId="36141" xr:uid="{5C586DBC-858F-4F05-9E72-98B35DD43EF3}"/>
    <cellStyle name="40 % - Markeringsfarve2 3 3 7 2 3" xfId="29140" xr:uid="{4C694D56-25B1-4713-86E2-6026345C9D5A}"/>
    <cellStyle name="40 % - Markeringsfarve2 3 3 7 3" xfId="14576" xr:uid="{BB7B83EC-3059-4C44-825A-7A05FFE67ECC}"/>
    <cellStyle name="40 % - Markeringsfarve2 3 3 7 3 2" xfId="32742" xr:uid="{30052B42-3A58-4724-A27D-1FCA9A100342}"/>
    <cellStyle name="40 % - Markeringsfarve2 3 3 7 4" xfId="25740" xr:uid="{5D8B3649-72FB-467C-AB71-C302AADBF2D6}"/>
    <cellStyle name="40 % - Markeringsfarve2 3 3 8" xfId="6023" xr:uid="{BF9A7470-B8A4-4D7A-BD54-35DFB2D6E9ED}"/>
    <cellStyle name="40 % - Markeringsfarve2 3 3 8 2" xfId="9308" xr:uid="{86E1FB7F-DBE7-45DA-A522-9A26514D64AB}"/>
    <cellStyle name="40 % - Markeringsfarve2 3 3 8 2 2" xfId="17219" xr:uid="{D3CE20D4-D0BE-4DF1-A6FE-9C56850F7415}"/>
    <cellStyle name="40 % - Markeringsfarve2 3 3 8 2 2 2" xfId="35379" xr:uid="{9C9A4AFB-D472-407F-8A5D-0645B3FA5934}"/>
    <cellStyle name="40 % - Markeringsfarve2 3 3 8 2 3" xfId="28378" xr:uid="{556AAE4C-4C8C-4144-B6F5-C3BF959B3AD0}"/>
    <cellStyle name="40 % - Markeringsfarve2 3 3 8 3" xfId="14577" xr:uid="{5D733BF2-1BA0-4F30-ADF1-D64F694B9455}"/>
    <cellStyle name="40 % - Markeringsfarve2 3 3 8 3 2" xfId="32743" xr:uid="{F4EF6639-FAD2-4A86-A3DB-1603101EEFB6}"/>
    <cellStyle name="40 % - Markeringsfarve2 3 3 8 4" xfId="25741" xr:uid="{1B86DB89-7F81-4CCB-9CD9-91ADBA213C84}"/>
    <cellStyle name="40 % - Markeringsfarve2 3 3 9" xfId="8325" xr:uid="{9B43C4D1-B171-4318-BEE1-C18C2F949342}"/>
    <cellStyle name="40 % - Markeringsfarve2 3 3 9 2" xfId="16243" xr:uid="{1E4A7F68-7293-4F68-A7E0-8FE421762A92}"/>
    <cellStyle name="40 % - Markeringsfarve2 3 3 9 2 2" xfId="34403" xr:uid="{FED5E166-1CEB-4F90-A946-07EF152ACAC5}"/>
    <cellStyle name="40 % - Markeringsfarve2 3 3 9 3" xfId="27402" xr:uid="{BFBA0BB6-BB1E-4C60-86E6-80A3C844A5E6}"/>
    <cellStyle name="40 % - Markeringsfarve2 3 4" xfId="6024" xr:uid="{712246C0-415F-4DE3-876D-B0531CE0F4B4}"/>
    <cellStyle name="40 % - Markeringsfarve2 3 4 2" xfId="6025" xr:uid="{11FBD5D2-4ABC-4AB6-82E2-73DCBF20C502}"/>
    <cellStyle name="40 % - Markeringsfarve2 3 4 2 2" xfId="10121" xr:uid="{6C4448A0-DE93-48A1-BE46-B041ADC3FF81}"/>
    <cellStyle name="40 % - Markeringsfarve2 3 4 2 2 2" xfId="18022" xr:uid="{B4CA4D3A-6970-4366-8E7D-1CB07FCCBF6D}"/>
    <cellStyle name="40 % - Markeringsfarve2 3 4 2 2 2 2" xfId="36182" xr:uid="{D70936BE-9F8F-4F6F-9A4D-0C54F57FEE7B}"/>
    <cellStyle name="40 % - Markeringsfarve2 3 4 2 2 3" xfId="29181" xr:uid="{454E4A6B-79B2-44E4-B553-D1B3D9945F47}"/>
    <cellStyle name="40 % - Markeringsfarve2 3 4 2 3" xfId="14579" xr:uid="{A17C6B58-C2C5-4E78-A388-4EF957E6E1A1}"/>
    <cellStyle name="40 % - Markeringsfarve2 3 4 2 3 2" xfId="32745" xr:uid="{63F4F5A2-45C1-4AF8-99DF-C94F695CE53B}"/>
    <cellStyle name="40 % - Markeringsfarve2 3 4 2 4" xfId="25743" xr:uid="{67B29A0D-D65B-4503-8941-9172E993279D}"/>
    <cellStyle name="40 % - Markeringsfarve2 3 4 3" xfId="6026" xr:uid="{1878A169-C932-4865-B85B-E80E4DFBF5BE}"/>
    <cellStyle name="40 % - Markeringsfarve2 3 4 3 2" xfId="9351" xr:uid="{9C7F04EE-9A6A-4125-A7E3-45CBDC193641}"/>
    <cellStyle name="40 % - Markeringsfarve2 3 4 3 2 2" xfId="17262" xr:uid="{F1936AC8-1FAB-4E8B-99F6-C51DFC0971DB}"/>
    <cellStyle name="40 % - Markeringsfarve2 3 4 3 2 2 2" xfId="35422" xr:uid="{6A8E2B52-DD36-43DF-AF71-B8583269EDDB}"/>
    <cellStyle name="40 % - Markeringsfarve2 3 4 3 2 3" xfId="28421" xr:uid="{A0B59867-1331-444E-8B90-8EFA862D1B5C}"/>
    <cellStyle name="40 % - Markeringsfarve2 3 4 3 3" xfId="14580" xr:uid="{898F4C08-A4CB-4DCC-8BE8-2BC9323722B9}"/>
    <cellStyle name="40 % - Markeringsfarve2 3 4 3 3 2" xfId="32746" xr:uid="{1F842912-FA35-4E93-9CF0-ED4451B9380A}"/>
    <cellStyle name="40 % - Markeringsfarve2 3 4 3 4" xfId="25744" xr:uid="{8E468256-8592-4FD1-9E32-608002B2BC9B}"/>
    <cellStyle name="40 % - Markeringsfarve2 3 4 4" xfId="8331" xr:uid="{DF5F6733-B91E-46F9-854A-F43E151D2A5C}"/>
    <cellStyle name="40 % - Markeringsfarve2 3 4 4 2" xfId="16249" xr:uid="{A337B9BB-E2B3-4EAA-A54B-EA1354221A26}"/>
    <cellStyle name="40 % - Markeringsfarve2 3 4 4 2 2" xfId="34409" xr:uid="{2CE7B454-11E1-43B5-96AD-2CD00584F10D}"/>
    <cellStyle name="40 % - Markeringsfarve2 3 4 4 3" xfId="27408" xr:uid="{A3BFC4EE-3C84-44E9-940A-B6515C7E5101}"/>
    <cellStyle name="40 % - Markeringsfarve2 3 4 5" xfId="14578" xr:uid="{9E6BC6EF-42FC-43DB-A91F-2BF87BAAFFDC}"/>
    <cellStyle name="40 % - Markeringsfarve2 3 4 5 2" xfId="32744" xr:uid="{08941AF7-951A-472D-A8A0-2DC59E9A932E}"/>
    <cellStyle name="40 % - Markeringsfarve2 3 4 6" xfId="25742" xr:uid="{5843EFA7-461D-4CA9-A3B4-B00568B2F0EA}"/>
    <cellStyle name="40 % - Markeringsfarve2 3 5" xfId="6027" xr:uid="{70C88550-F2E1-4FF2-8B19-91B89C18E055}"/>
    <cellStyle name="40 % - Markeringsfarve2 3 5 2" xfId="6028" xr:uid="{AC63B0D8-C32A-4D63-BC2F-D2295946156B}"/>
    <cellStyle name="40 % - Markeringsfarve2 3 5 2 2" xfId="10289" xr:uid="{F42F4102-9BC8-4CE5-A451-B5C7BA09841E}"/>
    <cellStyle name="40 % - Markeringsfarve2 3 5 2 2 2" xfId="18190" xr:uid="{2F28935F-64C1-4A5D-9890-ACE11E23C947}"/>
    <cellStyle name="40 % - Markeringsfarve2 3 5 2 2 2 2" xfId="36350" xr:uid="{D9AE457A-474D-453B-9144-69857D5026E5}"/>
    <cellStyle name="40 % - Markeringsfarve2 3 5 2 2 3" xfId="29349" xr:uid="{B474439C-13E3-46C9-B465-98FA46C8644B}"/>
    <cellStyle name="40 % - Markeringsfarve2 3 5 2 3" xfId="14582" xr:uid="{A2D362F1-C4D1-4C83-A3A1-86A90118E498}"/>
    <cellStyle name="40 % - Markeringsfarve2 3 5 2 3 2" xfId="32748" xr:uid="{4A0688C1-9818-45E4-9561-4326EAD74C07}"/>
    <cellStyle name="40 % - Markeringsfarve2 3 5 2 4" xfId="25746" xr:uid="{89688576-19FB-4174-95F2-A170976DBD19}"/>
    <cellStyle name="40 % - Markeringsfarve2 3 5 3" xfId="6029" xr:uid="{71F4534C-945F-4F90-A390-CC931C1097D9}"/>
    <cellStyle name="40 % - Markeringsfarve2 3 5 3 2" xfId="9519" xr:uid="{F0F14E44-6145-466B-8D19-1EF767B6F446}"/>
    <cellStyle name="40 % - Markeringsfarve2 3 5 3 2 2" xfId="17430" xr:uid="{4B8CF6CF-7C17-4CFF-A481-42BCEB42A6B7}"/>
    <cellStyle name="40 % - Markeringsfarve2 3 5 3 2 2 2" xfId="35590" xr:uid="{B5E1FB64-647C-4920-97E0-287966AB3E4A}"/>
    <cellStyle name="40 % - Markeringsfarve2 3 5 3 2 3" xfId="28589" xr:uid="{48856FDC-6C31-48F6-91F3-36EA71E8FA54}"/>
    <cellStyle name="40 % - Markeringsfarve2 3 5 3 3" xfId="14583" xr:uid="{B21AB601-0B7D-43C1-ABFF-04F02C4EEDD6}"/>
    <cellStyle name="40 % - Markeringsfarve2 3 5 3 3 2" xfId="32749" xr:uid="{7D4E4465-99B3-4951-A2CB-092E3A8E8EF6}"/>
    <cellStyle name="40 % - Markeringsfarve2 3 5 3 4" xfId="25747" xr:uid="{FD42B1F5-73A8-439E-87C1-E55267BAD58F}"/>
    <cellStyle name="40 % - Markeringsfarve2 3 5 4" xfId="8332" xr:uid="{1428D520-5F0A-4376-92DB-4481945E17E5}"/>
    <cellStyle name="40 % - Markeringsfarve2 3 5 4 2" xfId="16250" xr:uid="{82148C49-A95D-4E3B-A752-646D1A75B35C}"/>
    <cellStyle name="40 % - Markeringsfarve2 3 5 4 2 2" xfId="34410" xr:uid="{8B865D69-8C8B-47E5-8289-DEF24E8B37BF}"/>
    <cellStyle name="40 % - Markeringsfarve2 3 5 4 3" xfId="27409" xr:uid="{098F4115-219D-4945-B7DE-1229B921B7CD}"/>
    <cellStyle name="40 % - Markeringsfarve2 3 5 5" xfId="14581" xr:uid="{6FA71758-F5BA-405C-9FB0-3B09ED134B82}"/>
    <cellStyle name="40 % - Markeringsfarve2 3 5 5 2" xfId="32747" xr:uid="{0F355473-B838-4ED0-8E7C-B4B88FEC210E}"/>
    <cellStyle name="40 % - Markeringsfarve2 3 5 6" xfId="25745" xr:uid="{D48F1FA7-3818-424D-AD22-B37B29B46615}"/>
    <cellStyle name="40 % - Markeringsfarve2 3 6" xfId="6030" xr:uid="{CB8D575D-A2F1-488B-87EA-19A127A2561C}"/>
    <cellStyle name="40 % - Markeringsfarve2 3 6 2" xfId="6031" xr:uid="{D8BB7596-62B3-4C49-BEA6-CB08C8FA3218}"/>
    <cellStyle name="40 % - Markeringsfarve2 3 6 2 2" xfId="10359" xr:uid="{2C2F88DA-284E-4EC4-AA2E-64FEC80F3944}"/>
    <cellStyle name="40 % - Markeringsfarve2 3 6 2 2 2" xfId="18260" xr:uid="{620BE8B3-3783-483F-AC76-1E26FC5049CA}"/>
    <cellStyle name="40 % - Markeringsfarve2 3 6 2 2 2 2" xfId="36420" xr:uid="{722CE35C-E85C-4E28-B031-4E4387F90750}"/>
    <cellStyle name="40 % - Markeringsfarve2 3 6 2 2 3" xfId="29419" xr:uid="{4D53F63A-B824-4B18-8DCB-31952717CAA1}"/>
    <cellStyle name="40 % - Markeringsfarve2 3 6 2 3" xfId="14585" xr:uid="{059FD47F-175B-4573-A706-EE84D78F9B4B}"/>
    <cellStyle name="40 % - Markeringsfarve2 3 6 2 3 2" xfId="32751" xr:uid="{B6347E3E-AD32-47D8-871D-B0ABCD80B27E}"/>
    <cellStyle name="40 % - Markeringsfarve2 3 6 2 4" xfId="25749" xr:uid="{DB2D31BE-6087-4F59-8655-542D8EEB4499}"/>
    <cellStyle name="40 % - Markeringsfarve2 3 6 3" xfId="6032" xr:uid="{E4FE23E8-99F0-4539-BFC3-67044261031B}"/>
    <cellStyle name="40 % - Markeringsfarve2 3 6 3 2" xfId="9635" xr:uid="{DC260C52-58EE-491E-8773-B798454725D0}"/>
    <cellStyle name="40 % - Markeringsfarve2 3 6 3 2 2" xfId="17545" xr:uid="{09E70B2D-48A6-4B3B-8F41-04B0CA3CACB9}"/>
    <cellStyle name="40 % - Markeringsfarve2 3 6 3 2 2 2" xfId="35705" xr:uid="{471733A7-4089-4D17-B84F-AE5E3FF2BD9A}"/>
    <cellStyle name="40 % - Markeringsfarve2 3 6 3 2 3" xfId="28704" xr:uid="{C9BFDE27-1181-4C5F-954C-EBA30C21AEE9}"/>
    <cellStyle name="40 % - Markeringsfarve2 3 6 3 3" xfId="14586" xr:uid="{DD9647DC-6AFA-44F2-A2F3-0D5DAB8EA9F9}"/>
    <cellStyle name="40 % - Markeringsfarve2 3 6 3 3 2" xfId="32752" xr:uid="{CF108D2A-412F-4057-A9E6-B59BC3ED7D42}"/>
    <cellStyle name="40 % - Markeringsfarve2 3 6 3 4" xfId="25750" xr:uid="{61157555-A0BC-4CF1-8DCC-9B1607E18AA8}"/>
    <cellStyle name="40 % - Markeringsfarve2 3 6 4" xfId="8333" xr:uid="{8883F101-4016-4523-83EB-0AD5613CC3C4}"/>
    <cellStyle name="40 % - Markeringsfarve2 3 6 4 2" xfId="16251" xr:uid="{D588BC9F-E223-4552-9827-2518293CA1B2}"/>
    <cellStyle name="40 % - Markeringsfarve2 3 6 4 2 2" xfId="34411" xr:uid="{629AC4B3-59A3-4C67-BBDD-138B48521F1F}"/>
    <cellStyle name="40 % - Markeringsfarve2 3 6 4 3" xfId="27410" xr:uid="{4BF03D71-4B7D-48DB-AC30-751928F39B83}"/>
    <cellStyle name="40 % - Markeringsfarve2 3 6 5" xfId="14584" xr:uid="{D77CD559-421B-4B87-A635-BE4A03B5048B}"/>
    <cellStyle name="40 % - Markeringsfarve2 3 6 5 2" xfId="32750" xr:uid="{C7DB721D-B8E8-451A-BB68-395D3244DD90}"/>
    <cellStyle name="40 % - Markeringsfarve2 3 6 6" xfId="25748" xr:uid="{544C9F0E-015A-467B-8E75-03779195D073}"/>
    <cellStyle name="40 % - Markeringsfarve2 3 7" xfId="6033" xr:uid="{BD5C3215-3567-4636-BC99-0CA626F38923}"/>
    <cellStyle name="40 % - Markeringsfarve2 3 7 2" xfId="6034" xr:uid="{8DD5AD54-4F86-428B-8718-C004394B06E7}"/>
    <cellStyle name="40 % - Markeringsfarve2 3 7 2 2" xfId="10476" xr:uid="{6EDC768C-7A14-42FA-A356-886317C80E83}"/>
    <cellStyle name="40 % - Markeringsfarve2 3 7 2 2 2" xfId="18377" xr:uid="{8A91AA3F-D069-4EF4-8C17-19C2C225C0B2}"/>
    <cellStyle name="40 % - Markeringsfarve2 3 7 2 2 2 2" xfId="36537" xr:uid="{7CE5C962-48FF-4618-9F73-DE7A58D3071F}"/>
    <cellStyle name="40 % - Markeringsfarve2 3 7 2 2 3" xfId="29536" xr:uid="{B113C30A-110B-4651-955C-976400AD5AD7}"/>
    <cellStyle name="40 % - Markeringsfarve2 3 7 2 3" xfId="14588" xr:uid="{95A67006-DE04-46E3-8183-C9A3914BDBAB}"/>
    <cellStyle name="40 % - Markeringsfarve2 3 7 2 3 2" xfId="32754" xr:uid="{2D9FE1E2-5045-43AA-A58E-D15B13B3EBBF}"/>
    <cellStyle name="40 % - Markeringsfarve2 3 7 2 4" xfId="25752" xr:uid="{51F6EFEC-74F3-4F8F-98C3-E84B5DD7663C}"/>
    <cellStyle name="40 % - Markeringsfarve2 3 7 3" xfId="6035" xr:uid="{14E54B0C-3099-4269-86FD-5D7624D22A97}"/>
    <cellStyle name="40 % - Markeringsfarve2 3 7 3 2" xfId="9752" xr:uid="{D4BADCE4-A41F-4A05-ACAC-12B4EA7E8F2B}"/>
    <cellStyle name="40 % - Markeringsfarve2 3 7 3 2 2" xfId="17662" xr:uid="{545E6EF9-0809-4656-9B69-F2EA71C60A5A}"/>
    <cellStyle name="40 % - Markeringsfarve2 3 7 3 2 2 2" xfId="35822" xr:uid="{7132653D-3BD4-4506-9DE0-DC7CB54234D3}"/>
    <cellStyle name="40 % - Markeringsfarve2 3 7 3 2 3" xfId="28821" xr:uid="{ADC0FFCE-C916-4034-A1F0-06B1310D0B33}"/>
    <cellStyle name="40 % - Markeringsfarve2 3 7 3 3" xfId="14589" xr:uid="{0D25B94A-056E-42CE-9BBA-A0D201E0C07A}"/>
    <cellStyle name="40 % - Markeringsfarve2 3 7 3 3 2" xfId="32755" xr:uid="{3CC578F8-AF08-4549-A934-DE9ADA4C940C}"/>
    <cellStyle name="40 % - Markeringsfarve2 3 7 3 4" xfId="25753" xr:uid="{EB263D58-710A-4181-AD07-07EE03B9F23D}"/>
    <cellStyle name="40 % - Markeringsfarve2 3 7 4" xfId="8334" xr:uid="{2F809A30-215D-47A7-AD78-04C919F91CFD}"/>
    <cellStyle name="40 % - Markeringsfarve2 3 7 4 2" xfId="16252" xr:uid="{884A6901-09AB-4D79-864A-F69CDB023BCB}"/>
    <cellStyle name="40 % - Markeringsfarve2 3 7 4 2 2" xfId="34412" xr:uid="{83064A69-C71B-4C86-8571-4B8E5D987DF6}"/>
    <cellStyle name="40 % - Markeringsfarve2 3 7 4 3" xfId="27411" xr:uid="{FE2C8D13-CD99-47F9-ADD2-659CE178A3C6}"/>
    <cellStyle name="40 % - Markeringsfarve2 3 7 5" xfId="14587" xr:uid="{1302723B-89FB-4FD2-8FB4-2854E9EC296D}"/>
    <cellStyle name="40 % - Markeringsfarve2 3 7 5 2" xfId="32753" xr:uid="{18E8A8EA-3900-4220-9354-E0025AC71D46}"/>
    <cellStyle name="40 % - Markeringsfarve2 3 7 6" xfId="25751" xr:uid="{C326BCC1-C39F-4A2B-87F6-6F26413A917B}"/>
    <cellStyle name="40 % - Markeringsfarve2 3 8" xfId="6036" xr:uid="{5FFBFBFF-9BE9-4516-B538-1509ED6E9853}"/>
    <cellStyle name="40 % - Markeringsfarve2 3 8 2" xfId="6037" xr:uid="{B8DAB6E8-7D8F-41EB-AA2A-A392779B4278}"/>
    <cellStyle name="40 % - Markeringsfarve2 3 8 2 2" xfId="10643" xr:uid="{843D53C3-04DA-48A9-A91A-A1B70E816451}"/>
    <cellStyle name="40 % - Markeringsfarve2 3 8 2 2 2" xfId="18544" xr:uid="{512F5B23-BD25-44D8-BCCA-C5227BD2E48D}"/>
    <cellStyle name="40 % - Markeringsfarve2 3 8 2 2 2 2" xfId="36704" xr:uid="{C0699AC4-B6A4-4E42-BFD6-7BE8C952004D}"/>
    <cellStyle name="40 % - Markeringsfarve2 3 8 2 2 3" xfId="29703" xr:uid="{1F7B2DD9-EE54-4905-A01D-80755060C8A0}"/>
    <cellStyle name="40 % - Markeringsfarve2 3 8 2 3" xfId="14591" xr:uid="{D0FB3FC1-8A51-457C-B936-B40C5E5BB344}"/>
    <cellStyle name="40 % - Markeringsfarve2 3 8 2 3 2" xfId="32757" xr:uid="{06226A3A-C38D-4234-929F-419A0E6824C4}"/>
    <cellStyle name="40 % - Markeringsfarve2 3 8 2 4" xfId="25755" xr:uid="{D95AF744-A07D-425C-A5A6-406AD79289A9}"/>
    <cellStyle name="40 % - Markeringsfarve2 3 8 3" xfId="6038" xr:uid="{E0EECB1E-A58C-46FB-A873-FF3D264D1CB8}"/>
    <cellStyle name="40 % - Markeringsfarve2 3 8 3 2" xfId="9920" xr:uid="{62E7028F-DEC9-4F41-BB0A-4E3DC7C9C5D1}"/>
    <cellStyle name="40 % - Markeringsfarve2 3 8 3 2 2" xfId="17830" xr:uid="{C41D7DB9-BBCB-4022-B96F-22ADF5A3C2A9}"/>
    <cellStyle name="40 % - Markeringsfarve2 3 8 3 2 2 2" xfId="35990" xr:uid="{E32CEAB3-6425-491E-B127-7DA88DA07148}"/>
    <cellStyle name="40 % - Markeringsfarve2 3 8 3 2 3" xfId="28989" xr:uid="{92E90A1E-5EAA-49A3-BC2B-B3ADD5F256F6}"/>
    <cellStyle name="40 % - Markeringsfarve2 3 8 3 3" xfId="14592" xr:uid="{48B4D15B-A44B-4AF0-AAB5-846DC3B1B228}"/>
    <cellStyle name="40 % - Markeringsfarve2 3 8 3 3 2" xfId="32758" xr:uid="{D37DCF62-A1D6-4082-AD7C-58A594EB9C0D}"/>
    <cellStyle name="40 % - Markeringsfarve2 3 8 3 4" xfId="25756" xr:uid="{84436E62-B675-4D20-A027-A1049E1FF3E2}"/>
    <cellStyle name="40 % - Markeringsfarve2 3 8 4" xfId="8335" xr:uid="{4AA1C1C0-948A-4E76-A140-3FFE18BBCC76}"/>
    <cellStyle name="40 % - Markeringsfarve2 3 8 4 2" xfId="16253" xr:uid="{58028587-5E16-4249-868F-C5843A9A6A83}"/>
    <cellStyle name="40 % - Markeringsfarve2 3 8 4 2 2" xfId="34413" xr:uid="{9BEEFD34-CD87-47AA-A4DF-95F7D6B26E05}"/>
    <cellStyle name="40 % - Markeringsfarve2 3 8 4 3" xfId="27412" xr:uid="{28C17C53-4D72-40D3-BC32-CC858388F1E5}"/>
    <cellStyle name="40 % - Markeringsfarve2 3 8 5" xfId="14590" xr:uid="{482C8677-A3BF-40B4-87EC-4113F13C2F58}"/>
    <cellStyle name="40 % - Markeringsfarve2 3 8 5 2" xfId="32756" xr:uid="{791F2C25-F420-46D6-9263-63A53FD153E9}"/>
    <cellStyle name="40 % - Markeringsfarve2 3 8 6" xfId="25754" xr:uid="{75FBDC5D-83E2-4307-93F1-2893A50D67B5}"/>
    <cellStyle name="40 % - Markeringsfarve2 3 9" xfId="6039" xr:uid="{431909FD-1543-4614-B7CC-439AFC960A1B}"/>
    <cellStyle name="40 % - Markeringsfarve2 3 9 2" xfId="10002" xr:uid="{956FF992-B40A-4A2D-A562-6783BA12416A}"/>
    <cellStyle name="40 % - Markeringsfarve2 3 9 2 2" xfId="17903" xr:uid="{E5F00146-DD2F-41E5-B91B-B6C4A2A652C8}"/>
    <cellStyle name="40 % - Markeringsfarve2 3 9 2 2 2" xfId="36063" xr:uid="{8FE61F40-BCE8-470D-AFC9-48E568E6032F}"/>
    <cellStyle name="40 % - Markeringsfarve2 3 9 2 3" xfId="29062" xr:uid="{979AE2E9-4805-483E-B0DA-D3677AF5306E}"/>
    <cellStyle name="40 % - Markeringsfarve2 3 9 3" xfId="14593" xr:uid="{BA06599F-AB8C-414D-8947-B935AEF73F16}"/>
    <cellStyle name="40 % - Markeringsfarve2 3 9 3 2" xfId="32759" xr:uid="{F98FC7B1-7937-40C8-A965-7CC0FBE334C3}"/>
    <cellStyle name="40 % - Markeringsfarve2 3 9 4" xfId="25757" xr:uid="{D765D9B0-EBCA-4EFB-9FC5-3A090F392C04}"/>
    <cellStyle name="40 % - Markeringsfarve2 4" xfId="2187" xr:uid="{7DD36B72-6BF5-40E7-AE84-AA0FF4FAB57C}"/>
    <cellStyle name="40 % - Markeringsfarve2 4 10" xfId="14594" xr:uid="{6795CDC3-A441-4791-B459-F57F73FE9A7A}"/>
    <cellStyle name="40 % - Markeringsfarve2 4 10 2" xfId="32760" xr:uid="{3CC2FE88-BBDC-447A-BC5D-62E072DB595F}"/>
    <cellStyle name="40 % - Markeringsfarve2 4 11" xfId="6040" xr:uid="{377EB408-31A9-4094-8651-D2DA07D26DEA}"/>
    <cellStyle name="40 % - Markeringsfarve2 4 11 2" xfId="25758" xr:uid="{5D9A0287-C62C-488A-863F-1E798B7D6D85}"/>
    <cellStyle name="40 % - Markeringsfarve2 4 12" xfId="22276" xr:uid="{7F59A6BF-6CDB-4AE0-A694-6A3961527460}"/>
    <cellStyle name="40 % - Markeringsfarve2 4 2" xfId="2188" xr:uid="{FD04462E-40DE-49DB-9242-04221745BC68}"/>
    <cellStyle name="40 % - Markeringsfarve2 4 2 2" xfId="6042" xr:uid="{CEFD2F20-5A37-4A3E-9AD4-DD30F970A8E9}"/>
    <cellStyle name="40 % - Markeringsfarve2 4 2 2 2" xfId="10146" xr:uid="{BFF61AF4-1309-4929-AA1E-B442A5434C1E}"/>
    <cellStyle name="40 % - Markeringsfarve2 4 2 2 2 2" xfId="18047" xr:uid="{93263F07-E35A-43B1-9B37-1B8AA8387DEC}"/>
    <cellStyle name="40 % - Markeringsfarve2 4 2 2 2 2 2" xfId="36207" xr:uid="{BC9D1671-42F5-43A6-87E8-E3406751970B}"/>
    <cellStyle name="40 % - Markeringsfarve2 4 2 2 2 3" xfId="29206" xr:uid="{EFB509B5-98A8-4A20-9B79-F82D79AA261B}"/>
    <cellStyle name="40 % - Markeringsfarve2 4 2 2 3" xfId="14596" xr:uid="{F3439ED3-61CD-47FF-9C8C-9D2D0A03CAB1}"/>
    <cellStyle name="40 % - Markeringsfarve2 4 2 2 3 2" xfId="32762" xr:uid="{4D748C60-0424-45EE-8093-BBA0E2C2154F}"/>
    <cellStyle name="40 % - Markeringsfarve2 4 2 2 4" xfId="25760" xr:uid="{166842EB-E0B9-4A27-A846-8A6C11CFF5A4}"/>
    <cellStyle name="40 % - Markeringsfarve2 4 2 3" xfId="6043" xr:uid="{155A6792-1ACB-4988-AB1F-6698CFD1C1C4}"/>
    <cellStyle name="40 % - Markeringsfarve2 4 2 3 2" xfId="9376" xr:uid="{29EA78FC-ADF6-4B2F-9CFB-E2A36B87DB70}"/>
    <cellStyle name="40 % - Markeringsfarve2 4 2 3 2 2" xfId="17287" xr:uid="{C9BE570F-A00C-403E-9186-D3AB5E44DB2F}"/>
    <cellStyle name="40 % - Markeringsfarve2 4 2 3 2 2 2" xfId="35447" xr:uid="{6CAB0E80-A09E-4D77-A0A3-410A1BC101A8}"/>
    <cellStyle name="40 % - Markeringsfarve2 4 2 3 2 3" xfId="28446" xr:uid="{FCCFC11F-9131-47C8-8F2E-1093A2BC2F2A}"/>
    <cellStyle name="40 % - Markeringsfarve2 4 2 3 3" xfId="14597" xr:uid="{4FDA3C29-DE31-487D-9535-2012E6C12781}"/>
    <cellStyle name="40 % - Markeringsfarve2 4 2 3 3 2" xfId="32763" xr:uid="{C115DB82-2A30-42E3-9D8F-A846C315E4F8}"/>
    <cellStyle name="40 % - Markeringsfarve2 4 2 3 4" xfId="25761" xr:uid="{0F516DA8-CAEE-4111-88B2-C65E31ADC60D}"/>
    <cellStyle name="40 % - Markeringsfarve2 4 2 4" xfId="8337" xr:uid="{2DAD5CF1-9BD8-405C-B49A-A1D3B20E5386}"/>
    <cellStyle name="40 % - Markeringsfarve2 4 2 4 2" xfId="16255" xr:uid="{662047B0-6B7D-44B2-BFD2-AD3A02CD6BA8}"/>
    <cellStyle name="40 % - Markeringsfarve2 4 2 4 2 2" xfId="34415" xr:uid="{E7799AA9-3942-4FE3-A157-3811D431E06E}"/>
    <cellStyle name="40 % - Markeringsfarve2 4 2 4 3" xfId="27414" xr:uid="{0B2E7C65-FD07-4BFE-82CF-86055BC9300D}"/>
    <cellStyle name="40 % - Markeringsfarve2 4 2 5" xfId="14595" xr:uid="{79A82662-8DFB-4FF5-B1E2-039096BE2F06}"/>
    <cellStyle name="40 % - Markeringsfarve2 4 2 5 2" xfId="32761" xr:uid="{3D118A2C-141E-4136-BBD1-A478FDC5E95E}"/>
    <cellStyle name="40 % - Markeringsfarve2 4 2 6" xfId="6041" xr:uid="{0A89C5E9-D712-4C0F-8E68-45DD8CCA92E7}"/>
    <cellStyle name="40 % - Markeringsfarve2 4 2 6 2" xfId="25759" xr:uid="{5F21142E-B509-4BD5-AA9C-5C5B7E6AB47A}"/>
    <cellStyle name="40 % - Markeringsfarve2 4 2 7" xfId="22277" xr:uid="{53FF3B2D-2220-40E7-9BBF-EC5614CF3F85}"/>
    <cellStyle name="40 % - Markeringsfarve2 4 3" xfId="6044" xr:uid="{CAF3FF53-4250-4368-90BD-A671EC49AA5C}"/>
    <cellStyle name="40 % - Markeringsfarve2 4 3 2" xfId="6045" xr:uid="{07B1500E-A7FD-4046-BE90-EB39C7A257BA}"/>
    <cellStyle name="40 % - Markeringsfarve2 4 3 2 2" xfId="10292" xr:uid="{7F06D89E-DBA5-4DB0-970B-0129AA47875A}"/>
    <cellStyle name="40 % - Markeringsfarve2 4 3 2 2 2" xfId="18193" xr:uid="{61EA63BB-1E0C-4422-A31D-DAFD734B8D42}"/>
    <cellStyle name="40 % - Markeringsfarve2 4 3 2 2 2 2" xfId="36353" xr:uid="{0C638C78-8C4B-49C4-A0A7-034284AB10DB}"/>
    <cellStyle name="40 % - Markeringsfarve2 4 3 2 2 3" xfId="29352" xr:uid="{816D396B-564B-4631-B0F3-903BDED74362}"/>
    <cellStyle name="40 % - Markeringsfarve2 4 3 2 3" xfId="14599" xr:uid="{7CC88C44-70F9-45D5-9B0E-739D99519C3B}"/>
    <cellStyle name="40 % - Markeringsfarve2 4 3 2 3 2" xfId="32765" xr:uid="{81E6DA80-AF00-47F6-85BC-6291962D2312}"/>
    <cellStyle name="40 % - Markeringsfarve2 4 3 2 4" xfId="25763" xr:uid="{0D95B4AE-B820-42B8-A3B2-426EEBEBF4CD}"/>
    <cellStyle name="40 % - Markeringsfarve2 4 3 3" xfId="6046" xr:uid="{08429BD4-6E8F-4E47-B3C2-7951840DC591}"/>
    <cellStyle name="40 % - Markeringsfarve2 4 3 3 2" xfId="9522" xr:uid="{415E20EB-0B5F-4171-8997-33D3EFF265D3}"/>
    <cellStyle name="40 % - Markeringsfarve2 4 3 3 2 2" xfId="17433" xr:uid="{B477B7CC-D0BF-488C-9398-9F54C95119D1}"/>
    <cellStyle name="40 % - Markeringsfarve2 4 3 3 2 2 2" xfId="35593" xr:uid="{2E3911E3-4324-4194-9ABF-E679412D8AEA}"/>
    <cellStyle name="40 % - Markeringsfarve2 4 3 3 2 3" xfId="28592" xr:uid="{C3C557AE-1567-4FE4-A914-4F9E9463ABE3}"/>
    <cellStyle name="40 % - Markeringsfarve2 4 3 3 3" xfId="14600" xr:uid="{CC9F8824-7DF4-487C-B7EE-54C2F69C9833}"/>
    <cellStyle name="40 % - Markeringsfarve2 4 3 3 3 2" xfId="32766" xr:uid="{6726A1C0-C589-476F-927F-5AFF2789E3F5}"/>
    <cellStyle name="40 % - Markeringsfarve2 4 3 3 4" xfId="25764" xr:uid="{1EEFA1DC-2B86-409D-B894-FDE4A49ED164}"/>
    <cellStyle name="40 % - Markeringsfarve2 4 3 4" xfId="8338" xr:uid="{52090063-05F7-4DCE-84D2-51D802D61114}"/>
    <cellStyle name="40 % - Markeringsfarve2 4 3 4 2" xfId="16256" xr:uid="{8100121E-1E5C-44AE-B845-20958E130443}"/>
    <cellStyle name="40 % - Markeringsfarve2 4 3 4 2 2" xfId="34416" xr:uid="{E26DFE44-4106-4643-A178-7B0EA6544899}"/>
    <cellStyle name="40 % - Markeringsfarve2 4 3 4 3" xfId="27415" xr:uid="{A601DFA4-237D-48C5-B4ED-4DE067407B0F}"/>
    <cellStyle name="40 % - Markeringsfarve2 4 3 5" xfId="14598" xr:uid="{6537695B-68FA-46D3-B968-6869D257C3F1}"/>
    <cellStyle name="40 % - Markeringsfarve2 4 3 5 2" xfId="32764" xr:uid="{FCDBF121-D910-49E3-A52B-9623F7BF31E4}"/>
    <cellStyle name="40 % - Markeringsfarve2 4 3 6" xfId="25762" xr:uid="{214613A2-0199-4659-A4EB-30EB94BF8F54}"/>
    <cellStyle name="40 % - Markeringsfarve2 4 4" xfId="6047" xr:uid="{E931A29B-E685-44CD-916F-A052F2AB5EAF}"/>
    <cellStyle name="40 % - Markeringsfarve2 4 4 2" xfId="6048" xr:uid="{8204ECC4-71BA-474E-8967-8C95ECE447A6}"/>
    <cellStyle name="40 % - Markeringsfarve2 4 4 2 2" xfId="10384" xr:uid="{5FF59096-B663-4104-8368-40FCF9617DDE}"/>
    <cellStyle name="40 % - Markeringsfarve2 4 4 2 2 2" xfId="18285" xr:uid="{547A0241-CD1A-4DF2-8473-6375AAE6E516}"/>
    <cellStyle name="40 % - Markeringsfarve2 4 4 2 2 2 2" xfId="36445" xr:uid="{AD52DD0D-F3E3-4105-ABDB-DEEBDF377620}"/>
    <cellStyle name="40 % - Markeringsfarve2 4 4 2 2 3" xfId="29444" xr:uid="{D0D4A5FE-D7F4-44AE-86DB-65FC627114C5}"/>
    <cellStyle name="40 % - Markeringsfarve2 4 4 2 3" xfId="14602" xr:uid="{2B3945D9-3189-497C-B2E9-94F2B2A3F8E6}"/>
    <cellStyle name="40 % - Markeringsfarve2 4 4 2 3 2" xfId="32768" xr:uid="{E2CF64B2-A0E3-48E0-9E3C-673126F1C62E}"/>
    <cellStyle name="40 % - Markeringsfarve2 4 4 2 4" xfId="25766" xr:uid="{73E6F122-09D1-4952-B73A-99CEEE64BBDE}"/>
    <cellStyle name="40 % - Markeringsfarve2 4 4 3" xfId="6049" xr:uid="{9F6E98F8-D862-4CEA-AA1E-DA55164F8B8A}"/>
    <cellStyle name="40 % - Markeringsfarve2 4 4 3 2" xfId="9660" xr:uid="{2F648A07-BFBA-4A92-8DCE-9CA193C57716}"/>
    <cellStyle name="40 % - Markeringsfarve2 4 4 3 2 2" xfId="17570" xr:uid="{AE1906F9-85DC-4263-9250-6C6A6EA8AFAE}"/>
    <cellStyle name="40 % - Markeringsfarve2 4 4 3 2 2 2" xfId="35730" xr:uid="{B5B55B68-2BB1-4169-95DF-D97E4421275B}"/>
    <cellStyle name="40 % - Markeringsfarve2 4 4 3 2 3" xfId="28729" xr:uid="{C993C30C-1092-4C57-A486-A1DD794B70F6}"/>
    <cellStyle name="40 % - Markeringsfarve2 4 4 3 3" xfId="14603" xr:uid="{A41A53ED-FF83-447A-BDAB-4C53B1D96DC9}"/>
    <cellStyle name="40 % - Markeringsfarve2 4 4 3 3 2" xfId="32769" xr:uid="{1C43E08C-F208-4B56-A270-39B9E0EA64E2}"/>
    <cellStyle name="40 % - Markeringsfarve2 4 4 3 4" xfId="25767" xr:uid="{1A0E21CB-FC63-48FD-9E08-D459C806D0F8}"/>
    <cellStyle name="40 % - Markeringsfarve2 4 4 4" xfId="8339" xr:uid="{CEBDC7BB-9CD2-4FBD-A6BD-161AF02E43FB}"/>
    <cellStyle name="40 % - Markeringsfarve2 4 4 4 2" xfId="16257" xr:uid="{83014F1C-E58C-4D5F-B32C-BB925BF7975B}"/>
    <cellStyle name="40 % - Markeringsfarve2 4 4 4 2 2" xfId="34417" xr:uid="{796BC963-16F9-43E6-B640-EBBE7AB26F0C}"/>
    <cellStyle name="40 % - Markeringsfarve2 4 4 4 3" xfId="27416" xr:uid="{6756A63B-5B1C-45C2-B1D4-4F0E4146407D}"/>
    <cellStyle name="40 % - Markeringsfarve2 4 4 5" xfId="14601" xr:uid="{30752D1B-CC2F-41C0-B641-33963A9C8D4F}"/>
    <cellStyle name="40 % - Markeringsfarve2 4 4 5 2" xfId="32767" xr:uid="{F7D64B96-9B22-4A12-982B-F64F0BE564E1}"/>
    <cellStyle name="40 % - Markeringsfarve2 4 4 6" xfId="25765" xr:uid="{8B58FBCE-91DF-4423-BECA-8B0C337FA358}"/>
    <cellStyle name="40 % - Markeringsfarve2 4 5" xfId="6050" xr:uid="{02885A19-9ED6-45FF-BE83-C4810E183CE5}"/>
    <cellStyle name="40 % - Markeringsfarve2 4 5 2" xfId="6051" xr:uid="{69356629-A978-4B8D-88B4-5E9ABF2E5650}"/>
    <cellStyle name="40 % - Markeringsfarve2 4 5 2 2" xfId="10501" xr:uid="{486EB961-3507-40B5-8B3C-8991EF699697}"/>
    <cellStyle name="40 % - Markeringsfarve2 4 5 2 2 2" xfId="18402" xr:uid="{BCB805E8-8866-4F2D-9E4B-C7F6F4C39C3E}"/>
    <cellStyle name="40 % - Markeringsfarve2 4 5 2 2 2 2" xfId="36562" xr:uid="{CC2A6E20-13FB-4619-A94E-45684C0B7848}"/>
    <cellStyle name="40 % - Markeringsfarve2 4 5 2 2 3" xfId="29561" xr:uid="{74A4B095-8216-4A48-A4E9-29803141BB53}"/>
    <cellStyle name="40 % - Markeringsfarve2 4 5 2 3" xfId="14605" xr:uid="{F8FFD0F0-AC08-4FD3-8D9D-F3164E83FC66}"/>
    <cellStyle name="40 % - Markeringsfarve2 4 5 2 3 2" xfId="32771" xr:uid="{541312E1-6F0A-4171-99CE-DF2C88AE46A0}"/>
    <cellStyle name="40 % - Markeringsfarve2 4 5 2 4" xfId="25769" xr:uid="{9C0133DC-9856-4D86-B93D-D6F72F518A50}"/>
    <cellStyle name="40 % - Markeringsfarve2 4 5 3" xfId="6052" xr:uid="{470133ED-BF99-43F8-843D-D6142EF6B5AB}"/>
    <cellStyle name="40 % - Markeringsfarve2 4 5 3 2" xfId="9777" xr:uid="{8D1ECD66-580A-4420-A7F9-2313060B1BC0}"/>
    <cellStyle name="40 % - Markeringsfarve2 4 5 3 2 2" xfId="17687" xr:uid="{71899F69-BF71-41EF-A20A-2EC97D975FC9}"/>
    <cellStyle name="40 % - Markeringsfarve2 4 5 3 2 2 2" xfId="35847" xr:uid="{76BA1F77-EC1B-4678-9AEB-31A4861A1DF6}"/>
    <cellStyle name="40 % - Markeringsfarve2 4 5 3 2 3" xfId="28846" xr:uid="{315187BF-33E0-43B1-AE24-FB31F946B455}"/>
    <cellStyle name="40 % - Markeringsfarve2 4 5 3 3" xfId="14606" xr:uid="{00D5CB9F-A926-441B-A717-33888772AC0F}"/>
    <cellStyle name="40 % - Markeringsfarve2 4 5 3 3 2" xfId="32772" xr:uid="{41FE2145-05B2-49A3-95EE-D885BB57A45F}"/>
    <cellStyle name="40 % - Markeringsfarve2 4 5 3 4" xfId="25770" xr:uid="{2215BB9C-62A4-408E-8F66-DEB49B16B260}"/>
    <cellStyle name="40 % - Markeringsfarve2 4 5 4" xfId="8340" xr:uid="{27ED9FC8-B9E3-4D66-B053-664A8D591933}"/>
    <cellStyle name="40 % - Markeringsfarve2 4 5 4 2" xfId="16258" xr:uid="{E6F64155-B13D-4CE0-95E3-F6D59AD42D3A}"/>
    <cellStyle name="40 % - Markeringsfarve2 4 5 4 2 2" xfId="34418" xr:uid="{6694B717-9AB3-4860-95B7-007C9BA79134}"/>
    <cellStyle name="40 % - Markeringsfarve2 4 5 4 3" xfId="27417" xr:uid="{11467847-7068-483A-A642-82CC072D6BE6}"/>
    <cellStyle name="40 % - Markeringsfarve2 4 5 5" xfId="14604" xr:uid="{93D2A849-311E-42C4-BBBC-940382130932}"/>
    <cellStyle name="40 % - Markeringsfarve2 4 5 5 2" xfId="32770" xr:uid="{1E615D0F-0BF1-49EE-9087-AEBD57F88470}"/>
    <cellStyle name="40 % - Markeringsfarve2 4 5 6" xfId="25768" xr:uid="{FE308817-E430-45F4-8A5A-B6448E62D2DD}"/>
    <cellStyle name="40 % - Markeringsfarve2 4 6" xfId="6053" xr:uid="{A3829126-414C-402F-91FE-C31CF749A084}"/>
    <cellStyle name="40 % - Markeringsfarve2 4 6 2" xfId="6054" xr:uid="{4589E573-9466-47B9-9B04-30E38F2420FA}"/>
    <cellStyle name="40 % - Markeringsfarve2 4 6 2 2" xfId="10646" xr:uid="{8EFF083E-FD85-4544-A03C-6E1D1E925F3D}"/>
    <cellStyle name="40 % - Markeringsfarve2 4 6 2 2 2" xfId="18547" xr:uid="{9F8B8F7B-2296-4B06-A8BE-239CD8B80633}"/>
    <cellStyle name="40 % - Markeringsfarve2 4 6 2 2 2 2" xfId="36707" xr:uid="{2DF0D699-D9AE-4DED-A920-B4DD1047B841}"/>
    <cellStyle name="40 % - Markeringsfarve2 4 6 2 2 3" xfId="29706" xr:uid="{CA7750A1-51A5-4F7B-92C3-0009FAF2C8FB}"/>
    <cellStyle name="40 % - Markeringsfarve2 4 6 2 3" xfId="14608" xr:uid="{A163EDE0-C978-4C80-A923-F4DA136AF590}"/>
    <cellStyle name="40 % - Markeringsfarve2 4 6 2 3 2" xfId="32774" xr:uid="{124E31BC-5709-44F7-9723-FFAF42F1E557}"/>
    <cellStyle name="40 % - Markeringsfarve2 4 6 2 4" xfId="25772" xr:uid="{06CC54AF-5BA7-4602-950B-F1F151595808}"/>
    <cellStyle name="40 % - Markeringsfarve2 4 6 3" xfId="6055" xr:uid="{22E80287-6F96-4913-80D7-2221FE07F225}"/>
    <cellStyle name="40 % - Markeringsfarve2 4 6 3 2" xfId="9923" xr:uid="{197F4CA1-8E9E-4B6E-9AC0-DD17E4AC0662}"/>
    <cellStyle name="40 % - Markeringsfarve2 4 6 3 2 2" xfId="17833" xr:uid="{5886423E-EC30-4BEA-A6CC-C2B88601EDF5}"/>
    <cellStyle name="40 % - Markeringsfarve2 4 6 3 2 2 2" xfId="35993" xr:uid="{9855EDCC-B8AF-4491-9B2C-E658DF16643C}"/>
    <cellStyle name="40 % - Markeringsfarve2 4 6 3 2 3" xfId="28992" xr:uid="{D03E3359-9A29-41D2-AB3A-216EF211A5CA}"/>
    <cellStyle name="40 % - Markeringsfarve2 4 6 3 3" xfId="14609" xr:uid="{5A7AB585-6680-4B24-9FE5-5CC2EB226147}"/>
    <cellStyle name="40 % - Markeringsfarve2 4 6 3 3 2" xfId="32775" xr:uid="{3A8C0633-027D-4C52-8080-4BC790E60A34}"/>
    <cellStyle name="40 % - Markeringsfarve2 4 6 3 4" xfId="25773" xr:uid="{F9727CAF-4FE0-4AD3-9DA2-1061EE9E40B8}"/>
    <cellStyle name="40 % - Markeringsfarve2 4 6 4" xfId="8341" xr:uid="{4FECC1D6-9CB9-446C-8504-F7D9BB0496C2}"/>
    <cellStyle name="40 % - Markeringsfarve2 4 6 4 2" xfId="16259" xr:uid="{6A0E61A2-93C2-489E-95E3-C3D3ADDEE1C1}"/>
    <cellStyle name="40 % - Markeringsfarve2 4 6 4 2 2" xfId="34419" xr:uid="{775577FF-8247-47D9-86C5-662931549DD3}"/>
    <cellStyle name="40 % - Markeringsfarve2 4 6 4 3" xfId="27418" xr:uid="{8222EA12-FB1E-483D-AC7A-D21B3441E281}"/>
    <cellStyle name="40 % - Markeringsfarve2 4 6 5" xfId="14607" xr:uid="{F98F5A81-1317-42C5-A54E-B7556D6A7173}"/>
    <cellStyle name="40 % - Markeringsfarve2 4 6 5 2" xfId="32773" xr:uid="{7724E95F-9917-42F4-BE7E-5653AEA54202}"/>
    <cellStyle name="40 % - Markeringsfarve2 4 6 6" xfId="25771" xr:uid="{70E38B1D-08AE-4C19-86D7-BF7C464ED92A}"/>
    <cellStyle name="40 % - Markeringsfarve2 4 7" xfId="6056" xr:uid="{8ABA97D7-B8F7-4249-A5B4-497B6C216665}"/>
    <cellStyle name="40 % - Markeringsfarve2 4 7 2" xfId="10027" xr:uid="{4291B7A0-7112-4065-AD68-08497A81C3C0}"/>
    <cellStyle name="40 % - Markeringsfarve2 4 7 2 2" xfId="17928" xr:uid="{933E9DD1-74F6-470C-919A-26A000C50E2D}"/>
    <cellStyle name="40 % - Markeringsfarve2 4 7 2 2 2" xfId="36088" xr:uid="{B68D52D6-EEAF-49EF-B405-C2EB96FE7276}"/>
    <cellStyle name="40 % - Markeringsfarve2 4 7 2 3" xfId="29087" xr:uid="{C873495D-4441-4255-8895-4EBF3D22B322}"/>
    <cellStyle name="40 % - Markeringsfarve2 4 7 3" xfId="14610" xr:uid="{D3FF8B3D-9978-436D-B8A6-107247067429}"/>
    <cellStyle name="40 % - Markeringsfarve2 4 7 3 2" xfId="32776" xr:uid="{CA863924-35DE-4C9A-B614-0FE769D756A8}"/>
    <cellStyle name="40 % - Markeringsfarve2 4 7 4" xfId="25774" xr:uid="{920A5B89-9B47-4D42-A047-A08A57FF4D0C}"/>
    <cellStyle name="40 % - Markeringsfarve2 4 8" xfId="6057" xr:uid="{60D06DDD-1F03-4C3E-8FE3-54757B6975ED}"/>
    <cellStyle name="40 % - Markeringsfarve2 4 8 2" xfId="9255" xr:uid="{EA24E9D2-7143-4FE2-8361-E0916D2E289F}"/>
    <cellStyle name="40 % - Markeringsfarve2 4 8 2 2" xfId="17166" xr:uid="{7C534099-BF2E-463A-8E91-07EC7BE4D170}"/>
    <cellStyle name="40 % - Markeringsfarve2 4 8 2 2 2" xfId="35326" xr:uid="{2DA0B279-46B7-4128-AD33-2226A9289C5A}"/>
    <cellStyle name="40 % - Markeringsfarve2 4 8 2 3" xfId="28325" xr:uid="{5F357EFB-A504-4145-AC63-8639150B0ACD}"/>
    <cellStyle name="40 % - Markeringsfarve2 4 8 3" xfId="14611" xr:uid="{08BDB8E4-B79B-4679-9531-CA1E57C4C879}"/>
    <cellStyle name="40 % - Markeringsfarve2 4 8 3 2" xfId="32777" xr:uid="{CD288223-4F04-4F1E-BBDF-7DBD934107FA}"/>
    <cellStyle name="40 % - Markeringsfarve2 4 8 4" xfId="25775" xr:uid="{F5586FE2-301C-4CEB-9EC4-9D30A6034240}"/>
    <cellStyle name="40 % - Markeringsfarve2 4 9" xfId="8336" xr:uid="{0704CDCC-1880-46F9-B923-89C7E331BBF4}"/>
    <cellStyle name="40 % - Markeringsfarve2 4 9 2" xfId="16254" xr:uid="{BBA13F42-9D09-43A8-A806-3768670DF183}"/>
    <cellStyle name="40 % - Markeringsfarve2 4 9 2 2" xfId="34414" xr:uid="{9C962A60-A4B2-4FB4-B8B5-0D47F4683A04}"/>
    <cellStyle name="40 % - Markeringsfarve2 4 9 3" xfId="27413" xr:uid="{B5A71BAD-BE88-47D2-93FC-5796ABDB07C9}"/>
    <cellStyle name="40 % - Markeringsfarve2 5" xfId="2189" xr:uid="{5ABE3A0C-39D4-4296-BB20-C32601787FAA}"/>
    <cellStyle name="40 % - Markeringsfarve2 5 10" xfId="14612" xr:uid="{632C9A92-7E23-4685-99AE-5F2BD5520325}"/>
    <cellStyle name="40 % - Markeringsfarve2 5 10 2" xfId="32778" xr:uid="{D36C5634-6817-4C4A-A65F-C7E26BE9E0FD}"/>
    <cellStyle name="40 % - Markeringsfarve2 5 11" xfId="6058" xr:uid="{E37BB322-8DDD-4BDB-9654-82E07A026018}"/>
    <cellStyle name="40 % - Markeringsfarve2 5 11 2" xfId="25776" xr:uid="{974DD8F0-46F2-4DDE-8B25-8CF25B629C8F}"/>
    <cellStyle name="40 % - Markeringsfarve2 5 12" xfId="22278" xr:uid="{6D9622D2-7F23-4F10-B40E-EB786302888D}"/>
    <cellStyle name="40 % - Markeringsfarve2 5 2" xfId="2190" xr:uid="{ADE97475-2A96-427B-9884-7F820EB724D5}"/>
    <cellStyle name="40 % - Markeringsfarve2 5 2 2" xfId="6060" xr:uid="{8C7C0E23-7F0E-42BF-B9FF-5610F4368701}"/>
    <cellStyle name="40 % - Markeringsfarve2 5 2 2 2" xfId="10185" xr:uid="{DD10E633-4D81-4ED7-9CD0-62F0208F30B5}"/>
    <cellStyle name="40 % - Markeringsfarve2 5 2 2 2 2" xfId="18086" xr:uid="{8023965A-593D-4B39-99F4-603E1E57BB62}"/>
    <cellStyle name="40 % - Markeringsfarve2 5 2 2 2 2 2" xfId="36246" xr:uid="{20123333-1BDD-48D0-B769-835C7BFBF405}"/>
    <cellStyle name="40 % - Markeringsfarve2 5 2 2 2 3" xfId="29245" xr:uid="{A24F0D77-71C7-4FA9-A576-743113924E79}"/>
    <cellStyle name="40 % - Markeringsfarve2 5 2 2 3" xfId="14614" xr:uid="{DD6A2791-7A76-4796-97EE-58427D33F32E}"/>
    <cellStyle name="40 % - Markeringsfarve2 5 2 2 3 2" xfId="32780" xr:uid="{04E009C3-2F2D-430F-B865-42FAEFDFE999}"/>
    <cellStyle name="40 % - Markeringsfarve2 5 2 2 4" xfId="25778" xr:uid="{FCD51F1A-5177-4EE8-A0BC-6E25325459EE}"/>
    <cellStyle name="40 % - Markeringsfarve2 5 2 3" xfId="6061" xr:uid="{F3D2DFE2-9A14-4BC3-8A08-330F5408C906}"/>
    <cellStyle name="40 % - Markeringsfarve2 5 2 3 2" xfId="9415" xr:uid="{24A50872-7B56-4FC1-8FE5-4CB8A3288A8F}"/>
    <cellStyle name="40 % - Markeringsfarve2 5 2 3 2 2" xfId="17326" xr:uid="{194F9426-DA07-4203-8F99-2CEE61DD4321}"/>
    <cellStyle name="40 % - Markeringsfarve2 5 2 3 2 2 2" xfId="35486" xr:uid="{31E62DF2-5EF1-4659-A8E5-9BBBCD528F13}"/>
    <cellStyle name="40 % - Markeringsfarve2 5 2 3 2 3" xfId="28485" xr:uid="{6D6C7C0F-A026-418D-B4C9-A0C75B897AD0}"/>
    <cellStyle name="40 % - Markeringsfarve2 5 2 3 3" xfId="14615" xr:uid="{EF61BA89-E9B2-45A5-8BED-A50E7D41CCAE}"/>
    <cellStyle name="40 % - Markeringsfarve2 5 2 3 3 2" xfId="32781" xr:uid="{A55EA02E-FF7A-447E-969A-D4887AD932FA}"/>
    <cellStyle name="40 % - Markeringsfarve2 5 2 3 4" xfId="25779" xr:uid="{1DCD54AE-7499-4CFB-9B01-BEAD23DE6F20}"/>
    <cellStyle name="40 % - Markeringsfarve2 5 2 4" xfId="8343" xr:uid="{BDDB75F1-3F3D-4AB5-A22B-FF5B616F2111}"/>
    <cellStyle name="40 % - Markeringsfarve2 5 2 4 2" xfId="16261" xr:uid="{A394977E-3194-4C4D-A2D2-BE25ACF3A59E}"/>
    <cellStyle name="40 % - Markeringsfarve2 5 2 4 2 2" xfId="34421" xr:uid="{A8828BF6-E72F-4B2D-BC5E-00B19B851871}"/>
    <cellStyle name="40 % - Markeringsfarve2 5 2 4 3" xfId="27420" xr:uid="{B6CAA86F-C4AF-42C8-8633-2F491A4897FA}"/>
    <cellStyle name="40 % - Markeringsfarve2 5 2 5" xfId="14613" xr:uid="{738C2232-4863-44E7-9D35-7EE42C13C881}"/>
    <cellStyle name="40 % - Markeringsfarve2 5 2 5 2" xfId="32779" xr:uid="{A6966FF6-D088-49AF-A507-49DD4AB551B6}"/>
    <cellStyle name="40 % - Markeringsfarve2 5 2 6" xfId="6059" xr:uid="{38E5E0CE-6D11-4D00-A779-1FE04431198F}"/>
    <cellStyle name="40 % - Markeringsfarve2 5 2 6 2" xfId="25777" xr:uid="{607ADB71-5EDC-4EEB-A6D4-25BFB2E78460}"/>
    <cellStyle name="40 % - Markeringsfarve2 5 2 7" xfId="22279" xr:uid="{8A12A949-39F1-4D90-BC2B-146D059462FD}"/>
    <cellStyle name="40 % - Markeringsfarve2 5 3" xfId="6062" xr:uid="{7FD101CA-62FC-4284-9718-B0DA4828B03A}"/>
    <cellStyle name="40 % - Markeringsfarve2 5 3 2" xfId="6063" xr:uid="{32E9C188-9A84-4232-B4C1-47C61FB4F0C1}"/>
    <cellStyle name="40 % - Markeringsfarve2 5 3 2 2" xfId="10293" xr:uid="{A885DB3D-76AC-4088-A7F9-E760A9D8CF12}"/>
    <cellStyle name="40 % - Markeringsfarve2 5 3 2 2 2" xfId="18194" xr:uid="{F71A29BB-6D32-4D79-B777-28999A74440E}"/>
    <cellStyle name="40 % - Markeringsfarve2 5 3 2 2 2 2" xfId="36354" xr:uid="{7CA3161C-4A67-4CB8-A8FE-2B89E3D24FC6}"/>
    <cellStyle name="40 % - Markeringsfarve2 5 3 2 2 3" xfId="29353" xr:uid="{5A76D5D6-AEC3-4BF7-9633-3FDF5EF66BDB}"/>
    <cellStyle name="40 % - Markeringsfarve2 5 3 2 3" xfId="14617" xr:uid="{FA3D14D4-6FF9-4EAB-9A11-BF8F8E6B211D}"/>
    <cellStyle name="40 % - Markeringsfarve2 5 3 2 3 2" xfId="32783" xr:uid="{6A9EC69B-1E46-4942-8438-1D16D4CFEAFB}"/>
    <cellStyle name="40 % - Markeringsfarve2 5 3 2 4" xfId="25781" xr:uid="{25AA6519-CA6E-4D19-A88E-C7709873EEEA}"/>
    <cellStyle name="40 % - Markeringsfarve2 5 3 3" xfId="6064" xr:uid="{4918966F-E1A7-4272-B122-B820ECE52273}"/>
    <cellStyle name="40 % - Markeringsfarve2 5 3 3 2" xfId="9523" xr:uid="{E31B9AD4-B896-48DB-8FB4-CAAA7A8E20B9}"/>
    <cellStyle name="40 % - Markeringsfarve2 5 3 3 2 2" xfId="17434" xr:uid="{F13A458B-2E07-4EC3-B821-4F4D2F3AE19B}"/>
    <cellStyle name="40 % - Markeringsfarve2 5 3 3 2 2 2" xfId="35594" xr:uid="{22DEBF1E-05E0-462E-B558-6600BFEC0B75}"/>
    <cellStyle name="40 % - Markeringsfarve2 5 3 3 2 3" xfId="28593" xr:uid="{57C560E9-1C54-49CC-9EFC-2C179CBCA13C}"/>
    <cellStyle name="40 % - Markeringsfarve2 5 3 3 3" xfId="14618" xr:uid="{123CB54B-B45D-4D66-BA89-FA448F0E5142}"/>
    <cellStyle name="40 % - Markeringsfarve2 5 3 3 3 2" xfId="32784" xr:uid="{29565E6D-7C13-4FDD-8F7E-9ECD445E1DCB}"/>
    <cellStyle name="40 % - Markeringsfarve2 5 3 3 4" xfId="25782" xr:uid="{76E9F2E8-8362-454A-9C16-50293149A936}"/>
    <cellStyle name="40 % - Markeringsfarve2 5 3 4" xfId="8344" xr:uid="{91FBCF6D-21FB-4AC9-8405-773FE59E0C4F}"/>
    <cellStyle name="40 % - Markeringsfarve2 5 3 4 2" xfId="16262" xr:uid="{E3515BE7-E46B-4AE6-8DBA-4CB3F3E2426E}"/>
    <cellStyle name="40 % - Markeringsfarve2 5 3 4 2 2" xfId="34422" xr:uid="{D3BFAAFC-EED1-447D-BA4D-641A86AD37BF}"/>
    <cellStyle name="40 % - Markeringsfarve2 5 3 4 3" xfId="27421" xr:uid="{020E8FAA-50D7-4B01-93C4-E2DBD984C10A}"/>
    <cellStyle name="40 % - Markeringsfarve2 5 3 5" xfId="14616" xr:uid="{1EAED093-5FCA-43C2-96E6-6775DCDC010D}"/>
    <cellStyle name="40 % - Markeringsfarve2 5 3 5 2" xfId="32782" xr:uid="{5004ED3C-45A8-4A3A-9254-B3C8EB12D733}"/>
    <cellStyle name="40 % - Markeringsfarve2 5 3 6" xfId="25780" xr:uid="{29C2F11C-61F3-4735-B89D-875F011BD3C0}"/>
    <cellStyle name="40 % - Markeringsfarve2 5 4" xfId="6065" xr:uid="{3102458D-2BFE-4EDD-AF6D-84CA95A705C2}"/>
    <cellStyle name="40 % - Markeringsfarve2 5 4 2" xfId="6066" xr:uid="{1BE9468C-36FA-4B8B-8E01-FA9E3DBAE88D}"/>
    <cellStyle name="40 % - Markeringsfarve2 5 4 2 2" xfId="10423" xr:uid="{70233681-8B64-47E1-B020-81C3472F17FE}"/>
    <cellStyle name="40 % - Markeringsfarve2 5 4 2 2 2" xfId="18324" xr:uid="{4854AEAA-147C-4CF1-8BD9-B08D00E2DD36}"/>
    <cellStyle name="40 % - Markeringsfarve2 5 4 2 2 2 2" xfId="36484" xr:uid="{72DFEB5F-DBDC-4425-AE97-D8E4EE2EBAEC}"/>
    <cellStyle name="40 % - Markeringsfarve2 5 4 2 2 3" xfId="29483" xr:uid="{3952B391-C3E0-4336-917E-52D192D5551E}"/>
    <cellStyle name="40 % - Markeringsfarve2 5 4 2 3" xfId="14620" xr:uid="{9EA6D233-EA00-45AF-B132-BD8166424B65}"/>
    <cellStyle name="40 % - Markeringsfarve2 5 4 2 3 2" xfId="32786" xr:uid="{436A8663-6364-461B-A0C6-7D290CA30D02}"/>
    <cellStyle name="40 % - Markeringsfarve2 5 4 2 4" xfId="25784" xr:uid="{CC79F35E-F574-4261-93BA-F11A48913ED2}"/>
    <cellStyle name="40 % - Markeringsfarve2 5 4 3" xfId="6067" xr:uid="{41D1E09E-11AA-463A-AAAE-EA4CE9EAFA33}"/>
    <cellStyle name="40 % - Markeringsfarve2 5 4 3 2" xfId="9699" xr:uid="{D796D3E0-06F2-496F-AFF6-3B8C15A53AF9}"/>
    <cellStyle name="40 % - Markeringsfarve2 5 4 3 2 2" xfId="17609" xr:uid="{30D08823-0B2F-4CDA-B4EB-DAE189C19892}"/>
    <cellStyle name="40 % - Markeringsfarve2 5 4 3 2 2 2" xfId="35769" xr:uid="{8E648A7B-D303-40E0-9739-FA799512DF1D}"/>
    <cellStyle name="40 % - Markeringsfarve2 5 4 3 2 3" xfId="28768" xr:uid="{9E3312AB-ABE8-43C8-B57C-709829C806F0}"/>
    <cellStyle name="40 % - Markeringsfarve2 5 4 3 3" xfId="14621" xr:uid="{E2D7267A-E636-4926-B62F-9E40B55B27EF}"/>
    <cellStyle name="40 % - Markeringsfarve2 5 4 3 3 2" xfId="32787" xr:uid="{3348F2D8-40DB-4F63-A214-A91A502C9E81}"/>
    <cellStyle name="40 % - Markeringsfarve2 5 4 3 4" xfId="25785" xr:uid="{B5CC5DF1-5652-4C8C-9910-641B7B6F5FFE}"/>
    <cellStyle name="40 % - Markeringsfarve2 5 4 4" xfId="8345" xr:uid="{882800B3-ED7C-4EA3-BC7A-BF04A4A386E3}"/>
    <cellStyle name="40 % - Markeringsfarve2 5 4 4 2" xfId="16263" xr:uid="{1A97A783-1A3D-4FC2-9A52-5C0B840B8E20}"/>
    <cellStyle name="40 % - Markeringsfarve2 5 4 4 2 2" xfId="34423" xr:uid="{58723ACE-97A9-40F1-8EF3-FA5D1E13B2AA}"/>
    <cellStyle name="40 % - Markeringsfarve2 5 4 4 3" xfId="27422" xr:uid="{587D194B-320E-4B97-A183-C047CE2C069E}"/>
    <cellStyle name="40 % - Markeringsfarve2 5 4 5" xfId="14619" xr:uid="{64CB9284-F9D9-4724-BF2E-377DA1F7A523}"/>
    <cellStyle name="40 % - Markeringsfarve2 5 4 5 2" xfId="32785" xr:uid="{50729AE0-EF74-4940-ABB0-4707DD4087CD}"/>
    <cellStyle name="40 % - Markeringsfarve2 5 4 6" xfId="25783" xr:uid="{1D23DADC-F2FE-4A2F-B72C-37C798439E66}"/>
    <cellStyle name="40 % - Markeringsfarve2 5 5" xfId="6068" xr:uid="{125BA537-4AC8-4BA5-B24E-5546D3771586}"/>
    <cellStyle name="40 % - Markeringsfarve2 5 5 2" xfId="6069" xr:uid="{5CDB5B11-8EF9-403F-A317-A16BD36D0242}"/>
    <cellStyle name="40 % - Markeringsfarve2 5 5 2 2" xfId="10540" xr:uid="{A0B19FAE-EBC7-4958-8DD2-936803AED995}"/>
    <cellStyle name="40 % - Markeringsfarve2 5 5 2 2 2" xfId="18441" xr:uid="{F149738E-F73F-4F1F-858E-3E7F3F9A70C0}"/>
    <cellStyle name="40 % - Markeringsfarve2 5 5 2 2 2 2" xfId="36601" xr:uid="{184D4585-F000-4C68-8159-026CF9FCC185}"/>
    <cellStyle name="40 % - Markeringsfarve2 5 5 2 2 3" xfId="29600" xr:uid="{326DBAF6-5D02-4D69-BDCF-0FD36406C388}"/>
    <cellStyle name="40 % - Markeringsfarve2 5 5 2 3" xfId="14623" xr:uid="{B0A76052-5ACA-46F5-B1F2-75EFEE8AC1B7}"/>
    <cellStyle name="40 % - Markeringsfarve2 5 5 2 3 2" xfId="32789" xr:uid="{472F43EC-6620-4E17-88A8-0AF1947F4C16}"/>
    <cellStyle name="40 % - Markeringsfarve2 5 5 2 4" xfId="25787" xr:uid="{52F074CF-8EA0-47BD-A54D-84DC275A80AE}"/>
    <cellStyle name="40 % - Markeringsfarve2 5 5 3" xfId="6070" xr:uid="{407F097B-3BBD-47AC-94D9-1D523A115422}"/>
    <cellStyle name="40 % - Markeringsfarve2 5 5 3 2" xfId="9816" xr:uid="{3126BAFD-0E05-481E-80BA-FE347E4C68F2}"/>
    <cellStyle name="40 % - Markeringsfarve2 5 5 3 2 2" xfId="17726" xr:uid="{D0DA6BFB-E1C6-4772-AF96-587E1CC2BBC0}"/>
    <cellStyle name="40 % - Markeringsfarve2 5 5 3 2 2 2" xfId="35886" xr:uid="{E6CFA515-6AD0-4109-A0E7-F0B9ABFFF0F9}"/>
    <cellStyle name="40 % - Markeringsfarve2 5 5 3 2 3" xfId="28885" xr:uid="{2DEBE98A-D167-421F-80E0-BC020BEFCEB2}"/>
    <cellStyle name="40 % - Markeringsfarve2 5 5 3 3" xfId="14624" xr:uid="{13790814-BFC2-41BD-AA11-1B9EFCE738AF}"/>
    <cellStyle name="40 % - Markeringsfarve2 5 5 3 3 2" xfId="32790" xr:uid="{D9C426C0-BF1C-4B0B-9156-89E0FA00AC35}"/>
    <cellStyle name="40 % - Markeringsfarve2 5 5 3 4" xfId="25788" xr:uid="{A02F45E2-9A3C-44BF-AF7D-DFE893B750E9}"/>
    <cellStyle name="40 % - Markeringsfarve2 5 5 4" xfId="8346" xr:uid="{05C795DF-9C80-4471-A791-162AB06FDE8C}"/>
    <cellStyle name="40 % - Markeringsfarve2 5 5 4 2" xfId="16264" xr:uid="{35B09A6C-581E-4A48-94D4-BCB9F742ACFE}"/>
    <cellStyle name="40 % - Markeringsfarve2 5 5 4 2 2" xfId="34424" xr:uid="{790E32FD-386E-4624-AC41-765AA3E794A2}"/>
    <cellStyle name="40 % - Markeringsfarve2 5 5 4 3" xfId="27423" xr:uid="{831FD129-44E8-47DA-B70F-25CAE942E654}"/>
    <cellStyle name="40 % - Markeringsfarve2 5 5 5" xfId="14622" xr:uid="{CC046BEA-D077-41B6-8320-A4938C5742EE}"/>
    <cellStyle name="40 % - Markeringsfarve2 5 5 5 2" xfId="32788" xr:uid="{8FE2CC82-42ED-4C2A-9CA9-AFED9A76A39F}"/>
    <cellStyle name="40 % - Markeringsfarve2 5 5 6" xfId="25786" xr:uid="{30745654-2CD2-4128-8099-CE38529BE5BF}"/>
    <cellStyle name="40 % - Markeringsfarve2 5 6" xfId="6071" xr:uid="{5D6259D8-4536-4589-A7D3-D525F616A532}"/>
    <cellStyle name="40 % - Markeringsfarve2 5 6 2" xfId="6072" xr:uid="{DC3B7035-1B86-42E2-8D48-4A63A18BC21D}"/>
    <cellStyle name="40 % - Markeringsfarve2 5 6 2 2" xfId="10647" xr:uid="{44E0356E-A3EB-41E7-99D1-93DC1EE21D45}"/>
    <cellStyle name="40 % - Markeringsfarve2 5 6 2 2 2" xfId="18548" xr:uid="{A71CC8B7-EFE6-43FA-9FB0-CE4D7DFD3F06}"/>
    <cellStyle name="40 % - Markeringsfarve2 5 6 2 2 2 2" xfId="36708" xr:uid="{029E3853-40A0-40F4-B1C5-0A44ECAD315C}"/>
    <cellStyle name="40 % - Markeringsfarve2 5 6 2 2 3" xfId="29707" xr:uid="{CF7C578E-A494-440A-B351-7A37AEFC4DBC}"/>
    <cellStyle name="40 % - Markeringsfarve2 5 6 2 3" xfId="14626" xr:uid="{CBFFCCDA-FCE1-4424-938E-C6E6C65D8E70}"/>
    <cellStyle name="40 % - Markeringsfarve2 5 6 2 3 2" xfId="32792" xr:uid="{44FF7AE5-76D2-4072-962D-13EF711CB72B}"/>
    <cellStyle name="40 % - Markeringsfarve2 5 6 2 4" xfId="25790" xr:uid="{90AA9F2C-62CD-4F84-B21A-A829687902B9}"/>
    <cellStyle name="40 % - Markeringsfarve2 5 6 3" xfId="6073" xr:uid="{8D345ABB-49AA-4295-ACC5-F634775B38F4}"/>
    <cellStyle name="40 % - Markeringsfarve2 5 6 3 2" xfId="9924" xr:uid="{0B1AC28D-A724-4B4E-B9D7-F10F78ECA7E2}"/>
    <cellStyle name="40 % - Markeringsfarve2 5 6 3 2 2" xfId="17834" xr:uid="{B14CD785-E4CA-4738-8D47-FF546417BB7E}"/>
    <cellStyle name="40 % - Markeringsfarve2 5 6 3 2 2 2" xfId="35994" xr:uid="{41ADF3AE-C2C7-490C-90DE-BCF5CC6E530E}"/>
    <cellStyle name="40 % - Markeringsfarve2 5 6 3 2 3" xfId="28993" xr:uid="{7E8ECEAC-8479-40CC-ABFC-4B09052E7E7D}"/>
    <cellStyle name="40 % - Markeringsfarve2 5 6 3 3" xfId="14627" xr:uid="{22FA7163-A614-43DB-804B-A0C39EE1228B}"/>
    <cellStyle name="40 % - Markeringsfarve2 5 6 3 3 2" xfId="32793" xr:uid="{C3C72A6A-1204-409F-828C-BF27AC4A4000}"/>
    <cellStyle name="40 % - Markeringsfarve2 5 6 3 4" xfId="25791" xr:uid="{3AD42C14-7683-47C8-90DB-2BEA424B7ED7}"/>
    <cellStyle name="40 % - Markeringsfarve2 5 6 4" xfId="8347" xr:uid="{79517042-B024-46AF-96B3-586E7FCF5B3D}"/>
    <cellStyle name="40 % - Markeringsfarve2 5 6 4 2" xfId="16265" xr:uid="{A6891BF9-74E6-4D14-91EE-60032FAC3469}"/>
    <cellStyle name="40 % - Markeringsfarve2 5 6 4 2 2" xfId="34425" xr:uid="{B2421643-6833-4012-963E-BA60BA6958D9}"/>
    <cellStyle name="40 % - Markeringsfarve2 5 6 4 3" xfId="27424" xr:uid="{609F13C5-F25A-4A89-BE2D-A064997E61BF}"/>
    <cellStyle name="40 % - Markeringsfarve2 5 6 5" xfId="14625" xr:uid="{BEC78C9F-FD14-40D4-A4BC-B2A4ACC7ACAC}"/>
    <cellStyle name="40 % - Markeringsfarve2 5 6 5 2" xfId="32791" xr:uid="{BF4E6BA4-FBA2-4431-82A6-97134C5CC556}"/>
    <cellStyle name="40 % - Markeringsfarve2 5 6 6" xfId="25789" xr:uid="{9E786948-E487-4CC2-A748-F76D6BB1BE32}"/>
    <cellStyle name="40 % - Markeringsfarve2 5 7" xfId="6074" xr:uid="{470EF337-CFC5-4207-B852-D65741469133}"/>
    <cellStyle name="40 % - Markeringsfarve2 5 7 2" xfId="10066" xr:uid="{1E9CAF67-2D63-4FF5-98C6-08E4EE51D12D}"/>
    <cellStyle name="40 % - Markeringsfarve2 5 7 2 2" xfId="17967" xr:uid="{D616E179-C32C-4311-8E1C-141286CBFF39}"/>
    <cellStyle name="40 % - Markeringsfarve2 5 7 2 2 2" xfId="36127" xr:uid="{18A58FDC-592D-4E3E-9E83-FFAE64C73809}"/>
    <cellStyle name="40 % - Markeringsfarve2 5 7 2 3" xfId="29126" xr:uid="{D348A732-4B07-471A-824D-7B5146509B27}"/>
    <cellStyle name="40 % - Markeringsfarve2 5 7 3" xfId="14628" xr:uid="{26CE507D-ED0D-4813-BF8A-CD5A35642E0A}"/>
    <cellStyle name="40 % - Markeringsfarve2 5 7 3 2" xfId="32794" xr:uid="{1DBAA100-6D00-4ABD-856B-F67233F2C0CE}"/>
    <cellStyle name="40 % - Markeringsfarve2 5 7 4" xfId="25792" xr:uid="{5B7B3757-67E0-4331-B65D-34D89D3A4BDE}"/>
    <cellStyle name="40 % - Markeringsfarve2 5 8" xfId="6075" xr:uid="{626535BA-6378-4191-9EA6-5845E988F621}"/>
    <cellStyle name="40 % - Markeringsfarve2 5 8 2" xfId="9294" xr:uid="{4F52DD51-4568-49BF-9F9D-40B1A880E1AC}"/>
    <cellStyle name="40 % - Markeringsfarve2 5 8 2 2" xfId="17205" xr:uid="{3D4FE618-021A-4C12-80BB-3372A8A50717}"/>
    <cellStyle name="40 % - Markeringsfarve2 5 8 2 2 2" xfId="35365" xr:uid="{0BBE79A4-DEF0-44F6-9AD1-C16A6DD4A30E}"/>
    <cellStyle name="40 % - Markeringsfarve2 5 8 2 3" xfId="28364" xr:uid="{C0BD790B-7ECD-4D4B-9E75-B91B003E2293}"/>
    <cellStyle name="40 % - Markeringsfarve2 5 8 3" xfId="14629" xr:uid="{7D43CD44-B140-4330-A43C-9BE62A564810}"/>
    <cellStyle name="40 % - Markeringsfarve2 5 8 3 2" xfId="32795" xr:uid="{9E935D56-3B44-41BB-88B0-02260C98BE39}"/>
    <cellStyle name="40 % - Markeringsfarve2 5 8 4" xfId="25793" xr:uid="{620A8311-1FC7-4F19-99CE-434B8610BE79}"/>
    <cellStyle name="40 % - Markeringsfarve2 5 9" xfId="8342" xr:uid="{BA9527D1-8BEA-4E6E-A981-365B4C5FD4C7}"/>
    <cellStyle name="40 % - Markeringsfarve2 5 9 2" xfId="16260" xr:uid="{38574474-81CA-4D9F-92A9-047395FE4D8C}"/>
    <cellStyle name="40 % - Markeringsfarve2 5 9 2 2" xfId="34420" xr:uid="{A9640038-7739-42C9-B224-91E9BAE9D471}"/>
    <cellStyle name="40 % - Markeringsfarve2 5 9 3" xfId="27419" xr:uid="{5AE25DC5-3E02-488B-90D6-EDC6AD67B601}"/>
    <cellStyle name="40 % - Markeringsfarve2 6" xfId="2191" xr:uid="{DAA43358-BEA4-4355-B23F-705E3F9348BF}"/>
    <cellStyle name="40 % - Markeringsfarve2 6 2" xfId="2192" xr:uid="{58E17A72-CFD7-4C0B-8970-3B184E358B66}"/>
    <cellStyle name="40 % - Markeringsfarve2 6 2 2" xfId="10107" xr:uid="{271784A4-A181-4EAC-B244-BC478B1DA723}"/>
    <cellStyle name="40 % - Markeringsfarve2 6 2 2 2" xfId="18008" xr:uid="{11204146-B60E-4BDB-BC6F-52E719DC880F}"/>
    <cellStyle name="40 % - Markeringsfarve2 6 2 2 2 2" xfId="36168" xr:uid="{FE9CAD94-2A13-4F2B-9D6D-FF746938ADFD}"/>
    <cellStyle name="40 % - Markeringsfarve2 6 2 2 3" xfId="29167" xr:uid="{B6404892-01B2-4879-94A5-27FAC62DD571}"/>
    <cellStyle name="40 % - Markeringsfarve2 6 2 3" xfId="14631" xr:uid="{D9D7EE0C-8E81-497E-A9E5-4818B55F2D3F}"/>
    <cellStyle name="40 % - Markeringsfarve2 6 2 3 2" xfId="32797" xr:uid="{66FD30C8-182F-4116-99B5-A2A80F4CCC13}"/>
    <cellStyle name="40 % - Markeringsfarve2 6 2 4" xfId="6077" xr:uid="{FFDA4EF9-4641-468B-ABCB-34DDD9EB1E7D}"/>
    <cellStyle name="40 % - Markeringsfarve2 6 2 4 2" xfId="25795" xr:uid="{E7BEBB2F-F63C-40CE-B214-CBD524D59AAA}"/>
    <cellStyle name="40 % - Markeringsfarve2 6 2 5" xfId="22281" xr:uid="{18E2B4AF-7871-4EEC-9A68-94FD697FC92C}"/>
    <cellStyle name="40 % - Markeringsfarve2 6 3" xfId="6078" xr:uid="{795D9451-C301-46AF-B9D5-F73574F1551D}"/>
    <cellStyle name="40 % - Markeringsfarve2 6 3 2" xfId="9337" xr:uid="{8F5960C4-C169-4588-AB6A-0AB9DD9FD6E5}"/>
    <cellStyle name="40 % - Markeringsfarve2 6 3 2 2" xfId="17248" xr:uid="{ADA6B657-BEAD-4276-8EC0-F10350D1C063}"/>
    <cellStyle name="40 % - Markeringsfarve2 6 3 2 2 2" xfId="35408" xr:uid="{FFD186C6-12D5-4D30-851B-65118D89139C}"/>
    <cellStyle name="40 % - Markeringsfarve2 6 3 2 3" xfId="28407" xr:uid="{1F49210B-9F92-4374-B90A-D10D71F1CF0B}"/>
    <cellStyle name="40 % - Markeringsfarve2 6 3 3" xfId="14632" xr:uid="{9B5EEDC2-6333-49DC-B69A-882B55975794}"/>
    <cellStyle name="40 % - Markeringsfarve2 6 3 3 2" xfId="32798" xr:uid="{34650D8C-A9E0-4C69-A431-91563AE9DBFD}"/>
    <cellStyle name="40 % - Markeringsfarve2 6 3 4" xfId="25796" xr:uid="{FCD9B0AC-58FC-4E5C-A21A-50860982D37D}"/>
    <cellStyle name="40 % - Markeringsfarve2 6 4" xfId="8348" xr:uid="{9FC05E28-9949-459B-B83D-6D40043949A2}"/>
    <cellStyle name="40 % - Markeringsfarve2 6 4 2" xfId="16266" xr:uid="{DABEEFEB-DEEC-4DB6-9BFB-62D8841F015B}"/>
    <cellStyle name="40 % - Markeringsfarve2 6 4 2 2" xfId="34426" xr:uid="{8BBE1AB4-587D-4B0D-BF28-D1D7E51A8555}"/>
    <cellStyle name="40 % - Markeringsfarve2 6 4 3" xfId="27425" xr:uid="{38C8A55B-8B99-42F8-BD88-42F6F3521255}"/>
    <cellStyle name="40 % - Markeringsfarve2 6 5" xfId="14630" xr:uid="{DC35CC89-B7BD-444C-B9A6-2E2AEC931F82}"/>
    <cellStyle name="40 % - Markeringsfarve2 6 5 2" xfId="32796" xr:uid="{B466C760-D31F-44B2-950E-3AFEEAF7F8C4}"/>
    <cellStyle name="40 % - Markeringsfarve2 6 6" xfId="6076" xr:uid="{127DB389-B968-4D66-A5DA-06904C90A214}"/>
    <cellStyle name="40 % - Markeringsfarve2 6 6 2" xfId="25794" xr:uid="{3D42B4AF-6A9D-4CF2-95C7-EF5AC7B4D27C}"/>
    <cellStyle name="40 % - Markeringsfarve2 6 7" xfId="22280" xr:uid="{F73FB189-A565-4C1B-9FD0-B5EFED76D231}"/>
    <cellStyle name="40 % - Markeringsfarve2 7" xfId="2193" xr:uid="{3178C14F-4DD9-417C-A53D-A34D1979E0E4}"/>
    <cellStyle name="40 % - Markeringsfarve2 7 2" xfId="6080" xr:uid="{5E360FA8-A247-499D-813B-1800FF2C637C}"/>
    <cellStyle name="40 % - Markeringsfarve2 7 2 2" xfId="10285" xr:uid="{FD9151B1-C7FE-4257-AE35-AEF6C4FE10FB}"/>
    <cellStyle name="40 % - Markeringsfarve2 7 2 2 2" xfId="18186" xr:uid="{8C629AE9-D360-4670-B7F2-38A924133AB8}"/>
    <cellStyle name="40 % - Markeringsfarve2 7 2 2 2 2" xfId="36346" xr:uid="{440F746C-4C00-4DBB-944B-8CD1D7BE0B91}"/>
    <cellStyle name="40 % - Markeringsfarve2 7 2 2 3" xfId="29345" xr:uid="{0A070823-768C-4F40-A850-AA4B6B360AB4}"/>
    <cellStyle name="40 % - Markeringsfarve2 7 2 3" xfId="14634" xr:uid="{E222E018-9E5A-478B-B044-B0D0EDC5B9C3}"/>
    <cellStyle name="40 % - Markeringsfarve2 7 2 3 2" xfId="32800" xr:uid="{CDF8F0E6-25C7-4DE4-B970-ECFFBCC6ED3F}"/>
    <cellStyle name="40 % - Markeringsfarve2 7 2 4" xfId="25798" xr:uid="{B84F7FDC-F078-47D4-BD1B-A9EFE59F5530}"/>
    <cellStyle name="40 % - Markeringsfarve2 7 3" xfId="6081" xr:uid="{7F64D32E-0EE4-4F67-B3D6-B7A53BA79F87}"/>
    <cellStyle name="40 % - Markeringsfarve2 7 3 2" xfId="9515" xr:uid="{DA6682D8-F127-49E0-A546-C07A7B059C76}"/>
    <cellStyle name="40 % - Markeringsfarve2 7 3 2 2" xfId="17426" xr:uid="{0CA61549-798D-4E25-864C-DE7BF2042E99}"/>
    <cellStyle name="40 % - Markeringsfarve2 7 3 2 2 2" xfId="35586" xr:uid="{5A5F4894-11A5-4726-81B8-B15CCD7F1875}"/>
    <cellStyle name="40 % - Markeringsfarve2 7 3 2 3" xfId="28585" xr:uid="{307BEC3A-3E62-4A59-838C-8C3E54C6098E}"/>
    <cellStyle name="40 % - Markeringsfarve2 7 3 3" xfId="14635" xr:uid="{BDE70139-60D1-4898-936A-0461FE8DDDEF}"/>
    <cellStyle name="40 % - Markeringsfarve2 7 3 3 2" xfId="32801" xr:uid="{8C011717-01EC-46C9-9968-81EB48B1CC81}"/>
    <cellStyle name="40 % - Markeringsfarve2 7 3 4" xfId="25799" xr:uid="{C5680C30-6040-4D66-AD28-3F58242C6C50}"/>
    <cellStyle name="40 % - Markeringsfarve2 7 4" xfId="8349" xr:uid="{E60AE530-C827-4712-848D-1273C9CD4855}"/>
    <cellStyle name="40 % - Markeringsfarve2 7 4 2" xfId="16267" xr:uid="{E02B08C4-D116-445B-A09B-BFD356F53737}"/>
    <cellStyle name="40 % - Markeringsfarve2 7 4 2 2" xfId="34427" xr:uid="{6D09EA91-3685-479C-9441-C4E9CEA81C87}"/>
    <cellStyle name="40 % - Markeringsfarve2 7 4 3" xfId="27426" xr:uid="{1B40A9B7-5A90-4CB0-B57E-02113B771F05}"/>
    <cellStyle name="40 % - Markeringsfarve2 7 5" xfId="14633" xr:uid="{29EEA190-2598-4BA2-9163-1498D15C4E9D}"/>
    <cellStyle name="40 % - Markeringsfarve2 7 5 2" xfId="32799" xr:uid="{A4AB037C-9272-4273-A32F-2423F4BEE671}"/>
    <cellStyle name="40 % - Markeringsfarve2 7 6" xfId="6079" xr:uid="{DD1AE1A8-9168-438C-A848-AF74565CD580}"/>
    <cellStyle name="40 % - Markeringsfarve2 7 6 2" xfId="25797" xr:uid="{4501D845-0C82-4A42-B108-5AAE9B9F7DF4}"/>
    <cellStyle name="40 % - Markeringsfarve2 7 7" xfId="22282" xr:uid="{E4DCFCD4-74FF-46A3-B074-9FFB684FB8A3}"/>
    <cellStyle name="40 % - Markeringsfarve2 8" xfId="6082" xr:uid="{8E45DEA8-DC13-4BD8-B8CA-93325A7F12C3}"/>
    <cellStyle name="40 % - Markeringsfarve2 8 2" xfId="6083" xr:uid="{D52FD41D-C58F-4028-832C-31D00EAE313B}"/>
    <cellStyle name="40 % - Markeringsfarve2 8 2 2" xfId="10345" xr:uid="{8E04D334-6BE2-4DE6-B378-078EAB8A6C1D}"/>
    <cellStyle name="40 % - Markeringsfarve2 8 2 2 2" xfId="18246" xr:uid="{C4B0A884-EF97-4A0D-9E2C-D05FE8ED67F6}"/>
    <cellStyle name="40 % - Markeringsfarve2 8 2 2 2 2" xfId="36406" xr:uid="{364B783B-937F-44E6-852E-2BA51AB6F52C}"/>
    <cellStyle name="40 % - Markeringsfarve2 8 2 2 3" xfId="29405" xr:uid="{D45DDD15-82A5-43DC-BD3D-A1871D096586}"/>
    <cellStyle name="40 % - Markeringsfarve2 8 2 3" xfId="14637" xr:uid="{4267E879-3429-431D-9F00-A0D299C3421F}"/>
    <cellStyle name="40 % - Markeringsfarve2 8 2 3 2" xfId="32803" xr:uid="{221C1211-C2AC-4FF6-BE68-E11560D7165A}"/>
    <cellStyle name="40 % - Markeringsfarve2 8 2 4" xfId="25801" xr:uid="{232AE604-EECB-47EF-8F9F-4745C07963EE}"/>
    <cellStyle name="40 % - Markeringsfarve2 8 3" xfId="6084" xr:uid="{61BE1F93-0E82-4BD2-8B17-272CCDE19E04}"/>
    <cellStyle name="40 % - Markeringsfarve2 8 3 2" xfId="9621" xr:uid="{1A856470-29D3-468B-AFFC-50B01E0A4B4B}"/>
    <cellStyle name="40 % - Markeringsfarve2 8 3 2 2" xfId="17531" xr:uid="{B02CFBFE-24D3-4E9B-8D2D-6AD06EDBAFB7}"/>
    <cellStyle name="40 % - Markeringsfarve2 8 3 2 2 2" xfId="35691" xr:uid="{6255B53A-1AEB-497A-89C6-8CF6104CBC10}"/>
    <cellStyle name="40 % - Markeringsfarve2 8 3 2 3" xfId="28690" xr:uid="{EF626A0A-6E04-442D-8417-9AD955C794AD}"/>
    <cellStyle name="40 % - Markeringsfarve2 8 3 3" xfId="14638" xr:uid="{73B174B0-DED9-4CAA-8121-77E1DDAAE825}"/>
    <cellStyle name="40 % - Markeringsfarve2 8 3 3 2" xfId="32804" xr:uid="{EA3341DD-17C0-429E-9BF9-19425ABBCB46}"/>
    <cellStyle name="40 % - Markeringsfarve2 8 3 4" xfId="25802" xr:uid="{95A04EB1-19A4-4272-BC45-1186F4EE85B1}"/>
    <cellStyle name="40 % - Markeringsfarve2 8 4" xfId="8350" xr:uid="{B85D0CC4-B7EF-44C3-9846-73B6F3A0178F}"/>
    <cellStyle name="40 % - Markeringsfarve2 8 4 2" xfId="16268" xr:uid="{C8027D4D-C74C-4A76-8B51-B2418867BCBD}"/>
    <cellStyle name="40 % - Markeringsfarve2 8 4 2 2" xfId="34428" xr:uid="{169EAE55-5904-4F8D-A132-8B33B5C7E50F}"/>
    <cellStyle name="40 % - Markeringsfarve2 8 4 3" xfId="27427" xr:uid="{AC472909-59E0-400C-A47E-1275B09A7079}"/>
    <cellStyle name="40 % - Markeringsfarve2 8 5" xfId="14636" xr:uid="{CDEDD49B-84A7-41B4-B611-43DE170F94D9}"/>
    <cellStyle name="40 % - Markeringsfarve2 8 5 2" xfId="32802" xr:uid="{90794D8F-15BC-4655-996E-2301773345D1}"/>
    <cellStyle name="40 % - Markeringsfarve2 8 6" xfId="25800" xr:uid="{2DCDF02D-F9E2-4652-9A1B-64B64E5FCECD}"/>
    <cellStyle name="40 % - Markeringsfarve2 9" xfId="6085" xr:uid="{C75EAE01-B32E-41FB-8A7B-758CCE2BA5AC}"/>
    <cellStyle name="40 % - Markeringsfarve2 9 2" xfId="6086" xr:uid="{A808389D-EC21-4AE6-8530-C338A417AAD4}"/>
    <cellStyle name="40 % - Markeringsfarve2 9 2 2" xfId="10462" xr:uid="{D17F2E32-018C-4148-83E0-D60D9347003E}"/>
    <cellStyle name="40 % - Markeringsfarve2 9 2 2 2" xfId="18363" xr:uid="{163A594D-9191-4E60-B8A1-6B21166B3328}"/>
    <cellStyle name="40 % - Markeringsfarve2 9 2 2 2 2" xfId="36523" xr:uid="{E0475045-4ECD-4826-A189-50E96525ABCF}"/>
    <cellStyle name="40 % - Markeringsfarve2 9 2 2 3" xfId="29522" xr:uid="{871B9E8F-DFEA-4D67-B3FC-25A545126A8C}"/>
    <cellStyle name="40 % - Markeringsfarve2 9 2 3" xfId="14640" xr:uid="{66B7268F-F613-4F3E-9FEF-2A66CE55ABE2}"/>
    <cellStyle name="40 % - Markeringsfarve2 9 2 3 2" xfId="32806" xr:uid="{66F914B1-B2D9-4671-A39E-6C4E4BAE14B7}"/>
    <cellStyle name="40 % - Markeringsfarve2 9 2 4" xfId="25804" xr:uid="{B38B4D36-B654-43AE-A678-69A3DD7AC222}"/>
    <cellStyle name="40 % - Markeringsfarve2 9 3" xfId="6087" xr:uid="{84DE503B-9F75-452F-AC1A-669BB39C45CA}"/>
    <cellStyle name="40 % - Markeringsfarve2 9 3 2" xfId="9738" xr:uid="{E5AB406F-3510-4221-87E0-B3EC9BA48557}"/>
    <cellStyle name="40 % - Markeringsfarve2 9 3 2 2" xfId="17648" xr:uid="{BE12B39B-C787-4277-B722-E70324CA69E7}"/>
    <cellStyle name="40 % - Markeringsfarve2 9 3 2 2 2" xfId="35808" xr:uid="{1CDDEEDD-BA34-4705-A132-2AF966CBBA48}"/>
    <cellStyle name="40 % - Markeringsfarve2 9 3 2 3" xfId="28807" xr:uid="{D5A22CEE-2A89-49BA-9B5E-4CF22C30054A}"/>
    <cellStyle name="40 % - Markeringsfarve2 9 3 3" xfId="14641" xr:uid="{27FB8711-7F9D-4657-B48D-9CF8FCA55D26}"/>
    <cellStyle name="40 % - Markeringsfarve2 9 3 3 2" xfId="32807" xr:uid="{477CF797-3892-4603-AA78-390EA1927B9B}"/>
    <cellStyle name="40 % - Markeringsfarve2 9 3 4" xfId="25805" xr:uid="{C71F02CE-D307-4511-97B2-0AEF26DD0FCF}"/>
    <cellStyle name="40 % - Markeringsfarve2 9 4" xfId="8351" xr:uid="{476C59FC-E848-4020-9E06-163B1AA38D04}"/>
    <cellStyle name="40 % - Markeringsfarve2 9 4 2" xfId="16269" xr:uid="{3F0711AC-632D-4442-9D02-5F6AA9BEA019}"/>
    <cellStyle name="40 % - Markeringsfarve2 9 4 2 2" xfId="34429" xr:uid="{94450F8A-9B4B-45F9-9469-47CA39E1228F}"/>
    <cellStyle name="40 % - Markeringsfarve2 9 4 3" xfId="27428" xr:uid="{906D4B59-1B45-4FB1-8493-52F030FA4FC1}"/>
    <cellStyle name="40 % - Markeringsfarve2 9 5" xfId="14639" xr:uid="{CBBDD4EA-7EB5-4F67-B04C-4C3F3D110B86}"/>
    <cellStyle name="40 % - Markeringsfarve2 9 5 2" xfId="32805" xr:uid="{349D2599-CCA5-4752-BA27-DA9EF5DAC794}"/>
    <cellStyle name="40 % - Markeringsfarve2 9 6" xfId="25803" xr:uid="{7A66758E-D3E6-4A98-B569-B1FDC4E5829F}"/>
    <cellStyle name="40 % - Markeringsfarve3 10" xfId="6089" xr:uid="{3362943C-48D8-4706-9600-8FC4EFEFA4AC}"/>
    <cellStyle name="40 % - Markeringsfarve3 10 2" xfId="6090" xr:uid="{7B1D2D03-396E-4746-B9A6-6B6870E866E6}"/>
    <cellStyle name="40 % - Markeringsfarve3 10 2 2" xfId="9989" xr:uid="{81F5BF11-1FC7-453A-A3AD-44C4522B87C4}"/>
    <cellStyle name="40 % - Markeringsfarve3 10 2 2 2" xfId="17890" xr:uid="{F4B64667-197B-4860-9457-E0BDCDEC534F}"/>
    <cellStyle name="40 % - Markeringsfarve3 10 2 2 2 2" xfId="36050" xr:uid="{843809B0-0E3B-46E1-BFF6-582CBDE88FEA}"/>
    <cellStyle name="40 % - Markeringsfarve3 10 2 2 3" xfId="29049" xr:uid="{D3A12969-9C13-488F-94F6-1CD14F09EC21}"/>
    <cellStyle name="40 % - Markeringsfarve3 10 2 3" xfId="14644" xr:uid="{EEB00690-7F81-400D-A137-F43D18E747E9}"/>
    <cellStyle name="40 % - Markeringsfarve3 10 2 3 2" xfId="32810" xr:uid="{2530882E-4102-4043-8320-D3033C98172E}"/>
    <cellStyle name="40 % - Markeringsfarve3 10 2 4" xfId="25808" xr:uid="{750E52FA-A9C3-42CD-AF8C-432AFD571732}"/>
    <cellStyle name="40 % - Markeringsfarve3 10 3" xfId="6091" xr:uid="{0799C273-06D4-4CB7-84E8-3CAE45B28EA2}"/>
    <cellStyle name="40 % - Markeringsfarve3 10 3 2" xfId="10905" xr:uid="{6DBA1E9A-D50F-4869-A730-3B85DD6033FC}"/>
    <cellStyle name="40 % - Markeringsfarve3 10 3 2 2" xfId="18798" xr:uid="{E55058E9-CEB5-4DC1-B6C4-DB373D1E612E}"/>
    <cellStyle name="40 % - Markeringsfarve3 10 3 2 2 2" xfId="36958" xr:uid="{36FBA821-BA05-4636-9ACE-68B83B2C92FC}"/>
    <cellStyle name="40 % - Markeringsfarve3 10 3 2 3" xfId="29957" xr:uid="{C971CEE0-F730-4BE1-AA09-A8D0E90C9D6D}"/>
    <cellStyle name="40 % - Markeringsfarve3 10 3 3" xfId="14645" xr:uid="{7A98A574-6876-4D54-B7DB-0AF646A1DAFA}"/>
    <cellStyle name="40 % - Markeringsfarve3 10 3 3 2" xfId="32811" xr:uid="{47601B9F-DEDF-4AA4-B423-06F5FEF84CEC}"/>
    <cellStyle name="40 % - Markeringsfarve3 10 3 4" xfId="25809" xr:uid="{487CAB84-084E-448C-9A81-3307C75227DD}"/>
    <cellStyle name="40 % - Markeringsfarve3 10 4" xfId="8353" xr:uid="{3D851658-DED9-492A-BFC3-A34F181C5A09}"/>
    <cellStyle name="40 % - Markeringsfarve3 10 4 2" xfId="16271" xr:uid="{B511F73E-D74F-4F0E-B365-0B757BF4EEDF}"/>
    <cellStyle name="40 % - Markeringsfarve3 10 4 2 2" xfId="34431" xr:uid="{1A0DE046-E103-4EBE-A89D-2CF679D62F20}"/>
    <cellStyle name="40 % - Markeringsfarve3 10 4 3" xfId="27430" xr:uid="{70C60812-0379-49ED-95BA-16EDF0BBA6EE}"/>
    <cellStyle name="40 % - Markeringsfarve3 10 5" xfId="14643" xr:uid="{620E857C-36ED-498E-BCBA-457C91E44EA1}"/>
    <cellStyle name="40 % - Markeringsfarve3 10 5 2" xfId="32809" xr:uid="{484F3A4C-6E17-434D-8351-5C00E4F50579}"/>
    <cellStyle name="40 % - Markeringsfarve3 10 6" xfId="25807" xr:uid="{A9A0DF2A-55C8-4763-96FA-5FC974AE7984}"/>
    <cellStyle name="40 % - Markeringsfarve3 11" xfId="6092" xr:uid="{4C0E3334-B2DE-490A-9682-B53A754CFCF5}"/>
    <cellStyle name="40 % - Markeringsfarve3 11 2" xfId="6093" xr:uid="{AC41C7C2-F4E9-4814-8784-1DE45A00896E}"/>
    <cellStyle name="40 % - Markeringsfarve3 11 2 2" xfId="11137" xr:uid="{49A74357-1BC7-4CB5-B5B0-DCDA0AA9385F}"/>
    <cellStyle name="40 % - Markeringsfarve3 11 2 2 2" xfId="19020" xr:uid="{15223B14-1DD0-489E-A1DC-804CB8633384}"/>
    <cellStyle name="40 % - Markeringsfarve3 11 2 2 2 2" xfId="37180" xr:uid="{D24A6531-D582-41B9-8063-E45B74FB0542}"/>
    <cellStyle name="40 % - Markeringsfarve3 11 2 2 3" xfId="30179" xr:uid="{AEAC6EAF-42C0-4102-A471-8BF8164111ED}"/>
    <cellStyle name="40 % - Markeringsfarve3 11 2 3" xfId="14647" xr:uid="{D50299D4-7678-43BD-BE62-F5F648A32C9D}"/>
    <cellStyle name="40 % - Markeringsfarve3 11 2 3 2" xfId="32813" xr:uid="{3DAD2FCF-67C9-4460-8DC3-3952C237A155}"/>
    <cellStyle name="40 % - Markeringsfarve3 11 2 4" xfId="25811" xr:uid="{F3F4990C-D429-484A-A55E-073B0A8F66BB}"/>
    <cellStyle name="40 % - Markeringsfarve3 11 3" xfId="8354" xr:uid="{D005DB02-16CC-4D37-A960-FF7E63A9029C}"/>
    <cellStyle name="40 % - Markeringsfarve3 11 3 2" xfId="16272" xr:uid="{B356849B-EBC0-4CEC-85AA-B5426C74566D}"/>
    <cellStyle name="40 % - Markeringsfarve3 11 3 2 2" xfId="34432" xr:uid="{A50D4319-B5C2-422C-B2D8-141C03EAB32B}"/>
    <cellStyle name="40 % - Markeringsfarve3 11 3 3" xfId="27431" xr:uid="{7755D226-5641-4877-8F3C-1B6016846998}"/>
    <cellStyle name="40 % - Markeringsfarve3 11 4" xfId="14646" xr:uid="{E8AD7FDD-CE83-4F51-A30C-757EF6C8BE74}"/>
    <cellStyle name="40 % - Markeringsfarve3 11 4 2" xfId="32812" xr:uid="{73642193-FB1A-42B7-A213-FB56D0F3381E}"/>
    <cellStyle name="40 % - Markeringsfarve3 11 5" xfId="25810" xr:uid="{E5FACDED-CD12-4B41-8ACA-AB4B79249C24}"/>
    <cellStyle name="40 % - Markeringsfarve3 12" xfId="6094" xr:uid="{56768C53-7215-4289-94D0-178BB26CDA1D}"/>
    <cellStyle name="40 % - Markeringsfarve3 12 2" xfId="6095" xr:uid="{40D8A736-EF07-45BD-80C3-0AA34F69C120}"/>
    <cellStyle name="40 % - Markeringsfarve3 12 2 2" xfId="10786" xr:uid="{1CB816D1-3956-429E-996A-F25A58DED8CA}"/>
    <cellStyle name="40 % - Markeringsfarve3 12 2 2 2" xfId="18680" xr:uid="{39A1BD25-48AB-46E4-8E1E-74B5FC7F59A5}"/>
    <cellStyle name="40 % - Markeringsfarve3 12 2 2 2 2" xfId="36840" xr:uid="{0F9FD6EE-7EF2-4BF5-B509-508E91352F81}"/>
    <cellStyle name="40 % - Markeringsfarve3 12 2 2 3" xfId="29839" xr:uid="{EC23FF05-2AEC-4677-ACDC-A44F9A9A28B6}"/>
    <cellStyle name="40 % - Markeringsfarve3 12 2 3" xfId="14649" xr:uid="{7B23602E-645E-4240-994F-2EE2EC2C3D53}"/>
    <cellStyle name="40 % - Markeringsfarve3 12 2 3 2" xfId="32815" xr:uid="{F0368BA2-B37F-4F15-AE13-30A8E94D7B68}"/>
    <cellStyle name="40 % - Markeringsfarve3 12 2 4" xfId="25813" xr:uid="{CBB1F91A-E73E-4AB7-989E-DE437A8CE2EB}"/>
    <cellStyle name="40 % - Markeringsfarve3 12 3" xfId="8355" xr:uid="{F0832A2F-D4AE-4F34-9F05-AFD37B037EA0}"/>
    <cellStyle name="40 % - Markeringsfarve3 12 3 2" xfId="16273" xr:uid="{82317086-7E4F-40B0-9E12-6E7D5A4AB482}"/>
    <cellStyle name="40 % - Markeringsfarve3 12 3 2 2" xfId="34433" xr:uid="{6B8B0B1B-12E1-4E5A-A428-BBAC716B639E}"/>
    <cellStyle name="40 % - Markeringsfarve3 12 3 3" xfId="27432" xr:uid="{D7B0B7C1-2B4C-480F-B8B9-A597B88F4AEB}"/>
    <cellStyle name="40 % - Markeringsfarve3 12 4" xfId="14648" xr:uid="{598C672C-8F63-4182-82EE-761BFBADB632}"/>
    <cellStyle name="40 % - Markeringsfarve3 12 4 2" xfId="32814" xr:uid="{66C49FAD-40AF-4F07-8290-86026B3CEA74}"/>
    <cellStyle name="40 % - Markeringsfarve3 12 5" xfId="25812" xr:uid="{5E97E1E1-8330-49BD-92F6-D756B68E1681}"/>
    <cellStyle name="40 % - Markeringsfarve3 13" xfId="6096" xr:uid="{6858EA27-7511-4727-9685-E044A07BBF92}"/>
    <cellStyle name="40 % - Markeringsfarve3 13 2" xfId="6097" xr:uid="{7A955FCF-EAB2-489F-9A74-788F7B248579}"/>
    <cellStyle name="40 % - Markeringsfarve3 13 2 2" xfId="11034" xr:uid="{DEEFD35F-63E8-4A47-8BB8-ED246EE7403F}"/>
    <cellStyle name="40 % - Markeringsfarve3 13 2 2 2" xfId="18922" xr:uid="{70D5444E-A54C-4109-892E-67F8358DF04D}"/>
    <cellStyle name="40 % - Markeringsfarve3 13 2 2 2 2" xfId="37082" xr:uid="{35CDC1AD-293F-4596-A7D1-E55A6D9AE3E9}"/>
    <cellStyle name="40 % - Markeringsfarve3 13 2 2 3" xfId="30081" xr:uid="{AC98B0BA-FCFF-4AF0-AFEC-105B9A6713A4}"/>
    <cellStyle name="40 % - Markeringsfarve3 13 2 3" xfId="14651" xr:uid="{DC23F347-9AE5-4106-A2E3-15C7018CB782}"/>
    <cellStyle name="40 % - Markeringsfarve3 13 2 3 2" xfId="32817" xr:uid="{E24DAD0D-A51D-42BC-B3F2-3D204F0B82E3}"/>
    <cellStyle name="40 % - Markeringsfarve3 13 2 4" xfId="25815" xr:uid="{B5871A01-0D3B-452C-A078-6F2E59A5D5F6}"/>
    <cellStyle name="40 % - Markeringsfarve3 13 3" xfId="8352" xr:uid="{756A810E-F825-425D-A3B5-E7A7649F74B7}"/>
    <cellStyle name="40 % - Markeringsfarve3 13 3 2" xfId="16270" xr:uid="{7ED73CDD-C8CD-40BB-A2EF-F5C458A9D875}"/>
    <cellStyle name="40 % - Markeringsfarve3 13 3 2 2" xfId="34430" xr:uid="{8F9787A4-EE95-4F64-8184-8A3103514534}"/>
    <cellStyle name="40 % - Markeringsfarve3 13 3 3" xfId="27429" xr:uid="{3FA44EE4-6298-4B3E-AFB0-E3C91E7C7307}"/>
    <cellStyle name="40 % - Markeringsfarve3 13 4" xfId="14650" xr:uid="{5BF12B9C-CF78-4329-BCD1-7240F4EFEA81}"/>
    <cellStyle name="40 % - Markeringsfarve3 13 4 2" xfId="32816" xr:uid="{85C92F16-07AB-482D-B57B-66B52C7AB2A6}"/>
    <cellStyle name="40 % - Markeringsfarve3 13 5" xfId="25814" xr:uid="{E5CF3416-7AC8-432E-BC90-C3D523519895}"/>
    <cellStyle name="40 % - Markeringsfarve3 14" xfId="6098" xr:uid="{4636986C-DC28-4F82-B3B9-7C94944870F7}"/>
    <cellStyle name="40 % - Markeringsfarve3 14 2" xfId="9211" xr:uid="{EB41EFFB-FEBB-4846-9890-2E292D4E2ECF}"/>
    <cellStyle name="40 % - Markeringsfarve3 14 2 2" xfId="17124" xr:uid="{891100BA-E260-4D25-9683-1696FD7C696F}"/>
    <cellStyle name="40 % - Markeringsfarve3 14 2 2 2" xfId="35284" xr:uid="{F9FC15EF-B3B5-4024-9153-8A26267FD41C}"/>
    <cellStyle name="40 % - Markeringsfarve3 14 2 3" xfId="28283" xr:uid="{7FB32C80-6EF8-4AB4-921F-BE28D6C968F8}"/>
    <cellStyle name="40 % - Markeringsfarve3 14 3" xfId="14652" xr:uid="{0C68B645-EB21-45D1-BA60-E31609BD84A4}"/>
    <cellStyle name="40 % - Markeringsfarve3 14 3 2" xfId="32818" xr:uid="{8A741F4E-40F8-4AC8-A3F7-24BBB9D65BA1}"/>
    <cellStyle name="40 % - Markeringsfarve3 14 4" xfId="25816" xr:uid="{CC35EC39-A1C9-4A62-9C42-500141500AF3}"/>
    <cellStyle name="40 % - Markeringsfarve3 15" xfId="6099" xr:uid="{B3EEBCD7-7A4C-4D68-A4D8-39B14A8D32CE}"/>
    <cellStyle name="40 % - Markeringsfarve3 15 2" xfId="10913" xr:uid="{4703F284-83B7-49CF-B5AE-02B77034E176}"/>
    <cellStyle name="40 % - Markeringsfarve3 15 2 2" xfId="18806" xr:uid="{463C70B8-5F0D-4C35-9704-876532AE0AEB}"/>
    <cellStyle name="40 % - Markeringsfarve3 15 2 2 2" xfId="36966" xr:uid="{21073EA1-DC11-4349-BA37-C64B82851F2A}"/>
    <cellStyle name="40 % - Markeringsfarve3 15 2 3" xfId="29965" xr:uid="{747754D1-957D-48CC-AAB9-750FBDF4BEBF}"/>
    <cellStyle name="40 % - Markeringsfarve3 15 3" xfId="14653" xr:uid="{FC442F61-FEAA-4856-B88A-7FC87048DBBE}"/>
    <cellStyle name="40 % - Markeringsfarve3 15 3 2" xfId="32819" xr:uid="{7A3E712D-1210-4EA8-A1A9-2F0690093A8E}"/>
    <cellStyle name="40 % - Markeringsfarve3 15 4" xfId="25817" xr:uid="{41B168A1-7D03-4495-9C1A-23A3471C9020}"/>
    <cellStyle name="40 % - Markeringsfarve3 16" xfId="6100" xr:uid="{83736D5B-2757-4E60-997B-80F250CC1486}"/>
    <cellStyle name="40 % - Markeringsfarve3 16 2" xfId="11181" xr:uid="{491565E5-884E-41A6-A513-6B666B73171D}"/>
    <cellStyle name="40 % - Markeringsfarve3 16 2 2" xfId="19062" xr:uid="{4E0294EC-BA3B-4821-9F2F-B7964C5E632E}"/>
    <cellStyle name="40 % - Markeringsfarve3 16 2 2 2" xfId="37222" xr:uid="{41027D1B-2599-460E-8576-76A8AC37EC05}"/>
    <cellStyle name="40 % - Markeringsfarve3 16 2 3" xfId="30221" xr:uid="{634D179C-6EC6-403A-B643-E741BD0D4B94}"/>
    <cellStyle name="40 % - Markeringsfarve3 16 3" xfId="14654" xr:uid="{197154B3-B41B-4BAB-B5D0-4517BEB55EC3}"/>
    <cellStyle name="40 % - Markeringsfarve3 16 3 2" xfId="32820" xr:uid="{EF796B9F-7C1C-45F2-BB94-4F7F5D15F452}"/>
    <cellStyle name="40 % - Markeringsfarve3 16 4" xfId="25818" xr:uid="{5A3940D6-2A64-4F45-AC7C-46AEE129D159}"/>
    <cellStyle name="40 % - Markeringsfarve3 17" xfId="7889" xr:uid="{1E252BCF-841A-48A6-BABF-1B81CD9C4296}"/>
    <cellStyle name="40 % - Markeringsfarve3 17 2" xfId="15813" xr:uid="{7CA3E71D-4CD5-4474-BC41-8E835F0B8198}"/>
    <cellStyle name="40 % - Markeringsfarve3 17 2 2" xfId="33973" xr:uid="{1A69D5D8-45F2-48BA-9ADC-5A0808E11C35}"/>
    <cellStyle name="40 % - Markeringsfarve3 17 3" xfId="26972" xr:uid="{E42A4414-2EC9-42D1-AE35-FE7E819F31F5}"/>
    <cellStyle name="40 % - Markeringsfarve3 18" xfId="6088" xr:uid="{1DDBB185-204D-44E4-B045-A2BEF96FA8B7}"/>
    <cellStyle name="40 % - Markeringsfarve3 18 2" xfId="14642" xr:uid="{812685D7-6786-4F16-9596-00DABEF051B2}"/>
    <cellStyle name="40 % - Markeringsfarve3 18 2 2" xfId="32808" xr:uid="{143145E2-B6A8-42AF-8BB5-7C42910FDF07}"/>
    <cellStyle name="40 % - Markeringsfarve3 18 3" xfId="25806" xr:uid="{F5865539-363B-4CCF-BA77-17C097B3744C}"/>
    <cellStyle name="40 % - Markeringsfarve3 2" xfId="2194" xr:uid="{AE07BD8A-E148-4BF2-B360-D270D3FD2255}"/>
    <cellStyle name="40 % - Markeringsfarve3 2 10" xfId="6102" xr:uid="{50264B0C-5CB5-45ED-9B8A-277220081469}"/>
    <cellStyle name="40 % - Markeringsfarve3 2 10 2" xfId="9243" xr:uid="{FC1B5132-B695-4432-BE98-C32A3D23FDD2}"/>
    <cellStyle name="40 % - Markeringsfarve3 2 10 2 2" xfId="17154" xr:uid="{22076002-649F-4AE7-8C43-DDB744759404}"/>
    <cellStyle name="40 % - Markeringsfarve3 2 10 2 2 2" xfId="35314" xr:uid="{37B297DF-47A5-4B21-BD0D-9D13B25A8CCA}"/>
    <cellStyle name="40 % - Markeringsfarve3 2 10 2 3" xfId="28313" xr:uid="{2D8A7B24-0B1A-44E1-9AA5-AF5B86DBCD41}"/>
    <cellStyle name="40 % - Markeringsfarve3 2 10 3" xfId="14656" xr:uid="{9043187C-2E00-4CB3-9E28-FD5EC2D8A10F}"/>
    <cellStyle name="40 % - Markeringsfarve3 2 10 3 2" xfId="32822" xr:uid="{E1E70A68-2610-4C1A-BBB7-010843E0E31D}"/>
    <cellStyle name="40 % - Markeringsfarve3 2 10 4" xfId="25820" xr:uid="{5AE5EEED-4D1A-4643-A65D-5225AC3FEA1F}"/>
    <cellStyle name="40 % - Markeringsfarve3 2 11" xfId="6103" xr:uid="{E30DCD10-33EE-4811-BCD8-FA89EFD000D0}"/>
    <cellStyle name="40 % - Markeringsfarve3 2 11 2" xfId="11089" xr:uid="{66D8C648-B9D9-4A52-B2BE-C0FABC2BCA11}"/>
    <cellStyle name="40 % - Markeringsfarve3 2 11 2 2" xfId="18976" xr:uid="{AC5C92DE-5FF6-440A-8E89-2DB350E3B054}"/>
    <cellStyle name="40 % - Markeringsfarve3 2 11 2 2 2" xfId="37136" xr:uid="{1DEBA08E-9DE0-4238-B7CB-B7D4C8A37CD1}"/>
    <cellStyle name="40 % - Markeringsfarve3 2 11 2 3" xfId="30135" xr:uid="{EDC85EDC-AB15-4324-96DD-F8C99854C060}"/>
    <cellStyle name="40 % - Markeringsfarve3 2 11 3" xfId="14657" xr:uid="{91F59D7F-C426-4EEB-80F1-F0F642357269}"/>
    <cellStyle name="40 % - Markeringsfarve3 2 11 3 2" xfId="32823" xr:uid="{D00C0E9C-4277-4DBA-B371-B5755EAE5CFF}"/>
    <cellStyle name="40 % - Markeringsfarve3 2 11 4" xfId="25821" xr:uid="{4B8984F4-1CA0-4B01-ABCF-4EDDF46E889E}"/>
    <cellStyle name="40 % - Markeringsfarve3 2 12" xfId="8356" xr:uid="{EADBD159-8D91-41A5-8127-791C414BDE0E}"/>
    <cellStyle name="40 % - Markeringsfarve3 2 12 2" xfId="16274" xr:uid="{95701A4C-5FF1-41BB-9A8F-8C0F5451E0F0}"/>
    <cellStyle name="40 % - Markeringsfarve3 2 12 2 2" xfId="34434" xr:uid="{34B6291C-BCD7-4FC7-9153-E37090F53FE2}"/>
    <cellStyle name="40 % - Markeringsfarve3 2 12 3" xfId="27433" xr:uid="{89EC840A-B63F-4EEB-8095-6835B776FC95}"/>
    <cellStyle name="40 % - Markeringsfarve3 2 13" xfId="14655" xr:uid="{8AF074E5-549E-4901-9D4D-E0A69CB9907F}"/>
    <cellStyle name="40 % - Markeringsfarve3 2 13 2" xfId="32821" xr:uid="{87DD7D49-8DEB-428F-BDB9-4145A06C9531}"/>
    <cellStyle name="40 % - Markeringsfarve3 2 14" xfId="6101" xr:uid="{2CE40D3D-6BB1-4D23-8DD5-A213A6D83F5F}"/>
    <cellStyle name="40 % - Markeringsfarve3 2 14 2" xfId="25819" xr:uid="{D0B30661-A831-42CB-983B-91767E4FEE7D}"/>
    <cellStyle name="40 % - Markeringsfarve3 2 15" xfId="22283" xr:uid="{F59A14BF-D322-40E8-8AF4-83B1646FBC55}"/>
    <cellStyle name="40 % - Markeringsfarve3 2 2" xfId="2195" xr:uid="{4DD0680F-1EAE-4A42-A6E8-A45A249FFDCB}"/>
    <cellStyle name="40 % - Markeringsfarve3 2 2 10" xfId="8357" xr:uid="{8DBE2A38-3A91-4153-97D6-7FC23B907BE3}"/>
    <cellStyle name="40 % - Markeringsfarve3 2 2 10 2" xfId="16275" xr:uid="{9C1C1F1E-4D73-4267-8476-3F720F81BB7B}"/>
    <cellStyle name="40 % - Markeringsfarve3 2 2 10 2 2" xfId="34435" xr:uid="{632DA838-2953-42FB-A63E-027750BF51A0}"/>
    <cellStyle name="40 % - Markeringsfarve3 2 2 10 3" xfId="27434" xr:uid="{9A268EA4-9064-4886-BEA0-77D1533BBF8C}"/>
    <cellStyle name="40 % - Markeringsfarve3 2 2 11" xfId="14658" xr:uid="{CB46668A-4891-4CB2-BC2F-73E3EC8FD4A2}"/>
    <cellStyle name="40 % - Markeringsfarve3 2 2 11 2" xfId="32824" xr:uid="{1467AC05-91D3-4645-AB1E-0D69CECE443C}"/>
    <cellStyle name="40 % - Markeringsfarve3 2 2 12" xfId="6104" xr:uid="{0EA23010-0C20-47B2-8590-E050DEACE084}"/>
    <cellStyle name="40 % - Markeringsfarve3 2 2 12 2" xfId="25822" xr:uid="{FE7A0DAC-D471-4ED0-8973-5BBFDAC00519}"/>
    <cellStyle name="40 % - Markeringsfarve3 2 2 13" xfId="22284" xr:uid="{12300996-CFC5-445C-8BB6-417124A4EFC2}"/>
    <cellStyle name="40 % - Markeringsfarve3 2 2 2" xfId="2196" xr:uid="{3632BD54-B991-4583-912A-266E8807E543}"/>
    <cellStyle name="40 % - Markeringsfarve3 2 2 2 2" xfId="6106" xr:uid="{E49E74FC-F9EB-4117-9489-6847DBFDA123}"/>
    <cellStyle name="40 % - Markeringsfarve3 2 2 2 2 2" xfId="6107" xr:uid="{728E72AF-145E-4F78-BF9A-14EC1C5062B0}"/>
    <cellStyle name="40 % - Markeringsfarve3 2 2 2 2 2 2" xfId="10174" xr:uid="{C54B22BD-FF38-4216-8320-77D01D68E09C}"/>
    <cellStyle name="40 % - Markeringsfarve3 2 2 2 2 2 2 2" xfId="18075" xr:uid="{44214A59-D8A1-43A9-9CBE-124789331743}"/>
    <cellStyle name="40 % - Markeringsfarve3 2 2 2 2 2 2 2 2" xfId="36235" xr:uid="{66CE380B-A8CF-4F81-90F2-1D21E56F3913}"/>
    <cellStyle name="40 % - Markeringsfarve3 2 2 2 2 2 2 3" xfId="29234" xr:uid="{2AEE9822-1838-4F82-9D4B-0BC59FF1AB10}"/>
    <cellStyle name="40 % - Markeringsfarve3 2 2 2 2 2 3" xfId="14661" xr:uid="{ECC0B5B9-2629-4FB5-92FB-00D65E66AEC8}"/>
    <cellStyle name="40 % - Markeringsfarve3 2 2 2 2 2 3 2" xfId="32827" xr:uid="{8941B02E-7BD5-4A4F-9132-02C7349D95A8}"/>
    <cellStyle name="40 % - Markeringsfarve3 2 2 2 2 2 4" xfId="25825" xr:uid="{DD0D0E86-B441-4213-B834-98DFBC388EE8}"/>
    <cellStyle name="40 % - Markeringsfarve3 2 2 2 2 3" xfId="8746" xr:uid="{B6E86514-676A-4015-8823-6FCA33183563}"/>
    <cellStyle name="40 % - Markeringsfarve3 2 2 2 2 3 2" xfId="16663" xr:uid="{617D25E8-9BC5-47EB-9EFF-148AA8D3899A}"/>
    <cellStyle name="40 % - Markeringsfarve3 2 2 2 2 3 2 2" xfId="34823" xr:uid="{6627E7CC-A1E9-4B1E-B466-BF34BF309A06}"/>
    <cellStyle name="40 % - Markeringsfarve3 2 2 2 2 3 3" xfId="27822" xr:uid="{1E9CDC2D-571F-4CE2-A8B5-060C7929761D}"/>
    <cellStyle name="40 % - Markeringsfarve3 2 2 2 2 4" xfId="14660" xr:uid="{9B476B97-4639-4053-A50B-E3220EEEA4DD}"/>
    <cellStyle name="40 % - Markeringsfarve3 2 2 2 2 4 2" xfId="32826" xr:uid="{638F05FD-6444-4538-89A5-6876F629521B}"/>
    <cellStyle name="40 % - Markeringsfarve3 2 2 2 2 5" xfId="25824" xr:uid="{572F2402-9ABF-44F9-9F8A-1089740E78E3}"/>
    <cellStyle name="40 % - Markeringsfarve3 2 2 2 3" xfId="6108" xr:uid="{C0CE231F-FD62-4EAF-908E-A5C840C3B00E}"/>
    <cellStyle name="40 % - Markeringsfarve3 2 2 2 3 2" xfId="9404" xr:uid="{39274005-D559-4272-BFEF-A2A0905B8B49}"/>
    <cellStyle name="40 % - Markeringsfarve3 2 2 2 3 2 2" xfId="17315" xr:uid="{8A5D3F8C-4F78-40F1-A6FC-9AC92A9ACED2}"/>
    <cellStyle name="40 % - Markeringsfarve3 2 2 2 3 2 2 2" xfId="35475" xr:uid="{AA6FA520-7A64-4831-9951-22F12F5AC395}"/>
    <cellStyle name="40 % - Markeringsfarve3 2 2 2 3 2 3" xfId="28474" xr:uid="{D5ADC0A4-2A87-4E47-BBDF-D84B66184B8E}"/>
    <cellStyle name="40 % - Markeringsfarve3 2 2 2 3 3" xfId="14662" xr:uid="{2F367A1B-645C-420D-A474-D964F90B79D4}"/>
    <cellStyle name="40 % - Markeringsfarve3 2 2 2 3 3 2" xfId="32828" xr:uid="{9D757C99-674A-4CD0-8BC0-E51D49736AB4}"/>
    <cellStyle name="40 % - Markeringsfarve3 2 2 2 3 4" xfId="25826" xr:uid="{A334CB90-F0A4-454E-8F5E-EF64EAE9D135}"/>
    <cellStyle name="40 % - Markeringsfarve3 2 2 2 4" xfId="6109" xr:uid="{6CFCA10A-11CA-4B0F-988C-C6187604B59E}"/>
    <cellStyle name="40 % - Markeringsfarve3 2 2 2 4 2" xfId="9197" xr:uid="{5D5C0829-BDF6-48A8-91BD-F74A3A9C9B65}"/>
    <cellStyle name="40 % - Markeringsfarve3 2 2 2 4 2 2" xfId="17110" xr:uid="{38494DF7-68E6-499D-B94A-24C764D025C0}"/>
    <cellStyle name="40 % - Markeringsfarve3 2 2 2 4 2 2 2" xfId="35270" xr:uid="{69C0D0BD-8607-43F1-913D-447610CBE146}"/>
    <cellStyle name="40 % - Markeringsfarve3 2 2 2 4 2 3" xfId="28269" xr:uid="{EAB014E6-2035-4E2D-A9DC-C4A7315DA611}"/>
    <cellStyle name="40 % - Markeringsfarve3 2 2 2 4 3" xfId="14663" xr:uid="{0D325328-8158-497E-B58B-D86E3765ED76}"/>
    <cellStyle name="40 % - Markeringsfarve3 2 2 2 4 3 2" xfId="32829" xr:uid="{927ABAB8-3EB5-482F-BFCB-1D1B2956A8A5}"/>
    <cellStyle name="40 % - Markeringsfarve3 2 2 2 4 4" xfId="25827" xr:uid="{7EB1F949-8652-4A5C-90F1-C485F474DE4F}"/>
    <cellStyle name="40 % - Markeringsfarve3 2 2 2 5" xfId="8358" xr:uid="{6C724B80-4477-4B32-8F75-0F61605753B7}"/>
    <cellStyle name="40 % - Markeringsfarve3 2 2 2 5 2" xfId="16276" xr:uid="{D66EB783-7A11-4E40-B928-EB9D400C8D99}"/>
    <cellStyle name="40 % - Markeringsfarve3 2 2 2 5 2 2" xfId="34436" xr:uid="{85B1EC30-49CD-4FEF-B7F2-3B1CBD61BD27}"/>
    <cellStyle name="40 % - Markeringsfarve3 2 2 2 5 3" xfId="27435" xr:uid="{148BA042-DC61-4453-8336-A2E770597A62}"/>
    <cellStyle name="40 % - Markeringsfarve3 2 2 2 6" xfId="14659" xr:uid="{19EC8666-56AE-4C98-9F6A-738ECAC2B369}"/>
    <cellStyle name="40 % - Markeringsfarve3 2 2 2 6 2" xfId="32825" xr:uid="{67C647CF-029F-4E4E-BE06-7BB6EC15630B}"/>
    <cellStyle name="40 % - Markeringsfarve3 2 2 2 7" xfId="6105" xr:uid="{FBE775CF-7764-48D7-AE1B-65EBE1605BB6}"/>
    <cellStyle name="40 % - Markeringsfarve3 2 2 2 7 2" xfId="25823" xr:uid="{8778B74C-B668-4C48-A66B-2B044DFED967}"/>
    <cellStyle name="40 % - Markeringsfarve3 2 2 2 8" xfId="22285" xr:uid="{D460885A-1074-4D84-8615-FF661D7E6719}"/>
    <cellStyle name="40 % - Markeringsfarve3 2 2 3" xfId="6110" xr:uid="{141D959C-08B6-4FBF-9E29-7D1E8C300657}"/>
    <cellStyle name="40 % - Markeringsfarve3 2 2 3 2" xfId="6111" xr:uid="{E3676D84-06DF-4632-82F8-EB8F188E9A6A}"/>
    <cellStyle name="40 % - Markeringsfarve3 2 2 3 2 2" xfId="6112" xr:uid="{273EF1C1-8795-4FA8-A578-A21ED0E2B8BD}"/>
    <cellStyle name="40 % - Markeringsfarve3 2 2 3 2 2 2" xfId="10295" xr:uid="{EEF99E0F-0A48-458C-8EB9-7623D1725EA0}"/>
    <cellStyle name="40 % - Markeringsfarve3 2 2 3 2 2 2 2" xfId="18196" xr:uid="{30F613F0-77C1-4790-91D9-C20A4AA81F88}"/>
    <cellStyle name="40 % - Markeringsfarve3 2 2 3 2 2 2 2 2" xfId="36356" xr:uid="{BDB9202E-C142-4BE0-94DD-E324E8178F13}"/>
    <cellStyle name="40 % - Markeringsfarve3 2 2 3 2 2 2 3" xfId="29355" xr:uid="{2290DDC4-1BF5-4BDD-A1D0-ED47A32689B9}"/>
    <cellStyle name="40 % - Markeringsfarve3 2 2 3 2 2 3" xfId="14666" xr:uid="{E0319226-8C7B-44B2-92F9-15D084375087}"/>
    <cellStyle name="40 % - Markeringsfarve3 2 2 3 2 2 3 2" xfId="32832" xr:uid="{64FE715F-B286-4F59-B144-30DDDAE16333}"/>
    <cellStyle name="40 % - Markeringsfarve3 2 2 3 2 2 4" xfId="25830" xr:uid="{607FB9C9-019D-4B4A-A564-86F63A25E946}"/>
    <cellStyle name="40 % - Markeringsfarve3 2 2 3 2 3" xfId="8841" xr:uid="{2287A5AB-C63F-4596-84E8-B2FFBEF7EBBD}"/>
    <cellStyle name="40 % - Markeringsfarve3 2 2 3 2 3 2" xfId="16758" xr:uid="{F4BA3FFF-9667-4B82-AC06-B0A0CCE42CFB}"/>
    <cellStyle name="40 % - Markeringsfarve3 2 2 3 2 3 2 2" xfId="34918" xr:uid="{876C4353-E195-4F33-8B01-A28D5C3BAD81}"/>
    <cellStyle name="40 % - Markeringsfarve3 2 2 3 2 3 3" xfId="27917" xr:uid="{CCF1551E-28FB-4044-87D0-67E396B97E07}"/>
    <cellStyle name="40 % - Markeringsfarve3 2 2 3 2 4" xfId="14665" xr:uid="{07EEFA3A-2462-4108-B9BA-F922C0B55D09}"/>
    <cellStyle name="40 % - Markeringsfarve3 2 2 3 2 4 2" xfId="32831" xr:uid="{1124AD1B-EED8-4D84-BC34-8E5F512D079D}"/>
    <cellStyle name="40 % - Markeringsfarve3 2 2 3 2 5" xfId="25829" xr:uid="{08F8944D-9BC6-48FF-B818-CF2A6D0F5814}"/>
    <cellStyle name="40 % - Markeringsfarve3 2 2 3 3" xfId="6113" xr:uid="{8EAD0449-D9E6-4277-82BF-F0DCB85FB197}"/>
    <cellStyle name="40 % - Markeringsfarve3 2 2 3 3 2" xfId="9525" xr:uid="{7C823B48-E4A8-475E-950A-3BF3022228E9}"/>
    <cellStyle name="40 % - Markeringsfarve3 2 2 3 3 2 2" xfId="17436" xr:uid="{30FFBD60-80B6-4150-A566-160CEBCC5367}"/>
    <cellStyle name="40 % - Markeringsfarve3 2 2 3 3 2 2 2" xfId="35596" xr:uid="{0078EC46-B6BE-457B-9919-FED1D6C533B5}"/>
    <cellStyle name="40 % - Markeringsfarve3 2 2 3 3 2 3" xfId="28595" xr:uid="{89AE65FD-8241-4B93-B861-56193BE2B85B}"/>
    <cellStyle name="40 % - Markeringsfarve3 2 2 3 3 3" xfId="14667" xr:uid="{994FDC14-344F-4F41-8E55-CC6CA3712E01}"/>
    <cellStyle name="40 % - Markeringsfarve3 2 2 3 3 3 2" xfId="32833" xr:uid="{6A86B0F9-C4AA-447D-A595-89603CED4D33}"/>
    <cellStyle name="40 % - Markeringsfarve3 2 2 3 3 4" xfId="25831" xr:uid="{4D1CD193-1501-49B2-88DD-06ED3B88189E}"/>
    <cellStyle name="40 % - Markeringsfarve3 2 2 3 4" xfId="6114" xr:uid="{6A963B25-A843-4091-BD6F-5DD3BEDE274A}"/>
    <cellStyle name="40 % - Markeringsfarve3 2 2 3 4 2" xfId="9198" xr:uid="{338226E2-2E0A-4622-BB5D-FA7B6D427023}"/>
    <cellStyle name="40 % - Markeringsfarve3 2 2 3 4 2 2" xfId="17111" xr:uid="{FAEA3B0F-BB97-4FF3-8605-7CC4B0B7AE05}"/>
    <cellStyle name="40 % - Markeringsfarve3 2 2 3 4 2 2 2" xfId="35271" xr:uid="{F5AC1CAB-1604-476D-B1D7-4ECB52C52F0A}"/>
    <cellStyle name="40 % - Markeringsfarve3 2 2 3 4 2 3" xfId="28270" xr:uid="{AE18F25E-67DB-4661-8094-73AF12663E0A}"/>
    <cellStyle name="40 % - Markeringsfarve3 2 2 3 4 3" xfId="14668" xr:uid="{BE4C4D90-5CEC-4951-9E34-BEFA336136FE}"/>
    <cellStyle name="40 % - Markeringsfarve3 2 2 3 4 3 2" xfId="32834" xr:uid="{20714E5B-A63E-48F8-8903-886FB2EA615F}"/>
    <cellStyle name="40 % - Markeringsfarve3 2 2 3 4 4" xfId="25832" xr:uid="{49CE865E-4304-49EF-BBF5-531A0F9D4F0B}"/>
    <cellStyle name="40 % - Markeringsfarve3 2 2 3 5" xfId="8359" xr:uid="{53F32D2B-AD76-4F8F-936C-A2B6ADA03FC9}"/>
    <cellStyle name="40 % - Markeringsfarve3 2 2 3 5 2" xfId="16277" xr:uid="{8326E807-9397-44EA-B9FE-CB52BC74B2B2}"/>
    <cellStyle name="40 % - Markeringsfarve3 2 2 3 5 2 2" xfId="34437" xr:uid="{BB30433D-5103-4AAB-8C7E-AEFDF1426F58}"/>
    <cellStyle name="40 % - Markeringsfarve3 2 2 3 5 3" xfId="27436" xr:uid="{CCA7CCA8-0AC3-4FF3-9EF4-79227D2A460A}"/>
    <cellStyle name="40 % - Markeringsfarve3 2 2 3 6" xfId="14664" xr:uid="{F2183F0B-4399-4717-A83F-60F26DCFCF8B}"/>
    <cellStyle name="40 % - Markeringsfarve3 2 2 3 6 2" xfId="32830" xr:uid="{074F6232-267C-4488-BDF6-04355B1101A2}"/>
    <cellStyle name="40 % - Markeringsfarve3 2 2 3 7" xfId="25828" xr:uid="{84269325-27B4-4090-9FA5-C63BB9C8B9DB}"/>
    <cellStyle name="40 % - Markeringsfarve3 2 2 4" xfId="6115" xr:uid="{A59E8458-66CE-46F5-AB08-CFB40C6A0D17}"/>
    <cellStyle name="40 % - Markeringsfarve3 2 2 4 2" xfId="6116" xr:uid="{C0A2DE1A-C0D2-4841-BE88-941260E5330C}"/>
    <cellStyle name="40 % - Markeringsfarve3 2 2 4 2 2" xfId="6117" xr:uid="{9FAE5F64-6ACF-4804-B419-D9EE1991EE9A}"/>
    <cellStyle name="40 % - Markeringsfarve3 2 2 4 2 2 2" xfId="10412" xr:uid="{03DE4ADA-D1DB-4A18-99D9-0E0160565A04}"/>
    <cellStyle name="40 % - Markeringsfarve3 2 2 4 2 2 2 2" xfId="18313" xr:uid="{9F1BF213-A2ED-4179-8C7E-7EF3E79E629D}"/>
    <cellStyle name="40 % - Markeringsfarve3 2 2 4 2 2 2 2 2" xfId="36473" xr:uid="{4C4702D7-B705-454D-A0AE-0B8E59362F9A}"/>
    <cellStyle name="40 % - Markeringsfarve3 2 2 4 2 2 2 3" xfId="29472" xr:uid="{BE86BE0C-EADE-4421-8023-731E09A96221}"/>
    <cellStyle name="40 % - Markeringsfarve3 2 2 4 2 2 3" xfId="14671" xr:uid="{575C5C8E-D4E8-4E12-9FD1-287654DA574F}"/>
    <cellStyle name="40 % - Markeringsfarve3 2 2 4 2 2 3 2" xfId="32837" xr:uid="{28AFA82B-99FC-4D0A-85E8-8839AB31AC2A}"/>
    <cellStyle name="40 % - Markeringsfarve3 2 2 4 2 2 4" xfId="25835" xr:uid="{C763891E-7B68-4E03-8591-E3E05D589F6B}"/>
    <cellStyle name="40 % - Markeringsfarve3 2 2 4 2 3" xfId="8948" xr:uid="{874D585E-A70D-4FDA-8203-0690B0A540B3}"/>
    <cellStyle name="40 % - Markeringsfarve3 2 2 4 2 3 2" xfId="16862" xr:uid="{00C960B6-7BFE-481D-A1FB-963D8E76472D}"/>
    <cellStyle name="40 % - Markeringsfarve3 2 2 4 2 3 2 2" xfId="35022" xr:uid="{4EDEE469-8977-43B0-A7D8-C69E5137AB7C}"/>
    <cellStyle name="40 % - Markeringsfarve3 2 2 4 2 3 3" xfId="28021" xr:uid="{103E5ABA-43A1-4171-9BCC-5348B4D6F4D0}"/>
    <cellStyle name="40 % - Markeringsfarve3 2 2 4 2 4" xfId="14670" xr:uid="{9197980F-BCC7-4A89-8511-475663C54262}"/>
    <cellStyle name="40 % - Markeringsfarve3 2 2 4 2 4 2" xfId="32836" xr:uid="{43070654-D136-4B67-9383-2130B742C495}"/>
    <cellStyle name="40 % - Markeringsfarve3 2 2 4 2 5" xfId="25834" xr:uid="{D4DA1A6D-4373-4ED4-ABBE-13C5EF87BDEE}"/>
    <cellStyle name="40 % - Markeringsfarve3 2 2 4 3" xfId="6118" xr:uid="{D76573A2-B870-4A26-89E7-D84E99285071}"/>
    <cellStyle name="40 % - Markeringsfarve3 2 2 4 3 2" xfId="9688" xr:uid="{F03F8013-ED9E-4103-9B1E-1BB5AC2E537F}"/>
    <cellStyle name="40 % - Markeringsfarve3 2 2 4 3 2 2" xfId="17598" xr:uid="{19847433-9634-41D1-B044-4FAEA4732493}"/>
    <cellStyle name="40 % - Markeringsfarve3 2 2 4 3 2 2 2" xfId="35758" xr:uid="{D8C1F8E2-1E63-4730-ABB0-0E13AF0B716D}"/>
    <cellStyle name="40 % - Markeringsfarve3 2 2 4 3 2 3" xfId="28757" xr:uid="{B7F107D9-5175-48FD-823A-B34463CA604E}"/>
    <cellStyle name="40 % - Markeringsfarve3 2 2 4 3 3" xfId="14672" xr:uid="{242D4B2E-29A4-46F7-A79D-8BB0DB9E2CA2}"/>
    <cellStyle name="40 % - Markeringsfarve3 2 2 4 3 3 2" xfId="32838" xr:uid="{6C777F2F-6C22-4C45-B7C1-1BA7DDB00A6B}"/>
    <cellStyle name="40 % - Markeringsfarve3 2 2 4 3 4" xfId="25836" xr:uid="{F4F23F8E-1FFD-4E68-B83B-CF19D920717D}"/>
    <cellStyle name="40 % - Markeringsfarve3 2 2 4 4" xfId="6119" xr:uid="{552EBA5B-20EC-448F-AD62-C056D9A165E1}"/>
    <cellStyle name="40 % - Markeringsfarve3 2 2 4 4 2" xfId="11039" xr:uid="{1B61A5BB-6729-45C2-9B25-1E89B8D6EC96}"/>
    <cellStyle name="40 % - Markeringsfarve3 2 2 4 4 2 2" xfId="18927" xr:uid="{0FF55848-46AD-4B9E-A83E-417D286C215D}"/>
    <cellStyle name="40 % - Markeringsfarve3 2 2 4 4 2 2 2" xfId="37087" xr:uid="{43CDB80D-851D-470F-99F4-34E8DC4B267D}"/>
    <cellStyle name="40 % - Markeringsfarve3 2 2 4 4 2 3" xfId="30086" xr:uid="{CAE67706-6488-4884-9253-9D8504F45244}"/>
    <cellStyle name="40 % - Markeringsfarve3 2 2 4 4 3" xfId="14673" xr:uid="{00AA5638-F67F-44B5-9253-099C207EABF6}"/>
    <cellStyle name="40 % - Markeringsfarve3 2 2 4 4 3 2" xfId="32839" xr:uid="{8CD28424-63CB-47F5-BF93-962D757D712A}"/>
    <cellStyle name="40 % - Markeringsfarve3 2 2 4 4 4" xfId="25837" xr:uid="{4EF17109-8FD0-4538-A494-5F84B6DA345D}"/>
    <cellStyle name="40 % - Markeringsfarve3 2 2 4 5" xfId="8360" xr:uid="{A8739EB1-637D-4FF9-A2B7-3665F833AC39}"/>
    <cellStyle name="40 % - Markeringsfarve3 2 2 4 5 2" xfId="16278" xr:uid="{C3470227-16AE-481D-81DC-715CEA2E0A18}"/>
    <cellStyle name="40 % - Markeringsfarve3 2 2 4 5 2 2" xfId="34438" xr:uid="{3F61DEC8-F1CD-4089-AC21-748A08C1A6B1}"/>
    <cellStyle name="40 % - Markeringsfarve3 2 2 4 5 3" xfId="27437" xr:uid="{B0BA4D97-B1A7-494C-A796-B22A8C5FCC7B}"/>
    <cellStyle name="40 % - Markeringsfarve3 2 2 4 6" xfId="14669" xr:uid="{040F8653-0606-4C3C-9B17-101EBF8C493A}"/>
    <cellStyle name="40 % - Markeringsfarve3 2 2 4 6 2" xfId="32835" xr:uid="{3D1A0E38-5DBC-4150-A1A3-616712F71C6B}"/>
    <cellStyle name="40 % - Markeringsfarve3 2 2 4 7" xfId="25833" xr:uid="{F9551D1C-9564-4B77-95C7-EC0AAF91C4BE}"/>
    <cellStyle name="40 % - Markeringsfarve3 2 2 5" xfId="6120" xr:uid="{5DD60A5C-9720-453C-BC4E-D527DFB63C31}"/>
    <cellStyle name="40 % - Markeringsfarve3 2 2 5 2" xfId="6121" xr:uid="{3F5378D8-C4F7-41EA-9EF1-80AFD7AA266E}"/>
    <cellStyle name="40 % - Markeringsfarve3 2 2 5 2 2" xfId="6122" xr:uid="{62BCAC3C-42C5-45A5-BFAD-4FA401542CF6}"/>
    <cellStyle name="40 % - Markeringsfarve3 2 2 5 2 2 2" xfId="10529" xr:uid="{4E1B1145-F800-4C51-AFC4-8BFBE5C512FD}"/>
    <cellStyle name="40 % - Markeringsfarve3 2 2 5 2 2 2 2" xfId="18430" xr:uid="{9FBB3235-766B-4B5A-89DC-99A4ADCE353E}"/>
    <cellStyle name="40 % - Markeringsfarve3 2 2 5 2 2 2 2 2" xfId="36590" xr:uid="{52A05ADC-2B23-43A5-A936-D4642448977C}"/>
    <cellStyle name="40 % - Markeringsfarve3 2 2 5 2 2 2 3" xfId="29589" xr:uid="{79486D87-320C-41AE-958F-35294521F484}"/>
    <cellStyle name="40 % - Markeringsfarve3 2 2 5 2 2 3" xfId="14676" xr:uid="{A9822BD0-3EB4-4009-832D-6ED71F00753E}"/>
    <cellStyle name="40 % - Markeringsfarve3 2 2 5 2 2 3 2" xfId="32842" xr:uid="{C9140085-B73A-49F3-B9BF-98D794E6BA5F}"/>
    <cellStyle name="40 % - Markeringsfarve3 2 2 5 2 2 4" xfId="25840" xr:uid="{060658C3-2F6A-4927-86FD-D7E0C1842A0F}"/>
    <cellStyle name="40 % - Markeringsfarve3 2 2 5 2 3" xfId="9047" xr:uid="{DD38720A-3700-4C29-BB95-4D40280060B7}"/>
    <cellStyle name="40 % - Markeringsfarve3 2 2 5 2 3 2" xfId="16961" xr:uid="{17EA9CCD-B607-4E15-B302-BB7A871EB0E4}"/>
    <cellStyle name="40 % - Markeringsfarve3 2 2 5 2 3 2 2" xfId="35121" xr:uid="{E889D362-C17B-4A8F-BA23-16C848AE7F8F}"/>
    <cellStyle name="40 % - Markeringsfarve3 2 2 5 2 3 3" xfId="28120" xr:uid="{D2B0F001-645B-42D1-B5EF-FD80B95FB42B}"/>
    <cellStyle name="40 % - Markeringsfarve3 2 2 5 2 4" xfId="14675" xr:uid="{38484E2A-06D3-430A-B6DC-287F1B3486F9}"/>
    <cellStyle name="40 % - Markeringsfarve3 2 2 5 2 4 2" xfId="32841" xr:uid="{F296AB30-C6A0-4060-8810-A07F7E995505}"/>
    <cellStyle name="40 % - Markeringsfarve3 2 2 5 2 5" xfId="25839" xr:uid="{BFC55240-C9A3-4241-B7F9-324C3504918D}"/>
    <cellStyle name="40 % - Markeringsfarve3 2 2 5 3" xfId="6123" xr:uid="{57BFDA2E-E6A8-4D0E-859A-6C6ADDA6DDC6}"/>
    <cellStyle name="40 % - Markeringsfarve3 2 2 5 3 2" xfId="9805" xr:uid="{490DBB7C-33D8-4AF8-8D9D-8CFAE335AD1A}"/>
    <cellStyle name="40 % - Markeringsfarve3 2 2 5 3 2 2" xfId="17715" xr:uid="{EDE4EEF5-EF4D-4034-A013-E57FEF56E516}"/>
    <cellStyle name="40 % - Markeringsfarve3 2 2 5 3 2 2 2" xfId="35875" xr:uid="{3583AE9E-B10D-468E-B6C2-5C8608ACF3E1}"/>
    <cellStyle name="40 % - Markeringsfarve3 2 2 5 3 2 3" xfId="28874" xr:uid="{35BA2758-FD41-4AA1-945F-0E6DD0BAD173}"/>
    <cellStyle name="40 % - Markeringsfarve3 2 2 5 3 3" xfId="14677" xr:uid="{4C3E0C2D-B0EA-4054-B93E-3959CBB162FA}"/>
    <cellStyle name="40 % - Markeringsfarve3 2 2 5 3 3 2" xfId="32843" xr:uid="{8BBD5903-0174-45CA-8B11-C90935B5E329}"/>
    <cellStyle name="40 % - Markeringsfarve3 2 2 5 3 4" xfId="25841" xr:uid="{0914E43D-A980-42FB-B094-B974DE23C531}"/>
    <cellStyle name="40 % - Markeringsfarve3 2 2 5 4" xfId="6124" xr:uid="{F0DF0E71-2E35-49A8-9CA8-727D17D36243}"/>
    <cellStyle name="40 % - Markeringsfarve3 2 2 5 4 2" xfId="11268" xr:uid="{7547D031-4F22-4A14-84C7-C5BF19D4ADBF}"/>
    <cellStyle name="40 % - Markeringsfarve3 2 2 5 4 2 2" xfId="19144" xr:uid="{C9E2DDE5-A311-4658-834F-B18892DDF1E6}"/>
    <cellStyle name="40 % - Markeringsfarve3 2 2 5 4 2 2 2" xfId="37304" xr:uid="{8608C3C4-526E-4658-AA78-BD65EAF1DC69}"/>
    <cellStyle name="40 % - Markeringsfarve3 2 2 5 4 2 3" xfId="30303" xr:uid="{2B82BC9D-CE78-4679-A9B1-D1153D7BCEEE}"/>
    <cellStyle name="40 % - Markeringsfarve3 2 2 5 4 3" xfId="14678" xr:uid="{876E6FB6-A48B-4311-9FCE-D9D3056D5317}"/>
    <cellStyle name="40 % - Markeringsfarve3 2 2 5 4 3 2" xfId="32844" xr:uid="{1767CD68-233A-491D-998C-4DD06570B7BC}"/>
    <cellStyle name="40 % - Markeringsfarve3 2 2 5 4 4" xfId="25842" xr:uid="{39774A73-94AD-4546-96FC-C6AD46C27154}"/>
    <cellStyle name="40 % - Markeringsfarve3 2 2 5 5" xfId="8361" xr:uid="{92B3C4DA-6115-42F2-ABAD-50B6B8B7E115}"/>
    <cellStyle name="40 % - Markeringsfarve3 2 2 5 5 2" xfId="16279" xr:uid="{B446D925-DBFC-4D0D-B803-A7B1B08FF7C6}"/>
    <cellStyle name="40 % - Markeringsfarve3 2 2 5 5 2 2" xfId="34439" xr:uid="{07440D30-82A7-45F2-86E8-C5224173C20B}"/>
    <cellStyle name="40 % - Markeringsfarve3 2 2 5 5 3" xfId="27438" xr:uid="{FBA8D3AF-204A-4A07-BFA6-D0DFED254026}"/>
    <cellStyle name="40 % - Markeringsfarve3 2 2 5 6" xfId="14674" xr:uid="{3A059645-E66C-42B4-870D-226E5223CC80}"/>
    <cellStyle name="40 % - Markeringsfarve3 2 2 5 6 2" xfId="32840" xr:uid="{33709312-9E17-47BC-B346-502003AAC808}"/>
    <cellStyle name="40 % - Markeringsfarve3 2 2 5 7" xfId="25838" xr:uid="{4BFFFAC2-7AAF-4CCB-B091-2346345D298E}"/>
    <cellStyle name="40 % - Markeringsfarve3 2 2 6" xfId="6125" xr:uid="{DBEBE114-73D4-4977-9D08-067C5DE7DF90}"/>
    <cellStyle name="40 % - Markeringsfarve3 2 2 6 2" xfId="6126" xr:uid="{313ADF0B-B3CF-4689-9B46-F8F946758492}"/>
    <cellStyle name="40 % - Markeringsfarve3 2 2 6 2 2" xfId="6127" xr:uid="{1AC3C239-A9E8-4C4B-917B-C8D13F6B090F}"/>
    <cellStyle name="40 % - Markeringsfarve3 2 2 6 2 2 2" xfId="10650" xr:uid="{738CBBB5-81A9-4216-81B6-EDC28F2D03E5}"/>
    <cellStyle name="40 % - Markeringsfarve3 2 2 6 2 2 2 2" xfId="18551" xr:uid="{0BB0C887-2464-497A-80F5-232650A8FC51}"/>
    <cellStyle name="40 % - Markeringsfarve3 2 2 6 2 2 2 2 2" xfId="36711" xr:uid="{D74C0E82-EBD3-4B66-8BCA-47EFE76A9D61}"/>
    <cellStyle name="40 % - Markeringsfarve3 2 2 6 2 2 2 3" xfId="29710" xr:uid="{A3463DEF-44FE-4670-A7E5-A93AE73AB8B8}"/>
    <cellStyle name="40 % - Markeringsfarve3 2 2 6 2 2 3" xfId="14681" xr:uid="{D5F0F09F-8ACA-4888-AF9A-40C80C0AF45E}"/>
    <cellStyle name="40 % - Markeringsfarve3 2 2 6 2 2 3 2" xfId="32847" xr:uid="{0021E706-CF02-47FD-99E3-3FECC54CF0DB}"/>
    <cellStyle name="40 % - Markeringsfarve3 2 2 6 2 2 4" xfId="25845" xr:uid="{2194DAD2-A7FC-4587-9F9B-9D91617F2212}"/>
    <cellStyle name="40 % - Markeringsfarve3 2 2 6 2 3" xfId="9143" xr:uid="{F3E8747B-EA03-4063-8EDF-FB6B90B0F3FF}"/>
    <cellStyle name="40 % - Markeringsfarve3 2 2 6 2 3 2" xfId="17057" xr:uid="{CAE46E48-EC9F-4FB7-A3DD-286249617216}"/>
    <cellStyle name="40 % - Markeringsfarve3 2 2 6 2 3 2 2" xfId="35217" xr:uid="{CB44F8FC-3E11-4B33-A344-0D5E91933A45}"/>
    <cellStyle name="40 % - Markeringsfarve3 2 2 6 2 3 3" xfId="28216" xr:uid="{0BB4A842-76C2-453F-A58F-FE78550A305A}"/>
    <cellStyle name="40 % - Markeringsfarve3 2 2 6 2 4" xfId="14680" xr:uid="{9D25AF47-738A-4072-8210-E7A48A64133F}"/>
    <cellStyle name="40 % - Markeringsfarve3 2 2 6 2 4 2" xfId="32846" xr:uid="{4F1B0F56-B141-47EF-9080-260347E7CC10}"/>
    <cellStyle name="40 % - Markeringsfarve3 2 2 6 2 5" xfId="25844" xr:uid="{031825B1-BD82-4FFF-9BCA-F08EA1434E00}"/>
    <cellStyle name="40 % - Markeringsfarve3 2 2 6 3" xfId="6128" xr:uid="{41888DF6-D59D-498E-BCDB-54B9F3A2F18D}"/>
    <cellStyle name="40 % - Markeringsfarve3 2 2 6 3 2" xfId="9927" xr:uid="{576CD88D-3A9E-4FF0-8691-9D970AAE21AB}"/>
    <cellStyle name="40 % - Markeringsfarve3 2 2 6 3 2 2" xfId="17837" xr:uid="{616FA09B-1795-441E-9762-71F3AD6C9F75}"/>
    <cellStyle name="40 % - Markeringsfarve3 2 2 6 3 2 2 2" xfId="35997" xr:uid="{BFC222D2-C68B-4E83-A219-88A04E009E4A}"/>
    <cellStyle name="40 % - Markeringsfarve3 2 2 6 3 2 3" xfId="28996" xr:uid="{A5F5D471-E2E8-464E-8DDE-0120F94E9689}"/>
    <cellStyle name="40 % - Markeringsfarve3 2 2 6 3 3" xfId="14682" xr:uid="{DBDC3935-FEF7-466B-854E-9FB1ECE01817}"/>
    <cellStyle name="40 % - Markeringsfarve3 2 2 6 3 3 2" xfId="32848" xr:uid="{BC4D004B-7B16-4DDB-8AB0-DFB2AB762C96}"/>
    <cellStyle name="40 % - Markeringsfarve3 2 2 6 3 4" xfId="25846" xr:uid="{67206363-80DC-44CC-9866-06FC9E0CBBBA}"/>
    <cellStyle name="40 % - Markeringsfarve3 2 2 6 4" xfId="6129" xr:uid="{CA7FE6BC-B4A2-43F4-82E4-6F94BDF37317}"/>
    <cellStyle name="40 % - Markeringsfarve3 2 2 6 4 2" xfId="10988" xr:uid="{E350E06B-D477-4841-BA9A-661D8982F502}"/>
    <cellStyle name="40 % - Markeringsfarve3 2 2 6 4 2 2" xfId="18877" xr:uid="{AF72A04A-D245-418A-9657-62DB3F55CDBB}"/>
    <cellStyle name="40 % - Markeringsfarve3 2 2 6 4 2 2 2" xfId="37037" xr:uid="{F99C1E0D-28D9-40A9-9B86-21475D51003F}"/>
    <cellStyle name="40 % - Markeringsfarve3 2 2 6 4 2 3" xfId="30036" xr:uid="{1017FE77-7B0B-445B-8C1C-5E3E29AC6D03}"/>
    <cellStyle name="40 % - Markeringsfarve3 2 2 6 4 3" xfId="14683" xr:uid="{C1AC8A23-DA05-4F64-A584-28FB4E0F9B3D}"/>
    <cellStyle name="40 % - Markeringsfarve3 2 2 6 4 3 2" xfId="32849" xr:uid="{290AA898-FC61-4460-8B55-E735926FE4A9}"/>
    <cellStyle name="40 % - Markeringsfarve3 2 2 6 4 4" xfId="25847" xr:uid="{AA48A20E-F101-4868-BA40-E020E7AC102D}"/>
    <cellStyle name="40 % - Markeringsfarve3 2 2 6 5" xfId="8362" xr:uid="{A2B78550-89AE-4A53-BF4E-B39B17CEDDB4}"/>
    <cellStyle name="40 % - Markeringsfarve3 2 2 6 5 2" xfId="16280" xr:uid="{64941E1A-D8AA-459D-AEA7-53AD3943AB60}"/>
    <cellStyle name="40 % - Markeringsfarve3 2 2 6 5 2 2" xfId="34440" xr:uid="{61FB6699-61D7-4CE0-A223-B7609027E66D}"/>
    <cellStyle name="40 % - Markeringsfarve3 2 2 6 5 3" xfId="27439" xr:uid="{D47F516E-74B4-4375-80A3-3AC7617B0B14}"/>
    <cellStyle name="40 % - Markeringsfarve3 2 2 6 6" xfId="14679" xr:uid="{572A21D6-C86F-4478-9D9B-33070D2C5CC2}"/>
    <cellStyle name="40 % - Markeringsfarve3 2 2 6 6 2" xfId="32845" xr:uid="{DB16C90F-CD75-4B40-87FB-6FFE4D258DC1}"/>
    <cellStyle name="40 % - Markeringsfarve3 2 2 6 7" xfId="25843" xr:uid="{87008D10-AC90-4009-900B-9F054CD7D637}"/>
    <cellStyle name="40 % - Markeringsfarve3 2 2 7" xfId="6130" xr:uid="{168986AA-9AA7-410F-BC1D-836EB09B27D4}"/>
    <cellStyle name="40 % - Markeringsfarve3 2 2 7 2" xfId="6131" xr:uid="{389747A4-2BB3-4A3B-BB08-48F6BB0BF030}"/>
    <cellStyle name="40 % - Markeringsfarve3 2 2 7 2 2" xfId="10055" xr:uid="{E8B4A5D8-A21A-4AC0-BA61-30D996A5A87C}"/>
    <cellStyle name="40 % - Markeringsfarve3 2 2 7 2 2 2" xfId="17956" xr:uid="{022E24F2-0F51-4735-AB00-D431BE5B0159}"/>
    <cellStyle name="40 % - Markeringsfarve3 2 2 7 2 2 2 2" xfId="36116" xr:uid="{97083AA5-A951-46BC-BED4-9D0E83ABD455}"/>
    <cellStyle name="40 % - Markeringsfarve3 2 2 7 2 2 3" xfId="29115" xr:uid="{0DF2175D-2DA7-4725-8ADD-0EDB9702F4B0}"/>
    <cellStyle name="40 % - Markeringsfarve3 2 2 7 2 3" xfId="14685" xr:uid="{143EBF01-48C4-4DF5-B7D3-5856FD12BED3}"/>
    <cellStyle name="40 % - Markeringsfarve3 2 2 7 2 3 2" xfId="32851" xr:uid="{EFDC2076-9794-4D3C-8C87-B834F0F3C36C}"/>
    <cellStyle name="40 % - Markeringsfarve3 2 2 7 2 4" xfId="25849" xr:uid="{B216CE12-0E11-41CE-9392-C6D5E06F7D39}"/>
    <cellStyle name="40 % - Markeringsfarve3 2 2 7 3" xfId="8647" xr:uid="{7B793FD3-4630-4B1E-B5A0-2DDB278D52D0}"/>
    <cellStyle name="40 % - Markeringsfarve3 2 2 7 3 2" xfId="16564" xr:uid="{78E9F265-3E1C-4E52-B6FA-FCFFB83FBAA0}"/>
    <cellStyle name="40 % - Markeringsfarve3 2 2 7 3 2 2" xfId="34724" xr:uid="{5085A255-6A27-48DC-9A9B-28D4017A440F}"/>
    <cellStyle name="40 % - Markeringsfarve3 2 2 7 3 3" xfId="27723" xr:uid="{11F8E948-8895-45CC-930F-0AF11D6C8B59}"/>
    <cellStyle name="40 % - Markeringsfarve3 2 2 7 4" xfId="14684" xr:uid="{FFAB5D64-E9EB-4B56-96E1-63BC773FCB0C}"/>
    <cellStyle name="40 % - Markeringsfarve3 2 2 7 4 2" xfId="32850" xr:uid="{70CAAB98-BC1C-486D-92EC-6E9EB04EB36C}"/>
    <cellStyle name="40 % - Markeringsfarve3 2 2 7 5" xfId="25848" xr:uid="{263AAA4B-BA18-4DBC-BC84-44C8B2839563}"/>
    <cellStyle name="40 % - Markeringsfarve3 2 2 8" xfId="6132" xr:uid="{48CBF3EC-0DD7-414C-BF5B-DE23DB24A0E9}"/>
    <cellStyle name="40 % - Markeringsfarve3 2 2 8 2" xfId="9283" xr:uid="{CF31C1A2-0C00-43A8-945B-48E0892152AE}"/>
    <cellStyle name="40 % - Markeringsfarve3 2 2 8 2 2" xfId="17194" xr:uid="{7AD67E76-3A5C-4AD1-86E8-05A01A3EF161}"/>
    <cellStyle name="40 % - Markeringsfarve3 2 2 8 2 2 2" xfId="35354" xr:uid="{3D0F381B-F236-4F5E-9A34-3216C385DAF0}"/>
    <cellStyle name="40 % - Markeringsfarve3 2 2 8 2 3" xfId="28353" xr:uid="{F84743F4-0413-495A-9C0E-618780742FE2}"/>
    <cellStyle name="40 % - Markeringsfarve3 2 2 8 3" xfId="14686" xr:uid="{E425ACEC-B87C-41BF-A966-C5B8AE71EBC3}"/>
    <cellStyle name="40 % - Markeringsfarve3 2 2 8 3 2" xfId="32852" xr:uid="{D40E0F64-E891-425D-B6A7-71674659EB70}"/>
    <cellStyle name="40 % - Markeringsfarve3 2 2 8 4" xfId="25850" xr:uid="{BC6D8D05-2E5D-4048-A850-44C4DB02B933}"/>
    <cellStyle name="40 % - Markeringsfarve3 2 2 9" xfId="6133" xr:uid="{E3BBC095-B119-418D-A0BD-31BCB078813D}"/>
    <cellStyle name="40 % - Markeringsfarve3 2 2 9 2" xfId="10740" xr:uid="{60D487B4-E456-48C7-876B-E1E777AAA519}"/>
    <cellStyle name="40 % - Markeringsfarve3 2 2 9 2 2" xfId="18637" xr:uid="{33385A30-A088-4F55-A853-38F5B2089F62}"/>
    <cellStyle name="40 % - Markeringsfarve3 2 2 9 2 2 2" xfId="36797" xr:uid="{AE957F95-C49C-416E-B0C8-3D7AD946B9A1}"/>
    <cellStyle name="40 % - Markeringsfarve3 2 2 9 2 3" xfId="29796" xr:uid="{5BB360FA-7863-4837-A590-BF442DC9517E}"/>
    <cellStyle name="40 % - Markeringsfarve3 2 2 9 3" xfId="14687" xr:uid="{57253B84-D188-4FAA-B4FF-560D63AA4989}"/>
    <cellStyle name="40 % - Markeringsfarve3 2 2 9 3 2" xfId="32853" xr:uid="{FDA25E2F-4676-4342-B7F1-CBC40F6A3207}"/>
    <cellStyle name="40 % - Markeringsfarve3 2 2 9 4" xfId="25851" xr:uid="{E48EE545-9374-40B3-BD76-DB812A47C48D}"/>
    <cellStyle name="40 % - Markeringsfarve3 2 3" xfId="2197" xr:uid="{D3FAF2B6-C13A-48B7-A0EE-6E4661FB985A}"/>
    <cellStyle name="40 % - Markeringsfarve3 2 3 10" xfId="8363" xr:uid="{FA12ED34-7586-4ECC-81B5-BFB5B9AE58F3}"/>
    <cellStyle name="40 % - Markeringsfarve3 2 3 10 2" xfId="16281" xr:uid="{56E0602D-26E9-4B3C-B4CE-175FB35D9CE5}"/>
    <cellStyle name="40 % - Markeringsfarve3 2 3 10 2 2" xfId="34441" xr:uid="{6A504AA8-5AD0-4563-B18F-8F641A923D46}"/>
    <cellStyle name="40 % - Markeringsfarve3 2 3 10 3" xfId="27440" xr:uid="{89076CB7-39B8-43D3-9380-FCA63F87D453}"/>
    <cellStyle name="40 % - Markeringsfarve3 2 3 11" xfId="14688" xr:uid="{E772DA8B-775C-4D6B-A1FD-FC12492CA75C}"/>
    <cellStyle name="40 % - Markeringsfarve3 2 3 11 2" xfId="32854" xr:uid="{BBBFEC12-061F-40D7-BA26-C20497926D16}"/>
    <cellStyle name="40 % - Markeringsfarve3 2 3 12" xfId="6134" xr:uid="{62D290CB-192E-4457-ADE7-2A87D037534E}"/>
    <cellStyle name="40 % - Markeringsfarve3 2 3 12 2" xfId="25852" xr:uid="{99C7D2C4-4AEA-4482-9A01-25FE9215C76C}"/>
    <cellStyle name="40 % - Markeringsfarve3 2 3 13" xfId="22286" xr:uid="{058A1B7B-4212-4889-A71A-862AFBC7A716}"/>
    <cellStyle name="40 % - Markeringsfarve3 2 3 2" xfId="2198" xr:uid="{7278787E-2CDC-4BFE-920A-AC8F42DF9BDE}"/>
    <cellStyle name="40 % - Markeringsfarve3 2 3 2 2" xfId="6136" xr:uid="{65D3D7AD-A2CB-4677-BBC8-88B8940B6409}"/>
    <cellStyle name="40 % - Markeringsfarve3 2 3 2 2 2" xfId="6137" xr:uid="{32C5D586-48AF-4B32-B5F4-BF3BD9EF9A0B}"/>
    <cellStyle name="40 % - Markeringsfarve3 2 3 2 2 2 2" xfId="10213" xr:uid="{43D335F8-F0C8-4ABA-83EE-8D224902455B}"/>
    <cellStyle name="40 % - Markeringsfarve3 2 3 2 2 2 2 2" xfId="18114" xr:uid="{3F89DB7A-299B-492D-ACB0-F4A884B64CD8}"/>
    <cellStyle name="40 % - Markeringsfarve3 2 3 2 2 2 2 2 2" xfId="36274" xr:uid="{B6C8FBBA-3697-4098-A3BE-FBB59252B8E5}"/>
    <cellStyle name="40 % - Markeringsfarve3 2 3 2 2 2 2 3" xfId="29273" xr:uid="{5455CBE2-EDC4-4D7C-8DA7-C4C7187E264D}"/>
    <cellStyle name="40 % - Markeringsfarve3 2 3 2 2 2 3" xfId="14691" xr:uid="{4C5DBF4C-922C-4B30-BC3B-1AAEB3BF4F92}"/>
    <cellStyle name="40 % - Markeringsfarve3 2 3 2 2 2 3 2" xfId="32857" xr:uid="{64EA4CA6-D549-4ACF-8206-423E15DDAF50}"/>
    <cellStyle name="40 % - Markeringsfarve3 2 3 2 2 2 4" xfId="25855" xr:uid="{1DDD3F10-4BED-48B2-85FC-C7997BC0BAA0}"/>
    <cellStyle name="40 % - Markeringsfarve3 2 3 2 2 3" xfId="8779" xr:uid="{650F5EAC-F81C-4176-86F1-5A116D733916}"/>
    <cellStyle name="40 % - Markeringsfarve3 2 3 2 2 3 2" xfId="16696" xr:uid="{BC08E8C8-7AA4-4437-9FA6-A615B9C9010E}"/>
    <cellStyle name="40 % - Markeringsfarve3 2 3 2 2 3 2 2" xfId="34856" xr:uid="{A51835A9-8CA1-48F1-8EB5-0F646462A1A8}"/>
    <cellStyle name="40 % - Markeringsfarve3 2 3 2 2 3 3" xfId="27855" xr:uid="{45047759-084C-4A22-B6DF-75BD4B9AD357}"/>
    <cellStyle name="40 % - Markeringsfarve3 2 3 2 2 4" xfId="14690" xr:uid="{991E54C6-806E-46B4-B35E-0832B2870B16}"/>
    <cellStyle name="40 % - Markeringsfarve3 2 3 2 2 4 2" xfId="32856" xr:uid="{17D797DA-3CB1-4A21-90BD-3DCE2AEA1BC4}"/>
    <cellStyle name="40 % - Markeringsfarve3 2 3 2 2 5" xfId="25854" xr:uid="{BF0F785D-35F4-4ECE-AA43-B0ADD96DB548}"/>
    <cellStyle name="40 % - Markeringsfarve3 2 3 2 3" xfId="6138" xr:uid="{487C7C50-EA73-4DE3-8CCB-46D214D7C3D0}"/>
    <cellStyle name="40 % - Markeringsfarve3 2 3 2 3 2" xfId="9443" xr:uid="{35628A96-7B63-4FE8-A5F3-4EEBD482BAF5}"/>
    <cellStyle name="40 % - Markeringsfarve3 2 3 2 3 2 2" xfId="17354" xr:uid="{505B7CB3-2EEF-4EE1-93E8-3F71B02F9FBD}"/>
    <cellStyle name="40 % - Markeringsfarve3 2 3 2 3 2 2 2" xfId="35514" xr:uid="{2F7F191C-5FEA-4735-B000-4FE12F1B02CC}"/>
    <cellStyle name="40 % - Markeringsfarve3 2 3 2 3 2 3" xfId="28513" xr:uid="{3872D433-3B42-40D2-835B-7303E89A6361}"/>
    <cellStyle name="40 % - Markeringsfarve3 2 3 2 3 3" xfId="14692" xr:uid="{FAC0BA6D-0E84-431B-8FC7-2C15A115EDD7}"/>
    <cellStyle name="40 % - Markeringsfarve3 2 3 2 3 3 2" xfId="32858" xr:uid="{158CAB63-B807-48E3-985C-32D1DBB6D3FB}"/>
    <cellStyle name="40 % - Markeringsfarve3 2 3 2 3 4" xfId="25856" xr:uid="{D908580F-A338-497E-B826-C7A58E45B10B}"/>
    <cellStyle name="40 % - Markeringsfarve3 2 3 2 4" xfId="6139" xr:uid="{16F5C304-CA1B-46AE-BE23-E5CFC286EFFC}"/>
    <cellStyle name="40 % - Markeringsfarve3 2 3 2 4 2" xfId="10935" xr:uid="{0A13DBE9-E2D2-4767-8B0F-23E419578256}"/>
    <cellStyle name="40 % - Markeringsfarve3 2 3 2 4 2 2" xfId="18827" xr:uid="{4E74028F-010A-4B50-9A0F-BDAA66C38F4E}"/>
    <cellStyle name="40 % - Markeringsfarve3 2 3 2 4 2 2 2" xfId="36987" xr:uid="{C237C919-294C-4115-90DA-8E454139C43F}"/>
    <cellStyle name="40 % - Markeringsfarve3 2 3 2 4 2 3" xfId="29986" xr:uid="{A2CDC571-B9CB-43E0-9BBB-05776D81826B}"/>
    <cellStyle name="40 % - Markeringsfarve3 2 3 2 4 3" xfId="14693" xr:uid="{6575FFC6-6542-437B-B0DC-B81399C0ADC2}"/>
    <cellStyle name="40 % - Markeringsfarve3 2 3 2 4 3 2" xfId="32859" xr:uid="{C818637A-C5A8-4626-BE3B-B2051E7A43F3}"/>
    <cellStyle name="40 % - Markeringsfarve3 2 3 2 4 4" xfId="25857" xr:uid="{F54495E6-F171-453B-94F3-5A98BDA6D4B7}"/>
    <cellStyle name="40 % - Markeringsfarve3 2 3 2 5" xfId="8364" xr:uid="{B576F3D4-F2B3-4181-8682-024EA5BCDFE3}"/>
    <cellStyle name="40 % - Markeringsfarve3 2 3 2 5 2" xfId="16282" xr:uid="{3DF66692-218A-416F-8BE9-AFC824DE9AEF}"/>
    <cellStyle name="40 % - Markeringsfarve3 2 3 2 5 2 2" xfId="34442" xr:uid="{C4F44C8E-D963-43D5-BA4E-3455787C6AC1}"/>
    <cellStyle name="40 % - Markeringsfarve3 2 3 2 5 3" xfId="27441" xr:uid="{B93F775B-BE18-4344-BB56-BC7EF2551799}"/>
    <cellStyle name="40 % - Markeringsfarve3 2 3 2 6" xfId="14689" xr:uid="{CB5CB7D1-E072-452B-98DA-C04B9B5D0062}"/>
    <cellStyle name="40 % - Markeringsfarve3 2 3 2 6 2" xfId="32855" xr:uid="{41B41FA1-A191-47F4-A75A-38FA87D20A54}"/>
    <cellStyle name="40 % - Markeringsfarve3 2 3 2 7" xfId="6135" xr:uid="{24DBF1C9-9D0A-4172-9341-467A2E798315}"/>
    <cellStyle name="40 % - Markeringsfarve3 2 3 2 7 2" xfId="25853" xr:uid="{A5109BE1-995E-4544-AEAA-5EA138F89222}"/>
    <cellStyle name="40 % - Markeringsfarve3 2 3 2 8" xfId="22287" xr:uid="{12AB0B37-C322-407C-AFB0-DC1245435DF9}"/>
    <cellStyle name="40 % - Markeringsfarve3 2 3 3" xfId="6140" xr:uid="{EED881CB-8A2D-4722-97D7-3B5B8543523F}"/>
    <cellStyle name="40 % - Markeringsfarve3 2 3 3 2" xfId="6141" xr:uid="{BBA86FA3-8E5D-4912-B6F4-C66126E9945C}"/>
    <cellStyle name="40 % - Markeringsfarve3 2 3 3 2 2" xfId="6142" xr:uid="{C68E210C-F6F6-40BE-96EF-985E74446132}"/>
    <cellStyle name="40 % - Markeringsfarve3 2 3 3 2 2 2" xfId="10296" xr:uid="{FBEA3101-E134-4081-9464-BAF9CD18B617}"/>
    <cellStyle name="40 % - Markeringsfarve3 2 3 3 2 2 2 2" xfId="18197" xr:uid="{F33931CA-0AF8-4036-80A5-47347C16B554}"/>
    <cellStyle name="40 % - Markeringsfarve3 2 3 3 2 2 2 2 2" xfId="36357" xr:uid="{72B0DDFA-8A42-4250-82B4-57C002D72A2A}"/>
    <cellStyle name="40 % - Markeringsfarve3 2 3 3 2 2 2 3" xfId="29356" xr:uid="{8BF0F845-4505-404E-BE7C-798EB517A628}"/>
    <cellStyle name="40 % - Markeringsfarve3 2 3 3 2 2 3" xfId="14696" xr:uid="{283AA06C-E175-40D6-BBDA-781985ACEF49}"/>
    <cellStyle name="40 % - Markeringsfarve3 2 3 3 2 2 3 2" xfId="32862" xr:uid="{5C9F63DF-047B-44D4-9CC2-DD955D1B69CB}"/>
    <cellStyle name="40 % - Markeringsfarve3 2 3 3 2 2 4" xfId="25860" xr:uid="{454F0310-4B02-4D67-96B2-3AE83B734E73}"/>
    <cellStyle name="40 % - Markeringsfarve3 2 3 3 2 3" xfId="8842" xr:uid="{368F464E-B7EE-4648-A9E3-BF826C02D839}"/>
    <cellStyle name="40 % - Markeringsfarve3 2 3 3 2 3 2" xfId="16759" xr:uid="{17512A97-4093-48C2-A03C-74CAE105E9D7}"/>
    <cellStyle name="40 % - Markeringsfarve3 2 3 3 2 3 2 2" xfId="34919" xr:uid="{C4CBA815-A304-4D8D-9193-A19238796E4B}"/>
    <cellStyle name="40 % - Markeringsfarve3 2 3 3 2 3 3" xfId="27918" xr:uid="{3CA60975-48E2-4EA8-963A-BEB28C89B866}"/>
    <cellStyle name="40 % - Markeringsfarve3 2 3 3 2 4" xfId="14695" xr:uid="{D1364893-6AD6-4CE8-8BAF-BF37480F2F2F}"/>
    <cellStyle name="40 % - Markeringsfarve3 2 3 3 2 4 2" xfId="32861" xr:uid="{6492BE24-6C9A-40AF-B1BF-FE2222C1ABB4}"/>
    <cellStyle name="40 % - Markeringsfarve3 2 3 3 2 5" xfId="25859" xr:uid="{F971F022-8635-4990-9E9D-0840FA53787D}"/>
    <cellStyle name="40 % - Markeringsfarve3 2 3 3 3" xfId="6143" xr:uid="{325EF28B-2C1E-4000-B25C-00E49EEE95FD}"/>
    <cellStyle name="40 % - Markeringsfarve3 2 3 3 3 2" xfId="9526" xr:uid="{99EA71BB-113C-4C4A-BA5C-D604A485C34B}"/>
    <cellStyle name="40 % - Markeringsfarve3 2 3 3 3 2 2" xfId="17437" xr:uid="{3E5598D6-D8C8-4A15-B0F8-39D46D16F39B}"/>
    <cellStyle name="40 % - Markeringsfarve3 2 3 3 3 2 2 2" xfId="35597" xr:uid="{1021234B-73D3-413F-B367-9722F2512E38}"/>
    <cellStyle name="40 % - Markeringsfarve3 2 3 3 3 2 3" xfId="28596" xr:uid="{4A01840A-AACA-46D4-BB6C-CE3CF80D0E31}"/>
    <cellStyle name="40 % - Markeringsfarve3 2 3 3 3 3" xfId="14697" xr:uid="{FE17475A-3D6E-4196-B168-586E1A49FDFE}"/>
    <cellStyle name="40 % - Markeringsfarve3 2 3 3 3 3 2" xfId="32863" xr:uid="{23CAABC6-A5C2-4753-9593-F53CB847F8D5}"/>
    <cellStyle name="40 % - Markeringsfarve3 2 3 3 3 4" xfId="25861" xr:uid="{FA72C675-9CBC-4DBC-B61D-56F037DCD43C}"/>
    <cellStyle name="40 % - Markeringsfarve3 2 3 3 4" xfId="6144" xr:uid="{C9B46751-BE96-42AB-921A-EFC436A4171B}"/>
    <cellStyle name="40 % - Markeringsfarve3 2 3 3 4 2" xfId="11170" xr:uid="{08198FF2-7037-4E00-82DD-E808C73394D6}"/>
    <cellStyle name="40 % - Markeringsfarve3 2 3 3 4 2 2" xfId="19052" xr:uid="{02BE3F88-EBD7-4F58-A008-D462C8F0E599}"/>
    <cellStyle name="40 % - Markeringsfarve3 2 3 3 4 2 2 2" xfId="37212" xr:uid="{93DA32DB-B1DB-4956-B0C3-5215C37A1F97}"/>
    <cellStyle name="40 % - Markeringsfarve3 2 3 3 4 2 3" xfId="30211" xr:uid="{F2F161FC-44FE-41EA-ADDF-96447B5AD24E}"/>
    <cellStyle name="40 % - Markeringsfarve3 2 3 3 4 3" xfId="14698" xr:uid="{883B66C6-2569-4902-85C3-12BBA0A3D57A}"/>
    <cellStyle name="40 % - Markeringsfarve3 2 3 3 4 3 2" xfId="32864" xr:uid="{10C72852-C16E-45A4-BAFD-808D4B9BAFFD}"/>
    <cellStyle name="40 % - Markeringsfarve3 2 3 3 4 4" xfId="25862" xr:uid="{F79A2FC0-3562-4003-8804-3A6A30EF67AF}"/>
    <cellStyle name="40 % - Markeringsfarve3 2 3 3 5" xfId="8365" xr:uid="{D5D9CE51-834C-49F7-862D-643141A503E9}"/>
    <cellStyle name="40 % - Markeringsfarve3 2 3 3 5 2" xfId="16283" xr:uid="{FAC5D450-1646-499E-8C50-88CC323A6F23}"/>
    <cellStyle name="40 % - Markeringsfarve3 2 3 3 5 2 2" xfId="34443" xr:uid="{8AC38C58-E561-4B05-847D-374856C78CB1}"/>
    <cellStyle name="40 % - Markeringsfarve3 2 3 3 5 3" xfId="27442" xr:uid="{431D09A9-29F9-4FC8-BBF2-1CEB437C7151}"/>
    <cellStyle name="40 % - Markeringsfarve3 2 3 3 6" xfId="14694" xr:uid="{FCB5818F-3DE5-4AC2-A13E-A3A92270C76D}"/>
    <cellStyle name="40 % - Markeringsfarve3 2 3 3 6 2" xfId="32860" xr:uid="{98C6C746-8098-4047-8662-A8DB60084595}"/>
    <cellStyle name="40 % - Markeringsfarve3 2 3 3 7" xfId="25858" xr:uid="{79FE769D-C08D-4E48-B0F1-BB08BE076E40}"/>
    <cellStyle name="40 % - Markeringsfarve3 2 3 4" xfId="6145" xr:uid="{1E5383E8-E79D-4E0B-BB4D-566F55FB3053}"/>
    <cellStyle name="40 % - Markeringsfarve3 2 3 4 2" xfId="6146" xr:uid="{18ABCDC4-615D-4434-B05A-6FE77A44C8CD}"/>
    <cellStyle name="40 % - Markeringsfarve3 2 3 4 2 2" xfId="6147" xr:uid="{1F21D204-A521-4883-9DED-E0510FD3907B}"/>
    <cellStyle name="40 % - Markeringsfarve3 2 3 4 2 2 2" xfId="10451" xr:uid="{63C75B70-E0DA-4084-A8C7-6C440EFA6EFD}"/>
    <cellStyle name="40 % - Markeringsfarve3 2 3 4 2 2 2 2" xfId="18352" xr:uid="{C1190D61-ABA4-403F-B452-0D4CF5AF208E}"/>
    <cellStyle name="40 % - Markeringsfarve3 2 3 4 2 2 2 2 2" xfId="36512" xr:uid="{4C07B3D9-2F46-4766-89CB-8D9C7B3C98A2}"/>
    <cellStyle name="40 % - Markeringsfarve3 2 3 4 2 2 2 3" xfId="29511" xr:uid="{F7EAA397-5557-488C-97BB-809ADE06A226}"/>
    <cellStyle name="40 % - Markeringsfarve3 2 3 4 2 2 3" xfId="14701" xr:uid="{90A5C908-B39B-41BA-8A7E-A3D730FA5E7C}"/>
    <cellStyle name="40 % - Markeringsfarve3 2 3 4 2 2 3 2" xfId="32867" xr:uid="{DA3982F9-F7E7-4AFB-A64A-F3F91F40FD6E}"/>
    <cellStyle name="40 % - Markeringsfarve3 2 3 4 2 2 4" xfId="25865" xr:uid="{45E678A0-A4C1-458E-BD4E-D029BEB14698}"/>
    <cellStyle name="40 % - Markeringsfarve3 2 3 4 2 3" xfId="8981" xr:uid="{1917693B-A81A-45CE-B885-CCAA9B83CEDB}"/>
    <cellStyle name="40 % - Markeringsfarve3 2 3 4 2 3 2" xfId="16895" xr:uid="{132744D9-29A4-4340-B8ED-36FDC1EFF652}"/>
    <cellStyle name="40 % - Markeringsfarve3 2 3 4 2 3 2 2" xfId="35055" xr:uid="{006B4E55-AFF7-47C7-BD4B-CA4CB81754B5}"/>
    <cellStyle name="40 % - Markeringsfarve3 2 3 4 2 3 3" xfId="28054" xr:uid="{B9DB927E-3FCE-44AB-B29D-C1FF6E38B4C8}"/>
    <cellStyle name="40 % - Markeringsfarve3 2 3 4 2 4" xfId="14700" xr:uid="{39E0B300-EAD2-46BB-B89B-3D3299E07B8C}"/>
    <cellStyle name="40 % - Markeringsfarve3 2 3 4 2 4 2" xfId="32866" xr:uid="{D86C07CE-27FB-4621-8601-EE7DA798EF4D}"/>
    <cellStyle name="40 % - Markeringsfarve3 2 3 4 2 5" xfId="25864" xr:uid="{A31EAAEB-C8B6-4F89-9DD8-10A6A79356CE}"/>
    <cellStyle name="40 % - Markeringsfarve3 2 3 4 3" xfId="6148" xr:uid="{2E7A1700-6FCD-4D23-A41E-1E6E1E7E2593}"/>
    <cellStyle name="40 % - Markeringsfarve3 2 3 4 3 2" xfId="9727" xr:uid="{8008F92C-8246-4D0B-8266-999BA658254A}"/>
    <cellStyle name="40 % - Markeringsfarve3 2 3 4 3 2 2" xfId="17637" xr:uid="{452E2EAA-5184-4838-8DEA-6A1EF310F700}"/>
    <cellStyle name="40 % - Markeringsfarve3 2 3 4 3 2 2 2" xfId="35797" xr:uid="{9114F5CE-8DD3-4FF2-BADC-36FECCA02794}"/>
    <cellStyle name="40 % - Markeringsfarve3 2 3 4 3 2 3" xfId="28796" xr:uid="{547D9F0B-3C78-4F42-BE69-388AC14A7C13}"/>
    <cellStyle name="40 % - Markeringsfarve3 2 3 4 3 3" xfId="14702" xr:uid="{AB7FA2F2-6DB6-4D4C-A403-4F508BBC9C01}"/>
    <cellStyle name="40 % - Markeringsfarve3 2 3 4 3 3 2" xfId="32868" xr:uid="{AD7B86C6-9091-49A4-BBE2-22C11886C05A}"/>
    <cellStyle name="40 % - Markeringsfarve3 2 3 4 3 4" xfId="25866" xr:uid="{F9BBF484-7D63-475F-8F27-F40EB308A9BA}"/>
    <cellStyle name="40 % - Markeringsfarve3 2 3 4 4" xfId="6149" xr:uid="{298BB85A-B2FF-4266-9A63-A34F79240382}"/>
    <cellStyle name="40 % - Markeringsfarve3 2 3 4 4 2" xfId="10894" xr:uid="{3F175B0F-CB60-4598-BBAE-2DE3B26FA2DE}"/>
    <cellStyle name="40 % - Markeringsfarve3 2 3 4 4 2 2" xfId="18787" xr:uid="{B25FAA10-B48B-4EE3-9924-9E8F7B75FC6A}"/>
    <cellStyle name="40 % - Markeringsfarve3 2 3 4 4 2 2 2" xfId="36947" xr:uid="{3B56DBED-8FBB-4348-821F-F96D94D91A57}"/>
    <cellStyle name="40 % - Markeringsfarve3 2 3 4 4 2 3" xfId="29946" xr:uid="{02A2A2CA-C65A-4297-BCA0-5FBD2BFA49C9}"/>
    <cellStyle name="40 % - Markeringsfarve3 2 3 4 4 3" xfId="14703" xr:uid="{E2A36498-8499-41DA-A8F6-3537DEAE06E9}"/>
    <cellStyle name="40 % - Markeringsfarve3 2 3 4 4 3 2" xfId="32869" xr:uid="{49024BDC-7B1A-4508-81C9-023C01A2670D}"/>
    <cellStyle name="40 % - Markeringsfarve3 2 3 4 4 4" xfId="25867" xr:uid="{764FA577-A43F-4FA6-85CF-49F571F40631}"/>
    <cellStyle name="40 % - Markeringsfarve3 2 3 4 5" xfId="8366" xr:uid="{2C1F32B8-62E1-47C1-9C8E-B10152711DA0}"/>
    <cellStyle name="40 % - Markeringsfarve3 2 3 4 5 2" xfId="16284" xr:uid="{C16455D9-55F3-4A8F-91FA-EAF1302C91E3}"/>
    <cellStyle name="40 % - Markeringsfarve3 2 3 4 5 2 2" xfId="34444" xr:uid="{4F947A81-0A1C-4E56-95FC-5ABAB493038C}"/>
    <cellStyle name="40 % - Markeringsfarve3 2 3 4 5 3" xfId="27443" xr:uid="{881E5354-5A87-4FE4-ADFA-0566F3C9D42B}"/>
    <cellStyle name="40 % - Markeringsfarve3 2 3 4 6" xfId="14699" xr:uid="{094660F6-3282-435E-8C02-D13182CA49E8}"/>
    <cellStyle name="40 % - Markeringsfarve3 2 3 4 6 2" xfId="32865" xr:uid="{A4D2D0BA-5852-4317-A41D-C2DD539AD9BE}"/>
    <cellStyle name="40 % - Markeringsfarve3 2 3 4 7" xfId="25863" xr:uid="{DE4EFE7C-C12C-4CD8-92ED-1A8A56D7D189}"/>
    <cellStyle name="40 % - Markeringsfarve3 2 3 5" xfId="6150" xr:uid="{A64D0A5C-C678-4B2F-93A0-D90E10F2F9AE}"/>
    <cellStyle name="40 % - Markeringsfarve3 2 3 5 2" xfId="6151" xr:uid="{C2EB6B8A-E80A-4883-B508-F68234296B7C}"/>
    <cellStyle name="40 % - Markeringsfarve3 2 3 5 2 2" xfId="6152" xr:uid="{46EC5363-920B-4E62-86FA-F3E94FF7A1FF}"/>
    <cellStyle name="40 % - Markeringsfarve3 2 3 5 2 2 2" xfId="10568" xr:uid="{4C76866E-C0A6-48D3-BB20-F5C4E7A61A3B}"/>
    <cellStyle name="40 % - Markeringsfarve3 2 3 5 2 2 2 2" xfId="18469" xr:uid="{B542E276-D990-4219-A91B-269F56E7ED4B}"/>
    <cellStyle name="40 % - Markeringsfarve3 2 3 5 2 2 2 2 2" xfId="36629" xr:uid="{EFA73969-B669-4C40-ABC2-82D2368A0723}"/>
    <cellStyle name="40 % - Markeringsfarve3 2 3 5 2 2 2 3" xfId="29628" xr:uid="{EA6D4695-F58C-430B-930E-2FA62E97AA70}"/>
    <cellStyle name="40 % - Markeringsfarve3 2 3 5 2 2 3" xfId="14706" xr:uid="{0BD058A4-4992-4BB5-AED6-B2391B2E1FBA}"/>
    <cellStyle name="40 % - Markeringsfarve3 2 3 5 2 2 3 2" xfId="32872" xr:uid="{E1EEBFD4-7190-4301-94DA-BDB658867198}"/>
    <cellStyle name="40 % - Markeringsfarve3 2 3 5 2 2 4" xfId="25870" xr:uid="{A8F9195A-CEE4-4AD1-B6CD-84BC9F1B0972}"/>
    <cellStyle name="40 % - Markeringsfarve3 2 3 5 2 3" xfId="9080" xr:uid="{554EFF93-49EC-404C-8B91-3BF80AC0FD6A}"/>
    <cellStyle name="40 % - Markeringsfarve3 2 3 5 2 3 2" xfId="16994" xr:uid="{4E53F47F-A867-4A46-8216-48B50E0F4A7B}"/>
    <cellStyle name="40 % - Markeringsfarve3 2 3 5 2 3 2 2" xfId="35154" xr:uid="{D2216F01-5B22-4DFB-847A-82754BFC44C7}"/>
    <cellStyle name="40 % - Markeringsfarve3 2 3 5 2 3 3" xfId="28153" xr:uid="{C11FDB02-CC89-4900-A605-08A5754AE6F3}"/>
    <cellStyle name="40 % - Markeringsfarve3 2 3 5 2 4" xfId="14705" xr:uid="{915B58B2-ABD3-4AEA-874F-7B0A337C5328}"/>
    <cellStyle name="40 % - Markeringsfarve3 2 3 5 2 4 2" xfId="32871" xr:uid="{F112D068-CFD7-4975-96A2-508889D2FFDC}"/>
    <cellStyle name="40 % - Markeringsfarve3 2 3 5 2 5" xfId="25869" xr:uid="{B7918DC8-DE79-4A27-A533-7A7B07FCBD33}"/>
    <cellStyle name="40 % - Markeringsfarve3 2 3 5 3" xfId="6153" xr:uid="{90053D08-E759-4934-8B56-2A8013F33B42}"/>
    <cellStyle name="40 % - Markeringsfarve3 2 3 5 3 2" xfId="9844" xr:uid="{4C13E153-2F86-450B-B848-10104F292A36}"/>
    <cellStyle name="40 % - Markeringsfarve3 2 3 5 3 2 2" xfId="17754" xr:uid="{8A976DD2-8C00-4A73-8B41-47C6DE9428FC}"/>
    <cellStyle name="40 % - Markeringsfarve3 2 3 5 3 2 2 2" xfId="35914" xr:uid="{4517B991-83CA-404D-ADC8-270670B3FF77}"/>
    <cellStyle name="40 % - Markeringsfarve3 2 3 5 3 2 3" xfId="28913" xr:uid="{3778086D-70E4-4A88-A63F-4D395D01B6CE}"/>
    <cellStyle name="40 % - Markeringsfarve3 2 3 5 3 3" xfId="14707" xr:uid="{4A05E37B-2C78-4119-8690-712021E75009}"/>
    <cellStyle name="40 % - Markeringsfarve3 2 3 5 3 3 2" xfId="32873" xr:uid="{804074F0-6795-4F23-A80F-6354EEF164D4}"/>
    <cellStyle name="40 % - Markeringsfarve3 2 3 5 3 4" xfId="25871" xr:uid="{A2EFEBFE-6070-4EC1-AC3D-C31E776E2F49}"/>
    <cellStyle name="40 % - Markeringsfarve3 2 3 5 4" xfId="6154" xr:uid="{9561C59A-AC54-4E0A-ABF4-8B256862041F}"/>
    <cellStyle name="40 % - Markeringsfarve3 2 3 5 4 2" xfId="11134" xr:uid="{10729A61-4E89-40BB-97F7-DCDA67DDAA08}"/>
    <cellStyle name="40 % - Markeringsfarve3 2 3 5 4 2 2" xfId="19017" xr:uid="{302E5E35-F35F-4332-A927-D2FC3E88E53D}"/>
    <cellStyle name="40 % - Markeringsfarve3 2 3 5 4 2 2 2" xfId="37177" xr:uid="{931E5A4D-CAB3-4D70-9680-5BE71556748C}"/>
    <cellStyle name="40 % - Markeringsfarve3 2 3 5 4 2 3" xfId="30176" xr:uid="{FDD5D3A4-9CC7-40A6-AA97-1A6CEAAD00D4}"/>
    <cellStyle name="40 % - Markeringsfarve3 2 3 5 4 3" xfId="14708" xr:uid="{B6E78092-1ACC-48DE-A325-3D52F53E4D6B}"/>
    <cellStyle name="40 % - Markeringsfarve3 2 3 5 4 3 2" xfId="32874" xr:uid="{A1911B2F-D574-4FE1-BD33-43FAC6F41B10}"/>
    <cellStyle name="40 % - Markeringsfarve3 2 3 5 4 4" xfId="25872" xr:uid="{C4A6ADB8-A65B-490E-9343-0D0D06AFB743}"/>
    <cellStyle name="40 % - Markeringsfarve3 2 3 5 5" xfId="8367" xr:uid="{E01744E2-2CA9-4596-9C8B-DCE8A1F2233A}"/>
    <cellStyle name="40 % - Markeringsfarve3 2 3 5 5 2" xfId="16285" xr:uid="{F3435676-8374-46C4-B107-D1EAD6152BE3}"/>
    <cellStyle name="40 % - Markeringsfarve3 2 3 5 5 2 2" xfId="34445" xr:uid="{174B3BF2-3051-4FA4-9859-745136ED95DD}"/>
    <cellStyle name="40 % - Markeringsfarve3 2 3 5 5 3" xfId="27444" xr:uid="{193B644F-5C1D-4BCD-8954-994741A22C75}"/>
    <cellStyle name="40 % - Markeringsfarve3 2 3 5 6" xfId="14704" xr:uid="{012A59AC-37F0-4272-A41E-B8BCCA1A2647}"/>
    <cellStyle name="40 % - Markeringsfarve3 2 3 5 6 2" xfId="32870" xr:uid="{99B34390-0240-48F3-B4C5-019141BE30FE}"/>
    <cellStyle name="40 % - Markeringsfarve3 2 3 5 7" xfId="25868" xr:uid="{22BC6A0E-0F7A-4A65-89E0-C6B6CA7EDE50}"/>
    <cellStyle name="40 % - Markeringsfarve3 2 3 6" xfId="6155" xr:uid="{E6C3E0E0-6407-41B8-A08C-7790F3311B0F}"/>
    <cellStyle name="40 % - Markeringsfarve3 2 3 6 2" xfId="6156" xr:uid="{FB336670-61CD-45DD-B336-C737286171E8}"/>
    <cellStyle name="40 % - Markeringsfarve3 2 3 6 2 2" xfId="6157" xr:uid="{A3EF1E70-ED97-4561-8BEF-11AFE4E06137}"/>
    <cellStyle name="40 % - Markeringsfarve3 2 3 6 2 2 2" xfId="10651" xr:uid="{4EFEA51A-CA23-48E6-8E67-D715A2BAF85E}"/>
    <cellStyle name="40 % - Markeringsfarve3 2 3 6 2 2 2 2" xfId="18552" xr:uid="{5AEAF636-5D89-4AFD-BA21-3CA18A660416}"/>
    <cellStyle name="40 % - Markeringsfarve3 2 3 6 2 2 2 2 2" xfId="36712" xr:uid="{95862228-AEF5-4274-B53D-560636A651F9}"/>
    <cellStyle name="40 % - Markeringsfarve3 2 3 6 2 2 2 3" xfId="29711" xr:uid="{1CBEE186-48FD-4E2C-8A86-8BDB90734B16}"/>
    <cellStyle name="40 % - Markeringsfarve3 2 3 6 2 2 3" xfId="14711" xr:uid="{3D9E0CE6-AD4E-4815-A2E3-B8FA37B04256}"/>
    <cellStyle name="40 % - Markeringsfarve3 2 3 6 2 2 3 2" xfId="32877" xr:uid="{7FBE865E-6E4B-4352-9500-10427408F69C}"/>
    <cellStyle name="40 % - Markeringsfarve3 2 3 6 2 2 4" xfId="25875" xr:uid="{B2EF570A-283D-466D-ABC9-A7F9FA0DA1F9}"/>
    <cellStyle name="40 % - Markeringsfarve3 2 3 6 2 3" xfId="9144" xr:uid="{DA8AE7E1-F151-4D13-98C0-67AA2960C465}"/>
    <cellStyle name="40 % - Markeringsfarve3 2 3 6 2 3 2" xfId="17058" xr:uid="{EA8D3A4A-FF29-4872-9945-57E2D7F9B6EB}"/>
    <cellStyle name="40 % - Markeringsfarve3 2 3 6 2 3 2 2" xfId="35218" xr:uid="{ABCAC70F-95AD-4326-9399-4120CF7C509E}"/>
    <cellStyle name="40 % - Markeringsfarve3 2 3 6 2 3 3" xfId="28217" xr:uid="{5A305BA8-D433-4D90-B9D5-087508790961}"/>
    <cellStyle name="40 % - Markeringsfarve3 2 3 6 2 4" xfId="14710" xr:uid="{63AA95FE-C649-434C-8C75-9912098635E7}"/>
    <cellStyle name="40 % - Markeringsfarve3 2 3 6 2 4 2" xfId="32876" xr:uid="{0AF95365-AC68-4291-B7F7-D37BD8E41BB4}"/>
    <cellStyle name="40 % - Markeringsfarve3 2 3 6 2 5" xfId="25874" xr:uid="{01A70111-B492-4AAE-BDF4-7EA611825C9D}"/>
    <cellStyle name="40 % - Markeringsfarve3 2 3 6 3" xfId="6158" xr:uid="{200E5640-24F2-4C48-83FD-505D7DD0C604}"/>
    <cellStyle name="40 % - Markeringsfarve3 2 3 6 3 2" xfId="9928" xr:uid="{BB346012-1FC6-44D3-91F8-9520944C95DA}"/>
    <cellStyle name="40 % - Markeringsfarve3 2 3 6 3 2 2" xfId="17838" xr:uid="{4EC61CF1-1444-4C2D-A7A6-2B12E691FC0A}"/>
    <cellStyle name="40 % - Markeringsfarve3 2 3 6 3 2 2 2" xfId="35998" xr:uid="{271AA775-EB61-4AD1-87AC-1C2393ED9920}"/>
    <cellStyle name="40 % - Markeringsfarve3 2 3 6 3 2 3" xfId="28997" xr:uid="{EB25A289-489A-4754-858F-47E02F147ED3}"/>
    <cellStyle name="40 % - Markeringsfarve3 2 3 6 3 3" xfId="14712" xr:uid="{89173584-46F3-4A02-BBA2-DD93B70EED2A}"/>
    <cellStyle name="40 % - Markeringsfarve3 2 3 6 3 3 2" xfId="32878" xr:uid="{A316072C-1F28-4FBA-9A02-9D00E0C6A423}"/>
    <cellStyle name="40 % - Markeringsfarve3 2 3 6 3 4" xfId="25876" xr:uid="{7C6F2DB6-F8B1-437E-9585-430826FCA1B0}"/>
    <cellStyle name="40 % - Markeringsfarve3 2 3 6 4" xfId="6159" xr:uid="{4767E550-4A20-4E43-9965-B1C5BB22C308}"/>
    <cellStyle name="40 % - Markeringsfarve3 2 3 6 4 2" xfId="10783" xr:uid="{8CBF19E9-98BA-404A-BCED-E23FA04BC6C2}"/>
    <cellStyle name="40 % - Markeringsfarve3 2 3 6 4 2 2" xfId="18677" xr:uid="{F9359962-CF37-462D-9FC3-38B41A13EC95}"/>
    <cellStyle name="40 % - Markeringsfarve3 2 3 6 4 2 2 2" xfId="36837" xr:uid="{39E2965E-98D4-49D2-B98E-E3150C0A58FC}"/>
    <cellStyle name="40 % - Markeringsfarve3 2 3 6 4 2 3" xfId="29836" xr:uid="{E8505FED-AF58-4474-99E6-EE408EAA8C4E}"/>
    <cellStyle name="40 % - Markeringsfarve3 2 3 6 4 3" xfId="14713" xr:uid="{C50AA625-B165-445D-9447-AE08965DB3F5}"/>
    <cellStyle name="40 % - Markeringsfarve3 2 3 6 4 3 2" xfId="32879" xr:uid="{6B85BAE9-0014-446D-B914-ACF96B3326AC}"/>
    <cellStyle name="40 % - Markeringsfarve3 2 3 6 4 4" xfId="25877" xr:uid="{9E5C7EDA-5C95-4DE9-9B2B-60864F064467}"/>
    <cellStyle name="40 % - Markeringsfarve3 2 3 6 5" xfId="8368" xr:uid="{A19C90B5-5B16-4C46-927A-F898835A0341}"/>
    <cellStyle name="40 % - Markeringsfarve3 2 3 6 5 2" xfId="16286" xr:uid="{552C8005-40B9-4CEC-A298-927F2A0CC570}"/>
    <cellStyle name="40 % - Markeringsfarve3 2 3 6 5 2 2" xfId="34446" xr:uid="{E39657D0-C174-47C9-850F-6C0B7EEC9E19}"/>
    <cellStyle name="40 % - Markeringsfarve3 2 3 6 5 3" xfId="27445" xr:uid="{31AA989A-0887-4CC8-BA63-2208B7817E70}"/>
    <cellStyle name="40 % - Markeringsfarve3 2 3 6 6" xfId="14709" xr:uid="{3E9E8C25-152F-42A7-B8D2-B29EC017FFD6}"/>
    <cellStyle name="40 % - Markeringsfarve3 2 3 6 6 2" xfId="32875" xr:uid="{0FD49EE2-C7F7-4855-9ACC-4AABFCD75D63}"/>
    <cellStyle name="40 % - Markeringsfarve3 2 3 6 7" xfId="25873" xr:uid="{025E2E35-FE12-4BBD-89DC-B1958C9C5659}"/>
    <cellStyle name="40 % - Markeringsfarve3 2 3 7" xfId="6160" xr:uid="{107344B9-D70B-4772-BEFB-202923AC2D52}"/>
    <cellStyle name="40 % - Markeringsfarve3 2 3 7 2" xfId="6161" xr:uid="{D46E173A-0EB7-4758-997F-6A8965D25DE9}"/>
    <cellStyle name="40 % - Markeringsfarve3 2 3 7 2 2" xfId="10094" xr:uid="{DCA01641-38F3-4FC3-83DC-1D4125FD775A}"/>
    <cellStyle name="40 % - Markeringsfarve3 2 3 7 2 2 2" xfId="17995" xr:uid="{64A7F012-812C-4CCC-B973-2C519BEBEBDC}"/>
    <cellStyle name="40 % - Markeringsfarve3 2 3 7 2 2 2 2" xfId="36155" xr:uid="{5BEFA6E6-62E7-465D-BBC8-DF3C9B805545}"/>
    <cellStyle name="40 % - Markeringsfarve3 2 3 7 2 2 3" xfId="29154" xr:uid="{90D538E6-58AA-47A9-B6DB-4BB2C810E7FE}"/>
    <cellStyle name="40 % - Markeringsfarve3 2 3 7 2 3" xfId="14715" xr:uid="{49D93BF0-9F2C-4740-AA4D-3BA7F4D81115}"/>
    <cellStyle name="40 % - Markeringsfarve3 2 3 7 2 3 2" xfId="32881" xr:uid="{20A1BB94-D05F-4EFB-849A-8DFF7F6C638A}"/>
    <cellStyle name="40 % - Markeringsfarve3 2 3 7 2 4" xfId="25879" xr:uid="{F1AF3AD3-5205-4D2E-98B0-B2946CC2577E}"/>
    <cellStyle name="40 % - Markeringsfarve3 2 3 7 3" xfId="8680" xr:uid="{826BF84D-F0AB-414F-BFAF-BF5DAB496F70}"/>
    <cellStyle name="40 % - Markeringsfarve3 2 3 7 3 2" xfId="16597" xr:uid="{9BDD0B2D-A20B-428F-B545-88BD8B24D0B4}"/>
    <cellStyle name="40 % - Markeringsfarve3 2 3 7 3 2 2" xfId="34757" xr:uid="{E8F27842-16E2-45A3-AFE9-0E23371930FB}"/>
    <cellStyle name="40 % - Markeringsfarve3 2 3 7 3 3" xfId="27756" xr:uid="{1B2A9183-7811-4A8C-8DC0-F49540AF4C1B}"/>
    <cellStyle name="40 % - Markeringsfarve3 2 3 7 4" xfId="14714" xr:uid="{323F3E3E-3518-4A12-A3F1-1C7E4960087C}"/>
    <cellStyle name="40 % - Markeringsfarve3 2 3 7 4 2" xfId="32880" xr:uid="{B734EC99-3BCE-47D0-877F-49864891FA2C}"/>
    <cellStyle name="40 % - Markeringsfarve3 2 3 7 5" xfId="25878" xr:uid="{21F33327-3D04-4C04-BB14-486ED880B843}"/>
    <cellStyle name="40 % - Markeringsfarve3 2 3 8" xfId="6162" xr:uid="{F7024BA4-58D8-4D64-964D-9752F59BB505}"/>
    <cellStyle name="40 % - Markeringsfarve3 2 3 8 2" xfId="9322" xr:uid="{132FB559-F5DC-4FA1-A94C-E1F97A96F584}"/>
    <cellStyle name="40 % - Markeringsfarve3 2 3 8 2 2" xfId="17233" xr:uid="{D1EC79FE-7B1D-4EDC-80B4-8AB6510DABBD}"/>
    <cellStyle name="40 % - Markeringsfarve3 2 3 8 2 2 2" xfId="35393" xr:uid="{D19D568C-9F2E-4C0E-9BBE-DFF689B593A7}"/>
    <cellStyle name="40 % - Markeringsfarve3 2 3 8 2 3" xfId="28392" xr:uid="{93B6B74F-A8B1-4947-BC43-2F77D06C41E1}"/>
    <cellStyle name="40 % - Markeringsfarve3 2 3 8 3" xfId="14716" xr:uid="{83F3298E-60DF-4274-ADD0-7E80C8D4BB26}"/>
    <cellStyle name="40 % - Markeringsfarve3 2 3 8 3 2" xfId="32882" xr:uid="{BEC2AEFE-A8B1-4FB9-AB77-83D8B5F36757}"/>
    <cellStyle name="40 % - Markeringsfarve3 2 3 8 4" xfId="25880" xr:uid="{9B7EE541-5D00-4BE4-A284-9BCFEC4A47DE}"/>
    <cellStyle name="40 % - Markeringsfarve3 2 3 9" xfId="6163" xr:uid="{C99B14FB-A02F-4EF9-8858-889108C0B1B1}"/>
    <cellStyle name="40 % - Markeringsfarve3 2 3 9 2" xfId="11212" xr:uid="{9F0D3E8A-3000-4EA0-B7CB-7670F8EFEB8B}"/>
    <cellStyle name="40 % - Markeringsfarve3 2 3 9 2 2" xfId="19092" xr:uid="{3E74289F-4A65-4D4A-A04A-310D282F3C87}"/>
    <cellStyle name="40 % - Markeringsfarve3 2 3 9 2 2 2" xfId="37252" xr:uid="{0147247D-060F-4B86-A721-EE087E5A2975}"/>
    <cellStyle name="40 % - Markeringsfarve3 2 3 9 2 3" xfId="30251" xr:uid="{2486B97F-03B6-4EF4-9BC5-56B0A5364F85}"/>
    <cellStyle name="40 % - Markeringsfarve3 2 3 9 3" xfId="14717" xr:uid="{456DC522-188B-46AC-9D02-E98DD5508FE4}"/>
    <cellStyle name="40 % - Markeringsfarve3 2 3 9 3 2" xfId="32883" xr:uid="{A0AFF7EA-5119-4E78-8EA0-A0FF61EF3ED1}"/>
    <cellStyle name="40 % - Markeringsfarve3 2 3 9 4" xfId="25881" xr:uid="{CEDFBD43-DDE5-482D-840A-41E8787EE549}"/>
    <cellStyle name="40 % - Markeringsfarve3 2 4" xfId="2199" xr:uid="{AE50DFBC-9A7C-4346-9772-7C2B3B3EEA9C}"/>
    <cellStyle name="40 % - Markeringsfarve3 2 4 2" xfId="6165" xr:uid="{3116F750-4770-4757-AA32-13E7D8E702A8}"/>
    <cellStyle name="40 % - Markeringsfarve3 2 4 2 2" xfId="6166" xr:uid="{EB7836FE-0394-42D2-AA53-68B856BE61AA}"/>
    <cellStyle name="40 % - Markeringsfarve3 2 4 2 2 2" xfId="10135" xr:uid="{3FE6CF17-69AA-41FF-8262-9FE49C64C209}"/>
    <cellStyle name="40 % - Markeringsfarve3 2 4 2 2 2 2" xfId="18036" xr:uid="{1E312637-4138-4195-9318-3C996B974DE6}"/>
    <cellStyle name="40 % - Markeringsfarve3 2 4 2 2 2 2 2" xfId="36196" xr:uid="{8779E568-22F5-4D4C-AC83-3256F19E2808}"/>
    <cellStyle name="40 % - Markeringsfarve3 2 4 2 2 2 3" xfId="29195" xr:uid="{514D2E2F-F415-4E2E-8E17-4E3D30676EFB}"/>
    <cellStyle name="40 % - Markeringsfarve3 2 4 2 2 3" xfId="14720" xr:uid="{990761C0-E37D-4422-B87C-959566BF49C1}"/>
    <cellStyle name="40 % - Markeringsfarve3 2 4 2 2 3 2" xfId="32886" xr:uid="{96311966-1CCD-4224-9D9C-C7F76A8548F5}"/>
    <cellStyle name="40 % - Markeringsfarve3 2 4 2 2 4" xfId="25884" xr:uid="{C79EBFBF-5F63-477C-AB42-354471ED683D}"/>
    <cellStyle name="40 % - Markeringsfarve3 2 4 2 3" xfId="8713" xr:uid="{D65948D3-3E7A-45F3-A141-D771D0AA7BEB}"/>
    <cellStyle name="40 % - Markeringsfarve3 2 4 2 3 2" xfId="16630" xr:uid="{A6E9FB5B-1A47-4E81-A1AB-E5CC0123202B}"/>
    <cellStyle name="40 % - Markeringsfarve3 2 4 2 3 2 2" xfId="34790" xr:uid="{00137176-7786-4EDE-B60E-4D7EE0F0FFF2}"/>
    <cellStyle name="40 % - Markeringsfarve3 2 4 2 3 3" xfId="27789" xr:uid="{98A59974-A545-4696-9203-BEE1275F3CAC}"/>
    <cellStyle name="40 % - Markeringsfarve3 2 4 2 4" xfId="14719" xr:uid="{08214E71-5B12-40DD-B6E5-AEC49E0D11CC}"/>
    <cellStyle name="40 % - Markeringsfarve3 2 4 2 4 2" xfId="32885" xr:uid="{62137A31-CEE1-468E-ADCE-DD009A2C4697}"/>
    <cellStyle name="40 % - Markeringsfarve3 2 4 2 5" xfId="25883" xr:uid="{259F630F-5812-4BCF-9F68-BCC6DA2E13E5}"/>
    <cellStyle name="40 % - Markeringsfarve3 2 4 3" xfId="6167" xr:uid="{768580EC-045A-490E-8AFB-DFA7A707DA41}"/>
    <cellStyle name="40 % - Markeringsfarve3 2 4 3 2" xfId="9365" xr:uid="{FBE5F83B-FA62-4355-9045-1555567927A1}"/>
    <cellStyle name="40 % - Markeringsfarve3 2 4 3 2 2" xfId="17276" xr:uid="{886DC128-56AD-4A68-A437-146670CC9EE2}"/>
    <cellStyle name="40 % - Markeringsfarve3 2 4 3 2 2 2" xfId="35436" xr:uid="{1A1DB5E5-CC7A-447B-87FA-BE2CD4510364}"/>
    <cellStyle name="40 % - Markeringsfarve3 2 4 3 2 3" xfId="28435" xr:uid="{AF96B80E-CFCB-449E-B10F-5904C7103E9F}"/>
    <cellStyle name="40 % - Markeringsfarve3 2 4 3 3" xfId="14721" xr:uid="{E99C1CCB-DAD8-4B47-81C8-4C640A4F733F}"/>
    <cellStyle name="40 % - Markeringsfarve3 2 4 3 3 2" xfId="32887" xr:uid="{8F603CE8-9DCA-4BE7-9367-F4E60A6E9856}"/>
    <cellStyle name="40 % - Markeringsfarve3 2 4 3 4" xfId="25885" xr:uid="{10E29FE6-1B75-449F-9A0D-D8603B6B67C3}"/>
    <cellStyle name="40 % - Markeringsfarve3 2 4 4" xfId="6168" xr:uid="{9C6E973F-2F20-47C3-B514-D9677812D05D}"/>
    <cellStyle name="40 % - Markeringsfarve3 2 4 4 2" xfId="11079" xr:uid="{F0F8BD35-405D-47AC-A110-9B8D4EFBE7EA}"/>
    <cellStyle name="40 % - Markeringsfarve3 2 4 4 2 2" xfId="18966" xr:uid="{52C1E8E9-23C2-4F63-90E1-79E55F08CCD4}"/>
    <cellStyle name="40 % - Markeringsfarve3 2 4 4 2 2 2" xfId="37126" xr:uid="{81CFFC27-297F-4C79-9C31-3936FD0E7D3A}"/>
    <cellStyle name="40 % - Markeringsfarve3 2 4 4 2 3" xfId="30125" xr:uid="{C359A206-2CF1-4300-B3E8-13E305D7A5E5}"/>
    <cellStyle name="40 % - Markeringsfarve3 2 4 4 3" xfId="14722" xr:uid="{F202854B-E529-433A-8952-30302DD10C8C}"/>
    <cellStyle name="40 % - Markeringsfarve3 2 4 4 3 2" xfId="32888" xr:uid="{2737C9B0-B6B2-4EC8-9105-715325002997}"/>
    <cellStyle name="40 % - Markeringsfarve3 2 4 4 4" xfId="25886" xr:uid="{14A6AC1A-32D0-412D-8E63-8B641A63C81E}"/>
    <cellStyle name="40 % - Markeringsfarve3 2 4 5" xfId="8369" xr:uid="{124E3D7C-2E0B-405D-8DC0-BBBC78964D56}"/>
    <cellStyle name="40 % - Markeringsfarve3 2 4 5 2" xfId="16287" xr:uid="{DDD16982-46C6-45E3-8086-3D84020D6E47}"/>
    <cellStyle name="40 % - Markeringsfarve3 2 4 5 2 2" xfId="34447" xr:uid="{39BB9740-7AE3-4DF7-8974-97A3385034FA}"/>
    <cellStyle name="40 % - Markeringsfarve3 2 4 5 3" xfId="27446" xr:uid="{43EF7DE2-3802-4DA1-AB4D-143D88AB6F51}"/>
    <cellStyle name="40 % - Markeringsfarve3 2 4 6" xfId="14718" xr:uid="{A5AF6CB4-8348-4F53-AA38-4C1BCE5D791B}"/>
    <cellStyle name="40 % - Markeringsfarve3 2 4 6 2" xfId="32884" xr:uid="{100B6D19-DA53-4847-9E82-19DC3DF4C377}"/>
    <cellStyle name="40 % - Markeringsfarve3 2 4 7" xfId="6164" xr:uid="{C787992B-96F8-4475-B591-03F9FE94A736}"/>
    <cellStyle name="40 % - Markeringsfarve3 2 4 7 2" xfId="25882" xr:uid="{C80DDA43-C97B-49B6-9A06-07CA8AF18672}"/>
    <cellStyle name="40 % - Markeringsfarve3 2 4 8" xfId="22288" xr:uid="{B6853010-BC19-43F0-9B58-9E9EB66E6387}"/>
    <cellStyle name="40 % - Markeringsfarve3 2 5" xfId="6169" xr:uid="{C7242C55-1E94-449E-A7E8-B03FE8164A8D}"/>
    <cellStyle name="40 % - Markeringsfarve3 2 5 2" xfId="6170" xr:uid="{F5648E35-A8FD-4338-A8FB-B8B469B3E46B}"/>
    <cellStyle name="40 % - Markeringsfarve3 2 5 2 2" xfId="6171" xr:uid="{F9F11212-FE5E-4DD1-B59E-E868522336B1}"/>
    <cellStyle name="40 % - Markeringsfarve3 2 5 2 2 2" xfId="10294" xr:uid="{E30C406D-60A6-4D44-83E8-1EBB0FE544F3}"/>
    <cellStyle name="40 % - Markeringsfarve3 2 5 2 2 2 2" xfId="18195" xr:uid="{06DBE374-F336-4A78-A03B-42ADA8DF6ECC}"/>
    <cellStyle name="40 % - Markeringsfarve3 2 5 2 2 2 2 2" xfId="36355" xr:uid="{486E1D15-EA3C-484D-9E92-99575F597910}"/>
    <cellStyle name="40 % - Markeringsfarve3 2 5 2 2 2 3" xfId="29354" xr:uid="{BE8F5E18-68B6-4927-B166-2692872EB3AC}"/>
    <cellStyle name="40 % - Markeringsfarve3 2 5 2 2 3" xfId="14725" xr:uid="{5AC63AD1-82DA-4DD4-BE98-1AC05F5AA786}"/>
    <cellStyle name="40 % - Markeringsfarve3 2 5 2 2 3 2" xfId="32891" xr:uid="{478AE298-F612-4216-BF25-0C71511A9B12}"/>
    <cellStyle name="40 % - Markeringsfarve3 2 5 2 2 4" xfId="25889" xr:uid="{0E291E42-226D-45E7-807E-BC4E48E5AECE}"/>
    <cellStyle name="40 % - Markeringsfarve3 2 5 2 3" xfId="8840" xr:uid="{E235274F-3404-44D5-B29B-D4E3B3821E20}"/>
    <cellStyle name="40 % - Markeringsfarve3 2 5 2 3 2" xfId="16757" xr:uid="{F1E06133-200A-4AA2-8FC1-A41C79F97925}"/>
    <cellStyle name="40 % - Markeringsfarve3 2 5 2 3 2 2" xfId="34917" xr:uid="{A78FC2B7-C701-4C9B-83B2-072275F2CB95}"/>
    <cellStyle name="40 % - Markeringsfarve3 2 5 2 3 3" xfId="27916" xr:uid="{4162035F-BA22-482D-9B88-BD9C9D0D546D}"/>
    <cellStyle name="40 % - Markeringsfarve3 2 5 2 4" xfId="14724" xr:uid="{84818967-C8D7-446D-99BB-C8B3B11343BE}"/>
    <cellStyle name="40 % - Markeringsfarve3 2 5 2 4 2" xfId="32890" xr:uid="{036F958A-69FD-4C7C-B0B4-F0F10B4181F1}"/>
    <cellStyle name="40 % - Markeringsfarve3 2 5 2 5" xfId="25888" xr:uid="{EA3FE737-1048-4782-A140-E74954919276}"/>
    <cellStyle name="40 % - Markeringsfarve3 2 5 3" xfId="6172" xr:uid="{012942D9-7CA1-496D-911E-7777A624A24F}"/>
    <cellStyle name="40 % - Markeringsfarve3 2 5 3 2" xfId="9524" xr:uid="{9E42A424-B83A-4BD5-AD78-3CECD40C86D2}"/>
    <cellStyle name="40 % - Markeringsfarve3 2 5 3 2 2" xfId="17435" xr:uid="{FF97A441-AD92-42A0-9DA1-64148E77B2DE}"/>
    <cellStyle name="40 % - Markeringsfarve3 2 5 3 2 2 2" xfId="35595" xr:uid="{63D4D122-BC63-407E-978C-7D88A6A1FA2E}"/>
    <cellStyle name="40 % - Markeringsfarve3 2 5 3 2 3" xfId="28594" xr:uid="{760242A2-AD4D-43A8-9808-59F8857253E7}"/>
    <cellStyle name="40 % - Markeringsfarve3 2 5 3 3" xfId="14726" xr:uid="{38F1ADFC-65E5-4199-8D53-78B18513E18E}"/>
    <cellStyle name="40 % - Markeringsfarve3 2 5 3 3 2" xfId="32892" xr:uid="{C1CF3AED-8FA6-4AE4-A069-36ACBFC00B73}"/>
    <cellStyle name="40 % - Markeringsfarve3 2 5 3 4" xfId="25890" xr:uid="{9C1EACF8-C966-4C43-A8E2-7064EF4FC49B}"/>
    <cellStyle name="40 % - Markeringsfarve3 2 5 4" xfId="6173" xr:uid="{92B87A94-2FA9-473D-A26E-4A93B86004EE}"/>
    <cellStyle name="40 % - Markeringsfarve3 2 5 4 2" xfId="10729" xr:uid="{2C5A72A2-C0DA-4A7E-86D8-9A4F41A4B92B}"/>
    <cellStyle name="40 % - Markeringsfarve3 2 5 4 2 2" xfId="18626" xr:uid="{F487C30C-0B03-4FAE-BD0A-9587B615A9B9}"/>
    <cellStyle name="40 % - Markeringsfarve3 2 5 4 2 2 2" xfId="36786" xr:uid="{4D25719D-F90B-439D-9B2D-901EEB699E70}"/>
    <cellStyle name="40 % - Markeringsfarve3 2 5 4 2 3" xfId="29785" xr:uid="{F3527D01-662C-40E2-AE3D-88C1E28A491E}"/>
    <cellStyle name="40 % - Markeringsfarve3 2 5 4 3" xfId="14727" xr:uid="{751B53F4-2F1F-455B-BCFE-E9086D23AEFC}"/>
    <cellStyle name="40 % - Markeringsfarve3 2 5 4 3 2" xfId="32893" xr:uid="{7DCFACB0-825F-41C8-A045-9FAADDD9CD5B}"/>
    <cellStyle name="40 % - Markeringsfarve3 2 5 4 4" xfId="25891" xr:uid="{68C87605-69DC-4F07-A516-2B705DA5ED76}"/>
    <cellStyle name="40 % - Markeringsfarve3 2 5 5" xfId="8370" xr:uid="{1B4F3ADD-CB6A-4672-808D-D13F9CE198F3}"/>
    <cellStyle name="40 % - Markeringsfarve3 2 5 5 2" xfId="16288" xr:uid="{66793860-25BB-475F-B7B8-D3A469BE1103}"/>
    <cellStyle name="40 % - Markeringsfarve3 2 5 5 2 2" xfId="34448" xr:uid="{7D9128A1-2229-4480-A0BC-FA42CAAFE321}"/>
    <cellStyle name="40 % - Markeringsfarve3 2 5 5 3" xfId="27447" xr:uid="{2AB8BDF2-73E2-42F0-A5E5-3EE015800696}"/>
    <cellStyle name="40 % - Markeringsfarve3 2 5 6" xfId="14723" xr:uid="{D6EDE087-544C-4F48-8DA4-3B2125288501}"/>
    <cellStyle name="40 % - Markeringsfarve3 2 5 6 2" xfId="32889" xr:uid="{8F5E5874-2007-4942-9A63-B9A9A3270B43}"/>
    <cellStyle name="40 % - Markeringsfarve3 2 5 7" xfId="25887" xr:uid="{C281B521-F471-4C3B-B821-3CFD659A2D90}"/>
    <cellStyle name="40 % - Markeringsfarve3 2 6" xfId="6174" xr:uid="{3C61E15D-E896-407A-8DD6-9EDC56D40BC0}"/>
    <cellStyle name="40 % - Markeringsfarve3 2 6 2" xfId="6175" xr:uid="{2849EF24-D3DA-40EC-BB4E-A419D57EF595}"/>
    <cellStyle name="40 % - Markeringsfarve3 2 6 2 2" xfId="6176" xr:uid="{98E3798B-C342-45A4-B018-06E9413302C8}"/>
    <cellStyle name="40 % - Markeringsfarve3 2 6 2 2 2" xfId="10373" xr:uid="{254EFDD5-0D0D-4940-8755-F218AE0A00A4}"/>
    <cellStyle name="40 % - Markeringsfarve3 2 6 2 2 2 2" xfId="18274" xr:uid="{D4E191EB-5947-428D-97FB-528145ECB87A}"/>
    <cellStyle name="40 % - Markeringsfarve3 2 6 2 2 2 2 2" xfId="36434" xr:uid="{BE88D3F3-3C40-4A12-B700-A9A8DFD5D7DF}"/>
    <cellStyle name="40 % - Markeringsfarve3 2 6 2 2 2 3" xfId="29433" xr:uid="{E5E33ABE-5941-43C8-8C36-7535597E20A1}"/>
    <cellStyle name="40 % - Markeringsfarve3 2 6 2 2 3" xfId="14730" xr:uid="{8A7EAF70-EA85-4467-AAD8-23D7B06D9F8C}"/>
    <cellStyle name="40 % - Markeringsfarve3 2 6 2 2 3 2" xfId="32896" xr:uid="{B6C2EC21-0C1E-4EDB-A297-FF0E95A517A9}"/>
    <cellStyle name="40 % - Markeringsfarve3 2 6 2 2 4" xfId="25894" xr:uid="{E83C6964-2A62-4FE0-9E97-CEE6FDB45D6E}"/>
    <cellStyle name="40 % - Markeringsfarve3 2 6 2 3" xfId="8915" xr:uid="{C0137D01-394B-4DD5-9EB2-46960AC3C873}"/>
    <cellStyle name="40 % - Markeringsfarve3 2 6 2 3 2" xfId="16829" xr:uid="{7D9582AE-FEC2-4CEF-BF04-37F15B993918}"/>
    <cellStyle name="40 % - Markeringsfarve3 2 6 2 3 2 2" xfId="34989" xr:uid="{3F40F955-E108-44D2-967D-973DF00833EC}"/>
    <cellStyle name="40 % - Markeringsfarve3 2 6 2 3 3" xfId="27988" xr:uid="{6C0D6D95-BAEA-4D40-9218-E930CCF5A203}"/>
    <cellStyle name="40 % - Markeringsfarve3 2 6 2 4" xfId="14729" xr:uid="{4DDDEFA6-43B4-4723-B5B8-5ABAB965FF24}"/>
    <cellStyle name="40 % - Markeringsfarve3 2 6 2 4 2" xfId="32895" xr:uid="{A57D8058-1535-429F-B294-0BC4F8625D3E}"/>
    <cellStyle name="40 % - Markeringsfarve3 2 6 2 5" xfId="25893" xr:uid="{15E309AE-8272-4155-9DE8-FD0D262F1DAF}"/>
    <cellStyle name="40 % - Markeringsfarve3 2 6 3" xfId="6177" xr:uid="{06D1E62D-1AF8-470C-8819-DA5DB1A94FF6}"/>
    <cellStyle name="40 % - Markeringsfarve3 2 6 3 2" xfId="9649" xr:uid="{CB993FE2-A3F4-494D-994F-ADE5CF359C18}"/>
    <cellStyle name="40 % - Markeringsfarve3 2 6 3 2 2" xfId="17559" xr:uid="{21A749DF-5DDB-4DEA-AEF4-494E1FE66CB7}"/>
    <cellStyle name="40 % - Markeringsfarve3 2 6 3 2 2 2" xfId="35719" xr:uid="{562F580C-6560-43AF-8DDE-142840AC94E0}"/>
    <cellStyle name="40 % - Markeringsfarve3 2 6 3 2 3" xfId="28718" xr:uid="{4CAC9DDE-6166-422B-8CA9-D67882B7842D}"/>
    <cellStyle name="40 % - Markeringsfarve3 2 6 3 3" xfId="14731" xr:uid="{BEA16F9E-1C6D-40F7-8266-2427F5C3F9FA}"/>
    <cellStyle name="40 % - Markeringsfarve3 2 6 3 3 2" xfId="32897" xr:uid="{A7C5EE72-8E2B-46FC-8A75-FBBD5B701426}"/>
    <cellStyle name="40 % - Markeringsfarve3 2 6 3 4" xfId="25895" xr:uid="{946618D7-F330-49B7-9B88-8DFA33FC77E4}"/>
    <cellStyle name="40 % - Markeringsfarve3 2 6 4" xfId="6178" xr:uid="{46B381E3-0DB2-4AFB-93DC-F708643C9110}"/>
    <cellStyle name="40 % - Markeringsfarve3 2 6 4 2" xfId="11064" xr:uid="{837F722A-DEFF-4456-9009-DA1517442562}"/>
    <cellStyle name="40 % - Markeringsfarve3 2 6 4 2 2" xfId="18951" xr:uid="{A41D60BD-4E4C-42B4-91EA-941B70E2E705}"/>
    <cellStyle name="40 % - Markeringsfarve3 2 6 4 2 2 2" xfId="37111" xr:uid="{CE34AB98-794F-4111-ACEE-BF7CC2DE34A6}"/>
    <cellStyle name="40 % - Markeringsfarve3 2 6 4 2 3" xfId="30110" xr:uid="{0C80C65B-3C28-4814-AF35-3A9B9472D3FF}"/>
    <cellStyle name="40 % - Markeringsfarve3 2 6 4 3" xfId="14732" xr:uid="{79B46C79-BE55-4A91-9839-EE3D778453AB}"/>
    <cellStyle name="40 % - Markeringsfarve3 2 6 4 3 2" xfId="32898" xr:uid="{357CD5FA-2748-4170-939E-096A66F8D5E7}"/>
    <cellStyle name="40 % - Markeringsfarve3 2 6 4 4" xfId="25896" xr:uid="{85736147-C1FF-42D8-8CA1-98FE00644644}"/>
    <cellStyle name="40 % - Markeringsfarve3 2 6 5" xfId="8371" xr:uid="{8844EA0A-99F4-412D-A505-2EDD7EB340C2}"/>
    <cellStyle name="40 % - Markeringsfarve3 2 6 5 2" xfId="16289" xr:uid="{1E4CCA5A-EB97-4BC2-8D2B-9EEBE31D090E}"/>
    <cellStyle name="40 % - Markeringsfarve3 2 6 5 2 2" xfId="34449" xr:uid="{9008D4E6-7DDA-4515-B4F8-3524A7DA4061}"/>
    <cellStyle name="40 % - Markeringsfarve3 2 6 5 3" xfId="27448" xr:uid="{BE3C591F-BB97-4321-89EB-15C451B067CC}"/>
    <cellStyle name="40 % - Markeringsfarve3 2 6 6" xfId="14728" xr:uid="{458E40C2-302A-4604-84B1-19C75D8FDD62}"/>
    <cellStyle name="40 % - Markeringsfarve3 2 6 6 2" xfId="32894" xr:uid="{C7255590-5B01-47D4-80AE-68256522616C}"/>
    <cellStyle name="40 % - Markeringsfarve3 2 6 7" xfId="25892" xr:uid="{B22E9C55-AB46-4B50-B698-052461002810}"/>
    <cellStyle name="40 % - Markeringsfarve3 2 7" xfId="6179" xr:uid="{A0D2A7E9-D766-467F-BEEE-E399EDA242DD}"/>
    <cellStyle name="40 % - Markeringsfarve3 2 7 2" xfId="6180" xr:uid="{A8E47C2A-A72E-44D9-9E1E-6289C53EBDBC}"/>
    <cellStyle name="40 % - Markeringsfarve3 2 7 2 2" xfId="6181" xr:uid="{442DE302-9B09-435F-A01C-96473D1B79FE}"/>
    <cellStyle name="40 % - Markeringsfarve3 2 7 2 2 2" xfId="10490" xr:uid="{95B12B8D-2F07-43BD-B97F-2A3B1A0B6D3B}"/>
    <cellStyle name="40 % - Markeringsfarve3 2 7 2 2 2 2" xfId="18391" xr:uid="{5253924C-9349-4063-AAA6-3E01E5775C21}"/>
    <cellStyle name="40 % - Markeringsfarve3 2 7 2 2 2 2 2" xfId="36551" xr:uid="{834EF4FA-89EA-4753-9237-716C3E73B6D5}"/>
    <cellStyle name="40 % - Markeringsfarve3 2 7 2 2 2 3" xfId="29550" xr:uid="{74E80215-F512-48F0-BA8C-5AD88C9497D1}"/>
    <cellStyle name="40 % - Markeringsfarve3 2 7 2 2 3" xfId="14735" xr:uid="{3314EA9C-C149-4597-A961-99BA79B6AF36}"/>
    <cellStyle name="40 % - Markeringsfarve3 2 7 2 2 3 2" xfId="32901" xr:uid="{0FD90928-3198-4AF8-9DFC-35A6CD0B7002}"/>
    <cellStyle name="40 % - Markeringsfarve3 2 7 2 2 4" xfId="25899" xr:uid="{2F99DBA7-3C6C-49F7-9755-BA3054427A44}"/>
    <cellStyle name="40 % - Markeringsfarve3 2 7 2 3" xfId="9014" xr:uid="{4A0F5C1F-C31C-4239-9D18-D563F73BBBC0}"/>
    <cellStyle name="40 % - Markeringsfarve3 2 7 2 3 2" xfId="16928" xr:uid="{00041E4E-C3D5-459C-BEC2-F547753AFF62}"/>
    <cellStyle name="40 % - Markeringsfarve3 2 7 2 3 2 2" xfId="35088" xr:uid="{BC05DC6C-D330-4BDD-9E70-5F12D9242B7F}"/>
    <cellStyle name="40 % - Markeringsfarve3 2 7 2 3 3" xfId="28087" xr:uid="{4FAE25D4-D455-4AB3-9898-FD8E5FAAA4DE}"/>
    <cellStyle name="40 % - Markeringsfarve3 2 7 2 4" xfId="14734" xr:uid="{405987EA-8778-4951-90D0-E1988520FFA7}"/>
    <cellStyle name="40 % - Markeringsfarve3 2 7 2 4 2" xfId="32900" xr:uid="{1497309C-9E1B-47E4-8845-70EC7DB9D57F}"/>
    <cellStyle name="40 % - Markeringsfarve3 2 7 2 5" xfId="25898" xr:uid="{EB8035AF-CD6D-4046-97FD-C94CD2B9532A}"/>
    <cellStyle name="40 % - Markeringsfarve3 2 7 3" xfId="6182" xr:uid="{BF6DB055-C8CE-4C2D-A500-57D31907E93A}"/>
    <cellStyle name="40 % - Markeringsfarve3 2 7 3 2" xfId="9766" xr:uid="{44170C40-6770-4E7F-9680-9392E00655B0}"/>
    <cellStyle name="40 % - Markeringsfarve3 2 7 3 2 2" xfId="17676" xr:uid="{60199C90-CD25-407A-AC8A-2D4D41527C8D}"/>
    <cellStyle name="40 % - Markeringsfarve3 2 7 3 2 2 2" xfId="35836" xr:uid="{0D7C095D-C4EB-4972-958C-D62FD15918AB}"/>
    <cellStyle name="40 % - Markeringsfarve3 2 7 3 2 3" xfId="28835" xr:uid="{B1D0815B-B915-4F70-8BCD-654BC2964D62}"/>
    <cellStyle name="40 % - Markeringsfarve3 2 7 3 3" xfId="14736" xr:uid="{5D484E2A-45DC-43B3-A877-E00A18EB8705}"/>
    <cellStyle name="40 % - Markeringsfarve3 2 7 3 3 2" xfId="32902" xr:uid="{175AB7D5-B932-4B2A-B529-F9A395C7B370}"/>
    <cellStyle name="40 % - Markeringsfarve3 2 7 3 4" xfId="25900" xr:uid="{B2149666-29B4-4B7E-BF19-8BE51FA02BF5}"/>
    <cellStyle name="40 % - Markeringsfarve3 2 7 4" xfId="6183" xr:uid="{BBB4ABB0-624A-49E1-A38C-D256FE91250F}"/>
    <cellStyle name="40 % - Markeringsfarve3 2 7 4 2" xfId="11270" xr:uid="{648514A2-6128-4D92-9A5C-241A4698352C}"/>
    <cellStyle name="40 % - Markeringsfarve3 2 7 4 2 2" xfId="19146" xr:uid="{D540CE79-8A03-4D36-BEAA-AB57D0FAF1FC}"/>
    <cellStyle name="40 % - Markeringsfarve3 2 7 4 2 2 2" xfId="37306" xr:uid="{C6623933-0780-4EAB-8157-73B4A8415D5A}"/>
    <cellStyle name="40 % - Markeringsfarve3 2 7 4 2 3" xfId="30305" xr:uid="{E9032A99-BEBB-47CD-8B7C-C1BA10F24B57}"/>
    <cellStyle name="40 % - Markeringsfarve3 2 7 4 3" xfId="14737" xr:uid="{A7D93BC4-4ACF-471F-8DDA-B210EE8FC3C3}"/>
    <cellStyle name="40 % - Markeringsfarve3 2 7 4 3 2" xfId="32903" xr:uid="{433C7702-89B1-4541-9F82-0F69CE69BC17}"/>
    <cellStyle name="40 % - Markeringsfarve3 2 7 4 4" xfId="25901" xr:uid="{49473482-85A3-4ACE-9A52-622BE8F12B3A}"/>
    <cellStyle name="40 % - Markeringsfarve3 2 7 5" xfId="8372" xr:uid="{13A5C45A-EA57-4D53-82CE-D99287DCC68C}"/>
    <cellStyle name="40 % - Markeringsfarve3 2 7 5 2" xfId="16290" xr:uid="{D4EC5837-5A08-4EA8-9E51-5312A11FAA5C}"/>
    <cellStyle name="40 % - Markeringsfarve3 2 7 5 2 2" xfId="34450" xr:uid="{0E58B160-732C-4E83-A740-8082F6C69983}"/>
    <cellStyle name="40 % - Markeringsfarve3 2 7 5 3" xfId="27449" xr:uid="{0D3CECB6-1C9E-4930-84E7-F247A183DBBA}"/>
    <cellStyle name="40 % - Markeringsfarve3 2 7 6" xfId="14733" xr:uid="{860B774C-6880-40B5-B736-77E339AC2972}"/>
    <cellStyle name="40 % - Markeringsfarve3 2 7 6 2" xfId="32899" xr:uid="{752FCA42-97C4-48A8-8618-06F610CDC220}"/>
    <cellStyle name="40 % - Markeringsfarve3 2 7 7" xfId="25897" xr:uid="{EFCAA69F-DC1C-473D-B7C0-C2A51EE4D310}"/>
    <cellStyle name="40 % - Markeringsfarve3 2 8" xfId="6184" xr:uid="{650B7D67-43D6-4600-AF28-D58052540218}"/>
    <cellStyle name="40 % - Markeringsfarve3 2 8 2" xfId="6185" xr:uid="{513FD466-5123-489D-B377-87C132E19A62}"/>
    <cellStyle name="40 % - Markeringsfarve3 2 8 2 2" xfId="6186" xr:uid="{FC94163F-AB38-4596-868E-0007237C5135}"/>
    <cellStyle name="40 % - Markeringsfarve3 2 8 2 2 2" xfId="10649" xr:uid="{C94F2654-3E6C-4417-9945-8E200C508E2E}"/>
    <cellStyle name="40 % - Markeringsfarve3 2 8 2 2 2 2" xfId="18550" xr:uid="{8F9FEBAB-0AC3-447F-A5C6-445F32543516}"/>
    <cellStyle name="40 % - Markeringsfarve3 2 8 2 2 2 2 2" xfId="36710" xr:uid="{08BD68B0-88A3-4A0F-9AB1-C6EBDE837C5D}"/>
    <cellStyle name="40 % - Markeringsfarve3 2 8 2 2 2 3" xfId="29709" xr:uid="{7DD4989D-3F3E-4955-A930-77225C9537A6}"/>
    <cellStyle name="40 % - Markeringsfarve3 2 8 2 2 3" xfId="14740" xr:uid="{561F88E4-61AC-48C0-B0E7-BDA6554A3B73}"/>
    <cellStyle name="40 % - Markeringsfarve3 2 8 2 2 3 2" xfId="32906" xr:uid="{428B6C1A-A75C-4195-A3FA-4C2C76AA7401}"/>
    <cellStyle name="40 % - Markeringsfarve3 2 8 2 2 4" xfId="25904" xr:uid="{CE085F4D-9655-4F1B-9AC5-FD9AB9975616}"/>
    <cellStyle name="40 % - Markeringsfarve3 2 8 2 3" xfId="9142" xr:uid="{E3A8DAB0-D244-4D92-B1B7-CAC20460E92D}"/>
    <cellStyle name="40 % - Markeringsfarve3 2 8 2 3 2" xfId="17056" xr:uid="{E95A514C-F5FB-48CC-9EC6-1DEC245B6F37}"/>
    <cellStyle name="40 % - Markeringsfarve3 2 8 2 3 2 2" xfId="35216" xr:uid="{583EA540-315C-49E4-B39E-CE91A3E1175A}"/>
    <cellStyle name="40 % - Markeringsfarve3 2 8 2 3 3" xfId="28215" xr:uid="{AEF6893E-CE77-4F7E-A064-9205C2933AA9}"/>
    <cellStyle name="40 % - Markeringsfarve3 2 8 2 4" xfId="14739" xr:uid="{5A598DBE-3104-4ACD-AD9A-0A0FAEA48C48}"/>
    <cellStyle name="40 % - Markeringsfarve3 2 8 2 4 2" xfId="32905" xr:uid="{296ED048-45C1-469F-8CD6-D0818CB86B2F}"/>
    <cellStyle name="40 % - Markeringsfarve3 2 8 2 5" xfId="25903" xr:uid="{681C4277-5C2E-40AA-B7E6-304C71044286}"/>
    <cellStyle name="40 % - Markeringsfarve3 2 8 3" xfId="6187" xr:uid="{3FA82201-8299-4A67-A47E-DD2E96D461E8}"/>
    <cellStyle name="40 % - Markeringsfarve3 2 8 3 2" xfId="9926" xr:uid="{354A5957-9066-4F61-94EE-FE3A229863AF}"/>
    <cellStyle name="40 % - Markeringsfarve3 2 8 3 2 2" xfId="17836" xr:uid="{601E3BC9-B9AC-45EF-B7D9-BFE21C907135}"/>
    <cellStyle name="40 % - Markeringsfarve3 2 8 3 2 2 2" xfId="35996" xr:uid="{ABA9B768-84F3-4966-B1F5-4AD9134AEB41}"/>
    <cellStyle name="40 % - Markeringsfarve3 2 8 3 2 3" xfId="28995" xr:uid="{785B3609-3433-4890-9533-2556BB499AE1}"/>
    <cellStyle name="40 % - Markeringsfarve3 2 8 3 3" xfId="14741" xr:uid="{FAAA5E72-31FE-4E6C-89F2-C04C387976B4}"/>
    <cellStyle name="40 % - Markeringsfarve3 2 8 3 3 2" xfId="32907" xr:uid="{A6922DDB-578C-40FE-811A-FD6F9B57422D}"/>
    <cellStyle name="40 % - Markeringsfarve3 2 8 3 4" xfId="25905" xr:uid="{A2A7CE4B-8156-454A-85D3-3359CE17843B}"/>
    <cellStyle name="40 % - Markeringsfarve3 2 8 4" xfId="6188" xr:uid="{F512F593-8039-48A5-B03A-D496E1AC11B5}"/>
    <cellStyle name="40 % - Markeringsfarve3 2 8 4 2" xfId="10990" xr:uid="{93059B87-99E0-4836-8448-AB28C4C70CCB}"/>
    <cellStyle name="40 % - Markeringsfarve3 2 8 4 2 2" xfId="18879" xr:uid="{F7F13E7F-2B0A-48DE-A14B-F94F37C6C094}"/>
    <cellStyle name="40 % - Markeringsfarve3 2 8 4 2 2 2" xfId="37039" xr:uid="{20EDE545-87DC-42A3-BDC4-50A5B9C0067D}"/>
    <cellStyle name="40 % - Markeringsfarve3 2 8 4 2 3" xfId="30038" xr:uid="{E16A119D-0C64-40B3-8C9B-D5B050415563}"/>
    <cellStyle name="40 % - Markeringsfarve3 2 8 4 3" xfId="14742" xr:uid="{E6A6E5ED-3F62-43DB-B663-71BD2780E13B}"/>
    <cellStyle name="40 % - Markeringsfarve3 2 8 4 3 2" xfId="32908" xr:uid="{4FBE02CE-DC6E-4C78-ABAA-181C40B86D0D}"/>
    <cellStyle name="40 % - Markeringsfarve3 2 8 4 4" xfId="25906" xr:uid="{449ECE87-6DDA-4524-AF25-7849630B7E42}"/>
    <cellStyle name="40 % - Markeringsfarve3 2 8 5" xfId="8373" xr:uid="{69FA3859-AFDD-42BA-A85B-6B51765CE5DA}"/>
    <cellStyle name="40 % - Markeringsfarve3 2 8 5 2" xfId="16291" xr:uid="{1D6208E2-C397-4CA1-932D-4092643988B0}"/>
    <cellStyle name="40 % - Markeringsfarve3 2 8 5 2 2" xfId="34451" xr:uid="{86054F54-8B0E-4858-905A-E03366665218}"/>
    <cellStyle name="40 % - Markeringsfarve3 2 8 5 3" xfId="27450" xr:uid="{DBD9E852-8126-47AA-A802-B3940E6252C6}"/>
    <cellStyle name="40 % - Markeringsfarve3 2 8 6" xfId="14738" xr:uid="{3E33377E-BEDE-4A96-8FE8-696709B1EFB3}"/>
    <cellStyle name="40 % - Markeringsfarve3 2 8 6 2" xfId="32904" xr:uid="{CF11AC97-B8DE-4D0B-A29E-9B1923678A9B}"/>
    <cellStyle name="40 % - Markeringsfarve3 2 8 7" xfId="25902" xr:uid="{9AECD681-D7E7-47CE-AE56-09A136FCE341}"/>
    <cellStyle name="40 % - Markeringsfarve3 2 9" xfId="6189" xr:uid="{CE0CBA19-D442-4E69-9AF7-FEC44508156E}"/>
    <cellStyle name="40 % - Markeringsfarve3 2 9 2" xfId="6190" xr:uid="{77CA0563-0EF3-4F57-8755-2FE2D59218AD}"/>
    <cellStyle name="40 % - Markeringsfarve3 2 9 2 2" xfId="10016" xr:uid="{4C079C4B-E83A-4964-94C3-20518BB3EA40}"/>
    <cellStyle name="40 % - Markeringsfarve3 2 9 2 2 2" xfId="17917" xr:uid="{AF51A3B6-073A-4724-9F16-3773AE3A3902}"/>
    <cellStyle name="40 % - Markeringsfarve3 2 9 2 2 2 2" xfId="36077" xr:uid="{49FDC0E9-3514-41C8-AF03-2D4323F714AE}"/>
    <cellStyle name="40 % - Markeringsfarve3 2 9 2 2 3" xfId="29076" xr:uid="{1C148973-9C7D-4DBE-B9F4-3FEC3537EB96}"/>
    <cellStyle name="40 % - Markeringsfarve3 2 9 2 3" xfId="14744" xr:uid="{C0A5240E-5A23-4EA7-AF07-450B6DD4A444}"/>
    <cellStyle name="40 % - Markeringsfarve3 2 9 2 3 2" xfId="32910" xr:uid="{5D4A4A2D-4E41-4C34-A7A0-70964F8807CD}"/>
    <cellStyle name="40 % - Markeringsfarve3 2 9 2 4" xfId="25908" xr:uid="{2E248873-96F0-42A9-BA6B-4F2EE1527043}"/>
    <cellStyle name="40 % - Markeringsfarve3 2 9 3" xfId="8614" xr:uid="{74F09CB3-A729-4D2A-A32E-1DDC54C32445}"/>
    <cellStyle name="40 % - Markeringsfarve3 2 9 3 2" xfId="16531" xr:uid="{B40CB256-7869-42D3-993C-002F54CFFDA3}"/>
    <cellStyle name="40 % - Markeringsfarve3 2 9 3 2 2" xfId="34691" xr:uid="{FAEFB56C-CB7E-4944-9FC8-98B2F92C82BC}"/>
    <cellStyle name="40 % - Markeringsfarve3 2 9 3 3" xfId="27690" xr:uid="{8485A45D-8DE6-47C9-8579-6872A905C5AD}"/>
    <cellStyle name="40 % - Markeringsfarve3 2 9 4" xfId="14743" xr:uid="{E7DEEAD7-FD62-4328-85DC-0DBB81146E91}"/>
    <cellStyle name="40 % - Markeringsfarve3 2 9 4 2" xfId="32909" xr:uid="{53EAE0FF-21FB-4235-A1D6-13A0BA46A79E}"/>
    <cellStyle name="40 % - Markeringsfarve3 2 9 5" xfId="25907" xr:uid="{117AA2A0-8465-47BE-B00F-18F86627350D}"/>
    <cellStyle name="40 % - Markeringsfarve3 3" xfId="2200" xr:uid="{F9522615-187B-4866-BBDE-215FCB5CF46B}"/>
    <cellStyle name="40 % - Markeringsfarve3 3 10" xfId="6192" xr:uid="{50697BC3-3FA5-41DA-8FED-F1015F510301}"/>
    <cellStyle name="40 % - Markeringsfarve3 3 10 2" xfId="9229" xr:uid="{CADE75A3-1975-45EB-B872-6AED9361399A}"/>
    <cellStyle name="40 % - Markeringsfarve3 3 10 2 2" xfId="17141" xr:uid="{D894547C-94C0-432F-BF3D-8FC0402B31D5}"/>
    <cellStyle name="40 % - Markeringsfarve3 3 10 2 2 2" xfId="35301" xr:uid="{D5E75571-A8A7-4527-85AB-FB7624D90CBC}"/>
    <cellStyle name="40 % - Markeringsfarve3 3 10 2 3" xfId="28300" xr:uid="{1A4F2645-1CC7-4358-A72C-FEC4C4C1B32E}"/>
    <cellStyle name="40 % - Markeringsfarve3 3 10 3" xfId="14746" xr:uid="{C852DB53-5C5C-4FAE-AD20-A4524CE8968D}"/>
    <cellStyle name="40 % - Markeringsfarve3 3 10 3 2" xfId="32912" xr:uid="{D4425CF2-F378-4C9C-833B-798DFAAFA9D2}"/>
    <cellStyle name="40 % - Markeringsfarve3 3 10 4" xfId="25910" xr:uid="{B4F29734-8FD0-473D-8A92-B6241C5BF924}"/>
    <cellStyle name="40 % - Markeringsfarve3 3 11" xfId="6193" xr:uid="{9981A6F6-A38E-4C2D-9693-223FAF7F3A38}"/>
    <cellStyle name="40 % - Markeringsfarve3 3 11 2" xfId="11238" xr:uid="{5DC36196-3547-473F-910F-96CE154C6C83}"/>
    <cellStyle name="40 % - Markeringsfarve3 3 11 2 2" xfId="19117" xr:uid="{A20F3DFA-C810-46D3-88C2-F6D66C862F39}"/>
    <cellStyle name="40 % - Markeringsfarve3 3 11 2 2 2" xfId="37277" xr:uid="{D2D30BFF-2A8B-4786-870C-478B0AA81981}"/>
    <cellStyle name="40 % - Markeringsfarve3 3 11 2 3" xfId="30276" xr:uid="{360BC211-47D3-43D0-B8E4-25E899301A62}"/>
    <cellStyle name="40 % - Markeringsfarve3 3 11 3" xfId="14747" xr:uid="{9849E723-30E5-43F1-825F-37D2B9E5D0DB}"/>
    <cellStyle name="40 % - Markeringsfarve3 3 11 3 2" xfId="32913" xr:uid="{DBDD4BE3-9A66-44F6-A0CB-F2F5A1D9551A}"/>
    <cellStyle name="40 % - Markeringsfarve3 3 11 4" xfId="25911" xr:uid="{F5DF0C10-6979-4DE3-86B0-64D15841E535}"/>
    <cellStyle name="40 % - Markeringsfarve3 3 12" xfId="8374" xr:uid="{9680AFDF-10F7-4E31-9780-FADEF2BC353A}"/>
    <cellStyle name="40 % - Markeringsfarve3 3 12 2" xfId="16292" xr:uid="{5326911F-A9D9-47C8-99C7-A0F10A0DEC55}"/>
    <cellStyle name="40 % - Markeringsfarve3 3 12 2 2" xfId="34452" xr:uid="{BCFE036A-32B0-4DFA-93BF-24B88188AF61}"/>
    <cellStyle name="40 % - Markeringsfarve3 3 12 3" xfId="27451" xr:uid="{61CC905B-23A7-405A-BDA2-82789B702F79}"/>
    <cellStyle name="40 % - Markeringsfarve3 3 13" xfId="14745" xr:uid="{80EFEF4D-6AE5-4067-9F6B-81B5813A310C}"/>
    <cellStyle name="40 % - Markeringsfarve3 3 13 2" xfId="32911" xr:uid="{18B1ADE7-A8D0-48BD-8238-A2C38FE441CF}"/>
    <cellStyle name="40 % - Markeringsfarve3 3 14" xfId="6191" xr:uid="{10DE6C0C-804C-4287-A342-B35DA9E6AD9C}"/>
    <cellStyle name="40 % - Markeringsfarve3 3 14 2" xfId="25909" xr:uid="{E21883E2-285A-49D0-B706-6487C5A1BFDD}"/>
    <cellStyle name="40 % - Markeringsfarve3 3 15" xfId="22289" xr:uid="{BA4841F5-21FA-4CE9-8CA8-1154B0AF9F18}"/>
    <cellStyle name="40 % - Markeringsfarve3 3 2" xfId="2201" xr:uid="{A1DAE425-5658-415D-8E6A-E392BDF4AAA4}"/>
    <cellStyle name="40 % - Markeringsfarve3 3 2 10" xfId="8375" xr:uid="{1E7CEA95-43E3-4C82-B5A4-6562EEC4C6A3}"/>
    <cellStyle name="40 % - Markeringsfarve3 3 2 10 2" xfId="16293" xr:uid="{2B5A7DC3-23CC-49FD-B8FA-D43B1653929C}"/>
    <cellStyle name="40 % - Markeringsfarve3 3 2 10 2 2" xfId="34453" xr:uid="{7D04EF71-FB87-49EE-8109-430B91436C2E}"/>
    <cellStyle name="40 % - Markeringsfarve3 3 2 10 3" xfId="27452" xr:uid="{BF74BFCD-8C93-4CEA-9545-84AEC172D142}"/>
    <cellStyle name="40 % - Markeringsfarve3 3 2 11" xfId="14748" xr:uid="{CC9FC6A8-B20C-4D06-BCAD-8AFFB09EF443}"/>
    <cellStyle name="40 % - Markeringsfarve3 3 2 11 2" xfId="32914" xr:uid="{8AB3E3E9-DD37-4906-AB5B-27BDA6BDE9F0}"/>
    <cellStyle name="40 % - Markeringsfarve3 3 2 12" xfId="6194" xr:uid="{7AEE84AD-68D5-4EED-9EFA-0F3303A13890}"/>
    <cellStyle name="40 % - Markeringsfarve3 3 2 12 2" xfId="25912" xr:uid="{13CE7EF4-70CD-4362-9188-EFD5ADFF0640}"/>
    <cellStyle name="40 % - Markeringsfarve3 3 2 13" xfId="22290" xr:uid="{C372DCF0-32A2-453C-B62E-011FCDBF088C}"/>
    <cellStyle name="40 % - Markeringsfarve3 3 2 2" xfId="6195" xr:uid="{9260211E-B94C-40D9-8635-56EEECC14214}"/>
    <cellStyle name="40 % - Markeringsfarve3 3 2 2 2" xfId="6196" xr:uid="{E1A03675-76CA-4A52-970B-70DB9E325998}"/>
    <cellStyle name="40 % - Markeringsfarve3 3 2 2 2 2" xfId="6197" xr:uid="{F7DC4A05-C54F-4129-A1BE-6906C60457AC}"/>
    <cellStyle name="40 % - Markeringsfarve3 3 2 2 2 2 2" xfId="10162" xr:uid="{2387370A-3617-4B04-8891-DD1D7B0D2334}"/>
    <cellStyle name="40 % - Markeringsfarve3 3 2 2 2 2 2 2" xfId="18063" xr:uid="{1C35F769-9C4D-453F-8237-E53800B84F2A}"/>
    <cellStyle name="40 % - Markeringsfarve3 3 2 2 2 2 2 2 2" xfId="36223" xr:uid="{33394886-2689-42D1-9922-3C554E05B9BD}"/>
    <cellStyle name="40 % - Markeringsfarve3 3 2 2 2 2 2 3" xfId="29222" xr:uid="{BDA3C5E2-DD71-4BA4-86D3-904E5C9753F4}"/>
    <cellStyle name="40 % - Markeringsfarve3 3 2 2 2 2 3" xfId="14751" xr:uid="{FA0A4A0D-2532-428F-87D7-01A6FE6EA835}"/>
    <cellStyle name="40 % - Markeringsfarve3 3 2 2 2 2 3 2" xfId="32917" xr:uid="{B0C43119-E94B-4DD7-92F8-A5419626B964}"/>
    <cellStyle name="40 % - Markeringsfarve3 3 2 2 2 2 4" xfId="25915" xr:uid="{15D50ADD-1FB6-48BC-B7CB-7D96F64A88F2}"/>
    <cellStyle name="40 % - Markeringsfarve3 3 2 2 2 3" xfId="8736" xr:uid="{D2B4B07C-0C0D-4E6D-9DCF-C96A6D070A13}"/>
    <cellStyle name="40 % - Markeringsfarve3 3 2 2 2 3 2" xfId="16653" xr:uid="{4106A07A-7DA7-4F4C-A9E7-E9A173093699}"/>
    <cellStyle name="40 % - Markeringsfarve3 3 2 2 2 3 2 2" xfId="34813" xr:uid="{862C31DD-39A3-4A6E-B1CA-D64F539D581E}"/>
    <cellStyle name="40 % - Markeringsfarve3 3 2 2 2 3 3" xfId="27812" xr:uid="{E671ACCB-3C29-491B-BAEA-607FDB6E7C81}"/>
    <cellStyle name="40 % - Markeringsfarve3 3 2 2 2 4" xfId="14750" xr:uid="{C1EE37AD-8FB3-42E4-8A4E-2D4E75EAB459}"/>
    <cellStyle name="40 % - Markeringsfarve3 3 2 2 2 4 2" xfId="32916" xr:uid="{85C5E733-A31B-47C6-91F3-D0BAE6264AAD}"/>
    <cellStyle name="40 % - Markeringsfarve3 3 2 2 2 5" xfId="25914" xr:uid="{2C93E549-A6BF-4EF1-BB34-6CC3CA95FF8D}"/>
    <cellStyle name="40 % - Markeringsfarve3 3 2 2 3" xfId="6198" xr:uid="{9A5DD211-2189-4F72-9B7D-3FAB47C08494}"/>
    <cellStyle name="40 % - Markeringsfarve3 3 2 2 3 2" xfId="9392" xr:uid="{5246C9AF-0C9C-4AE8-BCB6-AC56E9FA1B87}"/>
    <cellStyle name="40 % - Markeringsfarve3 3 2 2 3 2 2" xfId="17303" xr:uid="{2D00B9FE-42A6-4CF9-80A2-B744C26C13C5}"/>
    <cellStyle name="40 % - Markeringsfarve3 3 2 2 3 2 2 2" xfId="35463" xr:uid="{F5B9B090-602C-4672-9F1F-CB9936021953}"/>
    <cellStyle name="40 % - Markeringsfarve3 3 2 2 3 2 3" xfId="28462" xr:uid="{988C174F-15B5-4E25-876C-8ECC78EA5D12}"/>
    <cellStyle name="40 % - Markeringsfarve3 3 2 2 3 3" xfId="14752" xr:uid="{C4E8AA6E-FF77-4235-B8EA-7D48B1C2452E}"/>
    <cellStyle name="40 % - Markeringsfarve3 3 2 2 3 3 2" xfId="32918" xr:uid="{B2706268-2D02-440B-B5BD-FA75AF00984D}"/>
    <cellStyle name="40 % - Markeringsfarve3 3 2 2 3 4" xfId="25916" xr:uid="{02D69785-7A0E-48DC-8046-F8B51D08DE86}"/>
    <cellStyle name="40 % - Markeringsfarve3 3 2 2 4" xfId="6199" xr:uid="{D5B9B010-629C-48B8-AE03-C83C0424D701}"/>
    <cellStyle name="40 % - Markeringsfarve3 3 2 2 4 2" xfId="11196" xr:uid="{D794EF0B-1D4A-415D-9B99-FBA3BDEBFA84}"/>
    <cellStyle name="40 % - Markeringsfarve3 3 2 2 4 2 2" xfId="19077" xr:uid="{DC6C30B6-3511-4D48-B5F7-3F657AAC61E4}"/>
    <cellStyle name="40 % - Markeringsfarve3 3 2 2 4 2 2 2" xfId="37237" xr:uid="{2E4C3DF6-2549-46AA-8F34-B3D593F6D525}"/>
    <cellStyle name="40 % - Markeringsfarve3 3 2 2 4 2 3" xfId="30236" xr:uid="{86D58E42-5286-4B94-AF3A-265B652FA96F}"/>
    <cellStyle name="40 % - Markeringsfarve3 3 2 2 4 3" xfId="14753" xr:uid="{31D62C90-41DF-4508-B5F9-ADDBB624E2D0}"/>
    <cellStyle name="40 % - Markeringsfarve3 3 2 2 4 3 2" xfId="32919" xr:uid="{A320BFCB-E87F-4CDB-AA22-B9F57D7F1A15}"/>
    <cellStyle name="40 % - Markeringsfarve3 3 2 2 4 4" xfId="25917" xr:uid="{180D10DA-435F-4B31-BF5C-D517CC9542B4}"/>
    <cellStyle name="40 % - Markeringsfarve3 3 2 2 5" xfId="8376" xr:uid="{57EA0A52-7204-4473-98A8-0483482B2DEB}"/>
    <cellStyle name="40 % - Markeringsfarve3 3 2 2 5 2" xfId="16294" xr:uid="{77CF7031-FE26-45E0-AA9C-0C278BE937DA}"/>
    <cellStyle name="40 % - Markeringsfarve3 3 2 2 5 2 2" xfId="34454" xr:uid="{65A801A7-7A72-4BCE-8F19-6C7CE142FA95}"/>
    <cellStyle name="40 % - Markeringsfarve3 3 2 2 5 3" xfId="27453" xr:uid="{E1FFB6CE-C5A0-4F7A-B6D9-08ED756BB8A0}"/>
    <cellStyle name="40 % - Markeringsfarve3 3 2 2 6" xfId="14749" xr:uid="{FF9CAF85-03A4-4605-966F-731ED49EBED0}"/>
    <cellStyle name="40 % - Markeringsfarve3 3 2 2 6 2" xfId="32915" xr:uid="{32599082-4BBB-4F7F-BA96-8A1C1B674F79}"/>
    <cellStyle name="40 % - Markeringsfarve3 3 2 2 7" xfId="25913" xr:uid="{FFAB105E-C65E-4139-BAA4-C37C079270D6}"/>
    <cellStyle name="40 % - Markeringsfarve3 3 2 3" xfId="6200" xr:uid="{21199B70-6BD0-402E-8031-E13D60B35B28}"/>
    <cellStyle name="40 % - Markeringsfarve3 3 2 3 2" xfId="6201" xr:uid="{7543F844-ACE8-4929-9F41-CD4B4E03F5EF}"/>
    <cellStyle name="40 % - Markeringsfarve3 3 2 3 2 2" xfId="6202" xr:uid="{42864FF4-A072-40C2-AB04-2E1FC2E23211}"/>
    <cellStyle name="40 % - Markeringsfarve3 3 2 3 2 2 2" xfId="10298" xr:uid="{B7D155D4-B991-4639-900A-435AEBC24E49}"/>
    <cellStyle name="40 % - Markeringsfarve3 3 2 3 2 2 2 2" xfId="18199" xr:uid="{337A7ED4-0E93-4C95-A598-4EB9F7EA3817}"/>
    <cellStyle name="40 % - Markeringsfarve3 3 2 3 2 2 2 2 2" xfId="36359" xr:uid="{49F8513F-5033-4385-81E4-0066CA0C706A}"/>
    <cellStyle name="40 % - Markeringsfarve3 3 2 3 2 2 2 3" xfId="29358" xr:uid="{13DFF585-9C2A-485C-AC7A-72CE5CE46340}"/>
    <cellStyle name="40 % - Markeringsfarve3 3 2 3 2 2 3" xfId="14756" xr:uid="{1ED68D04-BA30-44D5-B13E-618FA92DDF88}"/>
    <cellStyle name="40 % - Markeringsfarve3 3 2 3 2 2 3 2" xfId="32922" xr:uid="{F7DB9196-296E-484C-9B77-2A7F90A9B9C5}"/>
    <cellStyle name="40 % - Markeringsfarve3 3 2 3 2 2 4" xfId="25920" xr:uid="{BF290269-1F67-4CF3-A319-75E35AB62BD0}"/>
    <cellStyle name="40 % - Markeringsfarve3 3 2 3 2 3" xfId="8844" xr:uid="{5BFE858E-240B-4820-88E7-316114048E88}"/>
    <cellStyle name="40 % - Markeringsfarve3 3 2 3 2 3 2" xfId="16761" xr:uid="{D3C1FBAA-CEFF-4218-A29E-81B0DC22D5D6}"/>
    <cellStyle name="40 % - Markeringsfarve3 3 2 3 2 3 2 2" xfId="34921" xr:uid="{26A0B2D7-E676-47E1-8E37-ACF0B07F17BD}"/>
    <cellStyle name="40 % - Markeringsfarve3 3 2 3 2 3 3" xfId="27920" xr:uid="{E71CB5CC-80D3-4D64-A85D-272AF6F78738}"/>
    <cellStyle name="40 % - Markeringsfarve3 3 2 3 2 4" xfId="14755" xr:uid="{C3535426-5ABE-46DE-AE1C-E07F1BC2D7E1}"/>
    <cellStyle name="40 % - Markeringsfarve3 3 2 3 2 4 2" xfId="32921" xr:uid="{7A802E41-D0E7-4F16-AA22-ED2254C56BF3}"/>
    <cellStyle name="40 % - Markeringsfarve3 3 2 3 2 5" xfId="25919" xr:uid="{7F3BB64B-03E7-43D2-8A89-080538278244}"/>
    <cellStyle name="40 % - Markeringsfarve3 3 2 3 3" xfId="6203" xr:uid="{F9F46BD3-999B-4F53-B827-05CD52A257E7}"/>
    <cellStyle name="40 % - Markeringsfarve3 3 2 3 3 2" xfId="9528" xr:uid="{F68063E6-0BB1-4160-B428-A01746453112}"/>
    <cellStyle name="40 % - Markeringsfarve3 3 2 3 3 2 2" xfId="17439" xr:uid="{DBEB9CCA-D85D-43CB-A411-49828C0CAF2A}"/>
    <cellStyle name="40 % - Markeringsfarve3 3 2 3 3 2 2 2" xfId="35599" xr:uid="{45793353-2128-4C42-A656-BBD5013234DA}"/>
    <cellStyle name="40 % - Markeringsfarve3 3 2 3 3 2 3" xfId="28598" xr:uid="{327DF454-9689-4AF6-B68C-14E74BA32723}"/>
    <cellStyle name="40 % - Markeringsfarve3 3 2 3 3 3" xfId="14757" xr:uid="{7E134BEA-C3BC-4CFA-B98B-27295FFA70C0}"/>
    <cellStyle name="40 % - Markeringsfarve3 3 2 3 3 3 2" xfId="32923" xr:uid="{FE89CECC-1312-4F87-9CC7-541FAADBB0D9}"/>
    <cellStyle name="40 % - Markeringsfarve3 3 2 3 3 4" xfId="25921" xr:uid="{206546BD-D67A-4B40-B596-A9A32DAEDC0E}"/>
    <cellStyle name="40 % - Markeringsfarve3 3 2 3 4" xfId="6204" xr:uid="{BC844074-106B-4FD7-9EC8-567D17DB2C06}"/>
    <cellStyle name="40 % - Markeringsfarve3 3 2 3 4 2" xfId="10921" xr:uid="{542B1C39-36F2-419B-999D-65686E6B5C61}"/>
    <cellStyle name="40 % - Markeringsfarve3 3 2 3 4 2 2" xfId="18814" xr:uid="{5B2667C5-80C0-4D9B-81B4-CA09B62ACFD1}"/>
    <cellStyle name="40 % - Markeringsfarve3 3 2 3 4 2 2 2" xfId="36974" xr:uid="{838D4026-0CB5-4009-974A-8425BA8329F0}"/>
    <cellStyle name="40 % - Markeringsfarve3 3 2 3 4 2 3" xfId="29973" xr:uid="{8F373543-42F0-4704-96CB-35A323D421AF}"/>
    <cellStyle name="40 % - Markeringsfarve3 3 2 3 4 3" xfId="14758" xr:uid="{F96F8A0D-B685-4CEE-A714-ABDB6D1F0698}"/>
    <cellStyle name="40 % - Markeringsfarve3 3 2 3 4 3 2" xfId="32924" xr:uid="{5477A108-0C86-4290-A1ED-C7B9517413D1}"/>
    <cellStyle name="40 % - Markeringsfarve3 3 2 3 4 4" xfId="25922" xr:uid="{7B5B4C64-11C3-4FD0-81A6-1F288F997EE1}"/>
    <cellStyle name="40 % - Markeringsfarve3 3 2 3 5" xfId="8377" xr:uid="{1DEA155A-5FD7-4B07-90A5-D0D287864CED}"/>
    <cellStyle name="40 % - Markeringsfarve3 3 2 3 5 2" xfId="16295" xr:uid="{C55226BA-7429-4733-AA9B-60B16642213A}"/>
    <cellStyle name="40 % - Markeringsfarve3 3 2 3 5 2 2" xfId="34455" xr:uid="{27ADB4B0-9871-475A-8569-C8A634AE2EF0}"/>
    <cellStyle name="40 % - Markeringsfarve3 3 2 3 5 3" xfId="27454" xr:uid="{34474133-4B85-4E62-8460-AA6B03224FFB}"/>
    <cellStyle name="40 % - Markeringsfarve3 3 2 3 6" xfId="14754" xr:uid="{34B3FC66-4CB2-4714-8A2B-B9F6058213BC}"/>
    <cellStyle name="40 % - Markeringsfarve3 3 2 3 6 2" xfId="32920" xr:uid="{9AFEB776-1E51-401C-AB4D-DCDBD8FFF5F0}"/>
    <cellStyle name="40 % - Markeringsfarve3 3 2 3 7" xfId="25918" xr:uid="{ED0085BB-F6E6-4D0D-BE9F-A84D3206C60B}"/>
    <cellStyle name="40 % - Markeringsfarve3 3 2 4" xfId="6205" xr:uid="{F6817BF6-349E-47C8-880C-D5EE185601AC}"/>
    <cellStyle name="40 % - Markeringsfarve3 3 2 4 2" xfId="6206" xr:uid="{527AF1D5-71F6-4ADD-8EBF-DAC78076682D}"/>
    <cellStyle name="40 % - Markeringsfarve3 3 2 4 2 2" xfId="6207" xr:uid="{CA9E8980-A20B-4E4F-BBEC-66ADD4AB96F3}"/>
    <cellStyle name="40 % - Markeringsfarve3 3 2 4 2 2 2" xfId="10400" xr:uid="{624246A9-CCEF-444A-8695-1F7229F3AF2A}"/>
    <cellStyle name="40 % - Markeringsfarve3 3 2 4 2 2 2 2" xfId="18301" xr:uid="{89160E66-8E6A-4FCE-8666-1FDF201E9358}"/>
    <cellStyle name="40 % - Markeringsfarve3 3 2 4 2 2 2 2 2" xfId="36461" xr:uid="{ADFBEE7A-D5B9-4CAF-96D3-E8F4B16ED019}"/>
    <cellStyle name="40 % - Markeringsfarve3 3 2 4 2 2 2 3" xfId="29460" xr:uid="{0FA229F7-0453-4F8E-B51B-F5135A246479}"/>
    <cellStyle name="40 % - Markeringsfarve3 3 2 4 2 2 3" xfId="14761" xr:uid="{6D708485-833F-42C0-B8B9-3C898FC78531}"/>
    <cellStyle name="40 % - Markeringsfarve3 3 2 4 2 2 3 2" xfId="32927" xr:uid="{92300AE4-99B2-43EC-821A-F0DAEE4161B0}"/>
    <cellStyle name="40 % - Markeringsfarve3 3 2 4 2 2 4" xfId="25925" xr:uid="{62513A5D-27BB-4C10-9167-E454FCFDBE9F}"/>
    <cellStyle name="40 % - Markeringsfarve3 3 2 4 2 3" xfId="8938" xr:uid="{E635A6BB-01E3-4E77-9399-E2EDB14A27B4}"/>
    <cellStyle name="40 % - Markeringsfarve3 3 2 4 2 3 2" xfId="16852" xr:uid="{79897679-9E9E-4548-90D7-9CE38093341B}"/>
    <cellStyle name="40 % - Markeringsfarve3 3 2 4 2 3 2 2" xfId="35012" xr:uid="{C74AE5EC-B8C4-44FE-8979-0A0DA3E86C56}"/>
    <cellStyle name="40 % - Markeringsfarve3 3 2 4 2 3 3" xfId="28011" xr:uid="{728E8E8D-9D8A-4D39-81FF-4427F56F29E0}"/>
    <cellStyle name="40 % - Markeringsfarve3 3 2 4 2 4" xfId="14760" xr:uid="{F6B90074-75B7-44FC-AD7E-9056AC64286D}"/>
    <cellStyle name="40 % - Markeringsfarve3 3 2 4 2 4 2" xfId="32926" xr:uid="{1996D1E3-5B91-40DF-9404-93A5D9F67B0E}"/>
    <cellStyle name="40 % - Markeringsfarve3 3 2 4 2 5" xfId="25924" xr:uid="{C4580D50-D915-4416-BF7A-19FB74E328E6}"/>
    <cellStyle name="40 % - Markeringsfarve3 3 2 4 3" xfId="6208" xr:uid="{EC7C934B-6B90-46DA-9BAD-6501C8CAF1D3}"/>
    <cellStyle name="40 % - Markeringsfarve3 3 2 4 3 2" xfId="9676" xr:uid="{3424354B-19C7-4398-9B16-0782CB7B8203}"/>
    <cellStyle name="40 % - Markeringsfarve3 3 2 4 3 2 2" xfId="17586" xr:uid="{CC21A6A5-A4B0-4B47-A316-FCB4C0DFB52C}"/>
    <cellStyle name="40 % - Markeringsfarve3 3 2 4 3 2 2 2" xfId="35746" xr:uid="{117CD20A-56E5-45BA-9C96-1997E67B461A}"/>
    <cellStyle name="40 % - Markeringsfarve3 3 2 4 3 2 3" xfId="28745" xr:uid="{44227155-E86F-452E-9C16-0B081DFA943F}"/>
    <cellStyle name="40 % - Markeringsfarve3 3 2 4 3 3" xfId="14762" xr:uid="{3D6DD445-6290-46A3-BC5D-0E2F736ABCDA}"/>
    <cellStyle name="40 % - Markeringsfarve3 3 2 4 3 3 2" xfId="32928" xr:uid="{0EA52F09-F512-4004-BE94-8A8187E47C0C}"/>
    <cellStyle name="40 % - Markeringsfarve3 3 2 4 3 4" xfId="25926" xr:uid="{88F823DA-A3DC-4B8B-97C5-C3167DFD6136}"/>
    <cellStyle name="40 % - Markeringsfarve3 3 2 4 4" xfId="6209" xr:uid="{44C75FD3-2D9D-4005-9649-E71E660CD182}"/>
    <cellStyle name="40 % - Markeringsfarve3 3 2 4 4 2" xfId="11136" xr:uid="{8AFBBC2C-83DD-49A6-89A3-80900BB920BE}"/>
    <cellStyle name="40 % - Markeringsfarve3 3 2 4 4 2 2" xfId="19019" xr:uid="{317D1399-B15B-468A-A77A-F36A4B06E711}"/>
    <cellStyle name="40 % - Markeringsfarve3 3 2 4 4 2 2 2" xfId="37179" xr:uid="{DACA8512-5985-40C2-8F64-81DC5D73A18C}"/>
    <cellStyle name="40 % - Markeringsfarve3 3 2 4 4 2 3" xfId="30178" xr:uid="{F52F3F5F-6021-41EA-935C-E9F519378C1C}"/>
    <cellStyle name="40 % - Markeringsfarve3 3 2 4 4 3" xfId="14763" xr:uid="{1F54307D-55C1-46D0-8267-DB891C184EF1}"/>
    <cellStyle name="40 % - Markeringsfarve3 3 2 4 4 3 2" xfId="32929" xr:uid="{02A2D720-6E6C-4F5A-8BE4-8C134348690E}"/>
    <cellStyle name="40 % - Markeringsfarve3 3 2 4 4 4" xfId="25927" xr:uid="{6BF301AE-1AC3-4CCF-9E12-4AF1A496B070}"/>
    <cellStyle name="40 % - Markeringsfarve3 3 2 4 5" xfId="8378" xr:uid="{8C469073-76AE-483B-8903-30BB13D29E04}"/>
    <cellStyle name="40 % - Markeringsfarve3 3 2 4 5 2" xfId="16296" xr:uid="{E6C31C21-671A-449D-BBEA-27778FEAA1C3}"/>
    <cellStyle name="40 % - Markeringsfarve3 3 2 4 5 2 2" xfId="34456" xr:uid="{B3B9780C-E734-43E2-8509-4E54DFF8628C}"/>
    <cellStyle name="40 % - Markeringsfarve3 3 2 4 5 3" xfId="27455" xr:uid="{B93FA789-7755-4F6F-AB7E-1FE91D43AFE1}"/>
    <cellStyle name="40 % - Markeringsfarve3 3 2 4 6" xfId="14759" xr:uid="{0DF0BA24-0163-4654-AE6D-50C8B35B2CA8}"/>
    <cellStyle name="40 % - Markeringsfarve3 3 2 4 6 2" xfId="32925" xr:uid="{A9202268-C8C1-416C-AF9C-B459121EAF91}"/>
    <cellStyle name="40 % - Markeringsfarve3 3 2 4 7" xfId="25923" xr:uid="{94132449-2B28-4C51-B573-AF94D962858D}"/>
    <cellStyle name="40 % - Markeringsfarve3 3 2 5" xfId="6210" xr:uid="{7EF15796-4A5C-470A-88ED-269B85170ACF}"/>
    <cellStyle name="40 % - Markeringsfarve3 3 2 5 2" xfId="6211" xr:uid="{D9F95429-E366-4D03-8455-FAAB569DDD2B}"/>
    <cellStyle name="40 % - Markeringsfarve3 3 2 5 2 2" xfId="6212" xr:uid="{56D1BBD8-824A-49F9-9531-B3BF9904037A}"/>
    <cellStyle name="40 % - Markeringsfarve3 3 2 5 2 2 2" xfId="10517" xr:uid="{F4C7B590-6ECA-4B12-9B09-B2A6C98C6C96}"/>
    <cellStyle name="40 % - Markeringsfarve3 3 2 5 2 2 2 2" xfId="18418" xr:uid="{88AA0F3A-C4EB-4041-AC6D-15D734F5C6C5}"/>
    <cellStyle name="40 % - Markeringsfarve3 3 2 5 2 2 2 2 2" xfId="36578" xr:uid="{44A7F296-2566-455C-BF79-F55B8CC287CB}"/>
    <cellStyle name="40 % - Markeringsfarve3 3 2 5 2 2 2 3" xfId="29577" xr:uid="{C1FCCC22-7B9D-4BB6-8F11-6E6686EFF3A3}"/>
    <cellStyle name="40 % - Markeringsfarve3 3 2 5 2 2 3" xfId="14766" xr:uid="{D6F96AD1-4637-4C4C-B1A9-7B4F2FEBDA83}"/>
    <cellStyle name="40 % - Markeringsfarve3 3 2 5 2 2 3 2" xfId="32932" xr:uid="{00C7CA20-4C8F-4823-8BBE-9C2C23DA2086}"/>
    <cellStyle name="40 % - Markeringsfarve3 3 2 5 2 2 4" xfId="25930" xr:uid="{2ED8F682-D161-4402-BB10-17C5A6CFE09C}"/>
    <cellStyle name="40 % - Markeringsfarve3 3 2 5 2 3" xfId="9037" xr:uid="{14768E04-1683-4FF8-8B05-F477A962C260}"/>
    <cellStyle name="40 % - Markeringsfarve3 3 2 5 2 3 2" xfId="16951" xr:uid="{4B053BB2-0582-42EA-89B9-7ADA8574B0AE}"/>
    <cellStyle name="40 % - Markeringsfarve3 3 2 5 2 3 2 2" xfId="35111" xr:uid="{E1B1A86A-4F97-4EED-8C86-CB11500236B0}"/>
    <cellStyle name="40 % - Markeringsfarve3 3 2 5 2 3 3" xfId="28110" xr:uid="{2FA09474-E4AD-4327-8A17-586B963EB8EC}"/>
    <cellStyle name="40 % - Markeringsfarve3 3 2 5 2 4" xfId="14765" xr:uid="{AE5A6D9B-8D01-40F0-B5F7-127F0912C1EB}"/>
    <cellStyle name="40 % - Markeringsfarve3 3 2 5 2 4 2" xfId="32931" xr:uid="{376E612C-BDB6-44D3-B1F1-8F2428BEDB5E}"/>
    <cellStyle name="40 % - Markeringsfarve3 3 2 5 2 5" xfId="25929" xr:uid="{72443E59-6642-4CA8-81E5-B625503C5797}"/>
    <cellStyle name="40 % - Markeringsfarve3 3 2 5 3" xfId="6213" xr:uid="{B7D3DDDA-90D8-4D02-8C1E-8AB3E9B7E5D0}"/>
    <cellStyle name="40 % - Markeringsfarve3 3 2 5 3 2" xfId="9793" xr:uid="{CED3A443-7074-4F2E-AAB3-3E44E353E2C5}"/>
    <cellStyle name="40 % - Markeringsfarve3 3 2 5 3 2 2" xfId="17703" xr:uid="{32DB27F8-1CD9-4758-B61D-B468FEE60367}"/>
    <cellStyle name="40 % - Markeringsfarve3 3 2 5 3 2 2 2" xfId="35863" xr:uid="{6D5CB148-7F6D-4237-8B50-53B174E4F280}"/>
    <cellStyle name="40 % - Markeringsfarve3 3 2 5 3 2 3" xfId="28862" xr:uid="{72C9DB0B-8DEB-48D6-A78E-68AF3EB0E7CB}"/>
    <cellStyle name="40 % - Markeringsfarve3 3 2 5 3 3" xfId="14767" xr:uid="{5233DDA5-8789-4E13-9B38-4B63EC78FA48}"/>
    <cellStyle name="40 % - Markeringsfarve3 3 2 5 3 3 2" xfId="32933" xr:uid="{6280A9C3-263B-4DDE-A992-24C7C9FA6CF4}"/>
    <cellStyle name="40 % - Markeringsfarve3 3 2 5 3 4" xfId="25931" xr:uid="{7BD76669-30C5-4CCE-BBFD-38A91FCDFB3B}"/>
    <cellStyle name="40 % - Markeringsfarve3 3 2 5 4" xfId="6214" xr:uid="{25D8D770-AC63-44A2-82EC-F1CCAFA7CC75}"/>
    <cellStyle name="40 % - Markeringsfarve3 3 2 5 4 2" xfId="10785" xr:uid="{A0654D18-3E8F-4BFC-83D7-45C95F147C3B}"/>
    <cellStyle name="40 % - Markeringsfarve3 3 2 5 4 2 2" xfId="18679" xr:uid="{FA01E7BB-D5C1-4F2B-B088-7C209E078C06}"/>
    <cellStyle name="40 % - Markeringsfarve3 3 2 5 4 2 2 2" xfId="36839" xr:uid="{DE029F54-B576-4C91-9BCA-EE5C03E31494}"/>
    <cellStyle name="40 % - Markeringsfarve3 3 2 5 4 2 3" xfId="29838" xr:uid="{57CD3EA2-636B-41D4-835A-9D57B713250A}"/>
    <cellStyle name="40 % - Markeringsfarve3 3 2 5 4 3" xfId="14768" xr:uid="{5B8FE164-440B-4323-99EE-646535524B25}"/>
    <cellStyle name="40 % - Markeringsfarve3 3 2 5 4 3 2" xfId="32934" xr:uid="{C1416521-B965-4A63-9B34-C135D1449ACF}"/>
    <cellStyle name="40 % - Markeringsfarve3 3 2 5 4 4" xfId="25932" xr:uid="{6414A28F-78E6-4335-9F38-BBFF1DD2F214}"/>
    <cellStyle name="40 % - Markeringsfarve3 3 2 5 5" xfId="8379" xr:uid="{94695531-5C70-4B15-B35A-308A956DBA9A}"/>
    <cellStyle name="40 % - Markeringsfarve3 3 2 5 5 2" xfId="16297" xr:uid="{4F91933B-3685-44BC-B164-8C514A72E999}"/>
    <cellStyle name="40 % - Markeringsfarve3 3 2 5 5 2 2" xfId="34457" xr:uid="{6B07113B-67E5-4F57-81E8-C905287DD96F}"/>
    <cellStyle name="40 % - Markeringsfarve3 3 2 5 5 3" xfId="27456" xr:uid="{DC1AF2D1-9DE1-4BD7-A4A6-DC2BBCC67354}"/>
    <cellStyle name="40 % - Markeringsfarve3 3 2 5 6" xfId="14764" xr:uid="{F21A952A-9058-4CC9-B607-ECB79BBA4119}"/>
    <cellStyle name="40 % - Markeringsfarve3 3 2 5 6 2" xfId="32930" xr:uid="{7233A459-ADB5-460F-8C24-C3C1A5D67508}"/>
    <cellStyle name="40 % - Markeringsfarve3 3 2 5 7" xfId="25928" xr:uid="{AF7E508B-DA38-42FD-8F77-6957D1231859}"/>
    <cellStyle name="40 % - Markeringsfarve3 3 2 6" xfId="6215" xr:uid="{8AA3CADC-DF81-421D-819C-26FFB014483D}"/>
    <cellStyle name="40 % - Markeringsfarve3 3 2 6 2" xfId="6216" xr:uid="{B975C7DB-55AA-41A7-AE34-EE7B41A130E2}"/>
    <cellStyle name="40 % - Markeringsfarve3 3 2 6 2 2" xfId="6217" xr:uid="{BEFB7B8F-965E-4539-8D26-EE6DCE189106}"/>
    <cellStyle name="40 % - Markeringsfarve3 3 2 6 2 2 2" xfId="10653" xr:uid="{56DC5169-CA0A-462C-9593-9E81D32FD9D9}"/>
    <cellStyle name="40 % - Markeringsfarve3 3 2 6 2 2 2 2" xfId="18554" xr:uid="{89E039D9-B5EA-40A5-A12D-D8535D2CFD81}"/>
    <cellStyle name="40 % - Markeringsfarve3 3 2 6 2 2 2 2 2" xfId="36714" xr:uid="{6715A208-4068-4E44-85C8-AEDA9BE5184F}"/>
    <cellStyle name="40 % - Markeringsfarve3 3 2 6 2 2 2 3" xfId="29713" xr:uid="{CDF17E42-5574-4529-8CD8-908EDE9E8E7C}"/>
    <cellStyle name="40 % - Markeringsfarve3 3 2 6 2 2 3" xfId="14771" xr:uid="{32DC65E6-87B4-4A68-AC89-8678BC751579}"/>
    <cellStyle name="40 % - Markeringsfarve3 3 2 6 2 2 3 2" xfId="32937" xr:uid="{5AAA1916-7188-4E9C-9710-0FEF28838A91}"/>
    <cellStyle name="40 % - Markeringsfarve3 3 2 6 2 2 4" xfId="25935" xr:uid="{22402768-2D9A-429B-9149-B6B7712B8424}"/>
    <cellStyle name="40 % - Markeringsfarve3 3 2 6 2 3" xfId="9146" xr:uid="{A3DD08C4-E2F3-4271-8A15-81774B21B25A}"/>
    <cellStyle name="40 % - Markeringsfarve3 3 2 6 2 3 2" xfId="17060" xr:uid="{D2D1B6C4-653E-4E66-BDEB-7A7AEDFED719}"/>
    <cellStyle name="40 % - Markeringsfarve3 3 2 6 2 3 2 2" xfId="35220" xr:uid="{7B35764D-DADA-4AFF-BA81-375BF2C07EED}"/>
    <cellStyle name="40 % - Markeringsfarve3 3 2 6 2 3 3" xfId="28219" xr:uid="{0A52B025-E5E9-471A-BA42-285E4093CF36}"/>
    <cellStyle name="40 % - Markeringsfarve3 3 2 6 2 4" xfId="14770" xr:uid="{A0858BCE-6E03-4132-AD53-767F5824373F}"/>
    <cellStyle name="40 % - Markeringsfarve3 3 2 6 2 4 2" xfId="32936" xr:uid="{1D460C88-BE7C-4B0B-9F13-D1FD95813670}"/>
    <cellStyle name="40 % - Markeringsfarve3 3 2 6 2 5" xfId="25934" xr:uid="{01E90A58-A524-4205-80DE-CFC4726390E2}"/>
    <cellStyle name="40 % - Markeringsfarve3 3 2 6 3" xfId="6218" xr:uid="{505DB611-4E8D-44F3-8424-3C8362784CE3}"/>
    <cellStyle name="40 % - Markeringsfarve3 3 2 6 3 2" xfId="9930" xr:uid="{F52C899B-B8C7-4FB2-819F-3628BC43CD39}"/>
    <cellStyle name="40 % - Markeringsfarve3 3 2 6 3 2 2" xfId="17840" xr:uid="{6B65544A-EF31-439B-B6F8-C016425993B5}"/>
    <cellStyle name="40 % - Markeringsfarve3 3 2 6 3 2 2 2" xfId="36000" xr:uid="{CF1836B0-BA50-4E5F-ADA9-14B9C0A3B6CB}"/>
    <cellStyle name="40 % - Markeringsfarve3 3 2 6 3 2 3" xfId="28999" xr:uid="{34C03FE9-A8EA-4DC2-8B27-D230B9F9E168}"/>
    <cellStyle name="40 % - Markeringsfarve3 3 2 6 3 3" xfId="14772" xr:uid="{9698DE3A-9A23-407D-8344-23C2D7E10B9C}"/>
    <cellStyle name="40 % - Markeringsfarve3 3 2 6 3 3 2" xfId="32938" xr:uid="{E7731F03-77D0-4639-A391-0ED637A23507}"/>
    <cellStyle name="40 % - Markeringsfarve3 3 2 6 3 4" xfId="25936" xr:uid="{3740A8AD-2FDC-4108-8264-23D13B0F6BC8}"/>
    <cellStyle name="40 % - Markeringsfarve3 3 2 6 4" xfId="6219" xr:uid="{C99EC7B4-074E-4D6C-A571-B5AD16FC03E2}"/>
    <cellStyle name="40 % - Markeringsfarve3 3 2 6 4 2" xfId="11107" xr:uid="{90FDAD9F-8A1C-47DB-95D5-8A09409B8750}"/>
    <cellStyle name="40 % - Markeringsfarve3 3 2 6 4 2 2" xfId="18993" xr:uid="{6791580E-9240-45C4-B8F5-71DC52441649}"/>
    <cellStyle name="40 % - Markeringsfarve3 3 2 6 4 2 2 2" xfId="37153" xr:uid="{434AFFAD-00E3-43CF-A75F-A3DF6667EE88}"/>
    <cellStyle name="40 % - Markeringsfarve3 3 2 6 4 2 3" xfId="30152" xr:uid="{B8965192-C587-4CE7-ABEB-AFFDEFD1B710}"/>
    <cellStyle name="40 % - Markeringsfarve3 3 2 6 4 3" xfId="14773" xr:uid="{44AEF836-CD8E-4D8E-A772-C4423AC68DDC}"/>
    <cellStyle name="40 % - Markeringsfarve3 3 2 6 4 3 2" xfId="32939" xr:uid="{46A5BAA3-1288-4DAB-9B4D-760AA960E1BA}"/>
    <cellStyle name="40 % - Markeringsfarve3 3 2 6 4 4" xfId="25937" xr:uid="{8EF3AB63-86C0-40F3-8D94-372051925C3C}"/>
    <cellStyle name="40 % - Markeringsfarve3 3 2 6 5" xfId="8380" xr:uid="{FE562767-E41E-4A13-8B57-AEB3AEE5E505}"/>
    <cellStyle name="40 % - Markeringsfarve3 3 2 6 5 2" xfId="16298" xr:uid="{B0805D98-E0E3-4BB2-9737-61679B2C238A}"/>
    <cellStyle name="40 % - Markeringsfarve3 3 2 6 5 2 2" xfId="34458" xr:uid="{CE170035-675E-4D9D-A15D-838ECCC2BBB9}"/>
    <cellStyle name="40 % - Markeringsfarve3 3 2 6 5 3" xfId="27457" xr:uid="{A1A22812-54A8-40A9-99AA-1F6CED9B2AE1}"/>
    <cellStyle name="40 % - Markeringsfarve3 3 2 6 6" xfId="14769" xr:uid="{7EAAC387-ED60-4346-A687-A8EECC6B3D2F}"/>
    <cellStyle name="40 % - Markeringsfarve3 3 2 6 6 2" xfId="32935" xr:uid="{D1067042-A397-4495-8E97-476DE7A0612C}"/>
    <cellStyle name="40 % - Markeringsfarve3 3 2 6 7" xfId="25933" xr:uid="{A6999A18-BCF4-46B5-97A9-8C50E90BA9BA}"/>
    <cellStyle name="40 % - Markeringsfarve3 3 2 7" xfId="6220" xr:uid="{B3E04790-2790-4D61-85B2-E1C64D4CDA6E}"/>
    <cellStyle name="40 % - Markeringsfarve3 3 2 7 2" xfId="6221" xr:uid="{01F5FFE9-2FD2-49B2-8DDD-7A1F9EFFC072}"/>
    <cellStyle name="40 % - Markeringsfarve3 3 2 7 2 2" xfId="10043" xr:uid="{70876947-ED82-42CC-86A4-739377767DD2}"/>
    <cellStyle name="40 % - Markeringsfarve3 3 2 7 2 2 2" xfId="17944" xr:uid="{237C9779-80FE-4FA1-A4F5-CBD24D7A9F9B}"/>
    <cellStyle name="40 % - Markeringsfarve3 3 2 7 2 2 2 2" xfId="36104" xr:uid="{670777F3-842D-4B8E-BDC5-17FB9348B352}"/>
    <cellStyle name="40 % - Markeringsfarve3 3 2 7 2 2 3" xfId="29103" xr:uid="{F45307E7-F375-41FD-A2CE-31C54D9EBF55}"/>
    <cellStyle name="40 % - Markeringsfarve3 3 2 7 2 3" xfId="14775" xr:uid="{59A4A2A0-2D75-4174-944A-667F88C8E9C8}"/>
    <cellStyle name="40 % - Markeringsfarve3 3 2 7 2 3 2" xfId="32941" xr:uid="{C5D8B23E-3B30-4003-8D8B-2D3EDE71E623}"/>
    <cellStyle name="40 % - Markeringsfarve3 3 2 7 2 4" xfId="25939" xr:uid="{0CE90144-0942-4E01-B583-33A7CC5DF98C}"/>
    <cellStyle name="40 % - Markeringsfarve3 3 2 7 3" xfId="8637" xr:uid="{5F19C9E1-E948-4EFA-9E7B-FF6C2248A999}"/>
    <cellStyle name="40 % - Markeringsfarve3 3 2 7 3 2" xfId="16554" xr:uid="{4FCC94C3-0D52-411D-85E9-8C97223A0870}"/>
    <cellStyle name="40 % - Markeringsfarve3 3 2 7 3 2 2" xfId="34714" xr:uid="{92C5EF0E-5720-496B-86CD-2A87614EF444}"/>
    <cellStyle name="40 % - Markeringsfarve3 3 2 7 3 3" xfId="27713" xr:uid="{4D793EAB-8B86-4D33-AB3F-93EE92A15360}"/>
    <cellStyle name="40 % - Markeringsfarve3 3 2 7 4" xfId="14774" xr:uid="{3DF39F34-9DD5-4A8A-BA5E-A1382E47B569}"/>
    <cellStyle name="40 % - Markeringsfarve3 3 2 7 4 2" xfId="32940" xr:uid="{D2A105CB-DC24-4812-945B-C0B9ACC201ED}"/>
    <cellStyle name="40 % - Markeringsfarve3 3 2 7 5" xfId="25938" xr:uid="{645618B5-49A1-460E-BA8F-F0F334B05B63}"/>
    <cellStyle name="40 % - Markeringsfarve3 3 2 8" xfId="6222" xr:uid="{F6CF3B26-C627-4D0C-B510-8CB08ABF2785}"/>
    <cellStyle name="40 % - Markeringsfarve3 3 2 8 2" xfId="9271" xr:uid="{24648C62-0675-4158-A6B0-FFCE863E8BB9}"/>
    <cellStyle name="40 % - Markeringsfarve3 3 2 8 2 2" xfId="17182" xr:uid="{26BA76D3-D9E8-497E-BD97-19B3CF596B26}"/>
    <cellStyle name="40 % - Markeringsfarve3 3 2 8 2 2 2" xfId="35342" xr:uid="{D9533B29-75E2-48E1-9C3C-7B1633BD998E}"/>
    <cellStyle name="40 % - Markeringsfarve3 3 2 8 2 3" xfId="28341" xr:uid="{83FCFD77-1E09-4B23-8075-C7F04DFA4D10}"/>
    <cellStyle name="40 % - Markeringsfarve3 3 2 8 3" xfId="14776" xr:uid="{28FA596D-62BD-4169-8FE5-D99D8ABD7609}"/>
    <cellStyle name="40 % - Markeringsfarve3 3 2 8 3 2" xfId="32942" xr:uid="{3C0A16B5-662E-4C4B-A850-8BD4E3B33A0E}"/>
    <cellStyle name="40 % - Markeringsfarve3 3 2 8 4" xfId="25940" xr:uid="{DC9340C8-D5DA-4D38-9868-C8AD06F596B2}"/>
    <cellStyle name="40 % - Markeringsfarve3 3 2 9" xfId="6223" xr:uid="{FD10F725-CE3A-4F48-B1ED-4D78F3C4DB32}"/>
    <cellStyle name="40 % - Markeringsfarve3 3 2 9 2" xfId="10962" xr:uid="{7D774ACF-A0D9-4EDF-A35C-FE3EE445BBD4}"/>
    <cellStyle name="40 % - Markeringsfarve3 3 2 9 2 2" xfId="18853" xr:uid="{29F4FCCD-AD9A-457D-897B-39A98594809B}"/>
    <cellStyle name="40 % - Markeringsfarve3 3 2 9 2 2 2" xfId="37013" xr:uid="{18944451-80FC-4074-ACB9-4F61361D8922}"/>
    <cellStyle name="40 % - Markeringsfarve3 3 2 9 2 3" xfId="30012" xr:uid="{105A7FDA-7570-40D6-863A-7F8DAE96E8E2}"/>
    <cellStyle name="40 % - Markeringsfarve3 3 2 9 3" xfId="14777" xr:uid="{D9C16061-C64C-4A8A-BC19-9E109D388892}"/>
    <cellStyle name="40 % - Markeringsfarve3 3 2 9 3 2" xfId="32943" xr:uid="{38E39EB0-C93E-490D-82B2-5256A408D950}"/>
    <cellStyle name="40 % - Markeringsfarve3 3 2 9 4" xfId="25941" xr:uid="{BE5B0CEB-1012-4D69-840F-B173757EE584}"/>
    <cellStyle name="40 % - Markeringsfarve3 3 3" xfId="6224" xr:uid="{95716105-3534-49A9-BE99-F1C4780F87A6}"/>
    <cellStyle name="40 % - Markeringsfarve3 3 3 10" xfId="8381" xr:uid="{9F6DAF03-3DB4-4F80-953E-EC50070F1287}"/>
    <cellStyle name="40 % - Markeringsfarve3 3 3 10 2" xfId="16299" xr:uid="{6ABCD1E2-4A2F-4883-B52C-69BAE1A0A7B9}"/>
    <cellStyle name="40 % - Markeringsfarve3 3 3 10 2 2" xfId="34459" xr:uid="{440B2A68-3264-4849-8095-56BEB8C982D4}"/>
    <cellStyle name="40 % - Markeringsfarve3 3 3 10 3" xfId="27458" xr:uid="{2E6C30AE-41F1-467C-A7C4-8396E7F4D35D}"/>
    <cellStyle name="40 % - Markeringsfarve3 3 3 11" xfId="14778" xr:uid="{B958E399-F527-4F3B-B7AA-193A34547B42}"/>
    <cellStyle name="40 % - Markeringsfarve3 3 3 11 2" xfId="32944" xr:uid="{9811B1FD-64F6-4FF5-ACCE-6BCC84169EE3}"/>
    <cellStyle name="40 % - Markeringsfarve3 3 3 12" xfId="25942" xr:uid="{13787EA5-67E2-419D-B9E3-4664C870A341}"/>
    <cellStyle name="40 % - Markeringsfarve3 3 3 2" xfId="6225" xr:uid="{DA357AFA-5848-41F8-89D6-E7611A975270}"/>
    <cellStyle name="40 % - Markeringsfarve3 3 3 2 2" xfId="6226" xr:uid="{CA6DD054-CB0D-457E-91C2-6A2DADB7A0F3}"/>
    <cellStyle name="40 % - Markeringsfarve3 3 3 2 2 2" xfId="6227" xr:uid="{4D519036-81D9-43E1-8CD7-B32B79CFD8C3}"/>
    <cellStyle name="40 % - Markeringsfarve3 3 3 2 2 2 2" xfId="10201" xr:uid="{B2342EC7-257C-41B2-971E-DD517BFB3275}"/>
    <cellStyle name="40 % - Markeringsfarve3 3 3 2 2 2 2 2" xfId="18102" xr:uid="{D748BA8A-CDD3-4CF9-B38B-A61A716D15E6}"/>
    <cellStyle name="40 % - Markeringsfarve3 3 3 2 2 2 2 2 2" xfId="36262" xr:uid="{09675166-AFC2-49C8-9E32-12E8931822E7}"/>
    <cellStyle name="40 % - Markeringsfarve3 3 3 2 2 2 2 3" xfId="29261" xr:uid="{C2BE6368-57DF-4CD4-B5B1-96012AC764B5}"/>
    <cellStyle name="40 % - Markeringsfarve3 3 3 2 2 2 3" xfId="14781" xr:uid="{408256EB-F63B-4A5A-9CAB-813D25B36B99}"/>
    <cellStyle name="40 % - Markeringsfarve3 3 3 2 2 2 3 2" xfId="32947" xr:uid="{ACCEBF6F-280B-4B18-B7C4-1645D23628C2}"/>
    <cellStyle name="40 % - Markeringsfarve3 3 3 2 2 2 4" xfId="25945" xr:uid="{AD614110-FBC3-4D1F-A50D-E32DBC935491}"/>
    <cellStyle name="40 % - Markeringsfarve3 3 3 2 2 3" xfId="8769" xr:uid="{19FE89B6-9DB2-4C08-8920-C947AD9CF38F}"/>
    <cellStyle name="40 % - Markeringsfarve3 3 3 2 2 3 2" xfId="16686" xr:uid="{18716ED5-DA2D-4E99-B5DF-BB51E08610D9}"/>
    <cellStyle name="40 % - Markeringsfarve3 3 3 2 2 3 2 2" xfId="34846" xr:uid="{7E619636-3598-48BC-9711-6150A89620F8}"/>
    <cellStyle name="40 % - Markeringsfarve3 3 3 2 2 3 3" xfId="27845" xr:uid="{29A1E7EB-9DD7-488F-95CB-46F6FB80014B}"/>
    <cellStyle name="40 % - Markeringsfarve3 3 3 2 2 4" xfId="14780" xr:uid="{F121A3DC-B8DF-45DC-9505-852E5A9EC7F8}"/>
    <cellStyle name="40 % - Markeringsfarve3 3 3 2 2 4 2" xfId="32946" xr:uid="{305076F9-5914-4064-8939-E11FE2F9D136}"/>
    <cellStyle name="40 % - Markeringsfarve3 3 3 2 2 5" xfId="25944" xr:uid="{5F5CBAB8-3B5C-458B-9ADA-4E41854B2809}"/>
    <cellStyle name="40 % - Markeringsfarve3 3 3 2 3" xfId="6228" xr:uid="{D9B59408-DD7B-442A-BB3B-14F6290C335B}"/>
    <cellStyle name="40 % - Markeringsfarve3 3 3 2 3 2" xfId="9431" xr:uid="{A8606414-5D9B-459C-9045-66B6A7560975}"/>
    <cellStyle name="40 % - Markeringsfarve3 3 3 2 3 2 2" xfId="17342" xr:uid="{7E41E489-DC69-40C0-8953-30831472F102}"/>
    <cellStyle name="40 % - Markeringsfarve3 3 3 2 3 2 2 2" xfId="35502" xr:uid="{59C27990-A2FD-43FA-8CED-E60D5941D2BB}"/>
    <cellStyle name="40 % - Markeringsfarve3 3 3 2 3 2 3" xfId="28501" xr:uid="{A0D829D4-918A-4754-8A30-C006AB286B34}"/>
    <cellStyle name="40 % - Markeringsfarve3 3 3 2 3 3" xfId="14782" xr:uid="{B95BCC4A-8CD4-442A-958A-8152FF49DE4B}"/>
    <cellStyle name="40 % - Markeringsfarve3 3 3 2 3 3 2" xfId="32948" xr:uid="{90FC0376-D1F7-4254-90B1-ED622F97C18B}"/>
    <cellStyle name="40 % - Markeringsfarve3 3 3 2 3 4" xfId="25946" xr:uid="{491D0F7C-4ABF-4C26-81CE-B9820149FFFF}"/>
    <cellStyle name="40 % - Markeringsfarve3 3 3 2 4" xfId="6229" xr:uid="{32E86D83-7D34-4BCA-9803-C1BF88925384}"/>
    <cellStyle name="40 % - Markeringsfarve3 3 3 2 4 2" xfId="10711" xr:uid="{C92D1842-FAC3-4D87-AF1F-1EE3E309CC53}"/>
    <cellStyle name="40 % - Markeringsfarve3 3 3 2 4 2 2" xfId="18608" xr:uid="{D5AC4C8F-386A-48F3-8623-BBA1E6CFA019}"/>
    <cellStyle name="40 % - Markeringsfarve3 3 3 2 4 2 2 2" xfId="36768" xr:uid="{C13D10D7-FBF3-424E-8ED2-E50CBBA5532D}"/>
    <cellStyle name="40 % - Markeringsfarve3 3 3 2 4 2 3" xfId="29767" xr:uid="{BCFDE4B2-B028-48AC-B0E6-B40277ABE3F2}"/>
    <cellStyle name="40 % - Markeringsfarve3 3 3 2 4 3" xfId="14783" xr:uid="{7C9EBF8D-8785-4F7B-B345-8C801523CF17}"/>
    <cellStyle name="40 % - Markeringsfarve3 3 3 2 4 3 2" xfId="32949" xr:uid="{B37CCDF1-8EE6-4EC0-B826-F3A1E821E4AC}"/>
    <cellStyle name="40 % - Markeringsfarve3 3 3 2 4 4" xfId="25947" xr:uid="{7F8D21E7-1CF2-4833-AF85-FF1B8B9E0BB5}"/>
    <cellStyle name="40 % - Markeringsfarve3 3 3 2 5" xfId="8382" xr:uid="{3375462B-C35D-42D8-A76B-BDF1FD3304B4}"/>
    <cellStyle name="40 % - Markeringsfarve3 3 3 2 5 2" xfId="16300" xr:uid="{E568E601-7C48-48B3-A4BF-AD345964C21B}"/>
    <cellStyle name="40 % - Markeringsfarve3 3 3 2 5 2 2" xfId="34460" xr:uid="{939C522B-CE56-4207-B505-707028418746}"/>
    <cellStyle name="40 % - Markeringsfarve3 3 3 2 5 3" xfId="27459" xr:uid="{A17FF7D4-5084-44D2-A69B-7C0EC4D9FA2C}"/>
    <cellStyle name="40 % - Markeringsfarve3 3 3 2 6" xfId="14779" xr:uid="{08838077-F6B0-4C2E-8030-861C55718FEE}"/>
    <cellStyle name="40 % - Markeringsfarve3 3 3 2 6 2" xfId="32945" xr:uid="{FD96476E-5E8C-45F4-BE9B-2483F93BE0D2}"/>
    <cellStyle name="40 % - Markeringsfarve3 3 3 2 7" xfId="25943" xr:uid="{8F8FE231-7529-483A-941E-2CF31E74ABAF}"/>
    <cellStyle name="40 % - Markeringsfarve3 3 3 3" xfId="6230" xr:uid="{68409102-5EC8-4B5C-9D9E-D0DFFC2FFFF8}"/>
    <cellStyle name="40 % - Markeringsfarve3 3 3 3 2" xfId="6231" xr:uid="{9D78D56E-BBE8-43F4-B8E3-C0F2E6BB2A72}"/>
    <cellStyle name="40 % - Markeringsfarve3 3 3 3 2 2" xfId="6232" xr:uid="{69FC5FFF-7B6D-4B30-B3E2-F454CC50D9AF}"/>
    <cellStyle name="40 % - Markeringsfarve3 3 3 3 2 2 2" xfId="10299" xr:uid="{636D09AA-2F61-4BFB-9E1B-FA8AD2914163}"/>
    <cellStyle name="40 % - Markeringsfarve3 3 3 3 2 2 2 2" xfId="18200" xr:uid="{8C6E745F-3D98-4790-B6DA-5005333CDDF6}"/>
    <cellStyle name="40 % - Markeringsfarve3 3 3 3 2 2 2 2 2" xfId="36360" xr:uid="{F67B9315-3052-44AC-86CC-518C14CC0EF9}"/>
    <cellStyle name="40 % - Markeringsfarve3 3 3 3 2 2 2 3" xfId="29359" xr:uid="{C7917C0F-739A-4DAC-A18C-C9B122441F0C}"/>
    <cellStyle name="40 % - Markeringsfarve3 3 3 3 2 2 3" xfId="14786" xr:uid="{D480F879-34AD-4291-93AB-A4085E3DE24F}"/>
    <cellStyle name="40 % - Markeringsfarve3 3 3 3 2 2 3 2" xfId="32952" xr:uid="{EC75824C-E184-4D7F-8E89-88EE667ED95C}"/>
    <cellStyle name="40 % - Markeringsfarve3 3 3 3 2 2 4" xfId="25950" xr:uid="{6D491A92-8A2C-4099-8A8E-367707BFE63B}"/>
    <cellStyle name="40 % - Markeringsfarve3 3 3 3 2 3" xfId="8845" xr:uid="{02FFBDBE-C9EA-40C9-B32B-962620956B07}"/>
    <cellStyle name="40 % - Markeringsfarve3 3 3 3 2 3 2" xfId="16762" xr:uid="{AF61F642-9298-4DD2-956B-25D5CDA1BF42}"/>
    <cellStyle name="40 % - Markeringsfarve3 3 3 3 2 3 2 2" xfId="34922" xr:uid="{93FA8F29-C66B-4601-82B3-B63CAE5FAC49}"/>
    <cellStyle name="40 % - Markeringsfarve3 3 3 3 2 3 3" xfId="27921" xr:uid="{A202BCDA-E6A7-493A-9715-DC9C470879DC}"/>
    <cellStyle name="40 % - Markeringsfarve3 3 3 3 2 4" xfId="14785" xr:uid="{F215453A-FEAF-4BD4-AC4B-B628D143965F}"/>
    <cellStyle name="40 % - Markeringsfarve3 3 3 3 2 4 2" xfId="32951" xr:uid="{DFDEAE1E-9A8D-4270-959C-556AE7DC7CD0}"/>
    <cellStyle name="40 % - Markeringsfarve3 3 3 3 2 5" xfId="25949" xr:uid="{1E7FA3E3-5AD2-4A84-AF90-FD2E7CB591B1}"/>
    <cellStyle name="40 % - Markeringsfarve3 3 3 3 3" xfId="6233" xr:uid="{E7E29B4E-C3FE-4260-BFE9-6689995C5940}"/>
    <cellStyle name="40 % - Markeringsfarve3 3 3 3 3 2" xfId="9529" xr:uid="{04FCFBB7-D760-4FD4-9366-4F0FB157CE68}"/>
    <cellStyle name="40 % - Markeringsfarve3 3 3 3 3 2 2" xfId="17440" xr:uid="{412BBB51-EF5A-46DF-9C49-D8A1AB74CBB7}"/>
    <cellStyle name="40 % - Markeringsfarve3 3 3 3 3 2 2 2" xfId="35600" xr:uid="{76152233-D76B-4160-8232-95424E174C60}"/>
    <cellStyle name="40 % - Markeringsfarve3 3 3 3 3 2 3" xfId="28599" xr:uid="{D2707ABB-7F65-4336-85AA-4CD6E98A0F10}"/>
    <cellStyle name="40 % - Markeringsfarve3 3 3 3 3 3" xfId="14787" xr:uid="{D3FF81A5-7BDD-4674-86E9-1B231A81349D}"/>
    <cellStyle name="40 % - Markeringsfarve3 3 3 3 3 3 2" xfId="32953" xr:uid="{B4E2E743-7AFE-4AF9-A8D6-C7AAB598D5CD}"/>
    <cellStyle name="40 % - Markeringsfarve3 3 3 3 3 4" xfId="25951" xr:uid="{AF766F46-3E73-4EAA-B0CA-C35695C4760F}"/>
    <cellStyle name="40 % - Markeringsfarve3 3 3 3 4" xfId="6234" xr:uid="{36344F1B-1FB7-4888-82DF-9D7B0A8A871E}"/>
    <cellStyle name="40 % - Markeringsfarve3 3 3 3 4 2" xfId="11052" xr:uid="{C0B0F9EE-CAC3-4DFA-9E9F-F1033FB846A9}"/>
    <cellStyle name="40 % - Markeringsfarve3 3 3 3 4 2 2" xfId="18940" xr:uid="{65471836-16A5-4F1D-8404-027DE23C1E9A}"/>
    <cellStyle name="40 % - Markeringsfarve3 3 3 3 4 2 2 2" xfId="37100" xr:uid="{BA86B559-2AB1-47B5-A0B9-AE15F0F5A355}"/>
    <cellStyle name="40 % - Markeringsfarve3 3 3 3 4 2 3" xfId="30099" xr:uid="{CBB95624-EBA1-4DBA-9E92-79D02E355E22}"/>
    <cellStyle name="40 % - Markeringsfarve3 3 3 3 4 3" xfId="14788" xr:uid="{447C0EB1-6D51-44D3-BDD0-0548B49727A5}"/>
    <cellStyle name="40 % - Markeringsfarve3 3 3 3 4 3 2" xfId="32954" xr:uid="{E9D09A20-A910-4635-A8AC-CB4DB35756D6}"/>
    <cellStyle name="40 % - Markeringsfarve3 3 3 3 4 4" xfId="25952" xr:uid="{B412A408-634B-41F3-883F-287A1BE21C9D}"/>
    <cellStyle name="40 % - Markeringsfarve3 3 3 3 5" xfId="8383" xr:uid="{3BBECCA7-C532-4A54-9269-3E4F1763A5C1}"/>
    <cellStyle name="40 % - Markeringsfarve3 3 3 3 5 2" xfId="16301" xr:uid="{E9CBF4ED-1B66-4B91-9F7A-19220E986380}"/>
    <cellStyle name="40 % - Markeringsfarve3 3 3 3 5 2 2" xfId="34461" xr:uid="{06BB65C8-C729-461B-965B-CD6C0D656BDA}"/>
    <cellStyle name="40 % - Markeringsfarve3 3 3 3 5 3" xfId="27460" xr:uid="{BDDD33F4-7672-46B5-B88F-42DAC4E34CF3}"/>
    <cellStyle name="40 % - Markeringsfarve3 3 3 3 6" xfId="14784" xr:uid="{317FC335-C887-48D0-A44E-786B734B2A87}"/>
    <cellStyle name="40 % - Markeringsfarve3 3 3 3 6 2" xfId="32950" xr:uid="{5AD65B3D-A285-449C-9A5A-F7871498F76A}"/>
    <cellStyle name="40 % - Markeringsfarve3 3 3 3 7" xfId="25948" xr:uid="{138E0ED8-C728-45FC-B182-CC2D748E0ACC}"/>
    <cellStyle name="40 % - Markeringsfarve3 3 3 4" xfId="6235" xr:uid="{EF4981CC-A8C7-45B3-8C9B-EBA5D9A1BD0E}"/>
    <cellStyle name="40 % - Markeringsfarve3 3 3 4 2" xfId="6236" xr:uid="{36368726-86F8-4925-9FA4-5514D25A776A}"/>
    <cellStyle name="40 % - Markeringsfarve3 3 3 4 2 2" xfId="6237" xr:uid="{9CCE9F25-00EF-4525-AE8E-182CD2C3507B}"/>
    <cellStyle name="40 % - Markeringsfarve3 3 3 4 2 2 2" xfId="10439" xr:uid="{6645EE86-B981-4D8A-AFA2-C1EB2A0BDCC9}"/>
    <cellStyle name="40 % - Markeringsfarve3 3 3 4 2 2 2 2" xfId="18340" xr:uid="{CC828956-086B-4CD6-8412-0C7C9AC86CD2}"/>
    <cellStyle name="40 % - Markeringsfarve3 3 3 4 2 2 2 2 2" xfId="36500" xr:uid="{BEAB7355-B2A6-4E4B-A918-F35EED6E2E04}"/>
    <cellStyle name="40 % - Markeringsfarve3 3 3 4 2 2 2 3" xfId="29499" xr:uid="{7FFBE8FB-6D9C-4F69-B225-F008F7474D2F}"/>
    <cellStyle name="40 % - Markeringsfarve3 3 3 4 2 2 3" xfId="14791" xr:uid="{C6A23B9F-AF73-4E08-BCE1-5807133FB8E5}"/>
    <cellStyle name="40 % - Markeringsfarve3 3 3 4 2 2 3 2" xfId="32957" xr:uid="{0FC46DB7-7D32-45AA-B8FA-DE4A6BE146B8}"/>
    <cellStyle name="40 % - Markeringsfarve3 3 3 4 2 2 4" xfId="25955" xr:uid="{9A52F10A-7647-448C-85FC-1D7F7C5BD31D}"/>
    <cellStyle name="40 % - Markeringsfarve3 3 3 4 2 3" xfId="8971" xr:uid="{8592F30B-21BC-4DE7-9FD5-20B484CF6AB4}"/>
    <cellStyle name="40 % - Markeringsfarve3 3 3 4 2 3 2" xfId="16885" xr:uid="{4CB51D0E-937B-4343-8741-70BA131A1257}"/>
    <cellStyle name="40 % - Markeringsfarve3 3 3 4 2 3 2 2" xfId="35045" xr:uid="{18BABA32-B6D9-48C1-AAAD-8293E7DEE810}"/>
    <cellStyle name="40 % - Markeringsfarve3 3 3 4 2 3 3" xfId="28044" xr:uid="{581B67E4-56AD-4B57-B2CD-4BF6182F5540}"/>
    <cellStyle name="40 % - Markeringsfarve3 3 3 4 2 4" xfId="14790" xr:uid="{295F3E15-1798-4C88-9F8D-14AA317DA2D7}"/>
    <cellStyle name="40 % - Markeringsfarve3 3 3 4 2 4 2" xfId="32956" xr:uid="{7414B5C2-70E2-4ED9-88AD-ED7DBEC9CC5A}"/>
    <cellStyle name="40 % - Markeringsfarve3 3 3 4 2 5" xfId="25954" xr:uid="{F76443BD-B4E0-4B6B-9C32-B3AD25E331A4}"/>
    <cellStyle name="40 % - Markeringsfarve3 3 3 4 3" xfId="6238" xr:uid="{3B787E51-F2B5-40E8-8486-6BBDDA8874D2}"/>
    <cellStyle name="40 % - Markeringsfarve3 3 3 4 3 2" xfId="9715" xr:uid="{B0D5C098-2ECD-46FC-8912-2DFE496E58EB}"/>
    <cellStyle name="40 % - Markeringsfarve3 3 3 4 3 2 2" xfId="17625" xr:uid="{C95608B5-3225-4096-9B54-32CA2F1254FA}"/>
    <cellStyle name="40 % - Markeringsfarve3 3 3 4 3 2 2 2" xfId="35785" xr:uid="{2FA2E7A2-097C-4EC3-A55D-8ADD35080B79}"/>
    <cellStyle name="40 % - Markeringsfarve3 3 3 4 3 2 3" xfId="28784" xr:uid="{CAD1738B-CE4A-469E-8880-CA5D53DCD5A6}"/>
    <cellStyle name="40 % - Markeringsfarve3 3 3 4 3 3" xfId="14792" xr:uid="{63E9142B-ABBF-4893-B268-8F50D6DE8A26}"/>
    <cellStyle name="40 % - Markeringsfarve3 3 3 4 3 3 2" xfId="32958" xr:uid="{803E8B92-4EAE-480B-A53B-C08434A1995A}"/>
    <cellStyle name="40 % - Markeringsfarve3 3 3 4 3 4" xfId="25956" xr:uid="{0F0D73B2-A9A2-4779-BEC9-F336C76C4513}"/>
    <cellStyle name="40 % - Markeringsfarve3 3 3 4 4" xfId="6239" xr:uid="{43BCBD06-FF15-434D-AEE6-CFA618692073}"/>
    <cellStyle name="40 % - Markeringsfarve3 3 3 4 4 2" xfId="11269" xr:uid="{FA8DD986-21D4-4B73-AB11-7F6734A67E6B}"/>
    <cellStyle name="40 % - Markeringsfarve3 3 3 4 4 2 2" xfId="19145" xr:uid="{588E0E01-7126-4125-8C80-DEF571DA2087}"/>
    <cellStyle name="40 % - Markeringsfarve3 3 3 4 4 2 2 2" xfId="37305" xr:uid="{BB0CD22E-4A81-4C29-8BFF-EC898CBA4DAE}"/>
    <cellStyle name="40 % - Markeringsfarve3 3 3 4 4 2 3" xfId="30304" xr:uid="{01F0758D-7220-40F1-85A1-40E0F36806AB}"/>
    <cellStyle name="40 % - Markeringsfarve3 3 3 4 4 3" xfId="14793" xr:uid="{939F256D-67F4-4539-9D87-61FA30EAE78C}"/>
    <cellStyle name="40 % - Markeringsfarve3 3 3 4 4 3 2" xfId="32959" xr:uid="{BAEF9B02-96BF-4CFE-948F-059A6F6C68D3}"/>
    <cellStyle name="40 % - Markeringsfarve3 3 3 4 4 4" xfId="25957" xr:uid="{550D574D-1290-4BAF-A225-CDB8B17CBC2D}"/>
    <cellStyle name="40 % - Markeringsfarve3 3 3 4 5" xfId="8384" xr:uid="{88FC9558-110F-468A-9181-B6CC93ACA0CE}"/>
    <cellStyle name="40 % - Markeringsfarve3 3 3 4 5 2" xfId="16302" xr:uid="{738B29EB-567F-41A4-AAF3-6EE7FD2FECA9}"/>
    <cellStyle name="40 % - Markeringsfarve3 3 3 4 5 2 2" xfId="34462" xr:uid="{05724679-1894-4735-88CD-7ED7A3A3FDBC}"/>
    <cellStyle name="40 % - Markeringsfarve3 3 3 4 5 3" xfId="27461" xr:uid="{D8B4FB45-512D-49E8-9F37-D142D256F6C1}"/>
    <cellStyle name="40 % - Markeringsfarve3 3 3 4 6" xfId="14789" xr:uid="{CCC7A7F0-E5EF-424A-B3AC-79CFE790B06D}"/>
    <cellStyle name="40 % - Markeringsfarve3 3 3 4 6 2" xfId="32955" xr:uid="{89BDBAF1-27A1-4E47-9AEF-C0071D5B7066}"/>
    <cellStyle name="40 % - Markeringsfarve3 3 3 4 7" xfId="25953" xr:uid="{B7F4BA1B-04D8-4BEC-AD6C-5637FB1CAB73}"/>
    <cellStyle name="40 % - Markeringsfarve3 3 3 5" xfId="6240" xr:uid="{1CD6C305-49E1-4984-AF07-42DF682A0249}"/>
    <cellStyle name="40 % - Markeringsfarve3 3 3 5 2" xfId="6241" xr:uid="{D62AC153-08C6-42E9-A438-0D35EE1BCCA0}"/>
    <cellStyle name="40 % - Markeringsfarve3 3 3 5 2 2" xfId="6242" xr:uid="{01F9EDF9-EEE0-49C9-9295-5F5A75688B55}"/>
    <cellStyle name="40 % - Markeringsfarve3 3 3 5 2 2 2" xfId="10556" xr:uid="{51559AE0-D15D-4F95-B5CB-B7A4A208A5DB}"/>
    <cellStyle name="40 % - Markeringsfarve3 3 3 5 2 2 2 2" xfId="18457" xr:uid="{8FA3CA96-701C-4EA5-B216-06A4EF4EA65B}"/>
    <cellStyle name="40 % - Markeringsfarve3 3 3 5 2 2 2 2 2" xfId="36617" xr:uid="{ED463826-8E7F-480B-8AAB-46501AC46531}"/>
    <cellStyle name="40 % - Markeringsfarve3 3 3 5 2 2 2 3" xfId="29616" xr:uid="{A0D62641-E527-4180-B671-0677D35191CA}"/>
    <cellStyle name="40 % - Markeringsfarve3 3 3 5 2 2 3" xfId="14796" xr:uid="{C61326D4-9744-48F5-8383-6B87577DF83F}"/>
    <cellStyle name="40 % - Markeringsfarve3 3 3 5 2 2 3 2" xfId="32962" xr:uid="{0944C60B-BA0A-42FE-BCA0-7889A48DA47B}"/>
    <cellStyle name="40 % - Markeringsfarve3 3 3 5 2 2 4" xfId="25960" xr:uid="{B2380584-D769-40FA-82DA-766E24C69476}"/>
    <cellStyle name="40 % - Markeringsfarve3 3 3 5 2 3" xfId="9070" xr:uid="{8DCC65E1-B938-473B-B639-F402A6BA8878}"/>
    <cellStyle name="40 % - Markeringsfarve3 3 3 5 2 3 2" xfId="16984" xr:uid="{19A63C0D-B76C-4128-8D4D-7E0415FA7B61}"/>
    <cellStyle name="40 % - Markeringsfarve3 3 3 5 2 3 2 2" xfId="35144" xr:uid="{23A4DC96-454A-44BC-AAE9-4B4E76E81E6A}"/>
    <cellStyle name="40 % - Markeringsfarve3 3 3 5 2 3 3" xfId="28143" xr:uid="{22D080A5-E9EF-4C04-AC04-6C4355C886E3}"/>
    <cellStyle name="40 % - Markeringsfarve3 3 3 5 2 4" xfId="14795" xr:uid="{026B64A6-FB30-421D-B50F-84BE228F7087}"/>
    <cellStyle name="40 % - Markeringsfarve3 3 3 5 2 4 2" xfId="32961" xr:uid="{001FFC3B-9B31-4EB4-A458-DBCA6C70B3E9}"/>
    <cellStyle name="40 % - Markeringsfarve3 3 3 5 2 5" xfId="25959" xr:uid="{F8479BDD-4224-4E4D-B407-801A674336F2}"/>
    <cellStyle name="40 % - Markeringsfarve3 3 3 5 3" xfId="6243" xr:uid="{E3457CDE-5241-4261-BD83-DA4EE1113ADE}"/>
    <cellStyle name="40 % - Markeringsfarve3 3 3 5 3 2" xfId="9832" xr:uid="{C7D62FEE-6D64-4DEF-B2E0-49DA51CFDCB7}"/>
    <cellStyle name="40 % - Markeringsfarve3 3 3 5 3 2 2" xfId="17742" xr:uid="{D4915036-7264-4183-93FA-7936DA45AD80}"/>
    <cellStyle name="40 % - Markeringsfarve3 3 3 5 3 2 2 2" xfId="35902" xr:uid="{21813004-D380-4D75-8A65-A755852B12AA}"/>
    <cellStyle name="40 % - Markeringsfarve3 3 3 5 3 2 3" xfId="28901" xr:uid="{9ED4D321-06C7-4BBF-8E6A-3FDB05D0C983}"/>
    <cellStyle name="40 % - Markeringsfarve3 3 3 5 3 3" xfId="14797" xr:uid="{C66A20C9-8698-468E-8850-CD0326A7BA81}"/>
    <cellStyle name="40 % - Markeringsfarve3 3 3 5 3 3 2" xfId="32963" xr:uid="{2D8A8CB2-4E04-45BF-BFD1-EE29949C1E0F}"/>
    <cellStyle name="40 % - Markeringsfarve3 3 3 5 3 4" xfId="25961" xr:uid="{77CEF59E-C20B-4555-A0BE-968752CCC384}"/>
    <cellStyle name="40 % - Markeringsfarve3 3 3 5 4" xfId="6244" xr:uid="{5BC590CC-9F67-4440-9906-B8510C3AEBA9}"/>
    <cellStyle name="40 % - Markeringsfarve3 3 3 5 4 2" xfId="10989" xr:uid="{108952D1-6AA3-4DB1-8C5A-032EF3FB6ED9}"/>
    <cellStyle name="40 % - Markeringsfarve3 3 3 5 4 2 2" xfId="18878" xr:uid="{D279563E-4DF5-40F5-9C45-187E65B885C5}"/>
    <cellStyle name="40 % - Markeringsfarve3 3 3 5 4 2 2 2" xfId="37038" xr:uid="{103C3CE2-5797-49D0-8D5B-6786657CCB55}"/>
    <cellStyle name="40 % - Markeringsfarve3 3 3 5 4 2 3" xfId="30037" xr:uid="{9E36911A-1964-4FED-A849-7C0BA3FA1D49}"/>
    <cellStyle name="40 % - Markeringsfarve3 3 3 5 4 3" xfId="14798" xr:uid="{8B2D089D-167D-4A6B-9422-9D46ED62C168}"/>
    <cellStyle name="40 % - Markeringsfarve3 3 3 5 4 3 2" xfId="32964" xr:uid="{11C90EF2-8580-48A8-BF6D-156EA089B2B6}"/>
    <cellStyle name="40 % - Markeringsfarve3 3 3 5 4 4" xfId="25962" xr:uid="{8DDCCB92-56B7-4875-95DB-4746F9208759}"/>
    <cellStyle name="40 % - Markeringsfarve3 3 3 5 5" xfId="8385" xr:uid="{AEFC4B87-FB8F-4047-9CD2-21508B6A470C}"/>
    <cellStyle name="40 % - Markeringsfarve3 3 3 5 5 2" xfId="16303" xr:uid="{239C1249-8C31-41F4-988B-3FDC4ACFD71D}"/>
    <cellStyle name="40 % - Markeringsfarve3 3 3 5 5 2 2" xfId="34463" xr:uid="{F0F4119D-F083-4D91-B26E-08A063737773}"/>
    <cellStyle name="40 % - Markeringsfarve3 3 3 5 5 3" xfId="27462" xr:uid="{2F37A710-868B-42FC-8508-493CD28C9B6C}"/>
    <cellStyle name="40 % - Markeringsfarve3 3 3 5 6" xfId="14794" xr:uid="{C01454D7-C2E5-409E-8D95-3977189423FD}"/>
    <cellStyle name="40 % - Markeringsfarve3 3 3 5 6 2" xfId="32960" xr:uid="{7437FF3D-936A-40F1-B080-6F536D7ED61A}"/>
    <cellStyle name="40 % - Markeringsfarve3 3 3 5 7" xfId="25958" xr:uid="{108B08E2-EACF-46FA-B9BC-1331AA65F1C4}"/>
    <cellStyle name="40 % - Markeringsfarve3 3 3 6" xfId="6245" xr:uid="{21519901-ED88-4879-9898-87E3C75D8C5F}"/>
    <cellStyle name="40 % - Markeringsfarve3 3 3 6 2" xfId="6246" xr:uid="{5E29C791-4BA0-4862-B7C6-782A791F97A5}"/>
    <cellStyle name="40 % - Markeringsfarve3 3 3 6 2 2" xfId="6247" xr:uid="{449EF1BE-2B9D-4A7C-92C1-8171DCEAA47C}"/>
    <cellStyle name="40 % - Markeringsfarve3 3 3 6 2 2 2" xfId="10654" xr:uid="{133E3596-B2EE-4E1A-BFF5-A5CC20B9DAF8}"/>
    <cellStyle name="40 % - Markeringsfarve3 3 3 6 2 2 2 2" xfId="18555" xr:uid="{9122E16C-7664-4EA2-9820-F6DC20423295}"/>
    <cellStyle name="40 % - Markeringsfarve3 3 3 6 2 2 2 2 2" xfId="36715" xr:uid="{FA668C60-1BEF-47A2-B126-CC871FDAD94B}"/>
    <cellStyle name="40 % - Markeringsfarve3 3 3 6 2 2 2 3" xfId="29714" xr:uid="{71376A35-011A-4D38-94B8-5B564927E735}"/>
    <cellStyle name="40 % - Markeringsfarve3 3 3 6 2 2 3" xfId="14801" xr:uid="{44718A0E-8432-481B-A5BD-7947F1A71F30}"/>
    <cellStyle name="40 % - Markeringsfarve3 3 3 6 2 2 3 2" xfId="32967" xr:uid="{387A6620-8A93-4DE2-9FB6-F05CD45B7AB3}"/>
    <cellStyle name="40 % - Markeringsfarve3 3 3 6 2 2 4" xfId="25965" xr:uid="{F4458933-31A1-4437-8326-D77536483A51}"/>
    <cellStyle name="40 % - Markeringsfarve3 3 3 6 2 3" xfId="9147" xr:uid="{71D409A7-2A26-4C8D-BD53-8B66AC245088}"/>
    <cellStyle name="40 % - Markeringsfarve3 3 3 6 2 3 2" xfId="17061" xr:uid="{0D4F9A72-569E-44C0-A02D-167EB6A09406}"/>
    <cellStyle name="40 % - Markeringsfarve3 3 3 6 2 3 2 2" xfId="35221" xr:uid="{F7378EBD-3971-492F-B991-614D9DC0963F}"/>
    <cellStyle name="40 % - Markeringsfarve3 3 3 6 2 3 3" xfId="28220" xr:uid="{322A9836-7833-4091-A494-5D1A621E787D}"/>
    <cellStyle name="40 % - Markeringsfarve3 3 3 6 2 4" xfId="14800" xr:uid="{AAC7EF5E-6DB4-44C3-BFA2-6E099F4EBC9C}"/>
    <cellStyle name="40 % - Markeringsfarve3 3 3 6 2 4 2" xfId="32966" xr:uid="{1BEE07A5-7D9E-45F1-8F52-5A35B36D0DEF}"/>
    <cellStyle name="40 % - Markeringsfarve3 3 3 6 2 5" xfId="25964" xr:uid="{381DAE8A-0C5F-4F9D-97F9-0ED7484F3E83}"/>
    <cellStyle name="40 % - Markeringsfarve3 3 3 6 3" xfId="6248" xr:uid="{5F42AB9E-0B52-4119-BD23-E64BD46571D8}"/>
    <cellStyle name="40 % - Markeringsfarve3 3 3 6 3 2" xfId="9931" xr:uid="{D6D6DF28-6A9D-4511-B4E1-A8CAC8E667F0}"/>
    <cellStyle name="40 % - Markeringsfarve3 3 3 6 3 2 2" xfId="17841" xr:uid="{C262D203-FCE7-416A-B843-AAD9721DA578}"/>
    <cellStyle name="40 % - Markeringsfarve3 3 3 6 3 2 2 2" xfId="36001" xr:uid="{2E84EA27-9384-4452-BFA0-E09994EAD5B9}"/>
    <cellStyle name="40 % - Markeringsfarve3 3 3 6 3 2 3" xfId="29000" xr:uid="{4486E943-33C3-43DA-8B10-7614B9FF019A}"/>
    <cellStyle name="40 % - Markeringsfarve3 3 3 6 3 3" xfId="14802" xr:uid="{19B3C001-E23B-4F1C-B77D-2B66D59BC1AE}"/>
    <cellStyle name="40 % - Markeringsfarve3 3 3 6 3 3 2" xfId="32968" xr:uid="{89F7AA21-04EA-4371-86FE-23AA54C4A642}"/>
    <cellStyle name="40 % - Markeringsfarve3 3 3 6 3 4" xfId="25966" xr:uid="{AD26891B-4059-4AE7-99B7-82F9239A93DC}"/>
    <cellStyle name="40 % - Markeringsfarve3 3 3 6 4" xfId="6249" xr:uid="{E8FF29B4-CA14-4366-A863-DCBA006D38DD}"/>
    <cellStyle name="40 % - Markeringsfarve3 3 3 6 4 2" xfId="11225" xr:uid="{F9B6B252-936F-4F8B-81EB-96BDC1E2F27D}"/>
    <cellStyle name="40 % - Markeringsfarve3 3 3 6 4 2 2" xfId="19105" xr:uid="{17C5A5E1-2820-4110-8149-F9FBEE0C8747}"/>
    <cellStyle name="40 % - Markeringsfarve3 3 3 6 4 2 2 2" xfId="37265" xr:uid="{5F3BD564-7C16-4F60-AB4B-BBCB2C5E3065}"/>
    <cellStyle name="40 % - Markeringsfarve3 3 3 6 4 2 3" xfId="30264" xr:uid="{3DA10FDC-60BE-4452-9C55-A2183E26F96F}"/>
    <cellStyle name="40 % - Markeringsfarve3 3 3 6 4 3" xfId="14803" xr:uid="{217102DA-A94D-46A3-9002-A0E442443E9A}"/>
    <cellStyle name="40 % - Markeringsfarve3 3 3 6 4 3 2" xfId="32969" xr:uid="{B6971E5F-CE24-41FC-A2BE-819ECEF99AA2}"/>
    <cellStyle name="40 % - Markeringsfarve3 3 3 6 4 4" xfId="25967" xr:uid="{3D5D5081-7D70-459A-BC2A-3CFD2F8C8602}"/>
    <cellStyle name="40 % - Markeringsfarve3 3 3 6 5" xfId="8386" xr:uid="{02C24D5A-5D1F-4821-9D4C-AC5E5EBBD820}"/>
    <cellStyle name="40 % - Markeringsfarve3 3 3 6 5 2" xfId="16304" xr:uid="{E7B1B5C8-B373-4ACF-9FB5-C96DEA4274DC}"/>
    <cellStyle name="40 % - Markeringsfarve3 3 3 6 5 2 2" xfId="34464" xr:uid="{C51CB8F5-4AB7-4741-8141-7C718DA61F7D}"/>
    <cellStyle name="40 % - Markeringsfarve3 3 3 6 5 3" xfId="27463" xr:uid="{D4377EAF-7661-43C4-A10D-988990669385}"/>
    <cellStyle name="40 % - Markeringsfarve3 3 3 6 6" xfId="14799" xr:uid="{6FC2EC21-D921-4846-A753-A9C55D06FBB4}"/>
    <cellStyle name="40 % - Markeringsfarve3 3 3 6 6 2" xfId="32965" xr:uid="{0EF87056-26F7-48D2-9C20-FC4402E3703E}"/>
    <cellStyle name="40 % - Markeringsfarve3 3 3 6 7" xfId="25963" xr:uid="{51C9B154-F333-4E78-96F0-17930712DFC1}"/>
    <cellStyle name="40 % - Markeringsfarve3 3 3 7" xfId="6250" xr:uid="{4AC3CA2F-2E11-4FEE-A573-7124BB578D58}"/>
    <cellStyle name="40 % - Markeringsfarve3 3 3 7 2" xfId="6251" xr:uid="{B1AF8267-3A2E-4811-8F32-AC8043F33BC4}"/>
    <cellStyle name="40 % - Markeringsfarve3 3 3 7 2 2" xfId="10082" xr:uid="{807D8631-6890-484A-A9B3-12E3D3E67A7C}"/>
    <cellStyle name="40 % - Markeringsfarve3 3 3 7 2 2 2" xfId="17983" xr:uid="{771000B4-ECC4-4BD9-9DD2-D04D157E1BF6}"/>
    <cellStyle name="40 % - Markeringsfarve3 3 3 7 2 2 2 2" xfId="36143" xr:uid="{D2DB1988-E50C-4F5E-94D4-82DBC06E957C}"/>
    <cellStyle name="40 % - Markeringsfarve3 3 3 7 2 2 3" xfId="29142" xr:uid="{AD2104CF-4BFF-4BEC-8002-3CC9B4CAF817}"/>
    <cellStyle name="40 % - Markeringsfarve3 3 3 7 2 3" xfId="14805" xr:uid="{03EB7CB0-A6BF-4918-86DA-0F22FDA09F5A}"/>
    <cellStyle name="40 % - Markeringsfarve3 3 3 7 2 3 2" xfId="32971" xr:uid="{E5E686F2-4085-4B18-8AAB-4A85B20C9F7A}"/>
    <cellStyle name="40 % - Markeringsfarve3 3 3 7 2 4" xfId="25969" xr:uid="{D40A7E0B-0459-40D6-9F7E-2701898A10D0}"/>
    <cellStyle name="40 % - Markeringsfarve3 3 3 7 3" xfId="8670" xr:uid="{924AD726-F59F-436B-B302-D2022CA9ADBC}"/>
    <cellStyle name="40 % - Markeringsfarve3 3 3 7 3 2" xfId="16587" xr:uid="{119BB817-AD27-42A9-B33A-4C65023AB42E}"/>
    <cellStyle name="40 % - Markeringsfarve3 3 3 7 3 2 2" xfId="34747" xr:uid="{5F80FF43-5C6E-4FB7-BBE3-E1C3405BD22B}"/>
    <cellStyle name="40 % - Markeringsfarve3 3 3 7 3 3" xfId="27746" xr:uid="{B51DC310-1FA4-49B2-BA67-6BA0A47F5F65}"/>
    <cellStyle name="40 % - Markeringsfarve3 3 3 7 4" xfId="14804" xr:uid="{38FFB987-5DB0-4833-B135-EFFEDCF20014}"/>
    <cellStyle name="40 % - Markeringsfarve3 3 3 7 4 2" xfId="32970" xr:uid="{346FAEE4-1C43-4CCE-A02A-2FC98F89FEDE}"/>
    <cellStyle name="40 % - Markeringsfarve3 3 3 7 5" xfId="25968" xr:uid="{F4B70853-9285-454F-BB6D-5EA34452EADE}"/>
    <cellStyle name="40 % - Markeringsfarve3 3 3 8" xfId="6252" xr:uid="{EED67E34-F5D0-4802-B681-625B071F8EF9}"/>
    <cellStyle name="40 % - Markeringsfarve3 3 3 8 2" xfId="9310" xr:uid="{8F9CB810-75B2-4A98-9B3F-AD34E0C42C2E}"/>
    <cellStyle name="40 % - Markeringsfarve3 3 3 8 2 2" xfId="17221" xr:uid="{179DE8C4-98D5-453B-86CE-6CFAAD562A6C}"/>
    <cellStyle name="40 % - Markeringsfarve3 3 3 8 2 2 2" xfId="35381" xr:uid="{D0F67241-5EB1-4314-8F70-846CD4A42763}"/>
    <cellStyle name="40 % - Markeringsfarve3 3 3 8 2 3" xfId="28380" xr:uid="{EE52188A-BE2A-41B3-BF38-B11C7D00256B}"/>
    <cellStyle name="40 % - Markeringsfarve3 3 3 8 3" xfId="14806" xr:uid="{F53DFF8E-B94C-412D-B922-F574CBC9605F}"/>
    <cellStyle name="40 % - Markeringsfarve3 3 3 8 3 2" xfId="32972" xr:uid="{B2CCA3B7-D6FC-415F-B21B-8E0BB02268EE}"/>
    <cellStyle name="40 % - Markeringsfarve3 3 3 8 4" xfId="25970" xr:uid="{B7F588FE-AF46-4AEB-BF71-31434A53DA3E}"/>
    <cellStyle name="40 % - Markeringsfarve3 3 3 9" xfId="6253" xr:uid="{AAF8D45F-4D6B-4E19-8ECA-054C1E82471F}"/>
    <cellStyle name="40 % - Markeringsfarve3 3 3 9 2" xfId="10758" xr:uid="{B82DBFDB-4DCD-49D6-98B2-020083640F11}"/>
    <cellStyle name="40 % - Markeringsfarve3 3 3 9 2 2" xfId="18654" xr:uid="{FC155440-B2B8-4D43-ADAA-E8710AABF9A2}"/>
    <cellStyle name="40 % - Markeringsfarve3 3 3 9 2 2 2" xfId="36814" xr:uid="{30480211-28F1-4DCD-88D8-9E28B294E494}"/>
    <cellStyle name="40 % - Markeringsfarve3 3 3 9 2 3" xfId="29813" xr:uid="{75C8F998-1512-4A76-B48F-763244A15B76}"/>
    <cellStyle name="40 % - Markeringsfarve3 3 3 9 3" xfId="14807" xr:uid="{902D6629-6999-4A3A-B947-6E100142B76E}"/>
    <cellStyle name="40 % - Markeringsfarve3 3 3 9 3 2" xfId="32973" xr:uid="{E58ADEBB-7E01-42F9-B356-286F09F775C0}"/>
    <cellStyle name="40 % - Markeringsfarve3 3 3 9 4" xfId="25971" xr:uid="{5DE5E764-1709-41FD-A290-CE5DCE3E2BFA}"/>
    <cellStyle name="40 % - Markeringsfarve3 3 4" xfId="6254" xr:uid="{26FD4A0D-6809-489A-BDAD-8BAB534A06CC}"/>
    <cellStyle name="40 % - Markeringsfarve3 3 4 2" xfId="6255" xr:uid="{79138117-B83A-40F1-9D60-B67BD70779F5}"/>
    <cellStyle name="40 % - Markeringsfarve3 3 4 2 2" xfId="6256" xr:uid="{A6CB4870-CA63-4D2C-BC05-922EFB46C010}"/>
    <cellStyle name="40 % - Markeringsfarve3 3 4 2 2 2" xfId="10123" xr:uid="{799DF645-82D7-4219-9BDF-15F6A1A4DC35}"/>
    <cellStyle name="40 % - Markeringsfarve3 3 4 2 2 2 2" xfId="18024" xr:uid="{E8112573-1ED7-4158-8570-387BC75BE9CF}"/>
    <cellStyle name="40 % - Markeringsfarve3 3 4 2 2 2 2 2" xfId="36184" xr:uid="{C9CADE16-FC27-4A7D-B6FA-4201CC9B7CAB}"/>
    <cellStyle name="40 % - Markeringsfarve3 3 4 2 2 2 3" xfId="29183" xr:uid="{37836F00-5CBC-4256-B4F4-F62F30176E6D}"/>
    <cellStyle name="40 % - Markeringsfarve3 3 4 2 2 3" xfId="14810" xr:uid="{3822858F-D17E-4FCD-9836-5E59C21465E3}"/>
    <cellStyle name="40 % - Markeringsfarve3 3 4 2 2 3 2" xfId="32976" xr:uid="{5AD609C4-6AC1-4BA6-AAAF-42934E06EE24}"/>
    <cellStyle name="40 % - Markeringsfarve3 3 4 2 2 4" xfId="25974" xr:uid="{4E6D8379-22F0-4EA8-AC87-EE991AFB3DB1}"/>
    <cellStyle name="40 % - Markeringsfarve3 3 4 2 3" xfId="8703" xr:uid="{10C0914B-633D-4139-AAE3-37A44F8A1556}"/>
    <cellStyle name="40 % - Markeringsfarve3 3 4 2 3 2" xfId="16620" xr:uid="{F5159245-2132-41E0-BF11-EF2B59DE798B}"/>
    <cellStyle name="40 % - Markeringsfarve3 3 4 2 3 2 2" xfId="34780" xr:uid="{C9A899A7-8576-41AC-97C0-5A73BB201D03}"/>
    <cellStyle name="40 % - Markeringsfarve3 3 4 2 3 3" xfId="27779" xr:uid="{68A7CDBD-EA31-461E-A156-FA64A878947E}"/>
    <cellStyle name="40 % - Markeringsfarve3 3 4 2 4" xfId="14809" xr:uid="{3ADBFAD3-446E-4CA4-805C-3C0198A5ED78}"/>
    <cellStyle name="40 % - Markeringsfarve3 3 4 2 4 2" xfId="32975" xr:uid="{D3358FC2-E24A-49D9-9A3D-3DC4862F15FA}"/>
    <cellStyle name="40 % - Markeringsfarve3 3 4 2 5" xfId="25973" xr:uid="{0FA28582-F518-4324-AF62-C6B738AACF5F}"/>
    <cellStyle name="40 % - Markeringsfarve3 3 4 3" xfId="6257" xr:uid="{443B7682-BF84-4EBC-8DBD-5710FDBF35BA}"/>
    <cellStyle name="40 % - Markeringsfarve3 3 4 3 2" xfId="9353" xr:uid="{AF862054-2BC0-4866-82BA-4AE99E61FA72}"/>
    <cellStyle name="40 % - Markeringsfarve3 3 4 3 2 2" xfId="17264" xr:uid="{DA283C3F-0B7A-4AC0-8BC9-D1AEB572D3F3}"/>
    <cellStyle name="40 % - Markeringsfarve3 3 4 3 2 2 2" xfId="35424" xr:uid="{8880335B-A8C2-4439-A756-35BDE806AAFA}"/>
    <cellStyle name="40 % - Markeringsfarve3 3 4 3 2 3" xfId="28423" xr:uid="{8A9A447E-FE26-4B44-82D8-B6131E79F5DF}"/>
    <cellStyle name="40 % - Markeringsfarve3 3 4 3 3" xfId="14811" xr:uid="{B16F1EE8-449C-4422-87BB-1F530566B7C2}"/>
    <cellStyle name="40 % - Markeringsfarve3 3 4 3 3 2" xfId="32977" xr:uid="{54840DC4-B61A-45A3-8284-8D253D48FD56}"/>
    <cellStyle name="40 % - Markeringsfarve3 3 4 3 4" xfId="25975" xr:uid="{A8D49B14-6D12-4C0F-9FE6-88EBEEA444CF}"/>
    <cellStyle name="40 % - Markeringsfarve3 3 4 4" xfId="6258" xr:uid="{AF4CAA33-0D12-4C4D-B87C-CE4B114873E4}"/>
    <cellStyle name="40 % - Markeringsfarve3 3 4 4 2" xfId="10949" xr:uid="{4C18F9CE-E338-4950-A30F-52EC1EF4CA79}"/>
    <cellStyle name="40 % - Markeringsfarve3 3 4 4 2 2" xfId="18841" xr:uid="{187360CF-616F-47D7-B8F1-5D1AF79A4754}"/>
    <cellStyle name="40 % - Markeringsfarve3 3 4 4 2 2 2" xfId="37001" xr:uid="{F8FA802A-FBE2-4562-945D-D056F6D31A95}"/>
    <cellStyle name="40 % - Markeringsfarve3 3 4 4 2 3" xfId="30000" xr:uid="{14B3D6CC-1743-4D01-9F58-B67ECDFE64F8}"/>
    <cellStyle name="40 % - Markeringsfarve3 3 4 4 3" xfId="14812" xr:uid="{C5DCD91D-02AF-41C7-8CEA-EE13F48EA61F}"/>
    <cellStyle name="40 % - Markeringsfarve3 3 4 4 3 2" xfId="32978" xr:uid="{C894CB41-8E98-4BB8-ACFC-ADD897F52379}"/>
    <cellStyle name="40 % - Markeringsfarve3 3 4 4 4" xfId="25976" xr:uid="{B3EC9A36-BCD3-4AA8-8CA3-FD487C879B3A}"/>
    <cellStyle name="40 % - Markeringsfarve3 3 4 5" xfId="8387" xr:uid="{496ED28C-D73C-4ECC-9BA0-F05439E3992B}"/>
    <cellStyle name="40 % - Markeringsfarve3 3 4 5 2" xfId="16305" xr:uid="{88041FB5-7688-4634-AE46-7CD5B160A3E8}"/>
    <cellStyle name="40 % - Markeringsfarve3 3 4 5 2 2" xfId="34465" xr:uid="{F52222B8-3C32-419A-AEC0-0E636338010A}"/>
    <cellStyle name="40 % - Markeringsfarve3 3 4 5 3" xfId="27464" xr:uid="{D93143F2-2BE2-43E4-969E-E4F2F9049BED}"/>
    <cellStyle name="40 % - Markeringsfarve3 3 4 6" xfId="14808" xr:uid="{DDEA4B81-0D86-4025-9411-224A91F91D3E}"/>
    <cellStyle name="40 % - Markeringsfarve3 3 4 6 2" xfId="32974" xr:uid="{35D7B4AC-11AD-44F9-AF79-BBBB2215CF49}"/>
    <cellStyle name="40 % - Markeringsfarve3 3 4 7" xfId="25972" xr:uid="{92610CE7-45B3-411E-87CB-A5448309AE9A}"/>
    <cellStyle name="40 % - Markeringsfarve3 3 5" xfId="6259" xr:uid="{AA282113-D9F7-4D9D-8164-566A67E04E05}"/>
    <cellStyle name="40 % - Markeringsfarve3 3 5 2" xfId="6260" xr:uid="{03D03718-CC41-4210-9FE6-18A76425DE18}"/>
    <cellStyle name="40 % - Markeringsfarve3 3 5 2 2" xfId="6261" xr:uid="{261FAB6F-C4BD-4530-BE61-374888B6A3E4}"/>
    <cellStyle name="40 % - Markeringsfarve3 3 5 2 2 2" xfId="10297" xr:uid="{BA4C3A0A-0DF5-49EF-BEBC-3FBA4F4EC79D}"/>
    <cellStyle name="40 % - Markeringsfarve3 3 5 2 2 2 2" xfId="18198" xr:uid="{275CD2B1-AFE3-4643-8076-441EEA4216C8}"/>
    <cellStyle name="40 % - Markeringsfarve3 3 5 2 2 2 2 2" xfId="36358" xr:uid="{69E03EA2-E594-4132-ADC5-E12EED4FB58C}"/>
    <cellStyle name="40 % - Markeringsfarve3 3 5 2 2 2 3" xfId="29357" xr:uid="{E488DAC2-E0BF-497D-BD64-421E993231C2}"/>
    <cellStyle name="40 % - Markeringsfarve3 3 5 2 2 3" xfId="14815" xr:uid="{EC9250C9-C37F-47FE-8D50-1F3789591116}"/>
    <cellStyle name="40 % - Markeringsfarve3 3 5 2 2 3 2" xfId="32981" xr:uid="{C42BA32D-4780-4C44-995D-01B8AE1785A2}"/>
    <cellStyle name="40 % - Markeringsfarve3 3 5 2 2 4" xfId="25979" xr:uid="{00450EA7-2F2E-472F-A751-0BFC1F7204F4}"/>
    <cellStyle name="40 % - Markeringsfarve3 3 5 2 3" xfId="8843" xr:uid="{1F0280CD-A050-404A-A4EA-5929FE346B09}"/>
    <cellStyle name="40 % - Markeringsfarve3 3 5 2 3 2" xfId="16760" xr:uid="{97774226-AC89-4028-AD83-BA6470E56579}"/>
    <cellStyle name="40 % - Markeringsfarve3 3 5 2 3 2 2" xfId="34920" xr:uid="{AADD09B2-C6AE-4FCA-8121-DF490010C64D}"/>
    <cellStyle name="40 % - Markeringsfarve3 3 5 2 3 3" xfId="27919" xr:uid="{68CF8E14-3A63-4E65-9DE7-E2F918419870}"/>
    <cellStyle name="40 % - Markeringsfarve3 3 5 2 4" xfId="14814" xr:uid="{DC48A94D-F5EC-441F-9F18-1B470B1B005D}"/>
    <cellStyle name="40 % - Markeringsfarve3 3 5 2 4 2" xfId="32980" xr:uid="{F692E86C-B758-44EB-AE1D-61EE8C6B9CE4}"/>
    <cellStyle name="40 % - Markeringsfarve3 3 5 2 5" xfId="25978" xr:uid="{DB3C90E6-52A9-46A9-91A7-0C59FEFAA757}"/>
    <cellStyle name="40 % - Markeringsfarve3 3 5 3" xfId="6262" xr:uid="{D2CC11B4-94BC-43C7-9573-34BF5873D974}"/>
    <cellStyle name="40 % - Markeringsfarve3 3 5 3 2" xfId="9527" xr:uid="{142B175A-1EC8-4B51-BDB1-8AEB88D59A35}"/>
    <cellStyle name="40 % - Markeringsfarve3 3 5 3 2 2" xfId="17438" xr:uid="{00A444A8-92AD-43D5-AF7F-7E69896049B1}"/>
    <cellStyle name="40 % - Markeringsfarve3 3 5 3 2 2 2" xfId="35598" xr:uid="{574CC119-458D-4DDC-A53A-857352AFAEB0}"/>
    <cellStyle name="40 % - Markeringsfarve3 3 5 3 2 3" xfId="28597" xr:uid="{93F489DE-E02A-4ED7-8971-AEBFBEEFABEB}"/>
    <cellStyle name="40 % - Markeringsfarve3 3 5 3 3" xfId="14816" xr:uid="{1663415B-53D5-466B-87F1-BA6266A5975A}"/>
    <cellStyle name="40 % - Markeringsfarve3 3 5 3 3 2" xfId="32982" xr:uid="{222CC465-7691-418B-B230-D71C297E3775}"/>
    <cellStyle name="40 % - Markeringsfarve3 3 5 3 4" xfId="25980" xr:uid="{B0440702-F75B-479A-B67B-1524109314FA}"/>
    <cellStyle name="40 % - Markeringsfarve3 3 5 4" xfId="6263" xr:uid="{7B233FE4-64A0-46D2-9FCD-E2E77838C8F5}"/>
    <cellStyle name="40 % - Markeringsfarve3 3 5 4 2" xfId="11184" xr:uid="{E77281BE-2D89-4917-8768-AE91C0A46ECD}"/>
    <cellStyle name="40 % - Markeringsfarve3 3 5 4 2 2" xfId="19065" xr:uid="{F62609B8-C01E-4A3C-9844-89B7F0E614A3}"/>
    <cellStyle name="40 % - Markeringsfarve3 3 5 4 2 2 2" xfId="37225" xr:uid="{1AB1463A-8F0A-446C-B2FC-8C11D7F36501}"/>
    <cellStyle name="40 % - Markeringsfarve3 3 5 4 2 3" xfId="30224" xr:uid="{4747CF45-7E00-4E6B-BAF2-595C320378EA}"/>
    <cellStyle name="40 % - Markeringsfarve3 3 5 4 3" xfId="14817" xr:uid="{A4697374-934B-4A7F-833E-F6787027CB8A}"/>
    <cellStyle name="40 % - Markeringsfarve3 3 5 4 3 2" xfId="32983" xr:uid="{6EC6011A-E935-41F5-AF3F-4EE8B2C2D841}"/>
    <cellStyle name="40 % - Markeringsfarve3 3 5 4 4" xfId="25981" xr:uid="{392836EB-CF0F-4635-B562-31D8733F1CC8}"/>
    <cellStyle name="40 % - Markeringsfarve3 3 5 5" xfId="8388" xr:uid="{98F8CB0A-8852-4C62-97BE-3C08BD3C03F9}"/>
    <cellStyle name="40 % - Markeringsfarve3 3 5 5 2" xfId="16306" xr:uid="{FB475113-D1D5-46B1-B689-FA9F4A337C56}"/>
    <cellStyle name="40 % - Markeringsfarve3 3 5 5 2 2" xfId="34466" xr:uid="{50280B19-F5C4-4E03-A652-62EE21A048FD}"/>
    <cellStyle name="40 % - Markeringsfarve3 3 5 5 3" xfId="27465" xr:uid="{978D4B11-CF37-45D5-9135-9866D8130B20}"/>
    <cellStyle name="40 % - Markeringsfarve3 3 5 6" xfId="14813" xr:uid="{3346EFBE-CE0A-478D-A5FC-F8D14989E823}"/>
    <cellStyle name="40 % - Markeringsfarve3 3 5 6 2" xfId="32979" xr:uid="{B0251EC9-AD8D-4D10-A51B-95988EFCBB31}"/>
    <cellStyle name="40 % - Markeringsfarve3 3 5 7" xfId="25977" xr:uid="{7BBCAB0E-BE5F-4425-B871-77CBC790C944}"/>
    <cellStyle name="40 % - Markeringsfarve3 3 6" xfId="6264" xr:uid="{627CF9F0-72EA-4059-8892-6DCB49FF3E3F}"/>
    <cellStyle name="40 % - Markeringsfarve3 3 6 2" xfId="6265" xr:uid="{DD39FE69-EB48-4A9E-B09E-70037C9B91E4}"/>
    <cellStyle name="40 % - Markeringsfarve3 3 6 2 2" xfId="6266" xr:uid="{47B6B394-41F9-408D-98DD-F369F1CBD653}"/>
    <cellStyle name="40 % - Markeringsfarve3 3 6 2 2 2" xfId="10361" xr:uid="{F96290CC-8AB3-42EE-8D8A-582679FB6ADB}"/>
    <cellStyle name="40 % - Markeringsfarve3 3 6 2 2 2 2" xfId="18262" xr:uid="{2FD62710-326D-47E6-90FA-67A5DA3C44A6}"/>
    <cellStyle name="40 % - Markeringsfarve3 3 6 2 2 2 2 2" xfId="36422" xr:uid="{C6B77EED-97F9-4678-A0A1-330941E4906B}"/>
    <cellStyle name="40 % - Markeringsfarve3 3 6 2 2 2 3" xfId="29421" xr:uid="{9AE07DF4-39BC-447B-A9B0-74BDF79AF4F8}"/>
    <cellStyle name="40 % - Markeringsfarve3 3 6 2 2 3" xfId="14820" xr:uid="{CAA96839-B5DD-47C0-A367-528AA1A4518C}"/>
    <cellStyle name="40 % - Markeringsfarve3 3 6 2 2 3 2" xfId="32986" xr:uid="{F57823A5-1DBB-4EA8-81D1-DCB9CFAEBA33}"/>
    <cellStyle name="40 % - Markeringsfarve3 3 6 2 2 4" xfId="25984" xr:uid="{1163804B-4E13-4FCC-ADFE-F9D60B4AC7C4}"/>
    <cellStyle name="40 % - Markeringsfarve3 3 6 2 3" xfId="8905" xr:uid="{2E275474-8726-450B-A04F-939486F8A5AA}"/>
    <cellStyle name="40 % - Markeringsfarve3 3 6 2 3 2" xfId="16819" xr:uid="{38FC7C93-1526-4126-84B3-2C0F9BAACA2C}"/>
    <cellStyle name="40 % - Markeringsfarve3 3 6 2 3 2 2" xfId="34979" xr:uid="{746A2646-66E7-4145-9530-015F0BBB44C5}"/>
    <cellStyle name="40 % - Markeringsfarve3 3 6 2 3 3" xfId="27978" xr:uid="{9FF5E9D0-B2B9-4258-861A-D3B98BCBFC7E}"/>
    <cellStyle name="40 % - Markeringsfarve3 3 6 2 4" xfId="14819" xr:uid="{1E186E05-33E5-4BE1-B712-20576910E2B8}"/>
    <cellStyle name="40 % - Markeringsfarve3 3 6 2 4 2" xfId="32985" xr:uid="{7AF53CC8-24C8-44BA-AF19-BBEB00D7E2C3}"/>
    <cellStyle name="40 % - Markeringsfarve3 3 6 2 5" xfId="25983" xr:uid="{FF9076E7-6EA5-4F80-A7CA-8E3C82D933E5}"/>
    <cellStyle name="40 % - Markeringsfarve3 3 6 3" xfId="6267" xr:uid="{37445E56-5819-4CDA-B6BE-124A302D325F}"/>
    <cellStyle name="40 % - Markeringsfarve3 3 6 3 2" xfId="9637" xr:uid="{CEB5A3FB-950B-488E-BD0C-CB58F20E2011}"/>
    <cellStyle name="40 % - Markeringsfarve3 3 6 3 2 2" xfId="17547" xr:uid="{D38238DA-5804-46A3-B5F2-EBA8D8825ADE}"/>
    <cellStyle name="40 % - Markeringsfarve3 3 6 3 2 2 2" xfId="35707" xr:uid="{01A6BB54-595A-425D-B447-E81BD7483588}"/>
    <cellStyle name="40 % - Markeringsfarve3 3 6 3 2 3" xfId="28706" xr:uid="{FDABD9F2-E8CD-4962-A2C5-FD9A5B435E9A}"/>
    <cellStyle name="40 % - Markeringsfarve3 3 6 3 3" xfId="14821" xr:uid="{91581A0F-5742-40C4-9217-DCF2A6551372}"/>
    <cellStyle name="40 % - Markeringsfarve3 3 6 3 3 2" xfId="32987" xr:uid="{7AD2CDD1-DA47-416B-B450-0A67D883A5B5}"/>
    <cellStyle name="40 % - Markeringsfarve3 3 6 3 4" xfId="25985" xr:uid="{6208A38C-8A20-4ABC-A6BB-3EBE7BD16DA4}"/>
    <cellStyle name="40 % - Markeringsfarve3 3 6 4" xfId="6268" xr:uid="{971CEC67-C960-45CA-A8CA-CE8EA07B63DF}"/>
    <cellStyle name="40 % - Markeringsfarve3 3 6 4 2" xfId="10908" xr:uid="{4667EEAF-0E59-4149-B5E6-14CED8503E35}"/>
    <cellStyle name="40 % - Markeringsfarve3 3 6 4 2 2" xfId="18801" xr:uid="{28B95B75-F342-4E35-ADEF-203DD21C02B8}"/>
    <cellStyle name="40 % - Markeringsfarve3 3 6 4 2 2 2" xfId="36961" xr:uid="{F72AAEA0-6862-40ED-A3CA-4D7EB414BEAB}"/>
    <cellStyle name="40 % - Markeringsfarve3 3 6 4 2 3" xfId="29960" xr:uid="{CE3CCA8E-4796-419D-B331-2BB639474559}"/>
    <cellStyle name="40 % - Markeringsfarve3 3 6 4 3" xfId="14822" xr:uid="{83C5F79F-80BB-47EF-9AA5-4E91831235B9}"/>
    <cellStyle name="40 % - Markeringsfarve3 3 6 4 3 2" xfId="32988" xr:uid="{086C9CBF-A3CC-4577-B782-1D5A81F2AD70}"/>
    <cellStyle name="40 % - Markeringsfarve3 3 6 4 4" xfId="25986" xr:uid="{06E8A153-46BA-4213-8F0C-AD48A9AEC5A4}"/>
    <cellStyle name="40 % - Markeringsfarve3 3 6 5" xfId="8389" xr:uid="{9B10CF0E-4AF0-476C-8DF6-9DBC9495655B}"/>
    <cellStyle name="40 % - Markeringsfarve3 3 6 5 2" xfId="16307" xr:uid="{D7125E4F-504C-47D6-9ABA-59234C10A053}"/>
    <cellStyle name="40 % - Markeringsfarve3 3 6 5 2 2" xfId="34467" xr:uid="{F9C83E4E-D092-49A9-B890-3155112A7F71}"/>
    <cellStyle name="40 % - Markeringsfarve3 3 6 5 3" xfId="27466" xr:uid="{13767131-79E6-4066-BB08-31AD87EE8CB2}"/>
    <cellStyle name="40 % - Markeringsfarve3 3 6 6" xfId="14818" xr:uid="{819EC277-FE53-4115-A264-5FD2D907C61C}"/>
    <cellStyle name="40 % - Markeringsfarve3 3 6 6 2" xfId="32984" xr:uid="{FDA869CF-C5A3-4911-923D-C5C1FDC928AD}"/>
    <cellStyle name="40 % - Markeringsfarve3 3 6 7" xfId="25982" xr:uid="{847344EB-BFF8-4741-B8F3-6914C4A1E0AF}"/>
    <cellStyle name="40 % - Markeringsfarve3 3 7" xfId="6269" xr:uid="{7CAA6DB6-2492-484D-8927-388625DFB81F}"/>
    <cellStyle name="40 % - Markeringsfarve3 3 7 2" xfId="6270" xr:uid="{A0725961-2404-4BEC-BC58-B27D286EE11C}"/>
    <cellStyle name="40 % - Markeringsfarve3 3 7 2 2" xfId="6271" xr:uid="{AC02AE01-EF0E-4AEB-AC5A-6E6643449217}"/>
    <cellStyle name="40 % - Markeringsfarve3 3 7 2 2 2" xfId="10478" xr:uid="{FEB89A16-A5EE-4C13-8E82-80AE00576D9B}"/>
    <cellStyle name="40 % - Markeringsfarve3 3 7 2 2 2 2" xfId="18379" xr:uid="{5EB01EDF-3C39-4068-85D1-31AE5E5608D3}"/>
    <cellStyle name="40 % - Markeringsfarve3 3 7 2 2 2 2 2" xfId="36539" xr:uid="{B8A75CC7-096B-46F0-B97C-58D8F12A3990}"/>
    <cellStyle name="40 % - Markeringsfarve3 3 7 2 2 2 3" xfId="29538" xr:uid="{31A90597-0DB0-4EC8-94FA-4FB64BBED37A}"/>
    <cellStyle name="40 % - Markeringsfarve3 3 7 2 2 3" xfId="14825" xr:uid="{25F08270-8F57-45B8-ABFF-0402533CA7FF}"/>
    <cellStyle name="40 % - Markeringsfarve3 3 7 2 2 3 2" xfId="32991" xr:uid="{AAC5D918-1ECA-474E-A2D1-635513D0E000}"/>
    <cellStyle name="40 % - Markeringsfarve3 3 7 2 2 4" xfId="25989" xr:uid="{2F11E51C-BBEE-4549-BADA-3858AF44A411}"/>
    <cellStyle name="40 % - Markeringsfarve3 3 7 2 3" xfId="9004" xr:uid="{ACDB8BF4-2C57-4927-AD94-1AD4CF578FD9}"/>
    <cellStyle name="40 % - Markeringsfarve3 3 7 2 3 2" xfId="16918" xr:uid="{70115345-D920-461A-9D00-A0E86A2E7268}"/>
    <cellStyle name="40 % - Markeringsfarve3 3 7 2 3 2 2" xfId="35078" xr:uid="{EBB94E1E-CBCB-4781-8C56-4740F4A19884}"/>
    <cellStyle name="40 % - Markeringsfarve3 3 7 2 3 3" xfId="28077" xr:uid="{587B633E-B208-4BC5-AB34-951A632F92A2}"/>
    <cellStyle name="40 % - Markeringsfarve3 3 7 2 4" xfId="14824" xr:uid="{5DBD7DAD-172D-48E8-9F80-ED2C392BE62D}"/>
    <cellStyle name="40 % - Markeringsfarve3 3 7 2 4 2" xfId="32990" xr:uid="{4B88963B-55D3-4963-8D1D-E911E6B69EAF}"/>
    <cellStyle name="40 % - Markeringsfarve3 3 7 2 5" xfId="25988" xr:uid="{0F96F20B-9CC6-4500-8EBD-7C776A7AC587}"/>
    <cellStyle name="40 % - Markeringsfarve3 3 7 3" xfId="6272" xr:uid="{1C64581E-20A2-4AE9-B662-4DD234FC3A09}"/>
    <cellStyle name="40 % - Markeringsfarve3 3 7 3 2" xfId="9754" xr:uid="{E0D9A336-2FDA-4300-BC17-B9DDF5829B11}"/>
    <cellStyle name="40 % - Markeringsfarve3 3 7 3 2 2" xfId="17664" xr:uid="{7F32E3ED-D09A-4D59-A51B-D4AFFBDDD7EA}"/>
    <cellStyle name="40 % - Markeringsfarve3 3 7 3 2 2 2" xfId="35824" xr:uid="{5062F06E-7D09-492C-9A6D-1F18557819AF}"/>
    <cellStyle name="40 % - Markeringsfarve3 3 7 3 2 3" xfId="28823" xr:uid="{C4C92197-1A0A-4865-859C-AD767ADDB9F6}"/>
    <cellStyle name="40 % - Markeringsfarve3 3 7 3 3" xfId="14826" xr:uid="{DACDCD35-7BF1-4D43-BB3F-D4DE46F265AA}"/>
    <cellStyle name="40 % - Markeringsfarve3 3 7 3 3 2" xfId="32992" xr:uid="{56DB50E8-B11D-47C1-9148-9716D324380B}"/>
    <cellStyle name="40 % - Markeringsfarve3 3 7 3 4" xfId="25990" xr:uid="{3B48AC85-1F67-4F6E-9513-137641DE03C3}"/>
    <cellStyle name="40 % - Markeringsfarve3 3 7 4" xfId="6273" xr:uid="{BB2D8930-43EA-4D8E-BC05-9CF209E1E4B8}"/>
    <cellStyle name="40 % - Markeringsfarve3 3 7 4 2" xfId="11135" xr:uid="{6443120A-F8EF-4BC4-8937-08C77B61DF6B}"/>
    <cellStyle name="40 % - Markeringsfarve3 3 7 4 2 2" xfId="19018" xr:uid="{DCF19775-CEF4-4735-ADDE-4E74E19F1954}"/>
    <cellStyle name="40 % - Markeringsfarve3 3 7 4 2 2 2" xfId="37178" xr:uid="{7D0CB793-FEBD-410F-8BFF-7263FBC82033}"/>
    <cellStyle name="40 % - Markeringsfarve3 3 7 4 2 3" xfId="30177" xr:uid="{A72F5A7A-D31F-4BD1-A51F-8FB331B870AF}"/>
    <cellStyle name="40 % - Markeringsfarve3 3 7 4 3" xfId="14827" xr:uid="{785781C0-7EDF-4D5D-8BC4-40D81AE610AE}"/>
    <cellStyle name="40 % - Markeringsfarve3 3 7 4 3 2" xfId="32993" xr:uid="{7BBB9B04-DEBB-48CD-8CA5-AEDB551B120E}"/>
    <cellStyle name="40 % - Markeringsfarve3 3 7 4 4" xfId="25991" xr:uid="{769FD757-8857-4109-9ACE-475E97F1A8B3}"/>
    <cellStyle name="40 % - Markeringsfarve3 3 7 5" xfId="8390" xr:uid="{F56EFDA8-01F8-45B1-AF09-EBD1FF60C35B}"/>
    <cellStyle name="40 % - Markeringsfarve3 3 7 5 2" xfId="16308" xr:uid="{DC25B167-0606-4E12-81B1-2B30DA283135}"/>
    <cellStyle name="40 % - Markeringsfarve3 3 7 5 2 2" xfId="34468" xr:uid="{D0F7A66B-FAA8-47B7-A171-6C3EE1BDB943}"/>
    <cellStyle name="40 % - Markeringsfarve3 3 7 5 3" xfId="27467" xr:uid="{E9C2D460-F1A5-4328-8D2F-6CC325AD7F76}"/>
    <cellStyle name="40 % - Markeringsfarve3 3 7 6" xfId="14823" xr:uid="{07AA1E82-C99F-4D95-AC74-1D4A5C20986B}"/>
    <cellStyle name="40 % - Markeringsfarve3 3 7 6 2" xfId="32989" xr:uid="{BBBA8366-CD6A-4E6B-AF7B-16A2726D4001}"/>
    <cellStyle name="40 % - Markeringsfarve3 3 7 7" xfId="25987" xr:uid="{5ABB1322-714E-45BF-945B-C0E5C16C5D73}"/>
    <cellStyle name="40 % - Markeringsfarve3 3 8" xfId="6274" xr:uid="{87214C61-4161-4370-9BF4-C502F563D4B0}"/>
    <cellStyle name="40 % - Markeringsfarve3 3 8 2" xfId="6275" xr:uid="{235FD8CF-A847-458D-B440-F2B4294A7144}"/>
    <cellStyle name="40 % - Markeringsfarve3 3 8 2 2" xfId="6276" xr:uid="{F3BF74F7-08C2-498E-8542-0D851E6C68FF}"/>
    <cellStyle name="40 % - Markeringsfarve3 3 8 2 2 2" xfId="10652" xr:uid="{2F66B386-C6AA-486D-B115-BBB70E95DB57}"/>
    <cellStyle name="40 % - Markeringsfarve3 3 8 2 2 2 2" xfId="18553" xr:uid="{DBEFBF69-5F8F-4EBE-9826-2A6E85C9D3C1}"/>
    <cellStyle name="40 % - Markeringsfarve3 3 8 2 2 2 2 2" xfId="36713" xr:uid="{8804FDF6-1FF7-477C-BE17-045E580AA26F}"/>
    <cellStyle name="40 % - Markeringsfarve3 3 8 2 2 2 3" xfId="29712" xr:uid="{532D6F56-E0A9-4CEC-BB52-973C621CD879}"/>
    <cellStyle name="40 % - Markeringsfarve3 3 8 2 2 3" xfId="14830" xr:uid="{1FC6137E-256C-4B21-87C7-74A37487032C}"/>
    <cellStyle name="40 % - Markeringsfarve3 3 8 2 2 3 2" xfId="32996" xr:uid="{BD825DBD-54FD-4949-9A00-B6DCC1A96743}"/>
    <cellStyle name="40 % - Markeringsfarve3 3 8 2 2 4" xfId="25994" xr:uid="{16D6798A-D08B-4E7D-BAB0-418AFE789F3B}"/>
    <cellStyle name="40 % - Markeringsfarve3 3 8 2 3" xfId="9145" xr:uid="{65478A0E-4B7B-4D53-9D70-DB24DBCA6748}"/>
    <cellStyle name="40 % - Markeringsfarve3 3 8 2 3 2" xfId="17059" xr:uid="{27E2DFA8-DC47-42C1-9BC6-173DD13B0B25}"/>
    <cellStyle name="40 % - Markeringsfarve3 3 8 2 3 2 2" xfId="35219" xr:uid="{9F65EE08-B8C7-4A72-B996-239789D968D3}"/>
    <cellStyle name="40 % - Markeringsfarve3 3 8 2 3 3" xfId="28218" xr:uid="{30ECF8CF-1C4D-45D2-8389-F0CA03DC1B63}"/>
    <cellStyle name="40 % - Markeringsfarve3 3 8 2 4" xfId="14829" xr:uid="{CF6FA234-8F58-4A62-83D2-8904A8909FA1}"/>
    <cellStyle name="40 % - Markeringsfarve3 3 8 2 4 2" xfId="32995" xr:uid="{18E5A5DD-B518-47A9-B530-ECBFEAFAC4CA}"/>
    <cellStyle name="40 % - Markeringsfarve3 3 8 2 5" xfId="25993" xr:uid="{914E7AFB-98B4-4F39-A461-C7935FEC6D0B}"/>
    <cellStyle name="40 % - Markeringsfarve3 3 8 3" xfId="6277" xr:uid="{8CEC014C-D9EB-4313-A696-A4117EEA277C}"/>
    <cellStyle name="40 % - Markeringsfarve3 3 8 3 2" xfId="9929" xr:uid="{F4F47C0D-472B-490E-99B3-9DA666D5EAA7}"/>
    <cellStyle name="40 % - Markeringsfarve3 3 8 3 2 2" xfId="17839" xr:uid="{F0FEE04A-28F2-4517-BD91-7AA9D383B9B8}"/>
    <cellStyle name="40 % - Markeringsfarve3 3 8 3 2 2 2" xfId="35999" xr:uid="{21EA439E-6767-484D-BC6C-1E33DD2B40A9}"/>
    <cellStyle name="40 % - Markeringsfarve3 3 8 3 2 3" xfId="28998" xr:uid="{878C55EB-27B2-4CB0-A988-FB80D8C63621}"/>
    <cellStyle name="40 % - Markeringsfarve3 3 8 3 3" xfId="14831" xr:uid="{9BCFC780-2E8E-4384-B40C-88F5750201EE}"/>
    <cellStyle name="40 % - Markeringsfarve3 3 8 3 3 2" xfId="32997" xr:uid="{47A5DA25-D4B9-4DE7-8D6C-E1AF35444205}"/>
    <cellStyle name="40 % - Markeringsfarve3 3 8 3 4" xfId="25995" xr:uid="{E2F1ADF5-ABEC-4034-A7CA-736CFD212B52}"/>
    <cellStyle name="40 % - Markeringsfarve3 3 8 4" xfId="6278" xr:uid="{B97C9CC6-E715-4B39-8280-43DD496BB072}"/>
    <cellStyle name="40 % - Markeringsfarve3 3 8 4 2" xfId="10784" xr:uid="{B20CB950-60E4-47B9-BB5D-D0E115D1EC2F}"/>
    <cellStyle name="40 % - Markeringsfarve3 3 8 4 2 2" xfId="18678" xr:uid="{E12326D8-074E-4B94-8242-00A2A51BB51D}"/>
    <cellStyle name="40 % - Markeringsfarve3 3 8 4 2 2 2" xfId="36838" xr:uid="{E225450D-73B9-4B24-8A7B-2A6CF6CA3543}"/>
    <cellStyle name="40 % - Markeringsfarve3 3 8 4 2 3" xfId="29837" xr:uid="{66197C48-A1C3-496C-9B22-9EA2DCC1DC03}"/>
    <cellStyle name="40 % - Markeringsfarve3 3 8 4 3" xfId="14832" xr:uid="{60762328-90EB-49B4-A9A8-9B1252F5C8BE}"/>
    <cellStyle name="40 % - Markeringsfarve3 3 8 4 3 2" xfId="32998" xr:uid="{FBF0ACAA-0FC7-46FD-AF24-9DE540E2D890}"/>
    <cellStyle name="40 % - Markeringsfarve3 3 8 4 4" xfId="25996" xr:uid="{9C63880E-3E2E-4539-848F-599C3A0AF4E7}"/>
    <cellStyle name="40 % - Markeringsfarve3 3 8 5" xfId="8391" xr:uid="{EABA6146-16DF-4EDF-BA36-4F60BE5FFD6E}"/>
    <cellStyle name="40 % - Markeringsfarve3 3 8 5 2" xfId="16309" xr:uid="{53AD7DD7-E105-464C-8237-4242DAE12A2E}"/>
    <cellStyle name="40 % - Markeringsfarve3 3 8 5 2 2" xfId="34469" xr:uid="{A4789053-5E22-4957-AC1F-57539E241270}"/>
    <cellStyle name="40 % - Markeringsfarve3 3 8 5 3" xfId="27468" xr:uid="{F9964A9C-71EF-4730-A680-848A553685A4}"/>
    <cellStyle name="40 % - Markeringsfarve3 3 8 6" xfId="14828" xr:uid="{C930DEE3-901A-44B3-88B7-A7DE88B33BFE}"/>
    <cellStyle name="40 % - Markeringsfarve3 3 8 6 2" xfId="32994" xr:uid="{1B4B2237-A294-43DB-B3D4-EDBD5EF42F69}"/>
    <cellStyle name="40 % - Markeringsfarve3 3 8 7" xfId="25992" xr:uid="{C470899E-9400-455F-B45A-C7F1A9E9985F}"/>
    <cellStyle name="40 % - Markeringsfarve3 3 9" xfId="6279" xr:uid="{96013074-1F44-4BD2-81A8-2396CA826626}"/>
    <cellStyle name="40 % - Markeringsfarve3 3 9 2" xfId="6280" xr:uid="{B60F3BE1-8D92-4934-A1D6-FF58041C2082}"/>
    <cellStyle name="40 % - Markeringsfarve3 3 9 2 2" xfId="10004" xr:uid="{86815E09-674B-46A5-988B-63717A0A5037}"/>
    <cellStyle name="40 % - Markeringsfarve3 3 9 2 2 2" xfId="17905" xr:uid="{2CC44775-6541-4890-875A-C743B65DCFD0}"/>
    <cellStyle name="40 % - Markeringsfarve3 3 9 2 2 2 2" xfId="36065" xr:uid="{8A5FDB99-63A1-4943-B76A-79FA55176400}"/>
    <cellStyle name="40 % - Markeringsfarve3 3 9 2 2 3" xfId="29064" xr:uid="{6599A474-3847-41CD-9AF1-02C0E33206C2}"/>
    <cellStyle name="40 % - Markeringsfarve3 3 9 2 3" xfId="14834" xr:uid="{A44FC2D8-36E0-4FBF-8A95-A4BC44EFB971}"/>
    <cellStyle name="40 % - Markeringsfarve3 3 9 2 3 2" xfId="33000" xr:uid="{FB94717B-FC94-48B4-9979-B064100A5D51}"/>
    <cellStyle name="40 % - Markeringsfarve3 3 9 2 4" xfId="25998" xr:uid="{6E6F1509-B362-4385-A539-831FA6E21145}"/>
    <cellStyle name="40 % - Markeringsfarve3 3 9 3" xfId="8604" xr:uid="{7AA7A59B-B785-4836-9B9E-4C419073DB51}"/>
    <cellStyle name="40 % - Markeringsfarve3 3 9 3 2" xfId="16521" xr:uid="{B77C2204-7943-4B84-9258-FBE34AA2885A}"/>
    <cellStyle name="40 % - Markeringsfarve3 3 9 3 2 2" xfId="34681" xr:uid="{72346C60-87D5-4706-979D-150C172FD58D}"/>
    <cellStyle name="40 % - Markeringsfarve3 3 9 3 3" xfId="27680" xr:uid="{37CBE24C-83D4-4D95-86AB-8D6D891B7CCF}"/>
    <cellStyle name="40 % - Markeringsfarve3 3 9 4" xfId="14833" xr:uid="{6182B215-62B4-4737-8A8D-1A69B0B3A89B}"/>
    <cellStyle name="40 % - Markeringsfarve3 3 9 4 2" xfId="32999" xr:uid="{D33D7106-D415-4796-8A74-F42C74ABA13E}"/>
    <cellStyle name="40 % - Markeringsfarve3 3 9 5" xfId="25997" xr:uid="{A041CAF2-6DAD-46EF-8C07-1BF45523ACAE}"/>
    <cellStyle name="40 % - Markeringsfarve3 4" xfId="2202" xr:uid="{8D03D5DC-C5A4-4BC0-8D47-E5DEF171712D}"/>
    <cellStyle name="40 % - Markeringsfarve3 4 10" xfId="8392" xr:uid="{2F783F47-B64E-4E7E-B8AD-4830D4DCB7A2}"/>
    <cellStyle name="40 % - Markeringsfarve3 4 10 2" xfId="16310" xr:uid="{3555AD54-3628-4F11-B939-CECF6AAAFF6E}"/>
    <cellStyle name="40 % - Markeringsfarve3 4 10 2 2" xfId="34470" xr:uid="{30FA225B-C8AF-4AF7-95D8-A174F1A912D3}"/>
    <cellStyle name="40 % - Markeringsfarve3 4 10 3" xfId="27469" xr:uid="{DFFECB11-402D-4C7D-BD69-5DD21538743D}"/>
    <cellStyle name="40 % - Markeringsfarve3 4 11" xfId="14835" xr:uid="{534FE0ED-14A9-43E9-97A2-79BC9BFD8896}"/>
    <cellStyle name="40 % - Markeringsfarve3 4 11 2" xfId="33001" xr:uid="{B6A951D7-D6FE-4F4A-AEBF-1748D8E6B6D8}"/>
    <cellStyle name="40 % - Markeringsfarve3 4 12" xfId="6281" xr:uid="{F620D910-9908-4269-AF38-99B1B87DCE21}"/>
    <cellStyle name="40 % - Markeringsfarve3 4 12 2" xfId="25999" xr:uid="{D45419D1-B64D-4DE1-9DEA-AF8E9F9F45FE}"/>
    <cellStyle name="40 % - Markeringsfarve3 4 13" xfId="22291" xr:uid="{64053CDE-4FEE-48C2-9C6C-9C4CA98F59FB}"/>
    <cellStyle name="40 % - Markeringsfarve3 4 2" xfId="2203" xr:uid="{F5756A99-26B2-4101-B565-B0A4FD2F7188}"/>
    <cellStyle name="40 % - Markeringsfarve3 4 2 2" xfId="6283" xr:uid="{7E17224C-15D3-404E-8382-222CFF2CFBC6}"/>
    <cellStyle name="40 % - Markeringsfarve3 4 2 2 2" xfId="6284" xr:uid="{73D260BC-65C5-4908-A9A8-753B33EFCE2A}"/>
    <cellStyle name="40 % - Markeringsfarve3 4 2 2 2 2" xfId="10148" xr:uid="{C51388BF-AA56-4AED-B5CD-2B15E86DF3D2}"/>
    <cellStyle name="40 % - Markeringsfarve3 4 2 2 2 2 2" xfId="18049" xr:uid="{D045763C-D160-40F6-B2EB-72F00AE515BF}"/>
    <cellStyle name="40 % - Markeringsfarve3 4 2 2 2 2 2 2" xfId="36209" xr:uid="{55117947-60B0-44FF-BE4F-47955BCBA2E9}"/>
    <cellStyle name="40 % - Markeringsfarve3 4 2 2 2 2 3" xfId="29208" xr:uid="{18C53489-C9DF-40B2-8F05-24FFC192292A}"/>
    <cellStyle name="40 % - Markeringsfarve3 4 2 2 2 3" xfId="14838" xr:uid="{049AD4FA-4482-45F4-BFDB-3FC4AB940E2F}"/>
    <cellStyle name="40 % - Markeringsfarve3 4 2 2 2 3 2" xfId="33004" xr:uid="{46E1E547-4B49-4CDB-B8C5-F55678623503}"/>
    <cellStyle name="40 % - Markeringsfarve3 4 2 2 2 4" xfId="26002" xr:uid="{4F641C11-2A3C-4C2E-8856-C52777BA28E9}"/>
    <cellStyle name="40 % - Markeringsfarve3 4 2 2 3" xfId="8724" xr:uid="{5F5C7D0B-3567-46D2-B420-FE4CECC0AABD}"/>
    <cellStyle name="40 % - Markeringsfarve3 4 2 2 3 2" xfId="16641" xr:uid="{D9F6D97E-FF73-4F4C-B2FD-343614082BC9}"/>
    <cellStyle name="40 % - Markeringsfarve3 4 2 2 3 2 2" xfId="34801" xr:uid="{967712A4-A9DC-445D-A915-534FD287AA42}"/>
    <cellStyle name="40 % - Markeringsfarve3 4 2 2 3 3" xfId="27800" xr:uid="{36995490-2317-4DAE-AD5C-8B1A2E46BFE0}"/>
    <cellStyle name="40 % - Markeringsfarve3 4 2 2 4" xfId="14837" xr:uid="{3CAC4910-0E67-40F8-9209-E9AE8FB8576B}"/>
    <cellStyle name="40 % - Markeringsfarve3 4 2 2 4 2" xfId="33003" xr:uid="{DF8E6E92-B607-4676-867F-0010C5AEFE09}"/>
    <cellStyle name="40 % - Markeringsfarve3 4 2 2 5" xfId="26001" xr:uid="{81C2FD83-2E70-4551-A914-00641F80858F}"/>
    <cellStyle name="40 % - Markeringsfarve3 4 2 3" xfId="6285" xr:uid="{A67129EE-FBEC-44EB-9A7F-F8159DA808DC}"/>
    <cellStyle name="40 % - Markeringsfarve3 4 2 3 2" xfId="9378" xr:uid="{9979886D-E97C-418A-9DC5-A69935696DAA}"/>
    <cellStyle name="40 % - Markeringsfarve3 4 2 3 2 2" xfId="17289" xr:uid="{E6EBEA24-D5B8-4FE6-8E35-2F0BC0CDB63F}"/>
    <cellStyle name="40 % - Markeringsfarve3 4 2 3 2 2 2" xfId="35449" xr:uid="{8E69BBA6-BC7B-45A2-8524-C709FE653702}"/>
    <cellStyle name="40 % - Markeringsfarve3 4 2 3 2 3" xfId="28448" xr:uid="{DF5605B1-E3C6-4DE8-A708-81AD2BA6112A}"/>
    <cellStyle name="40 % - Markeringsfarve3 4 2 3 3" xfId="14839" xr:uid="{64F8442A-E21A-4FCB-9BD8-5FB7F05FB650}"/>
    <cellStyle name="40 % - Markeringsfarve3 4 2 3 3 2" xfId="33005" xr:uid="{C45F190E-D984-41C1-8B04-16926380BB77}"/>
    <cellStyle name="40 % - Markeringsfarve3 4 2 3 4" xfId="26003" xr:uid="{959A9EA3-6710-46D4-8900-B405A5EA1DE8}"/>
    <cellStyle name="40 % - Markeringsfarve3 4 2 4" xfId="6286" xr:uid="{0B7EF4DF-677D-45F5-8D55-219BDCFEA113}"/>
    <cellStyle name="40 % - Markeringsfarve3 4 2 4 2" xfId="10744" xr:uid="{5F8649CB-0C72-4644-AD32-AE5329BEB444}"/>
    <cellStyle name="40 % - Markeringsfarve3 4 2 4 2 2" xfId="18641" xr:uid="{C1AA8712-9D6F-492B-AFF9-7CE952E48C92}"/>
    <cellStyle name="40 % - Markeringsfarve3 4 2 4 2 2 2" xfId="36801" xr:uid="{04AD9600-409E-4DA3-A448-B18606955985}"/>
    <cellStyle name="40 % - Markeringsfarve3 4 2 4 2 3" xfId="29800" xr:uid="{CC20D511-5B70-44A2-BBF7-20F66AF409F3}"/>
    <cellStyle name="40 % - Markeringsfarve3 4 2 4 3" xfId="14840" xr:uid="{2E3A017A-9759-4F88-B427-A076A10DA673}"/>
    <cellStyle name="40 % - Markeringsfarve3 4 2 4 3 2" xfId="33006" xr:uid="{4399039D-49FB-492B-A0F3-3E8D90DAA9EC}"/>
    <cellStyle name="40 % - Markeringsfarve3 4 2 4 4" xfId="26004" xr:uid="{1AC3D43D-882E-4AAB-9EB2-C3EE86181B2A}"/>
    <cellStyle name="40 % - Markeringsfarve3 4 2 5" xfId="8393" xr:uid="{279C9364-0018-4EFD-B09D-2D04438D53A1}"/>
    <cellStyle name="40 % - Markeringsfarve3 4 2 5 2" xfId="16311" xr:uid="{45737C0E-E45F-4AA1-9948-D006EDD718B0}"/>
    <cellStyle name="40 % - Markeringsfarve3 4 2 5 2 2" xfId="34471" xr:uid="{B6E356A8-23C1-4E70-9FFE-2E2F97AF66C0}"/>
    <cellStyle name="40 % - Markeringsfarve3 4 2 5 3" xfId="27470" xr:uid="{0092E0C3-9D1D-4F8D-99C5-76FB4100CA72}"/>
    <cellStyle name="40 % - Markeringsfarve3 4 2 6" xfId="14836" xr:uid="{42A6FBA3-599D-454E-9EFE-3CB5BA0365DC}"/>
    <cellStyle name="40 % - Markeringsfarve3 4 2 6 2" xfId="33002" xr:uid="{AB47084A-17FF-47AE-B3E5-8000F97EA9EF}"/>
    <cellStyle name="40 % - Markeringsfarve3 4 2 7" xfId="6282" xr:uid="{1889920A-12EF-4CC2-96F2-DD4B8994F3E1}"/>
    <cellStyle name="40 % - Markeringsfarve3 4 2 7 2" xfId="26000" xr:uid="{97245288-10AA-4E23-A299-4F97B3A56655}"/>
    <cellStyle name="40 % - Markeringsfarve3 4 2 8" xfId="22292" xr:uid="{17063BCC-5DEA-4003-81F3-2BC995C8AD4D}"/>
    <cellStyle name="40 % - Markeringsfarve3 4 3" xfId="6287" xr:uid="{875EAB7E-281A-4AE2-A8A8-8201D7F8060B}"/>
    <cellStyle name="40 % - Markeringsfarve3 4 3 2" xfId="6288" xr:uid="{491CF12F-504A-44BB-BCAE-35A84B213BEE}"/>
    <cellStyle name="40 % - Markeringsfarve3 4 3 2 2" xfId="6289" xr:uid="{25508910-BEB4-419F-A941-39E50F8491FF}"/>
    <cellStyle name="40 % - Markeringsfarve3 4 3 2 2 2" xfId="10300" xr:uid="{4B5D7688-F540-4EA0-9D3D-750B070F487D}"/>
    <cellStyle name="40 % - Markeringsfarve3 4 3 2 2 2 2" xfId="18201" xr:uid="{1CFCD210-1AF8-4542-975A-B64F78D45084}"/>
    <cellStyle name="40 % - Markeringsfarve3 4 3 2 2 2 2 2" xfId="36361" xr:uid="{123A1B27-9542-465A-8F7E-4D1935009EE7}"/>
    <cellStyle name="40 % - Markeringsfarve3 4 3 2 2 2 3" xfId="29360" xr:uid="{FF7DDA44-4D22-4EAC-81E7-51EBDA8733B9}"/>
    <cellStyle name="40 % - Markeringsfarve3 4 3 2 2 3" xfId="14843" xr:uid="{A5F2123F-BC5A-4B96-8DC1-E9A0A3D9EE68}"/>
    <cellStyle name="40 % - Markeringsfarve3 4 3 2 2 3 2" xfId="33009" xr:uid="{B61098ED-131B-4C76-B0AD-7FE5F2724F0B}"/>
    <cellStyle name="40 % - Markeringsfarve3 4 3 2 2 4" xfId="26007" xr:uid="{71B34AF3-24F9-4C87-B055-76F70A29CEA4}"/>
    <cellStyle name="40 % - Markeringsfarve3 4 3 2 3" xfId="8846" xr:uid="{633D1B24-A54B-420C-83EB-02B12EA9352F}"/>
    <cellStyle name="40 % - Markeringsfarve3 4 3 2 3 2" xfId="16763" xr:uid="{EE46D63E-B368-4554-9B36-785DA218C50A}"/>
    <cellStyle name="40 % - Markeringsfarve3 4 3 2 3 2 2" xfId="34923" xr:uid="{E12E8053-4697-44CD-A7CD-6060598B2FBC}"/>
    <cellStyle name="40 % - Markeringsfarve3 4 3 2 3 3" xfId="27922" xr:uid="{92068CC5-D9A0-4D1C-96F7-CC850F6C7204}"/>
    <cellStyle name="40 % - Markeringsfarve3 4 3 2 4" xfId="14842" xr:uid="{68ACFABD-C314-49F7-98E6-5F8DB64CEDA2}"/>
    <cellStyle name="40 % - Markeringsfarve3 4 3 2 4 2" xfId="33008" xr:uid="{B9CA887A-DF18-4E23-9752-BFBDE2730884}"/>
    <cellStyle name="40 % - Markeringsfarve3 4 3 2 5" xfId="26006" xr:uid="{3D058299-0C79-418B-A36C-9E3515599162}"/>
    <cellStyle name="40 % - Markeringsfarve3 4 3 3" xfId="6290" xr:uid="{69232F83-D104-4092-91E6-0603283906E8}"/>
    <cellStyle name="40 % - Markeringsfarve3 4 3 3 2" xfId="9530" xr:uid="{CB3B9D85-FC5D-4320-8266-2955B69CEB38}"/>
    <cellStyle name="40 % - Markeringsfarve3 4 3 3 2 2" xfId="17441" xr:uid="{6CF3A2F8-5584-40FD-935E-1583E7DCA95C}"/>
    <cellStyle name="40 % - Markeringsfarve3 4 3 3 2 2 2" xfId="35601" xr:uid="{2FF594F2-0600-4A4F-A012-87BBF19878E5}"/>
    <cellStyle name="40 % - Markeringsfarve3 4 3 3 2 3" xfId="28600" xr:uid="{D4819A6E-44B4-4113-952B-1D983AE339A6}"/>
    <cellStyle name="40 % - Markeringsfarve3 4 3 3 3" xfId="14844" xr:uid="{408639E2-86D3-4AC3-89E5-B73FC3FBCB6E}"/>
    <cellStyle name="40 % - Markeringsfarve3 4 3 3 3 2" xfId="33010" xr:uid="{0B82CD09-F4AA-45AC-A9FF-7B5D74BFF509}"/>
    <cellStyle name="40 % - Markeringsfarve3 4 3 3 4" xfId="26008" xr:uid="{08D8D75C-A795-4280-85B3-DCAAA2DA8B6D}"/>
    <cellStyle name="40 % - Markeringsfarve3 4 3 4" xfId="6291" xr:uid="{DC811A79-93AC-4F04-92C9-7DAC6C6461BB}"/>
    <cellStyle name="40 % - Markeringsfarve3 4 3 4 2" xfId="9560" xr:uid="{F5D3F705-0E8D-4234-82FD-81409834350F}"/>
    <cellStyle name="40 % - Markeringsfarve3 4 3 4 2 2" xfId="17471" xr:uid="{5A04B074-8AD7-48A2-BAB1-464011F83973}"/>
    <cellStyle name="40 % - Markeringsfarve3 4 3 4 2 2 2" xfId="35631" xr:uid="{CE8C3531-F4CB-45B6-B52C-7F89D619DF1A}"/>
    <cellStyle name="40 % - Markeringsfarve3 4 3 4 2 3" xfId="28630" xr:uid="{019E681B-00AD-46C1-9B7E-E2D2098A980F}"/>
    <cellStyle name="40 % - Markeringsfarve3 4 3 4 3" xfId="14845" xr:uid="{969190C2-E4C2-40BF-87FC-3806F301A12B}"/>
    <cellStyle name="40 % - Markeringsfarve3 4 3 4 3 2" xfId="33011" xr:uid="{83C465F7-959F-405B-BFF1-E103E7E82335}"/>
    <cellStyle name="40 % - Markeringsfarve3 4 3 4 4" xfId="26009" xr:uid="{EECF977A-8366-46F6-9C04-6ECC0D3921BD}"/>
    <cellStyle name="40 % - Markeringsfarve3 4 3 5" xfId="8394" xr:uid="{3BFE6500-3890-491A-B498-AD80E4CFFC5B}"/>
    <cellStyle name="40 % - Markeringsfarve3 4 3 5 2" xfId="16312" xr:uid="{B2AE176C-1AF0-4B23-920B-BCE25795FBCE}"/>
    <cellStyle name="40 % - Markeringsfarve3 4 3 5 2 2" xfId="34472" xr:uid="{8A2EF151-C02E-4C13-861C-EF2411B4F415}"/>
    <cellStyle name="40 % - Markeringsfarve3 4 3 5 3" xfId="27471" xr:uid="{CFE1F4C3-62A0-4BD7-A679-2CEC302699C3}"/>
    <cellStyle name="40 % - Markeringsfarve3 4 3 6" xfId="14841" xr:uid="{DAE92E2A-08DC-486D-8C11-986526806894}"/>
    <cellStyle name="40 % - Markeringsfarve3 4 3 6 2" xfId="33007" xr:uid="{C4FDED0C-C259-4640-8036-494394EA792E}"/>
    <cellStyle name="40 % - Markeringsfarve3 4 3 7" xfId="26005" xr:uid="{5742B86B-2647-451C-9986-AD038C40A1B1}"/>
    <cellStyle name="40 % - Markeringsfarve3 4 4" xfId="6292" xr:uid="{81E56FA6-147E-4A75-8BC5-B0BF002AEBFF}"/>
    <cellStyle name="40 % - Markeringsfarve3 4 4 2" xfId="6293" xr:uid="{8B60FED2-A793-4F29-BA1C-5BC796DBCFFA}"/>
    <cellStyle name="40 % - Markeringsfarve3 4 4 2 2" xfId="6294" xr:uid="{6956AE97-DE54-4E2C-AD49-35A3460C242D}"/>
    <cellStyle name="40 % - Markeringsfarve3 4 4 2 2 2" xfId="10386" xr:uid="{D3CEB875-C3F4-4D2E-9FFE-C8751EA23452}"/>
    <cellStyle name="40 % - Markeringsfarve3 4 4 2 2 2 2" xfId="18287" xr:uid="{D85305D2-8BAF-495E-BC10-387051D144DD}"/>
    <cellStyle name="40 % - Markeringsfarve3 4 4 2 2 2 2 2" xfId="36447" xr:uid="{D035077F-4268-4645-8A71-66461F6C0A83}"/>
    <cellStyle name="40 % - Markeringsfarve3 4 4 2 2 2 3" xfId="29446" xr:uid="{16FB4610-3058-4ED8-B5E9-9861C5670772}"/>
    <cellStyle name="40 % - Markeringsfarve3 4 4 2 2 3" xfId="14848" xr:uid="{E56D03D1-43EB-4DBA-853E-3D1EBBF37FDA}"/>
    <cellStyle name="40 % - Markeringsfarve3 4 4 2 2 3 2" xfId="33014" xr:uid="{B3A318AF-F6F6-4EBB-8F89-C2B818CC382E}"/>
    <cellStyle name="40 % - Markeringsfarve3 4 4 2 2 4" xfId="26012" xr:uid="{F9BCEC2B-C223-4E50-877D-2F82C19252A9}"/>
    <cellStyle name="40 % - Markeringsfarve3 4 4 2 3" xfId="8926" xr:uid="{3AB88E8E-FD4D-45C6-BC61-8C71CDD5EAC4}"/>
    <cellStyle name="40 % - Markeringsfarve3 4 4 2 3 2" xfId="16840" xr:uid="{0E5415C7-4C0F-4073-80E8-9291A9717681}"/>
    <cellStyle name="40 % - Markeringsfarve3 4 4 2 3 2 2" xfId="35000" xr:uid="{BABD19B9-1BDA-47FC-85BB-2E01304C3AAD}"/>
    <cellStyle name="40 % - Markeringsfarve3 4 4 2 3 3" xfId="27999" xr:uid="{0E0C205F-4832-48DD-AF79-5DFBA7221696}"/>
    <cellStyle name="40 % - Markeringsfarve3 4 4 2 4" xfId="14847" xr:uid="{9C44E904-ED63-418E-8CA4-9F7ACED7C5D5}"/>
    <cellStyle name="40 % - Markeringsfarve3 4 4 2 4 2" xfId="33013" xr:uid="{B35A8468-CC7F-45AA-9E24-84CF81ED7789}"/>
    <cellStyle name="40 % - Markeringsfarve3 4 4 2 5" xfId="26011" xr:uid="{82DC01AB-7694-425D-B20A-0B2B0B61B6CE}"/>
    <cellStyle name="40 % - Markeringsfarve3 4 4 3" xfId="6295" xr:uid="{8235BEDF-B21A-4AD3-9BFA-2A9177640373}"/>
    <cellStyle name="40 % - Markeringsfarve3 4 4 3 2" xfId="9662" xr:uid="{E6D7ECF6-0B25-47EC-A76E-F398C57F85B8}"/>
    <cellStyle name="40 % - Markeringsfarve3 4 4 3 2 2" xfId="17572" xr:uid="{8149DACF-EAAF-49B2-AF36-2390DC20CEE4}"/>
    <cellStyle name="40 % - Markeringsfarve3 4 4 3 2 2 2" xfId="35732" xr:uid="{464B1074-4387-4A4C-B177-E67CD9F0509F}"/>
    <cellStyle name="40 % - Markeringsfarve3 4 4 3 2 3" xfId="28731" xr:uid="{1768ED10-FFE7-49BF-8BAC-E8D4F4FAEB13}"/>
    <cellStyle name="40 % - Markeringsfarve3 4 4 3 3" xfId="14849" xr:uid="{429D6A79-B04F-476E-A4B4-EC457806FE3C}"/>
    <cellStyle name="40 % - Markeringsfarve3 4 4 3 3 2" xfId="33015" xr:uid="{02F36BE2-C5A6-4B1A-AFC8-09306DE71DF0}"/>
    <cellStyle name="40 % - Markeringsfarve3 4 4 3 4" xfId="26013" xr:uid="{12A5EEB3-A04F-466F-8556-A8F2869C8F22}"/>
    <cellStyle name="40 % - Markeringsfarve3 4 4 4" xfId="6296" xr:uid="{FE7BD2E0-1DC2-4131-A101-C59D29807D85}"/>
    <cellStyle name="40 % - Markeringsfarve3 4 4 4 2" xfId="9573" xr:uid="{AA7611C3-4764-41B5-875D-496361C0E053}"/>
    <cellStyle name="40 % - Markeringsfarve3 4 4 4 2 2" xfId="17484" xr:uid="{39D06A34-187A-4AA3-A162-E860AB03CDF2}"/>
    <cellStyle name="40 % - Markeringsfarve3 4 4 4 2 2 2" xfId="35644" xr:uid="{0743A3DA-8CD4-40AD-9C29-045A7398BE3A}"/>
    <cellStyle name="40 % - Markeringsfarve3 4 4 4 2 3" xfId="28643" xr:uid="{C03A5C49-76B5-4645-B5FD-E83342D420D2}"/>
    <cellStyle name="40 % - Markeringsfarve3 4 4 4 3" xfId="14850" xr:uid="{37120040-EC53-4684-9995-2A4AC5F4B5C2}"/>
    <cellStyle name="40 % - Markeringsfarve3 4 4 4 3 2" xfId="33016" xr:uid="{EECD656A-28B2-4DAE-A0D7-EFAE8D65C293}"/>
    <cellStyle name="40 % - Markeringsfarve3 4 4 4 4" xfId="26014" xr:uid="{C6AC253B-0A58-4308-84CA-09B8058E2A94}"/>
    <cellStyle name="40 % - Markeringsfarve3 4 4 5" xfId="8395" xr:uid="{0F157FA7-298E-42C5-ABE2-B71AA826F4E7}"/>
    <cellStyle name="40 % - Markeringsfarve3 4 4 5 2" xfId="16313" xr:uid="{B40B07CB-06A8-41B8-B0C3-FB82D7C3EE98}"/>
    <cellStyle name="40 % - Markeringsfarve3 4 4 5 2 2" xfId="34473" xr:uid="{5A14392E-9488-449F-A5C9-F405CA0612DC}"/>
    <cellStyle name="40 % - Markeringsfarve3 4 4 5 3" xfId="27472" xr:uid="{01430400-D3BF-4FC2-BFD9-8C2BD056A130}"/>
    <cellStyle name="40 % - Markeringsfarve3 4 4 6" xfId="14846" xr:uid="{D83F2864-C187-4AB3-AD47-5D7EE6360F4F}"/>
    <cellStyle name="40 % - Markeringsfarve3 4 4 6 2" xfId="33012" xr:uid="{7718C968-E1E8-481C-A0F7-391D8A961BC3}"/>
    <cellStyle name="40 % - Markeringsfarve3 4 4 7" xfId="26010" xr:uid="{3FF8CD57-D519-4B34-AC98-F2A353BAAD71}"/>
    <cellStyle name="40 % - Markeringsfarve3 4 5" xfId="6297" xr:uid="{11C32714-B8F3-4C52-8D53-97F42908FA81}"/>
    <cellStyle name="40 % - Markeringsfarve3 4 5 2" xfId="6298" xr:uid="{3712DA3E-5F95-4E8C-B8B7-E426581A1AEF}"/>
    <cellStyle name="40 % - Markeringsfarve3 4 5 2 2" xfId="6299" xr:uid="{71FEE55A-19A3-4D3D-9E7C-FB17CCFEE3C0}"/>
    <cellStyle name="40 % - Markeringsfarve3 4 5 2 2 2" xfId="10503" xr:uid="{9B632705-99DF-4667-9E9C-A7A12EAB9CAE}"/>
    <cellStyle name="40 % - Markeringsfarve3 4 5 2 2 2 2" xfId="18404" xr:uid="{FB5E8412-3AAE-44A3-ABF3-809AE67905D2}"/>
    <cellStyle name="40 % - Markeringsfarve3 4 5 2 2 2 2 2" xfId="36564" xr:uid="{521A250A-8E5C-48DE-B44B-3554CF457560}"/>
    <cellStyle name="40 % - Markeringsfarve3 4 5 2 2 2 3" xfId="29563" xr:uid="{4633A1EA-734F-4BFA-B7A1-CFD5450F5EA6}"/>
    <cellStyle name="40 % - Markeringsfarve3 4 5 2 2 3" xfId="14853" xr:uid="{90601BCF-C030-45B1-96A1-B5126A9A45ED}"/>
    <cellStyle name="40 % - Markeringsfarve3 4 5 2 2 3 2" xfId="33019" xr:uid="{0CBA01F5-FF03-401A-A358-360B9B3B1F77}"/>
    <cellStyle name="40 % - Markeringsfarve3 4 5 2 2 4" xfId="26017" xr:uid="{6877CCC0-99AB-49F2-A771-713C0B07AA54}"/>
    <cellStyle name="40 % - Markeringsfarve3 4 5 2 3" xfId="9025" xr:uid="{16098391-A266-47A3-A5F0-25A08C637777}"/>
    <cellStyle name="40 % - Markeringsfarve3 4 5 2 3 2" xfId="16939" xr:uid="{22793613-4F8F-40EC-93B8-468DFCE11B5A}"/>
    <cellStyle name="40 % - Markeringsfarve3 4 5 2 3 2 2" xfId="35099" xr:uid="{C4C96A2F-7B96-4EDB-B111-BFB003D3DF5E}"/>
    <cellStyle name="40 % - Markeringsfarve3 4 5 2 3 3" xfId="28098" xr:uid="{E587F13C-BB69-4F68-A2EE-85122B030FEE}"/>
    <cellStyle name="40 % - Markeringsfarve3 4 5 2 4" xfId="14852" xr:uid="{E7C7DA81-56D7-4F89-9FB9-61334097D5EB}"/>
    <cellStyle name="40 % - Markeringsfarve3 4 5 2 4 2" xfId="33018" xr:uid="{80A50490-9984-4394-92CC-CA57D008475D}"/>
    <cellStyle name="40 % - Markeringsfarve3 4 5 2 5" xfId="26016" xr:uid="{F55689A9-1225-4219-ADEF-8A50F82AB257}"/>
    <cellStyle name="40 % - Markeringsfarve3 4 5 3" xfId="6300" xr:uid="{CFF15517-667E-4535-8B12-D449997338F9}"/>
    <cellStyle name="40 % - Markeringsfarve3 4 5 3 2" xfId="9779" xr:uid="{8B4E802E-0B51-41F9-8768-BDFA9C33D549}"/>
    <cellStyle name="40 % - Markeringsfarve3 4 5 3 2 2" xfId="17689" xr:uid="{8A6AE1D8-80CD-4106-BFB0-BBDBEB1F0710}"/>
    <cellStyle name="40 % - Markeringsfarve3 4 5 3 2 2 2" xfId="35849" xr:uid="{08AC4F0B-A2B1-47D4-BB51-31B15439C23A}"/>
    <cellStyle name="40 % - Markeringsfarve3 4 5 3 2 3" xfId="28848" xr:uid="{7C30D676-59C7-4F22-86B8-79BEF686DCE8}"/>
    <cellStyle name="40 % - Markeringsfarve3 4 5 3 3" xfId="14854" xr:uid="{877EB464-062F-4ECB-B5B0-40486D62D720}"/>
    <cellStyle name="40 % - Markeringsfarve3 4 5 3 3 2" xfId="33020" xr:uid="{90F3F4D0-1349-461A-AD2C-65E9DA9FC508}"/>
    <cellStyle name="40 % - Markeringsfarve3 4 5 3 4" xfId="26018" xr:uid="{21A67027-ED61-4A33-9E04-EC3C9CC96C17}"/>
    <cellStyle name="40 % - Markeringsfarve3 4 5 4" xfId="6301" xr:uid="{BA8F26F4-FF4F-4A4E-8251-BE511D7EAAA6}"/>
    <cellStyle name="40 % - Markeringsfarve3 4 5 4 2" xfId="11024" xr:uid="{9B91821C-6724-4566-B34E-3F6515077017}"/>
    <cellStyle name="40 % - Markeringsfarve3 4 5 4 2 2" xfId="18913" xr:uid="{0AB115DC-7D54-4F00-8F83-3AA3B5B0A815}"/>
    <cellStyle name="40 % - Markeringsfarve3 4 5 4 2 2 2" xfId="37073" xr:uid="{5C343ED4-13AE-4796-9602-DE8FFA811FF9}"/>
    <cellStyle name="40 % - Markeringsfarve3 4 5 4 2 3" xfId="30072" xr:uid="{618150D1-4BA5-4054-B7B4-2BC6AFBDDE93}"/>
    <cellStyle name="40 % - Markeringsfarve3 4 5 4 3" xfId="14855" xr:uid="{27B2EF96-81A4-4D2A-A302-B2D57BADF5A2}"/>
    <cellStyle name="40 % - Markeringsfarve3 4 5 4 3 2" xfId="33021" xr:uid="{A4537BD9-8FFB-4A64-860D-3A4735AD7BCF}"/>
    <cellStyle name="40 % - Markeringsfarve3 4 5 4 4" xfId="26019" xr:uid="{889D2213-7870-40CF-9E84-78855A688572}"/>
    <cellStyle name="40 % - Markeringsfarve3 4 5 5" xfId="8396" xr:uid="{4BCA7CFD-3C2D-48FD-9CC3-528C40BDAB88}"/>
    <cellStyle name="40 % - Markeringsfarve3 4 5 5 2" xfId="16314" xr:uid="{60DAF36B-4BCA-436A-8B3F-9E4451DF1505}"/>
    <cellStyle name="40 % - Markeringsfarve3 4 5 5 2 2" xfId="34474" xr:uid="{B6C660DA-F96B-4D69-B8A5-988501D629CE}"/>
    <cellStyle name="40 % - Markeringsfarve3 4 5 5 3" xfId="27473" xr:uid="{F2082003-88BB-40A2-B9FD-F18DC411E15A}"/>
    <cellStyle name="40 % - Markeringsfarve3 4 5 6" xfId="14851" xr:uid="{E4066CA1-431D-4430-9F30-58B9F6526B91}"/>
    <cellStyle name="40 % - Markeringsfarve3 4 5 6 2" xfId="33017" xr:uid="{E8FA8187-AF3D-41C5-B8FC-9BE3186F830C}"/>
    <cellStyle name="40 % - Markeringsfarve3 4 5 7" xfId="26015" xr:uid="{065F306A-8FDB-4A24-86AE-9E6E6970C2D0}"/>
    <cellStyle name="40 % - Markeringsfarve3 4 6" xfId="6302" xr:uid="{DA2D605B-6A64-41EE-A50D-F1B6F1F134A5}"/>
    <cellStyle name="40 % - Markeringsfarve3 4 6 2" xfId="6303" xr:uid="{63A8BD61-DE14-4481-B1B3-3C09774DF13A}"/>
    <cellStyle name="40 % - Markeringsfarve3 4 6 2 2" xfId="6304" xr:uid="{89F15832-24E3-4869-9301-061A73C3E329}"/>
    <cellStyle name="40 % - Markeringsfarve3 4 6 2 2 2" xfId="10655" xr:uid="{553684AC-4459-4FEC-BB52-64D78BAF4AEA}"/>
    <cellStyle name="40 % - Markeringsfarve3 4 6 2 2 2 2" xfId="18556" xr:uid="{CBF40E2C-E508-4FB8-9077-881127578A7A}"/>
    <cellStyle name="40 % - Markeringsfarve3 4 6 2 2 2 2 2" xfId="36716" xr:uid="{3CA23CF0-1DBD-4389-9686-F6935F3FA471}"/>
    <cellStyle name="40 % - Markeringsfarve3 4 6 2 2 2 3" xfId="29715" xr:uid="{9C4E2C9D-1BDE-4728-8AFE-B8FFB3AD9EA6}"/>
    <cellStyle name="40 % - Markeringsfarve3 4 6 2 2 3" xfId="14858" xr:uid="{AF2767DE-807C-4EF6-BA32-899511AF94CE}"/>
    <cellStyle name="40 % - Markeringsfarve3 4 6 2 2 3 2" xfId="33024" xr:uid="{2CDFDA27-986C-46C3-A5FB-3AF8E3BBC566}"/>
    <cellStyle name="40 % - Markeringsfarve3 4 6 2 2 4" xfId="26022" xr:uid="{8CE84C49-B18A-4012-9458-66A241B3D23B}"/>
    <cellStyle name="40 % - Markeringsfarve3 4 6 2 3" xfId="9148" xr:uid="{9B668688-761C-4964-99EC-DF7AE4F84D05}"/>
    <cellStyle name="40 % - Markeringsfarve3 4 6 2 3 2" xfId="17062" xr:uid="{7C3EBA19-5701-476F-A05F-463359093A00}"/>
    <cellStyle name="40 % - Markeringsfarve3 4 6 2 3 2 2" xfId="35222" xr:uid="{043BB086-6950-4DD9-9271-43244B79FEB5}"/>
    <cellStyle name="40 % - Markeringsfarve3 4 6 2 3 3" xfId="28221" xr:uid="{A09002AF-319B-449B-9C19-F75101353DFD}"/>
    <cellStyle name="40 % - Markeringsfarve3 4 6 2 4" xfId="14857" xr:uid="{D928DB31-3B68-4CA9-8861-27B1DB4E08CE}"/>
    <cellStyle name="40 % - Markeringsfarve3 4 6 2 4 2" xfId="33023" xr:uid="{18DAA451-F1E3-47D4-AE2C-1715658ED5FF}"/>
    <cellStyle name="40 % - Markeringsfarve3 4 6 2 5" xfId="26021" xr:uid="{471C8DF4-9EEB-486E-9A15-3E70B2003907}"/>
    <cellStyle name="40 % - Markeringsfarve3 4 6 3" xfId="6305" xr:uid="{AAEA3984-E990-40A9-BDAB-0374E4B5AB48}"/>
    <cellStyle name="40 % - Markeringsfarve3 4 6 3 2" xfId="9932" xr:uid="{71E71CD5-201A-4D03-AB31-110D61636965}"/>
    <cellStyle name="40 % - Markeringsfarve3 4 6 3 2 2" xfId="17842" xr:uid="{D39096D5-4A8A-48F1-84CE-DC0C4E37289D}"/>
    <cellStyle name="40 % - Markeringsfarve3 4 6 3 2 2 2" xfId="36002" xr:uid="{5FE574FF-A62E-47E8-9232-53E0D0B3491F}"/>
    <cellStyle name="40 % - Markeringsfarve3 4 6 3 2 3" xfId="29001" xr:uid="{BAEA170A-E35D-41BF-AA77-6B1ECB275DAC}"/>
    <cellStyle name="40 % - Markeringsfarve3 4 6 3 3" xfId="14859" xr:uid="{4CAA5B52-33F8-408A-A3F7-7624AA6578C2}"/>
    <cellStyle name="40 % - Markeringsfarve3 4 6 3 3 2" xfId="33025" xr:uid="{13338CE8-3F77-4A6D-958D-CDF7D99AAA27}"/>
    <cellStyle name="40 % - Markeringsfarve3 4 6 3 4" xfId="26023" xr:uid="{D91BDEE6-10B1-4EFF-B1AB-1E1DD2AC5683}"/>
    <cellStyle name="40 % - Markeringsfarve3 4 6 4" xfId="6306" xr:uid="{FA58952C-FAAA-4BC7-8AF9-4FD20B7464C0}"/>
    <cellStyle name="40 % - Markeringsfarve3 4 6 4 2" xfId="11267" xr:uid="{C123629B-BBF0-4DF2-B256-59B12E560686}"/>
    <cellStyle name="40 % - Markeringsfarve3 4 6 4 2 2" xfId="19143" xr:uid="{532F3245-362F-49A5-9B72-9DF4A3EC2C6B}"/>
    <cellStyle name="40 % - Markeringsfarve3 4 6 4 2 2 2" xfId="37303" xr:uid="{02339995-40FC-4802-915F-18AD3476BC5D}"/>
    <cellStyle name="40 % - Markeringsfarve3 4 6 4 2 3" xfId="30302" xr:uid="{F72CE81A-3148-414E-B6D9-585DC3F006BA}"/>
    <cellStyle name="40 % - Markeringsfarve3 4 6 4 3" xfId="14860" xr:uid="{AC7BE3D9-B8AE-4A33-8BB3-0390F3B994B8}"/>
    <cellStyle name="40 % - Markeringsfarve3 4 6 4 3 2" xfId="33026" xr:uid="{F84BD343-65E9-47B1-BE55-9D182C58407C}"/>
    <cellStyle name="40 % - Markeringsfarve3 4 6 4 4" xfId="26024" xr:uid="{D46E29AF-5B79-40A4-8F86-5696A2EA01D8}"/>
    <cellStyle name="40 % - Markeringsfarve3 4 6 5" xfId="8397" xr:uid="{0D2CA81D-5B3F-4C3B-B176-1495CA23D869}"/>
    <cellStyle name="40 % - Markeringsfarve3 4 6 5 2" xfId="16315" xr:uid="{57191959-E96A-4E01-9C30-EB074A81E58F}"/>
    <cellStyle name="40 % - Markeringsfarve3 4 6 5 2 2" xfId="34475" xr:uid="{F87909A1-95D4-47B4-B3CA-AD006FA5EA13}"/>
    <cellStyle name="40 % - Markeringsfarve3 4 6 5 3" xfId="27474" xr:uid="{430EF17D-AB57-469A-AF5B-2B71F1C6D5DC}"/>
    <cellStyle name="40 % - Markeringsfarve3 4 6 6" xfId="14856" xr:uid="{A181C8A7-DE92-4C7A-B31B-46773DF1A896}"/>
    <cellStyle name="40 % - Markeringsfarve3 4 6 6 2" xfId="33022" xr:uid="{3AA3B43C-10E4-49A2-85DC-AE6DE2286E74}"/>
    <cellStyle name="40 % - Markeringsfarve3 4 6 7" xfId="26020" xr:uid="{BE66E3FF-61A6-4570-979F-21FACC697285}"/>
    <cellStyle name="40 % - Markeringsfarve3 4 7" xfId="6307" xr:uid="{67CAED59-0CB7-4DA9-9F01-3CC009831CDC}"/>
    <cellStyle name="40 % - Markeringsfarve3 4 7 2" xfId="6308" xr:uid="{C4680B7A-71C4-4EFB-955D-D155C43041C6}"/>
    <cellStyle name="40 % - Markeringsfarve3 4 7 2 2" xfId="10029" xr:uid="{EB0F96AF-6B6B-4714-9481-2E02973A187A}"/>
    <cellStyle name="40 % - Markeringsfarve3 4 7 2 2 2" xfId="17930" xr:uid="{5DE293BC-50C7-4E0C-9A54-6ED6436A9DD4}"/>
    <cellStyle name="40 % - Markeringsfarve3 4 7 2 2 2 2" xfId="36090" xr:uid="{7DC609FF-994D-42D0-9000-60B7AAE3CD7B}"/>
    <cellStyle name="40 % - Markeringsfarve3 4 7 2 2 3" xfId="29089" xr:uid="{481C2A45-7DCA-4D18-BDB4-4D8B35FED3B6}"/>
    <cellStyle name="40 % - Markeringsfarve3 4 7 2 3" xfId="14862" xr:uid="{165B3851-B21D-49B3-9ADB-045EEBB08D22}"/>
    <cellStyle name="40 % - Markeringsfarve3 4 7 2 3 2" xfId="33028" xr:uid="{E0D0360A-01DD-4461-BA5E-DD194DA4C240}"/>
    <cellStyle name="40 % - Markeringsfarve3 4 7 2 4" xfId="26026" xr:uid="{DE2DD11B-C8E5-46A3-86E8-DA06AA53DCE6}"/>
    <cellStyle name="40 % - Markeringsfarve3 4 7 3" xfId="8625" xr:uid="{D59502DD-AB23-46CF-86DF-D1CC9432A357}"/>
    <cellStyle name="40 % - Markeringsfarve3 4 7 3 2" xfId="16542" xr:uid="{E4CB76C8-916F-4D6C-AB31-08F42E6F42D5}"/>
    <cellStyle name="40 % - Markeringsfarve3 4 7 3 2 2" xfId="34702" xr:uid="{A470BCB6-5343-4307-AE94-C80D99CA0099}"/>
    <cellStyle name="40 % - Markeringsfarve3 4 7 3 3" xfId="27701" xr:uid="{41C9971C-9A10-44AE-BFD7-299305A493B1}"/>
    <cellStyle name="40 % - Markeringsfarve3 4 7 4" xfId="14861" xr:uid="{EED10C0C-FB35-472D-B91B-D709E3FF02D0}"/>
    <cellStyle name="40 % - Markeringsfarve3 4 7 4 2" xfId="33027" xr:uid="{4CD72C9F-16A1-4FFF-8CA0-859E11F03A97}"/>
    <cellStyle name="40 % - Markeringsfarve3 4 7 5" xfId="26025" xr:uid="{E6709041-65B2-40C0-90C4-A8657CA5CFA8}"/>
    <cellStyle name="40 % - Markeringsfarve3 4 8" xfId="6309" xr:uid="{D97F0D12-B811-4DED-A143-E57E3FAEC0E5}"/>
    <cellStyle name="40 % - Markeringsfarve3 4 8 2" xfId="9257" xr:uid="{CEC00631-AE5C-4D57-AA0D-6BD3B2CF8B92}"/>
    <cellStyle name="40 % - Markeringsfarve3 4 8 2 2" xfId="17168" xr:uid="{29608656-B3F6-4BD8-A57C-D5D846D11AED}"/>
    <cellStyle name="40 % - Markeringsfarve3 4 8 2 2 2" xfId="35328" xr:uid="{4C6DE697-6699-4C57-9A67-C120DFEFCBDF}"/>
    <cellStyle name="40 % - Markeringsfarve3 4 8 2 3" xfId="28327" xr:uid="{95DE567D-A0C9-4C66-95A8-54AEC437B3FB}"/>
    <cellStyle name="40 % - Markeringsfarve3 4 8 3" xfId="14863" xr:uid="{856967B5-B28B-4BFE-A3DD-881BF3A8F5F0}"/>
    <cellStyle name="40 % - Markeringsfarve3 4 8 3 2" xfId="33029" xr:uid="{AFE08FD7-C635-4308-830D-0A57A6749A38}"/>
    <cellStyle name="40 % - Markeringsfarve3 4 8 4" xfId="26027" xr:uid="{9AE23A43-9330-4EDB-ABEE-FD80ED138262}"/>
    <cellStyle name="40 % - Markeringsfarve3 4 9" xfId="6310" xr:uid="{78CE6905-3081-4C7B-A0EF-A0C9A492DEC7}"/>
    <cellStyle name="40 % - Markeringsfarve3 4 9 2" xfId="11092" xr:uid="{D5052B2E-DAD6-42C2-99B1-1DAC95D0961D}"/>
    <cellStyle name="40 % - Markeringsfarve3 4 9 2 2" xfId="18979" xr:uid="{D6487925-2E4D-4150-9B54-B9607F54D391}"/>
    <cellStyle name="40 % - Markeringsfarve3 4 9 2 2 2" xfId="37139" xr:uid="{DB273609-13B9-4E21-B91D-ED3412E8254B}"/>
    <cellStyle name="40 % - Markeringsfarve3 4 9 2 3" xfId="30138" xr:uid="{B0B17313-81DE-4C23-93BE-78811C243B2B}"/>
    <cellStyle name="40 % - Markeringsfarve3 4 9 3" xfId="14864" xr:uid="{52230778-84C8-4095-B224-C1CB5B373CBC}"/>
    <cellStyle name="40 % - Markeringsfarve3 4 9 3 2" xfId="33030" xr:uid="{2E98C8EA-E4C8-433B-825D-CCCFB75B3E64}"/>
    <cellStyle name="40 % - Markeringsfarve3 4 9 4" xfId="26028" xr:uid="{950D6D58-0040-464E-A2B4-3C372C51A28B}"/>
    <cellStyle name="40 % - Markeringsfarve3 5" xfId="2204" xr:uid="{0CC68BE4-2B4B-45F8-8EF7-2CAD28489397}"/>
    <cellStyle name="40 % - Markeringsfarve3 5 10" xfId="8398" xr:uid="{01EA1D9C-53B0-46ED-9FE7-CAA5FB353C16}"/>
    <cellStyle name="40 % - Markeringsfarve3 5 10 2" xfId="16316" xr:uid="{B100FEE4-D99A-47FF-BC66-09791E5679DF}"/>
    <cellStyle name="40 % - Markeringsfarve3 5 10 2 2" xfId="34476" xr:uid="{DA6F9B14-E996-4EA8-B117-1A28B252D911}"/>
    <cellStyle name="40 % - Markeringsfarve3 5 10 3" xfId="27475" xr:uid="{941EF909-BCBF-49CE-A6A6-18E22BAEBB5B}"/>
    <cellStyle name="40 % - Markeringsfarve3 5 11" xfId="14865" xr:uid="{3995E7B8-4E3C-41EE-BED7-019C9B754664}"/>
    <cellStyle name="40 % - Markeringsfarve3 5 11 2" xfId="33031" xr:uid="{BBEED390-CB3D-448C-BA5D-80A462F36BC2}"/>
    <cellStyle name="40 % - Markeringsfarve3 5 12" xfId="6311" xr:uid="{2396871D-E10E-49B6-9A8A-01FD8D96ADAA}"/>
    <cellStyle name="40 % - Markeringsfarve3 5 12 2" xfId="26029" xr:uid="{D4BD07E6-1DA7-4C96-B630-C6AC9636EDF8}"/>
    <cellStyle name="40 % - Markeringsfarve3 5 13" xfId="22293" xr:uid="{405BED27-A53F-4E66-821D-B98C8C25F603}"/>
    <cellStyle name="40 % - Markeringsfarve3 5 2" xfId="2205" xr:uid="{F3A9B3B3-9F85-4F86-9ECD-251C4270CB7E}"/>
    <cellStyle name="40 % - Markeringsfarve3 5 2 2" xfId="6313" xr:uid="{1E8ABD05-66F9-4183-AFA9-900712C2B80E}"/>
    <cellStyle name="40 % - Markeringsfarve3 5 2 2 2" xfId="6314" xr:uid="{759D92D7-C604-4E85-AF33-6C90EA481EEE}"/>
    <cellStyle name="40 % - Markeringsfarve3 5 2 2 2 2" xfId="10187" xr:uid="{3452FC2D-994D-417D-896A-4EBCF74C5DDB}"/>
    <cellStyle name="40 % - Markeringsfarve3 5 2 2 2 2 2" xfId="18088" xr:uid="{F557D5F3-9E79-42AF-A252-6559DEED5DAC}"/>
    <cellStyle name="40 % - Markeringsfarve3 5 2 2 2 2 2 2" xfId="36248" xr:uid="{F1567274-EE5A-4FE2-AE6E-9196045EF9DB}"/>
    <cellStyle name="40 % - Markeringsfarve3 5 2 2 2 2 3" xfId="29247" xr:uid="{5E235630-3E14-4A9B-B2BF-1BF5C0742801}"/>
    <cellStyle name="40 % - Markeringsfarve3 5 2 2 2 3" xfId="14868" xr:uid="{CDEA2CAC-2AC0-42F8-AAC9-C6A562016A4B}"/>
    <cellStyle name="40 % - Markeringsfarve3 5 2 2 2 3 2" xfId="33034" xr:uid="{13A71546-9187-44AF-86B4-0EBB6A0A6CCF}"/>
    <cellStyle name="40 % - Markeringsfarve3 5 2 2 2 4" xfId="26032" xr:uid="{78FFED9B-DB4A-4E4E-8932-77BD5B5BB1B3}"/>
    <cellStyle name="40 % - Markeringsfarve3 5 2 2 3" xfId="8757" xr:uid="{1B045F73-A210-45FC-BA56-C66E61F973DF}"/>
    <cellStyle name="40 % - Markeringsfarve3 5 2 2 3 2" xfId="16674" xr:uid="{3726D2A4-D78B-43A2-946A-BEC6E4F384B2}"/>
    <cellStyle name="40 % - Markeringsfarve3 5 2 2 3 2 2" xfId="34834" xr:uid="{5CE35C8E-7A4E-48A3-A04A-D39EDFB2BF10}"/>
    <cellStyle name="40 % - Markeringsfarve3 5 2 2 3 3" xfId="27833" xr:uid="{B62C1F38-39BD-4DCD-82E1-65D95CDB4CA6}"/>
    <cellStyle name="40 % - Markeringsfarve3 5 2 2 4" xfId="14867" xr:uid="{823368B7-D3B1-44DA-A1DB-A7ED78888CE4}"/>
    <cellStyle name="40 % - Markeringsfarve3 5 2 2 4 2" xfId="33033" xr:uid="{04AC1B27-11E6-42F7-97F6-3B4F43316AF8}"/>
    <cellStyle name="40 % - Markeringsfarve3 5 2 2 5" xfId="26031" xr:uid="{304723A7-D484-4F1E-9FDE-0118142B086F}"/>
    <cellStyle name="40 % - Markeringsfarve3 5 2 3" xfId="6315" xr:uid="{6B7EF26F-F99A-4C4E-A85A-014340622095}"/>
    <cellStyle name="40 % - Markeringsfarve3 5 2 3 2" xfId="9417" xr:uid="{DD480109-CD5E-46C4-A96B-1CB44131369F}"/>
    <cellStyle name="40 % - Markeringsfarve3 5 2 3 2 2" xfId="17328" xr:uid="{571C6403-351A-4780-92AC-43605CAC4304}"/>
    <cellStyle name="40 % - Markeringsfarve3 5 2 3 2 2 2" xfId="35488" xr:uid="{000C1256-AFAF-4F18-8632-AE6E3AED8EC1}"/>
    <cellStyle name="40 % - Markeringsfarve3 5 2 3 2 3" xfId="28487" xr:uid="{2D71E99F-736E-4ECE-BCEE-C9DCEAF14618}"/>
    <cellStyle name="40 % - Markeringsfarve3 5 2 3 3" xfId="14869" xr:uid="{3848390C-6294-41AF-8245-67C034C590BA}"/>
    <cellStyle name="40 % - Markeringsfarve3 5 2 3 3 2" xfId="33035" xr:uid="{CD9067A1-7ABA-49B0-AE2F-2780100D3DBE}"/>
    <cellStyle name="40 % - Markeringsfarve3 5 2 3 4" xfId="26033" xr:uid="{39B64619-8C9B-4DB2-8D8B-03D2B9497528}"/>
    <cellStyle name="40 % - Markeringsfarve3 5 2 4" xfId="6316" xr:uid="{8AE2287D-1490-41CE-856F-A3F37C452D7F}"/>
    <cellStyle name="40 % - Markeringsfarve3 5 2 4 2" xfId="9586" xr:uid="{4250EB03-3D6D-4C2D-B1CC-7EDD1787735E}"/>
    <cellStyle name="40 % - Markeringsfarve3 5 2 4 2 2" xfId="17496" xr:uid="{6D079F71-E7D6-45E0-8F22-E16AAB0C17BB}"/>
    <cellStyle name="40 % - Markeringsfarve3 5 2 4 2 2 2" xfId="35656" xr:uid="{04FA99E0-E89A-439A-875B-0DEE3B8AF795}"/>
    <cellStyle name="40 % - Markeringsfarve3 5 2 4 2 3" xfId="28655" xr:uid="{A2A63245-4E93-4F80-B05D-6635D1ED3710}"/>
    <cellStyle name="40 % - Markeringsfarve3 5 2 4 3" xfId="14870" xr:uid="{CE93E32C-8DB7-43B8-8F47-7A45435C54D2}"/>
    <cellStyle name="40 % - Markeringsfarve3 5 2 4 3 2" xfId="33036" xr:uid="{464FDA6F-9861-47FB-9ACA-5C936E490C5D}"/>
    <cellStyle name="40 % - Markeringsfarve3 5 2 4 4" xfId="26034" xr:uid="{C6F345D7-33D4-4141-AE14-7CD036584C2A}"/>
    <cellStyle name="40 % - Markeringsfarve3 5 2 5" xfId="8399" xr:uid="{6AD7C1DF-8FBC-4C7D-8975-26654A8EFF8B}"/>
    <cellStyle name="40 % - Markeringsfarve3 5 2 5 2" xfId="16317" xr:uid="{BCCCC3DE-2514-45A8-939A-6D9B8A15D361}"/>
    <cellStyle name="40 % - Markeringsfarve3 5 2 5 2 2" xfId="34477" xr:uid="{7099AC0E-06B6-49E0-97E1-369B1B052304}"/>
    <cellStyle name="40 % - Markeringsfarve3 5 2 5 3" xfId="27476" xr:uid="{835EBB52-06B2-426C-BA68-D82907D91A87}"/>
    <cellStyle name="40 % - Markeringsfarve3 5 2 6" xfId="14866" xr:uid="{09965888-9365-4FBE-BB36-293F11302C04}"/>
    <cellStyle name="40 % - Markeringsfarve3 5 2 6 2" xfId="33032" xr:uid="{4FD7020D-000C-4B2B-98D8-9099C25461A3}"/>
    <cellStyle name="40 % - Markeringsfarve3 5 2 7" xfId="6312" xr:uid="{B287B810-D403-4A04-BA17-C36E86ACD806}"/>
    <cellStyle name="40 % - Markeringsfarve3 5 2 7 2" xfId="26030" xr:uid="{84B4503E-3784-4747-A2FC-6AE0846A4057}"/>
    <cellStyle name="40 % - Markeringsfarve3 5 2 8" xfId="22294" xr:uid="{4C974EC7-69AD-43D5-B53D-0C986142F6E7}"/>
    <cellStyle name="40 % - Markeringsfarve3 5 3" xfId="6317" xr:uid="{ED9BC375-2411-451B-8B05-B018EE7E1E10}"/>
    <cellStyle name="40 % - Markeringsfarve3 5 3 2" xfId="6318" xr:uid="{78E5B38B-8FE9-4B2B-AF43-F8D6BD861F97}"/>
    <cellStyle name="40 % - Markeringsfarve3 5 3 2 2" xfId="6319" xr:uid="{6411E475-AF28-41FF-8FE6-22B80F257051}"/>
    <cellStyle name="40 % - Markeringsfarve3 5 3 2 2 2" xfId="10301" xr:uid="{1FB064BE-36C6-4C8B-92D3-FCD60FFF8509}"/>
    <cellStyle name="40 % - Markeringsfarve3 5 3 2 2 2 2" xfId="18202" xr:uid="{79708E6F-BBA1-491F-ABFD-2FA64E741476}"/>
    <cellStyle name="40 % - Markeringsfarve3 5 3 2 2 2 2 2" xfId="36362" xr:uid="{D53B5AE0-3E19-4C08-9EDA-17E38682F4BE}"/>
    <cellStyle name="40 % - Markeringsfarve3 5 3 2 2 2 3" xfId="29361" xr:uid="{46321E52-166D-41E9-8F07-68119597293A}"/>
    <cellStyle name="40 % - Markeringsfarve3 5 3 2 2 3" xfId="14873" xr:uid="{FEA65AE6-F614-4D43-BBF2-F6B062A1CEBF}"/>
    <cellStyle name="40 % - Markeringsfarve3 5 3 2 2 3 2" xfId="33039" xr:uid="{3D5CFE01-9C3A-4068-8F84-C313702643CB}"/>
    <cellStyle name="40 % - Markeringsfarve3 5 3 2 2 4" xfId="26037" xr:uid="{26C43D81-D2CF-49C9-87BC-4016CD39B595}"/>
    <cellStyle name="40 % - Markeringsfarve3 5 3 2 3" xfId="8847" xr:uid="{7DCCB3FE-D01C-444A-AA64-6FA8AAF5B663}"/>
    <cellStyle name="40 % - Markeringsfarve3 5 3 2 3 2" xfId="16764" xr:uid="{C15B4626-10FB-418D-9B6D-C70B417858E7}"/>
    <cellStyle name="40 % - Markeringsfarve3 5 3 2 3 2 2" xfId="34924" xr:uid="{AD96EB42-0116-4937-8714-2B59CEA55A47}"/>
    <cellStyle name="40 % - Markeringsfarve3 5 3 2 3 3" xfId="27923" xr:uid="{C843D5EB-8FD2-4246-8339-B2E626A789C8}"/>
    <cellStyle name="40 % - Markeringsfarve3 5 3 2 4" xfId="14872" xr:uid="{B6E755B5-E8A4-428D-AD82-659ACD139466}"/>
    <cellStyle name="40 % - Markeringsfarve3 5 3 2 4 2" xfId="33038" xr:uid="{43B4794B-0A87-4AD5-898C-E3B0F5501844}"/>
    <cellStyle name="40 % - Markeringsfarve3 5 3 2 5" xfId="26036" xr:uid="{46099D58-22B2-446D-B28F-8D3A73E469DB}"/>
    <cellStyle name="40 % - Markeringsfarve3 5 3 3" xfId="6320" xr:uid="{BCE35747-6DF1-41ED-9F98-0ADF190A0963}"/>
    <cellStyle name="40 % - Markeringsfarve3 5 3 3 2" xfId="9531" xr:uid="{D0D1B6F4-BD6D-4096-B42F-1B62C1ADCADA}"/>
    <cellStyle name="40 % - Markeringsfarve3 5 3 3 2 2" xfId="17442" xr:uid="{104DFF1B-A1B3-499F-91D1-A321E644E2E3}"/>
    <cellStyle name="40 % - Markeringsfarve3 5 3 3 2 2 2" xfId="35602" xr:uid="{B45BBBBC-2C55-4CB2-BCA3-B87D36654A14}"/>
    <cellStyle name="40 % - Markeringsfarve3 5 3 3 2 3" xfId="28601" xr:uid="{6DC43AF5-44E1-45F6-A267-B358B5CC37D4}"/>
    <cellStyle name="40 % - Markeringsfarve3 5 3 3 3" xfId="14874" xr:uid="{2AEF2513-5F3A-477D-BD45-972AE9FC8C30}"/>
    <cellStyle name="40 % - Markeringsfarve3 5 3 3 3 2" xfId="33040" xr:uid="{A8242CA7-37DD-4B95-AE6D-85694CC759C0}"/>
    <cellStyle name="40 % - Markeringsfarve3 5 3 3 4" xfId="26038" xr:uid="{16733C7D-BA35-49CF-B755-9239FF868983}"/>
    <cellStyle name="40 % - Markeringsfarve3 5 3 4" xfId="6321" xr:uid="{2AD8B22F-1159-4B67-89E4-9702B64518FE}"/>
    <cellStyle name="40 % - Markeringsfarve3 5 3 4 2" xfId="11199" xr:uid="{228DAF1E-AEB5-4351-801E-1E70E6CAF7AC}"/>
    <cellStyle name="40 % - Markeringsfarve3 5 3 4 2 2" xfId="19080" xr:uid="{7F49D253-B1EB-4AD8-A61C-0216DDC94348}"/>
    <cellStyle name="40 % - Markeringsfarve3 5 3 4 2 2 2" xfId="37240" xr:uid="{7971A1D7-1BD7-4B91-B009-AB84BB942252}"/>
    <cellStyle name="40 % - Markeringsfarve3 5 3 4 2 3" xfId="30239" xr:uid="{BA8D4270-DE90-4329-96D0-A5643944A412}"/>
    <cellStyle name="40 % - Markeringsfarve3 5 3 4 3" xfId="14875" xr:uid="{82B341D7-00A4-46FC-8ED0-2EA7C397EA04}"/>
    <cellStyle name="40 % - Markeringsfarve3 5 3 4 3 2" xfId="33041" xr:uid="{ECC83F7C-4638-4FDC-A9E6-3FBEA0D76B3F}"/>
    <cellStyle name="40 % - Markeringsfarve3 5 3 4 4" xfId="26039" xr:uid="{BC8731B9-58DB-411A-82F7-8912A32ADF9C}"/>
    <cellStyle name="40 % - Markeringsfarve3 5 3 5" xfId="8400" xr:uid="{DF4A129E-A71B-45B6-BE6A-EFBA01143FBD}"/>
    <cellStyle name="40 % - Markeringsfarve3 5 3 5 2" xfId="16318" xr:uid="{CD6BE2C5-38A7-4844-9F87-3112F767BA23}"/>
    <cellStyle name="40 % - Markeringsfarve3 5 3 5 2 2" xfId="34478" xr:uid="{6DB960DD-6CCB-4389-83E9-71A04BE5427D}"/>
    <cellStyle name="40 % - Markeringsfarve3 5 3 5 3" xfId="27477" xr:uid="{2C829875-9564-4D6F-B64C-3313479D713D}"/>
    <cellStyle name="40 % - Markeringsfarve3 5 3 6" xfId="14871" xr:uid="{AEFFB844-4971-4D20-A451-253F9AEFF717}"/>
    <cellStyle name="40 % - Markeringsfarve3 5 3 6 2" xfId="33037" xr:uid="{E205B622-69B7-4D77-BE5E-76E115EFABE3}"/>
    <cellStyle name="40 % - Markeringsfarve3 5 3 7" xfId="26035" xr:uid="{021E57DD-2A14-49EA-8612-F84AB531933D}"/>
    <cellStyle name="40 % - Markeringsfarve3 5 4" xfId="6322" xr:uid="{DB1D1B00-6CF9-495E-A061-D1513C5B4FA4}"/>
    <cellStyle name="40 % - Markeringsfarve3 5 4 2" xfId="6323" xr:uid="{1D032089-3730-40C1-913E-540C6D81D80C}"/>
    <cellStyle name="40 % - Markeringsfarve3 5 4 2 2" xfId="6324" xr:uid="{A86811BC-CA60-4B64-8342-A27403634CDC}"/>
    <cellStyle name="40 % - Markeringsfarve3 5 4 2 2 2" xfId="10425" xr:uid="{C6AFF7D4-7BB8-4794-A2EC-B2D9780DE0D0}"/>
    <cellStyle name="40 % - Markeringsfarve3 5 4 2 2 2 2" xfId="18326" xr:uid="{012B6979-52A2-406F-9696-47653BDFA9B3}"/>
    <cellStyle name="40 % - Markeringsfarve3 5 4 2 2 2 2 2" xfId="36486" xr:uid="{71B4C0B0-B466-40F9-B310-617979A83911}"/>
    <cellStyle name="40 % - Markeringsfarve3 5 4 2 2 2 3" xfId="29485" xr:uid="{B1ADF891-1809-464D-BDD5-A61D2B20DA85}"/>
    <cellStyle name="40 % - Markeringsfarve3 5 4 2 2 3" xfId="14878" xr:uid="{7BF5241D-615C-48E2-8206-67911BDB4E4F}"/>
    <cellStyle name="40 % - Markeringsfarve3 5 4 2 2 3 2" xfId="33044" xr:uid="{B69D1E98-E177-4120-BAE0-902DBF509C23}"/>
    <cellStyle name="40 % - Markeringsfarve3 5 4 2 2 4" xfId="26042" xr:uid="{72170065-1E76-466F-B54D-366A0D981F4B}"/>
    <cellStyle name="40 % - Markeringsfarve3 5 4 2 3" xfId="8959" xr:uid="{3CCB32BD-E018-43CE-837E-17BD1556BDBF}"/>
    <cellStyle name="40 % - Markeringsfarve3 5 4 2 3 2" xfId="16873" xr:uid="{7A6B3957-0989-411B-81BA-ED1CBEB6868B}"/>
    <cellStyle name="40 % - Markeringsfarve3 5 4 2 3 2 2" xfId="35033" xr:uid="{90117355-293A-4839-AD10-F3B2F8368314}"/>
    <cellStyle name="40 % - Markeringsfarve3 5 4 2 3 3" xfId="28032" xr:uid="{D488DF99-B487-4ABD-9205-9B7FB63B0560}"/>
    <cellStyle name="40 % - Markeringsfarve3 5 4 2 4" xfId="14877" xr:uid="{ED2E609B-8359-459A-AAD0-9B776EB96653}"/>
    <cellStyle name="40 % - Markeringsfarve3 5 4 2 4 2" xfId="33043" xr:uid="{512FE9E4-3D88-4166-B541-518342052192}"/>
    <cellStyle name="40 % - Markeringsfarve3 5 4 2 5" xfId="26041" xr:uid="{633E95E5-5524-4117-A055-BFBD778E45C4}"/>
    <cellStyle name="40 % - Markeringsfarve3 5 4 3" xfId="6325" xr:uid="{AFC76548-D2AD-41B0-89C0-6A44165A34BD}"/>
    <cellStyle name="40 % - Markeringsfarve3 5 4 3 2" xfId="9701" xr:uid="{FF30B0A4-D038-4C3E-A383-AD41345404EA}"/>
    <cellStyle name="40 % - Markeringsfarve3 5 4 3 2 2" xfId="17611" xr:uid="{5D7EE056-A148-4821-8C93-996E74B5EFC8}"/>
    <cellStyle name="40 % - Markeringsfarve3 5 4 3 2 2 2" xfId="35771" xr:uid="{67E3D85E-81F7-4315-A6BC-2A4AE369E8E3}"/>
    <cellStyle name="40 % - Markeringsfarve3 5 4 3 2 3" xfId="28770" xr:uid="{8D37C002-FE64-4A71-A85B-2A67346D7EF0}"/>
    <cellStyle name="40 % - Markeringsfarve3 5 4 3 3" xfId="14879" xr:uid="{9E75E035-CAF9-41B0-BBB0-EBFC89C4E6E2}"/>
    <cellStyle name="40 % - Markeringsfarve3 5 4 3 3 2" xfId="33045" xr:uid="{B3AA1ADB-090F-469B-B80C-2322C11688FC}"/>
    <cellStyle name="40 % - Markeringsfarve3 5 4 3 4" xfId="26043" xr:uid="{70BC8AA9-1242-43C8-83D7-552135E73BAA}"/>
    <cellStyle name="40 % - Markeringsfarve3 5 4 4" xfId="6326" xr:uid="{76C1F92E-5EAC-4419-8F77-B19BC6A1D72B}"/>
    <cellStyle name="40 % - Markeringsfarve3 5 4 4 2" xfId="10924" xr:uid="{DAC1FB4F-0F39-41DE-BB80-2BC7E55572B5}"/>
    <cellStyle name="40 % - Markeringsfarve3 5 4 4 2 2" xfId="18817" xr:uid="{CFC500EF-0ED2-4A6D-9DDC-E3740431AE3C}"/>
    <cellStyle name="40 % - Markeringsfarve3 5 4 4 2 2 2" xfId="36977" xr:uid="{58A4DE90-225F-4B7D-AD2A-27FE6E3762A1}"/>
    <cellStyle name="40 % - Markeringsfarve3 5 4 4 2 3" xfId="29976" xr:uid="{CF3A846A-91A6-4DD6-B6B1-04D09396C6C6}"/>
    <cellStyle name="40 % - Markeringsfarve3 5 4 4 3" xfId="14880" xr:uid="{DBA0FAEF-F5BD-4105-B647-44A025B5F9F3}"/>
    <cellStyle name="40 % - Markeringsfarve3 5 4 4 3 2" xfId="33046" xr:uid="{200713CC-129D-45A4-9DDB-DC43C6CE1813}"/>
    <cellStyle name="40 % - Markeringsfarve3 5 4 4 4" xfId="26044" xr:uid="{10A05F9A-23E3-44A3-BCDA-B6E234382250}"/>
    <cellStyle name="40 % - Markeringsfarve3 5 4 5" xfId="8401" xr:uid="{D4395077-69F2-4012-9646-720C87714423}"/>
    <cellStyle name="40 % - Markeringsfarve3 5 4 5 2" xfId="16319" xr:uid="{33964882-DDDE-4964-81CF-24DFDA0FDECC}"/>
    <cellStyle name="40 % - Markeringsfarve3 5 4 5 2 2" xfId="34479" xr:uid="{D567B705-0CE7-4703-91E9-3C3F96C4FBED}"/>
    <cellStyle name="40 % - Markeringsfarve3 5 4 5 3" xfId="27478" xr:uid="{D9DF059A-2534-4711-AFF1-487EF8F8B9DD}"/>
    <cellStyle name="40 % - Markeringsfarve3 5 4 6" xfId="14876" xr:uid="{20CB1630-ECBD-49AB-8F58-0E5595999D9A}"/>
    <cellStyle name="40 % - Markeringsfarve3 5 4 6 2" xfId="33042" xr:uid="{5D728E19-2DC4-4862-8221-13E03DA65872}"/>
    <cellStyle name="40 % - Markeringsfarve3 5 4 7" xfId="26040" xr:uid="{B354E4E5-9C03-48B8-8979-4A175142BC86}"/>
    <cellStyle name="40 % - Markeringsfarve3 5 5" xfId="6327" xr:uid="{E5F97EE0-FB52-4A56-9013-3B7F9A433DC6}"/>
    <cellStyle name="40 % - Markeringsfarve3 5 5 2" xfId="6328" xr:uid="{5DB15FDF-F69E-4EC3-932B-298F8FA03281}"/>
    <cellStyle name="40 % - Markeringsfarve3 5 5 2 2" xfId="6329" xr:uid="{DF862C64-5F52-4CFC-A12E-B7B08E2A5897}"/>
    <cellStyle name="40 % - Markeringsfarve3 5 5 2 2 2" xfId="10542" xr:uid="{E03807B1-F9D3-4186-97A9-108930A6A267}"/>
    <cellStyle name="40 % - Markeringsfarve3 5 5 2 2 2 2" xfId="18443" xr:uid="{AB4929E3-E5CC-4109-9C52-027CCA875A61}"/>
    <cellStyle name="40 % - Markeringsfarve3 5 5 2 2 2 2 2" xfId="36603" xr:uid="{4F249C19-8BF4-4935-AF70-960FC7C702E0}"/>
    <cellStyle name="40 % - Markeringsfarve3 5 5 2 2 2 3" xfId="29602" xr:uid="{4EF9B12A-0A19-45BA-8108-B0BE53CAC693}"/>
    <cellStyle name="40 % - Markeringsfarve3 5 5 2 2 3" xfId="14883" xr:uid="{EDE836E2-7A22-46FF-A608-598B673E4DAF}"/>
    <cellStyle name="40 % - Markeringsfarve3 5 5 2 2 3 2" xfId="33049" xr:uid="{103EB874-B682-4152-8C2C-D7918BE7D13A}"/>
    <cellStyle name="40 % - Markeringsfarve3 5 5 2 2 4" xfId="26047" xr:uid="{7B9CE3B9-0328-419C-B2A0-A84E00A918A9}"/>
    <cellStyle name="40 % - Markeringsfarve3 5 5 2 3" xfId="9058" xr:uid="{A4804FC9-0DB4-40E6-AD12-0106BFE11612}"/>
    <cellStyle name="40 % - Markeringsfarve3 5 5 2 3 2" xfId="16972" xr:uid="{9ADABBFF-833C-4095-8E16-0C50B59FA989}"/>
    <cellStyle name="40 % - Markeringsfarve3 5 5 2 3 2 2" xfId="35132" xr:uid="{80D91317-A207-4003-91E0-36B6AAA8090F}"/>
    <cellStyle name="40 % - Markeringsfarve3 5 5 2 3 3" xfId="28131" xr:uid="{A2086976-9808-4A3D-8ADD-BD6E90FC6746}"/>
    <cellStyle name="40 % - Markeringsfarve3 5 5 2 4" xfId="14882" xr:uid="{5354F456-9951-4CD8-8A5C-416889B98C1C}"/>
    <cellStyle name="40 % - Markeringsfarve3 5 5 2 4 2" xfId="33048" xr:uid="{9D8CA048-EABC-487F-9471-AF0ACE0F7E33}"/>
    <cellStyle name="40 % - Markeringsfarve3 5 5 2 5" xfId="26046" xr:uid="{F1B416F3-A823-47ED-8558-75D92E0B9BCD}"/>
    <cellStyle name="40 % - Markeringsfarve3 5 5 3" xfId="6330" xr:uid="{EFE607A5-04EB-4DD3-B00D-CE19FE76827F}"/>
    <cellStyle name="40 % - Markeringsfarve3 5 5 3 2" xfId="9818" xr:uid="{ADA15176-57B5-46FE-BF44-45B6FD947D83}"/>
    <cellStyle name="40 % - Markeringsfarve3 5 5 3 2 2" xfId="17728" xr:uid="{19AF3A45-F743-4D14-8F8F-CBEE7A9B70CA}"/>
    <cellStyle name="40 % - Markeringsfarve3 5 5 3 2 2 2" xfId="35888" xr:uid="{5D1E1E42-7E79-41A9-98C0-A26B4378D8AC}"/>
    <cellStyle name="40 % - Markeringsfarve3 5 5 3 2 3" xfId="28887" xr:uid="{20BAAE46-8318-4BE0-8267-A5AA7F0B0D2F}"/>
    <cellStyle name="40 % - Markeringsfarve3 5 5 3 3" xfId="14884" xr:uid="{B29FD68C-AD32-4F56-9EF1-47F5C96FDB4A}"/>
    <cellStyle name="40 % - Markeringsfarve3 5 5 3 3 2" xfId="33050" xr:uid="{6C5A5E7A-8A0F-4942-8CB1-87ACE14D18E5}"/>
    <cellStyle name="40 % - Markeringsfarve3 5 5 3 4" xfId="26048" xr:uid="{7772E873-D826-47ED-A959-B78C38CEF0B3}"/>
    <cellStyle name="40 % - Markeringsfarve3 5 5 4" xfId="6331" xr:uid="{1EC6E5CB-04A1-4EBB-AD83-4990113A03FA}"/>
    <cellStyle name="40 % - Markeringsfarve3 5 5 4 2" xfId="11160" xr:uid="{6EBD561C-852B-4493-A070-B5D029E4C9FC}"/>
    <cellStyle name="40 % - Markeringsfarve3 5 5 4 2 2" xfId="19043" xr:uid="{5586699D-A04E-424C-9E06-9D3A72CA16F1}"/>
    <cellStyle name="40 % - Markeringsfarve3 5 5 4 2 2 2" xfId="37203" xr:uid="{9238AD53-6FE0-4970-81F2-FCE6C85FD55F}"/>
    <cellStyle name="40 % - Markeringsfarve3 5 5 4 2 3" xfId="30202" xr:uid="{BA863EA0-2C8B-4C8F-BFEF-22E86D0DAE67}"/>
    <cellStyle name="40 % - Markeringsfarve3 5 5 4 3" xfId="14885" xr:uid="{3EA3CE20-5986-4970-9665-CC626023FEA2}"/>
    <cellStyle name="40 % - Markeringsfarve3 5 5 4 3 2" xfId="33051" xr:uid="{A83E9E6D-5DD0-4CAF-B236-0B38001D95A9}"/>
    <cellStyle name="40 % - Markeringsfarve3 5 5 4 4" xfId="26049" xr:uid="{7396B469-E11E-46FA-B282-769DDF4125D2}"/>
    <cellStyle name="40 % - Markeringsfarve3 5 5 5" xfId="8402" xr:uid="{E2DB1750-1353-468D-9596-95730CE11668}"/>
    <cellStyle name="40 % - Markeringsfarve3 5 5 5 2" xfId="16320" xr:uid="{D9F1066F-79A2-4C2D-8A42-AFED1D04013C}"/>
    <cellStyle name="40 % - Markeringsfarve3 5 5 5 2 2" xfId="34480" xr:uid="{1B8FB033-DB04-4E0D-BEB3-00AE68431618}"/>
    <cellStyle name="40 % - Markeringsfarve3 5 5 5 3" xfId="27479" xr:uid="{35129EA4-56C2-406C-B8AE-AB71C5A557A6}"/>
    <cellStyle name="40 % - Markeringsfarve3 5 5 6" xfId="14881" xr:uid="{D7A7B59E-3C02-4065-9232-1CB6C220989A}"/>
    <cellStyle name="40 % - Markeringsfarve3 5 5 6 2" xfId="33047" xr:uid="{ADA85090-88E4-488C-B586-1C0940C927F2}"/>
    <cellStyle name="40 % - Markeringsfarve3 5 5 7" xfId="26045" xr:uid="{A6FC7DA8-F43B-446B-A898-8203DB56386A}"/>
    <cellStyle name="40 % - Markeringsfarve3 5 6" xfId="6332" xr:uid="{EA6C3066-0350-4683-8E52-DC554E65AFB2}"/>
    <cellStyle name="40 % - Markeringsfarve3 5 6 2" xfId="6333" xr:uid="{559F3256-7DB6-4D82-9560-7BEAD9724E42}"/>
    <cellStyle name="40 % - Markeringsfarve3 5 6 2 2" xfId="6334" xr:uid="{3821D795-1BFC-4112-9734-06043E6B511F}"/>
    <cellStyle name="40 % - Markeringsfarve3 5 6 2 2 2" xfId="10656" xr:uid="{28C14C1A-760E-4BF3-8919-DA1183E0EE55}"/>
    <cellStyle name="40 % - Markeringsfarve3 5 6 2 2 2 2" xfId="18557" xr:uid="{5C2F7149-27CE-4098-9ABB-034685FA595D}"/>
    <cellStyle name="40 % - Markeringsfarve3 5 6 2 2 2 2 2" xfId="36717" xr:uid="{06D04298-4775-4788-921E-ABB189B59229}"/>
    <cellStyle name="40 % - Markeringsfarve3 5 6 2 2 2 3" xfId="29716" xr:uid="{5E2D86E8-7790-43FE-8961-8D05DF95E39B}"/>
    <cellStyle name="40 % - Markeringsfarve3 5 6 2 2 3" xfId="14888" xr:uid="{1669223B-098C-4C76-93EB-13F6D0DDB076}"/>
    <cellStyle name="40 % - Markeringsfarve3 5 6 2 2 3 2" xfId="33054" xr:uid="{9D8D3584-BB5C-4927-B81E-B71BA85ABAC6}"/>
    <cellStyle name="40 % - Markeringsfarve3 5 6 2 2 4" xfId="26052" xr:uid="{12E896FC-B97F-40BE-AEFA-706E23C08834}"/>
    <cellStyle name="40 % - Markeringsfarve3 5 6 2 3" xfId="9149" xr:uid="{5AEDBEA1-DE08-4BAC-8C6F-5BF7C1C5891B}"/>
    <cellStyle name="40 % - Markeringsfarve3 5 6 2 3 2" xfId="17063" xr:uid="{A050C24C-A6C6-4828-B0F4-A62045498F06}"/>
    <cellStyle name="40 % - Markeringsfarve3 5 6 2 3 2 2" xfId="35223" xr:uid="{DC465458-D2C1-4B3F-8D0C-AA92B485D0F8}"/>
    <cellStyle name="40 % - Markeringsfarve3 5 6 2 3 3" xfId="28222" xr:uid="{2DC2B298-CF36-496E-95A8-ED04A91BBFE1}"/>
    <cellStyle name="40 % - Markeringsfarve3 5 6 2 4" xfId="14887" xr:uid="{6F150A2A-7E0E-4BC6-B2D9-63826140BBDB}"/>
    <cellStyle name="40 % - Markeringsfarve3 5 6 2 4 2" xfId="33053" xr:uid="{CBD5E0D2-7267-41C8-82D1-F287F060F9DD}"/>
    <cellStyle name="40 % - Markeringsfarve3 5 6 2 5" xfId="26051" xr:uid="{8DC1EE8E-5450-4BDA-AA6E-EE90023F9C14}"/>
    <cellStyle name="40 % - Markeringsfarve3 5 6 3" xfId="6335" xr:uid="{E78EE6E9-A128-4F60-BA3C-E674234D78F5}"/>
    <cellStyle name="40 % - Markeringsfarve3 5 6 3 2" xfId="9933" xr:uid="{3F570AD7-1458-4E65-A468-A8B758890EA5}"/>
    <cellStyle name="40 % - Markeringsfarve3 5 6 3 2 2" xfId="17843" xr:uid="{8860AF07-E2CA-49E1-923C-11A68B4DDB64}"/>
    <cellStyle name="40 % - Markeringsfarve3 5 6 3 2 2 2" xfId="36003" xr:uid="{0CE7B9BF-2196-4CC7-8CFB-CE8CDD59B5E0}"/>
    <cellStyle name="40 % - Markeringsfarve3 5 6 3 2 3" xfId="29002" xr:uid="{DC48C2AA-8453-4094-9C7E-6ABAF23DE0C9}"/>
    <cellStyle name="40 % - Markeringsfarve3 5 6 3 3" xfId="14889" xr:uid="{4CCB23D4-DF77-459D-8BA8-A4584223C943}"/>
    <cellStyle name="40 % - Markeringsfarve3 5 6 3 3 2" xfId="33055" xr:uid="{BF4784C5-6799-400D-BCFE-BBA2D0910FA4}"/>
    <cellStyle name="40 % - Markeringsfarve3 5 6 3 4" xfId="26053" xr:uid="{B32563BA-0A81-407E-ABB4-0F0588066C7A}"/>
    <cellStyle name="40 % - Markeringsfarve3 5 6 4" xfId="6336" xr:uid="{D52316E7-295D-489B-91B5-8B769E50798C}"/>
    <cellStyle name="40 % - Markeringsfarve3 5 6 4 2" xfId="10882" xr:uid="{BF4B2DB1-70B7-4EEC-B3CD-110EB7B00399}"/>
    <cellStyle name="40 % - Markeringsfarve3 5 6 4 2 2" xfId="18776" xr:uid="{3015DD0D-F40A-44A1-9076-6F724639579E}"/>
    <cellStyle name="40 % - Markeringsfarve3 5 6 4 2 2 2" xfId="36936" xr:uid="{930E8825-B6BD-439C-AE72-CBA4E1D44EA9}"/>
    <cellStyle name="40 % - Markeringsfarve3 5 6 4 2 3" xfId="29935" xr:uid="{9DDB9DF0-01C0-4D94-BD92-CF3A2594625A}"/>
    <cellStyle name="40 % - Markeringsfarve3 5 6 4 3" xfId="14890" xr:uid="{795AE289-7119-48DB-BE24-AA1AFD2FDE7D}"/>
    <cellStyle name="40 % - Markeringsfarve3 5 6 4 3 2" xfId="33056" xr:uid="{C4094765-8A61-4E7D-B75D-7F608324C172}"/>
    <cellStyle name="40 % - Markeringsfarve3 5 6 4 4" xfId="26054" xr:uid="{713E223D-D8E0-45E4-945C-FE6762B104DE}"/>
    <cellStyle name="40 % - Markeringsfarve3 5 6 5" xfId="8403" xr:uid="{EDB492FC-F5BD-40D7-908C-A1875F063798}"/>
    <cellStyle name="40 % - Markeringsfarve3 5 6 5 2" xfId="16321" xr:uid="{FD8D1C94-8970-46BE-BE9C-245BF143A074}"/>
    <cellStyle name="40 % - Markeringsfarve3 5 6 5 2 2" xfId="34481" xr:uid="{A6A09CB3-1821-4056-9B71-ACEB0277C770}"/>
    <cellStyle name="40 % - Markeringsfarve3 5 6 5 3" xfId="27480" xr:uid="{920D15C5-3419-4642-B2F5-5DEBCFA142F0}"/>
    <cellStyle name="40 % - Markeringsfarve3 5 6 6" xfId="14886" xr:uid="{A77D7137-05BF-4E62-9B0F-80841A0C472A}"/>
    <cellStyle name="40 % - Markeringsfarve3 5 6 6 2" xfId="33052" xr:uid="{83287627-F091-45AB-98C1-6BBD6B3C0479}"/>
    <cellStyle name="40 % - Markeringsfarve3 5 6 7" xfId="26050" xr:uid="{5493E039-1798-4365-BB04-64D220A1A46E}"/>
    <cellStyle name="40 % - Markeringsfarve3 5 7" xfId="6337" xr:uid="{D24ECF49-F9DF-4814-831D-37DEE6E400BB}"/>
    <cellStyle name="40 % - Markeringsfarve3 5 7 2" xfId="6338" xr:uid="{D2C54ABA-CFB3-4BC0-A2AC-980D6DD79541}"/>
    <cellStyle name="40 % - Markeringsfarve3 5 7 2 2" xfId="10068" xr:uid="{4BAE025F-4B7C-4D6B-B182-B928D182A257}"/>
    <cellStyle name="40 % - Markeringsfarve3 5 7 2 2 2" xfId="17969" xr:uid="{4105EDE4-A80D-424D-87F7-AD09D5305E85}"/>
    <cellStyle name="40 % - Markeringsfarve3 5 7 2 2 2 2" xfId="36129" xr:uid="{DFEABF0A-9927-4140-8484-CF2111042620}"/>
    <cellStyle name="40 % - Markeringsfarve3 5 7 2 2 3" xfId="29128" xr:uid="{6A1C0EFC-7DD7-4D55-9C91-88ABA9C69941}"/>
    <cellStyle name="40 % - Markeringsfarve3 5 7 2 3" xfId="14892" xr:uid="{6082218A-B8B2-409A-8EEA-73E6FE29D88C}"/>
    <cellStyle name="40 % - Markeringsfarve3 5 7 2 3 2" xfId="33058" xr:uid="{0DCFC932-236E-4164-8278-5BB2BE045BEF}"/>
    <cellStyle name="40 % - Markeringsfarve3 5 7 2 4" xfId="26056" xr:uid="{414AF3DA-76BC-4A59-AB5F-05D0CF684110}"/>
    <cellStyle name="40 % - Markeringsfarve3 5 7 3" xfId="8658" xr:uid="{CCA86058-1BE7-44B7-BBCE-3119860B929D}"/>
    <cellStyle name="40 % - Markeringsfarve3 5 7 3 2" xfId="16575" xr:uid="{DBDEC4B6-F06D-4A97-BC84-03D3C3277411}"/>
    <cellStyle name="40 % - Markeringsfarve3 5 7 3 2 2" xfId="34735" xr:uid="{AC8D70D9-97E1-4265-8717-58B5D77931F5}"/>
    <cellStyle name="40 % - Markeringsfarve3 5 7 3 3" xfId="27734" xr:uid="{35CD8E8E-8085-4F90-8A32-022C5B0F4CB2}"/>
    <cellStyle name="40 % - Markeringsfarve3 5 7 4" xfId="14891" xr:uid="{3FD15661-6B06-46CE-9247-5CA6067A3B1F}"/>
    <cellStyle name="40 % - Markeringsfarve3 5 7 4 2" xfId="33057" xr:uid="{23FC1C1B-54EA-4748-A476-957CB8EB753A}"/>
    <cellStyle name="40 % - Markeringsfarve3 5 7 5" xfId="26055" xr:uid="{129EF77C-BB64-41CE-960C-744E15D28C52}"/>
    <cellStyle name="40 % - Markeringsfarve3 5 8" xfId="6339" xr:uid="{DD0D98A5-F077-4682-8BA6-B305B4F61961}"/>
    <cellStyle name="40 % - Markeringsfarve3 5 8 2" xfId="9296" xr:uid="{50354CB7-ACF1-4184-9BA7-5074315E836A}"/>
    <cellStyle name="40 % - Markeringsfarve3 5 8 2 2" xfId="17207" xr:uid="{844814C2-D73B-451C-A720-F695A6C3FF0C}"/>
    <cellStyle name="40 % - Markeringsfarve3 5 8 2 2 2" xfId="35367" xr:uid="{72D94E76-232A-4BC3-99AC-C58A8B62AD2A}"/>
    <cellStyle name="40 % - Markeringsfarve3 5 8 2 3" xfId="28366" xr:uid="{2B14083D-BFC6-4C4E-9FBE-A7A8D6F8CDD6}"/>
    <cellStyle name="40 % - Markeringsfarve3 5 8 3" xfId="14893" xr:uid="{0215C2A5-4783-46CE-84D6-65665E24D96D}"/>
    <cellStyle name="40 % - Markeringsfarve3 5 8 3 2" xfId="33059" xr:uid="{AB6A450D-08A9-408B-83FA-D30F9353B777}"/>
    <cellStyle name="40 % - Markeringsfarve3 5 8 4" xfId="26057" xr:uid="{D7B3DB49-C47F-4FFB-A382-A069566903FA}"/>
    <cellStyle name="40 % - Markeringsfarve3 5 9" xfId="6340" xr:uid="{A12E97A1-DDBF-4E06-9668-78E85CBC04C9}"/>
    <cellStyle name="40 % - Markeringsfarve3 5 9 2" xfId="10987" xr:uid="{3B2186CD-1A03-4A8A-824B-51EC1B16E1BA}"/>
    <cellStyle name="40 % - Markeringsfarve3 5 9 2 2" xfId="18876" xr:uid="{3338DD2D-3B9C-4537-92A2-23D8C2A04276}"/>
    <cellStyle name="40 % - Markeringsfarve3 5 9 2 2 2" xfId="37036" xr:uid="{E2E3154C-A6A1-49D5-816F-D41609A2BE89}"/>
    <cellStyle name="40 % - Markeringsfarve3 5 9 2 3" xfId="30035" xr:uid="{FC0948C7-30DC-4D75-8E96-27EBB3D1CE09}"/>
    <cellStyle name="40 % - Markeringsfarve3 5 9 3" xfId="14894" xr:uid="{6005B118-951C-4A23-B8FF-3823FAE384A9}"/>
    <cellStyle name="40 % - Markeringsfarve3 5 9 3 2" xfId="33060" xr:uid="{278F9D55-01FF-4124-901F-362C07ADEABB}"/>
    <cellStyle name="40 % - Markeringsfarve3 5 9 4" xfId="26058" xr:uid="{4BF6C04B-5275-4FA8-91C7-CF640AD48CC4}"/>
    <cellStyle name="40 % - Markeringsfarve3 6" xfId="2206" xr:uid="{70D95F80-15E7-49D7-87B9-8CA3785A188E}"/>
    <cellStyle name="40 % - Markeringsfarve3 6 2" xfId="2207" xr:uid="{E2D30438-0AE6-4DA8-9744-786F92F65F72}"/>
    <cellStyle name="40 % - Markeringsfarve3 6 2 2" xfId="6343" xr:uid="{BF3349CA-DB1E-497F-9353-3DAA150785C0}"/>
    <cellStyle name="40 % - Markeringsfarve3 6 2 2 2" xfId="6344" xr:uid="{B28A48E6-591B-415A-98D2-B07AFA6C4EA4}"/>
    <cellStyle name="40 % - Markeringsfarve3 6 2 2 2 2" xfId="10302" xr:uid="{98EE8744-8911-4DE2-A442-F850894943B7}"/>
    <cellStyle name="40 % - Markeringsfarve3 6 2 2 2 2 2" xfId="18203" xr:uid="{DFBE2630-4DC7-455A-878E-FDC193F3B37D}"/>
    <cellStyle name="40 % - Markeringsfarve3 6 2 2 2 2 2 2" xfId="36363" xr:uid="{6119357D-AE5C-4D14-B18B-029AEB8EAAAA}"/>
    <cellStyle name="40 % - Markeringsfarve3 6 2 2 2 2 3" xfId="29362" xr:uid="{33F045F1-0C34-4A9E-90FD-28DAA80A478F}"/>
    <cellStyle name="40 % - Markeringsfarve3 6 2 2 2 3" xfId="14898" xr:uid="{05202146-7EB0-4BDE-AEA8-F9F28DF31027}"/>
    <cellStyle name="40 % - Markeringsfarve3 6 2 2 2 3 2" xfId="33064" xr:uid="{AC31887C-B936-409B-A535-75DF721F3B67}"/>
    <cellStyle name="40 % - Markeringsfarve3 6 2 2 2 4" xfId="26062" xr:uid="{E06C6AC7-E067-478F-8C62-BE5F6AE94954}"/>
    <cellStyle name="40 % - Markeringsfarve3 6 2 2 3" xfId="8848" xr:uid="{9D0BC5E9-A042-42FD-85BC-AE52A229841C}"/>
    <cellStyle name="40 % - Markeringsfarve3 6 2 2 3 2" xfId="16765" xr:uid="{97D0E19D-1F8D-4286-B413-FCD235F2874F}"/>
    <cellStyle name="40 % - Markeringsfarve3 6 2 2 3 2 2" xfId="34925" xr:uid="{D3DE8B98-6C80-4B53-9D57-07D7E9754149}"/>
    <cellStyle name="40 % - Markeringsfarve3 6 2 2 3 3" xfId="27924" xr:uid="{30E0865B-A8BB-46FB-A365-2C6DE7A78490}"/>
    <cellStyle name="40 % - Markeringsfarve3 6 2 2 4" xfId="14897" xr:uid="{3381AAC6-8A2F-497F-B8CF-0127B23B9A51}"/>
    <cellStyle name="40 % - Markeringsfarve3 6 2 2 4 2" xfId="33063" xr:uid="{A699FC77-4BD5-4D92-85B1-8B75B6DB5FA6}"/>
    <cellStyle name="40 % - Markeringsfarve3 6 2 2 5" xfId="26061" xr:uid="{185E304B-1CBF-47B7-A53F-77C77E9370ED}"/>
    <cellStyle name="40 % - Markeringsfarve3 6 2 3" xfId="6345" xr:uid="{19A0374B-D80E-4EF6-910B-18460FC9ED6C}"/>
    <cellStyle name="40 % - Markeringsfarve3 6 2 3 2" xfId="9532" xr:uid="{512F9E79-E1AD-4547-A911-7B113ABA7377}"/>
    <cellStyle name="40 % - Markeringsfarve3 6 2 3 2 2" xfId="17443" xr:uid="{8D8C24C8-0823-4C43-BA09-EB8811E7C78E}"/>
    <cellStyle name="40 % - Markeringsfarve3 6 2 3 2 2 2" xfId="35603" xr:uid="{E11E1C84-B76F-4DB9-A7D8-DFB31868C57A}"/>
    <cellStyle name="40 % - Markeringsfarve3 6 2 3 2 3" xfId="28602" xr:uid="{C3445DF4-DAC6-439C-BA8B-0D61CB6E53A7}"/>
    <cellStyle name="40 % - Markeringsfarve3 6 2 3 3" xfId="14899" xr:uid="{0949C217-C7BC-4218-B373-0E55333BC879}"/>
    <cellStyle name="40 % - Markeringsfarve3 6 2 3 3 2" xfId="33065" xr:uid="{29B4FFFC-EF64-420A-9F0C-50D47440D9A1}"/>
    <cellStyle name="40 % - Markeringsfarve3 6 2 3 4" xfId="26063" xr:uid="{9E60E498-E765-4EC2-A8CB-2A111D40E6B6}"/>
    <cellStyle name="40 % - Markeringsfarve3 6 2 4" xfId="6346" xr:uid="{8BC46084-4358-4998-9078-61210B8775C8}"/>
    <cellStyle name="40 % - Markeringsfarve3 6 2 4 2" xfId="10774" xr:uid="{0D4D9718-202A-44F6-B4B6-31ADA4B50260}"/>
    <cellStyle name="40 % - Markeringsfarve3 6 2 4 2 2" xfId="18668" xr:uid="{775A6E0F-845A-440B-B753-EC38F21CC883}"/>
    <cellStyle name="40 % - Markeringsfarve3 6 2 4 2 2 2" xfId="36828" xr:uid="{84F63BCA-D392-40EF-9BE2-DD92AF73E83D}"/>
    <cellStyle name="40 % - Markeringsfarve3 6 2 4 2 3" xfId="29827" xr:uid="{A383445A-B597-4484-8FED-FE546AF01499}"/>
    <cellStyle name="40 % - Markeringsfarve3 6 2 4 3" xfId="14900" xr:uid="{DF42D4E4-12A4-457A-A119-44878CA0F622}"/>
    <cellStyle name="40 % - Markeringsfarve3 6 2 4 3 2" xfId="33066" xr:uid="{79B18670-DA11-438D-85D1-D8D7A9DF6A70}"/>
    <cellStyle name="40 % - Markeringsfarve3 6 2 4 4" xfId="26064" xr:uid="{B6BD2781-BA8E-432B-A632-E71F4208AC37}"/>
    <cellStyle name="40 % - Markeringsfarve3 6 2 5" xfId="8405" xr:uid="{73BEC55E-26E6-46C3-9DF5-BEE3A4803F52}"/>
    <cellStyle name="40 % - Markeringsfarve3 6 2 5 2" xfId="16323" xr:uid="{AE3FECAC-6DCF-416F-85CE-5C7CF01B2419}"/>
    <cellStyle name="40 % - Markeringsfarve3 6 2 5 2 2" xfId="34483" xr:uid="{D7E06152-408C-4EF4-A4D1-D7F580A5696E}"/>
    <cellStyle name="40 % - Markeringsfarve3 6 2 5 3" xfId="27482" xr:uid="{275EFE7A-1E8A-49C9-9B50-F5490AB345C3}"/>
    <cellStyle name="40 % - Markeringsfarve3 6 2 6" xfId="14896" xr:uid="{8D3D365A-EDEC-4E13-81D6-4B8DF0FD0BA5}"/>
    <cellStyle name="40 % - Markeringsfarve3 6 2 6 2" xfId="33062" xr:uid="{1B9FD482-1F04-4E8E-B309-C9D3B01C7128}"/>
    <cellStyle name="40 % - Markeringsfarve3 6 2 7" xfId="6342" xr:uid="{6A5BBB82-42AB-44A5-82F1-28C50AEBDD52}"/>
    <cellStyle name="40 % - Markeringsfarve3 6 2 7 2" xfId="26060" xr:uid="{C54C265C-F980-42E5-B7F5-DED0F50D7DCD}"/>
    <cellStyle name="40 % - Markeringsfarve3 6 2 8" xfId="22296" xr:uid="{37FB7C05-F250-45A9-AC79-1698542DCE66}"/>
    <cellStyle name="40 % - Markeringsfarve3 6 3" xfId="6347" xr:uid="{7DEB6120-3BF0-4301-86CF-2968BE7615E6}"/>
    <cellStyle name="40 % - Markeringsfarve3 6 3 2" xfId="6348" xr:uid="{62B85F1D-3B7E-4169-A6DC-C82545EF62F2}"/>
    <cellStyle name="40 % - Markeringsfarve3 6 3 2 2" xfId="10109" xr:uid="{8F3DD5E9-B436-4262-A4CF-64E2313EC446}"/>
    <cellStyle name="40 % - Markeringsfarve3 6 3 2 2 2" xfId="18010" xr:uid="{AB4C3EAC-7DDC-4179-93C8-A9635C35FF12}"/>
    <cellStyle name="40 % - Markeringsfarve3 6 3 2 2 2 2" xfId="36170" xr:uid="{19D2C49A-42DB-4AC0-AC1D-E8D4F9D2CFD6}"/>
    <cellStyle name="40 % - Markeringsfarve3 6 3 2 2 3" xfId="29169" xr:uid="{2EBAF8B5-E7E7-4015-A4B4-0FE483E63050}"/>
    <cellStyle name="40 % - Markeringsfarve3 6 3 2 3" xfId="14902" xr:uid="{BD14FD92-3D60-4148-B790-C94FA0B9A213}"/>
    <cellStyle name="40 % - Markeringsfarve3 6 3 2 3 2" xfId="33068" xr:uid="{B6DC7461-D9F2-4825-A897-D4444A406BAD}"/>
    <cellStyle name="40 % - Markeringsfarve3 6 3 2 4" xfId="26066" xr:uid="{BF547713-BEB2-4965-B50A-396D6DD50BE2}"/>
    <cellStyle name="40 % - Markeringsfarve3 6 3 3" xfId="8691" xr:uid="{ACD28CBC-9030-44B5-B00C-FAF345E7FB19}"/>
    <cellStyle name="40 % - Markeringsfarve3 6 3 3 2" xfId="16608" xr:uid="{458817B3-A23F-40F9-A93E-905AECAE0F54}"/>
    <cellStyle name="40 % - Markeringsfarve3 6 3 3 2 2" xfId="34768" xr:uid="{AA382676-B6DD-4A44-95F3-492CA4EC5DF0}"/>
    <cellStyle name="40 % - Markeringsfarve3 6 3 3 3" xfId="27767" xr:uid="{8784F79A-8C70-495B-9F16-3E4A6ED68929}"/>
    <cellStyle name="40 % - Markeringsfarve3 6 3 4" xfId="14901" xr:uid="{C2AE4A88-EA24-4AE5-9547-E803F35AF977}"/>
    <cellStyle name="40 % - Markeringsfarve3 6 3 4 2" xfId="33067" xr:uid="{F337D3EE-2BD4-489A-991D-DB8417D1F559}"/>
    <cellStyle name="40 % - Markeringsfarve3 6 3 5" xfId="26065" xr:uid="{6FF7A1D1-1188-4BB8-9263-525346BEC801}"/>
    <cellStyle name="40 % - Markeringsfarve3 6 4" xfId="6349" xr:uid="{EEAA682A-0623-4DA8-BD3D-F30F5A29EE1F}"/>
    <cellStyle name="40 % - Markeringsfarve3 6 4 2" xfId="9339" xr:uid="{F1F75590-48F3-4449-A35E-ED80AD7C21A1}"/>
    <cellStyle name="40 % - Markeringsfarve3 6 4 2 2" xfId="17250" xr:uid="{9E617B79-8E59-4F9E-8B6F-6F4C91DBBB5B}"/>
    <cellStyle name="40 % - Markeringsfarve3 6 4 2 2 2" xfId="35410" xr:uid="{ED0E9B19-E52E-4939-BFCF-B361B27A44A2}"/>
    <cellStyle name="40 % - Markeringsfarve3 6 4 2 3" xfId="28409" xr:uid="{70A7D540-174A-4C7C-8191-5BE8B851D0A3}"/>
    <cellStyle name="40 % - Markeringsfarve3 6 4 3" xfId="14903" xr:uid="{6875E2C1-4F11-460B-B9CD-4615BB9929E4}"/>
    <cellStyle name="40 % - Markeringsfarve3 6 4 3 2" xfId="33069" xr:uid="{5E60B009-BBFC-4490-8E2E-7BB8A80D4C33}"/>
    <cellStyle name="40 % - Markeringsfarve3 6 4 4" xfId="26067" xr:uid="{1D90ED8D-C6E3-4DCD-AEA6-A636B6371A5E}"/>
    <cellStyle name="40 % - Markeringsfarve3 6 5" xfId="6350" xr:uid="{11509277-15E3-4D1A-BCD9-126FFB2BC9D8}"/>
    <cellStyle name="40 % - Markeringsfarve3 6 5 2" xfId="11124" xr:uid="{1589E5A2-7C58-4BCA-83EB-CAB8705D54D4}"/>
    <cellStyle name="40 % - Markeringsfarve3 6 5 2 2" xfId="19007" xr:uid="{45B63E86-E16A-4E6F-A8E4-BB55310BF22A}"/>
    <cellStyle name="40 % - Markeringsfarve3 6 5 2 2 2" xfId="37167" xr:uid="{E039F051-9CD6-45F7-A065-7CA8CFB476C6}"/>
    <cellStyle name="40 % - Markeringsfarve3 6 5 2 3" xfId="30166" xr:uid="{EA6776C0-BCD4-477D-A029-CD72CF10D666}"/>
    <cellStyle name="40 % - Markeringsfarve3 6 5 3" xfId="14904" xr:uid="{71A4FD65-25E8-40B3-AA1C-01634338F195}"/>
    <cellStyle name="40 % - Markeringsfarve3 6 5 3 2" xfId="33070" xr:uid="{011965CF-75BA-46F8-A188-55E394F82DCA}"/>
    <cellStyle name="40 % - Markeringsfarve3 6 5 4" xfId="26068" xr:uid="{3F28507B-FCA6-4479-B8B4-3205A650028E}"/>
    <cellStyle name="40 % - Markeringsfarve3 6 6" xfId="8404" xr:uid="{5CEFDD09-001B-4ED9-A11A-EDD816883DED}"/>
    <cellStyle name="40 % - Markeringsfarve3 6 6 2" xfId="16322" xr:uid="{796652D1-140E-4C19-9E89-E53F34E3CEB1}"/>
    <cellStyle name="40 % - Markeringsfarve3 6 6 2 2" xfId="34482" xr:uid="{82C5702E-9466-48A8-BE66-8A826D617C19}"/>
    <cellStyle name="40 % - Markeringsfarve3 6 6 3" xfId="27481" xr:uid="{41037966-FE38-4C09-9802-1A1D341F0395}"/>
    <cellStyle name="40 % - Markeringsfarve3 6 7" xfId="14895" xr:uid="{F1A72928-9969-4153-99FF-F47B5A74F404}"/>
    <cellStyle name="40 % - Markeringsfarve3 6 7 2" xfId="33061" xr:uid="{7DEDA51B-54EE-40CC-8A40-46A5A8681E7B}"/>
    <cellStyle name="40 % - Markeringsfarve3 6 8" xfId="6341" xr:uid="{26BA5CC1-E09D-4E7F-AA51-9C7F6F5D0C96}"/>
    <cellStyle name="40 % - Markeringsfarve3 6 8 2" xfId="26059" xr:uid="{08D0500B-E1BB-4C94-A308-F2933563EEED}"/>
    <cellStyle name="40 % - Markeringsfarve3 6 9" xfId="22295" xr:uid="{2C908C21-CFBF-4640-A0F9-71FE8B3C161F}"/>
    <cellStyle name="40 % - Markeringsfarve3 7" xfId="2208" xr:uid="{6B881314-9D4C-4AB2-836D-D29AE8874E3E}"/>
    <cellStyle name="40 % - Markeringsfarve3 7 2" xfId="6352" xr:uid="{F903F39A-547B-410C-8F4F-45484D9B34A1}"/>
    <cellStyle name="40 % - Markeringsfarve3 7 2 2" xfId="6353" xr:uid="{C3B9A6FD-4140-4B52-85A8-C2473D9F6432}"/>
    <cellStyle name="40 % - Markeringsfarve3 7 2 2 2" xfId="10347" xr:uid="{7B0D524C-5F19-4AEF-823B-9B83C277CD60}"/>
    <cellStyle name="40 % - Markeringsfarve3 7 2 2 2 2" xfId="18248" xr:uid="{3CF6AF73-52A5-40A6-8B11-5AFCAE7E9A8B}"/>
    <cellStyle name="40 % - Markeringsfarve3 7 2 2 2 2 2" xfId="36408" xr:uid="{5F165542-847B-4166-9D2F-20D8C57E803C}"/>
    <cellStyle name="40 % - Markeringsfarve3 7 2 2 2 3" xfId="29407" xr:uid="{E4FE6C9C-9040-40AB-8E2D-9AD3C70F5FB9}"/>
    <cellStyle name="40 % - Markeringsfarve3 7 2 2 3" xfId="14907" xr:uid="{EB6CA5D5-B2D3-460A-BD5E-CCC5E31EE521}"/>
    <cellStyle name="40 % - Markeringsfarve3 7 2 2 3 2" xfId="33073" xr:uid="{137AB7FF-BC97-46E8-ADDB-9C65E1AA13E4}"/>
    <cellStyle name="40 % - Markeringsfarve3 7 2 2 4" xfId="26071" xr:uid="{861E0125-4506-4894-B1B0-7358F38A94C5}"/>
    <cellStyle name="40 % - Markeringsfarve3 7 2 3" xfId="8893" xr:uid="{7582A54C-6640-4535-B9B9-3487B79ECB81}"/>
    <cellStyle name="40 % - Markeringsfarve3 7 2 3 2" xfId="16807" xr:uid="{F09E96DE-D9E5-4010-A488-1DD0643D7FA3}"/>
    <cellStyle name="40 % - Markeringsfarve3 7 2 3 2 2" xfId="34967" xr:uid="{FFA4800C-EA82-4510-B6DE-0CEC8FA49AC1}"/>
    <cellStyle name="40 % - Markeringsfarve3 7 2 3 3" xfId="27966" xr:uid="{46E4A637-92D0-454E-8DA9-BE7A2E76877A}"/>
    <cellStyle name="40 % - Markeringsfarve3 7 2 4" xfId="14906" xr:uid="{15BBC67B-C3F2-497D-B2F6-A4AB3284B058}"/>
    <cellStyle name="40 % - Markeringsfarve3 7 2 4 2" xfId="33072" xr:uid="{0227E936-1E15-4824-BCE0-88EDAE083A9A}"/>
    <cellStyle name="40 % - Markeringsfarve3 7 2 5" xfId="26070" xr:uid="{62DF55F1-682E-4977-A2D9-9BEFD9BA7B91}"/>
    <cellStyle name="40 % - Markeringsfarve3 7 3" xfId="6354" xr:uid="{DBEC3EEA-9CB0-4A76-9B28-809B1E7BE4E1}"/>
    <cellStyle name="40 % - Markeringsfarve3 7 3 2" xfId="9623" xr:uid="{E5304113-7446-4ACB-B9AA-8E0738463C0B}"/>
    <cellStyle name="40 % - Markeringsfarve3 7 3 2 2" xfId="17533" xr:uid="{A356C631-2732-435A-995A-351E727A5B79}"/>
    <cellStyle name="40 % - Markeringsfarve3 7 3 2 2 2" xfId="35693" xr:uid="{7298CEE6-F6F1-480A-91B9-4DE2180C8816}"/>
    <cellStyle name="40 % - Markeringsfarve3 7 3 2 3" xfId="28692" xr:uid="{B574CDA2-E20B-48CE-9ABB-63F681613031}"/>
    <cellStyle name="40 % - Markeringsfarve3 7 3 3" xfId="14908" xr:uid="{9DEDAB84-8D72-495F-A32B-662AA372F02A}"/>
    <cellStyle name="40 % - Markeringsfarve3 7 3 3 2" xfId="33074" xr:uid="{649CE4D8-A36D-47C4-A622-3ACAED2D4EE0}"/>
    <cellStyle name="40 % - Markeringsfarve3 7 3 4" xfId="26072" xr:uid="{EBE1ACF0-F69D-4D3C-A911-BD572C89717B}"/>
    <cellStyle name="40 % - Markeringsfarve3 7 4" xfId="6355" xr:uid="{68599AA2-4175-40DB-A90B-3C62F6EE7DEC}"/>
    <cellStyle name="40 % - Markeringsfarve3 7 4 2" xfId="11069" xr:uid="{5ABD43A9-B8D9-4DC9-8AF4-50A26EE5BE76}"/>
    <cellStyle name="40 % - Markeringsfarve3 7 4 2 2" xfId="18956" xr:uid="{4FE9B85C-3261-4914-8FD8-9B118DAA74AB}"/>
    <cellStyle name="40 % - Markeringsfarve3 7 4 2 2 2" xfId="37116" xr:uid="{D0306876-4220-4EB8-BA06-C2E63813AFEC}"/>
    <cellStyle name="40 % - Markeringsfarve3 7 4 2 3" xfId="30115" xr:uid="{898C93CA-BC9D-4E08-A8F6-E6E4916FF91D}"/>
    <cellStyle name="40 % - Markeringsfarve3 7 4 3" xfId="14909" xr:uid="{6328D354-EA2A-4070-AE96-BC99FB489373}"/>
    <cellStyle name="40 % - Markeringsfarve3 7 4 3 2" xfId="33075" xr:uid="{32994724-AA10-4942-9EF9-4B2538A5301F}"/>
    <cellStyle name="40 % - Markeringsfarve3 7 4 4" xfId="26073" xr:uid="{08A1580F-2AC6-4A84-AC1D-4287227A3A54}"/>
    <cellStyle name="40 % - Markeringsfarve3 7 5" xfId="8406" xr:uid="{60D95A2A-E802-435E-B852-32E82B616F37}"/>
    <cellStyle name="40 % - Markeringsfarve3 7 5 2" xfId="16324" xr:uid="{72D4AA61-DB21-40D6-9830-FF60CD64C3CD}"/>
    <cellStyle name="40 % - Markeringsfarve3 7 5 2 2" xfId="34484" xr:uid="{B57CA49C-5C1B-4371-91C5-9DB1398B9D7F}"/>
    <cellStyle name="40 % - Markeringsfarve3 7 5 3" xfId="27483" xr:uid="{8633849D-5942-4B95-AEFA-7F14DC1F750B}"/>
    <cellStyle name="40 % - Markeringsfarve3 7 6" xfId="14905" xr:uid="{2A4CE9B8-5A9C-4DA3-B480-9C50829E141D}"/>
    <cellStyle name="40 % - Markeringsfarve3 7 6 2" xfId="33071" xr:uid="{3FC8884C-CE53-41B3-8B44-E0B3B960E3ED}"/>
    <cellStyle name="40 % - Markeringsfarve3 7 7" xfId="6351" xr:uid="{441A7B27-D81F-4580-AAAF-09FAE6AAE413}"/>
    <cellStyle name="40 % - Markeringsfarve3 7 7 2" xfId="26069" xr:uid="{E251466F-D676-4D94-B633-A2B416CC27EA}"/>
    <cellStyle name="40 % - Markeringsfarve3 7 8" xfId="22297" xr:uid="{CFC7316F-1DE7-4C32-A12E-0EBE0B168ABF}"/>
    <cellStyle name="40 % - Markeringsfarve3 8" xfId="6356" xr:uid="{599259FE-8429-4115-9A26-8E5A3CC15261}"/>
    <cellStyle name="40 % - Markeringsfarve3 8 2" xfId="6357" xr:uid="{1EF37C46-C9DE-4942-A5A8-FD8AA208CE64}"/>
    <cellStyle name="40 % - Markeringsfarve3 8 2 2" xfId="6358" xr:uid="{5ED05382-9033-402A-ADD7-CB78C671D189}"/>
    <cellStyle name="40 % - Markeringsfarve3 8 2 2 2" xfId="10464" xr:uid="{D1D9891F-0549-44E0-B6C1-4535B6A617F9}"/>
    <cellStyle name="40 % - Markeringsfarve3 8 2 2 2 2" xfId="18365" xr:uid="{5CFBFBE5-7CED-4D67-8274-F1D2B535A968}"/>
    <cellStyle name="40 % - Markeringsfarve3 8 2 2 2 2 2" xfId="36525" xr:uid="{0CBE5A8C-782F-4421-A1F9-6D43A41B5163}"/>
    <cellStyle name="40 % - Markeringsfarve3 8 2 2 2 3" xfId="29524" xr:uid="{DC48E7AC-C6DF-4EBA-8313-C3D7085D74D0}"/>
    <cellStyle name="40 % - Markeringsfarve3 8 2 2 3" xfId="14912" xr:uid="{75A7329B-0E9E-4DC0-8F9F-BCCB6D92AF29}"/>
    <cellStyle name="40 % - Markeringsfarve3 8 2 2 3 2" xfId="33078" xr:uid="{FCFEE926-9EA3-4882-B305-9D69F7640D02}"/>
    <cellStyle name="40 % - Markeringsfarve3 8 2 2 4" xfId="26076" xr:uid="{9AA4D05D-AA47-4B09-AA78-4191B7750C36}"/>
    <cellStyle name="40 % - Markeringsfarve3 8 2 3" xfId="8992" xr:uid="{CD974600-AB4E-4BD6-BDF4-B8E2CA62FD69}"/>
    <cellStyle name="40 % - Markeringsfarve3 8 2 3 2" xfId="16906" xr:uid="{B0CF1DA4-A71E-4209-8062-44A70E5E8F66}"/>
    <cellStyle name="40 % - Markeringsfarve3 8 2 3 2 2" xfId="35066" xr:uid="{149C68E2-4E88-4071-BFFA-FA796BBBD043}"/>
    <cellStyle name="40 % - Markeringsfarve3 8 2 3 3" xfId="28065" xr:uid="{2A586BEF-D170-4D19-B58A-8769C5D74F28}"/>
    <cellStyle name="40 % - Markeringsfarve3 8 2 4" xfId="14911" xr:uid="{DF73DD2F-2D85-43CE-9375-FB10B8A46A9D}"/>
    <cellStyle name="40 % - Markeringsfarve3 8 2 4 2" xfId="33077" xr:uid="{6B64E368-5FEF-4B24-B0B4-B68016CE39DD}"/>
    <cellStyle name="40 % - Markeringsfarve3 8 2 5" xfId="26075" xr:uid="{010AF878-68F2-4FCC-8DBD-B65C4F9B9755}"/>
    <cellStyle name="40 % - Markeringsfarve3 8 3" xfId="6359" xr:uid="{9DB7DE13-DB35-4977-B23E-AF4D74CD8B46}"/>
    <cellStyle name="40 % - Markeringsfarve3 8 3 2" xfId="9740" xr:uid="{2F02A975-2F6E-42A6-B58F-A85A205A7CEB}"/>
    <cellStyle name="40 % - Markeringsfarve3 8 3 2 2" xfId="17650" xr:uid="{52C1ACD8-36BD-4FE4-9ECE-582F07ACC997}"/>
    <cellStyle name="40 % - Markeringsfarve3 8 3 2 2 2" xfId="35810" xr:uid="{4D4C5D52-BC2D-45A6-907B-2BEE901FE199}"/>
    <cellStyle name="40 % - Markeringsfarve3 8 3 2 3" xfId="28809" xr:uid="{6FEA3433-840D-4C5A-BDCD-D46F6CA3266B}"/>
    <cellStyle name="40 % - Markeringsfarve3 8 3 3" xfId="14913" xr:uid="{FAA59E5B-B1D6-4DFE-9B40-031C87F8A0C0}"/>
    <cellStyle name="40 % - Markeringsfarve3 8 3 3 2" xfId="33079" xr:uid="{BDC59E49-43BF-4AC3-AB62-FF8CF4E63B18}"/>
    <cellStyle name="40 % - Markeringsfarve3 8 3 4" xfId="26077" xr:uid="{E7AD78D3-623E-4D61-9B01-A09B663BAF15}"/>
    <cellStyle name="40 % - Markeringsfarve3 8 4" xfId="6360" xr:uid="{1FF3C686-D756-48D7-8FE0-29771CE35E32}"/>
    <cellStyle name="40 % - Markeringsfarve3 8 4 2" xfId="10718" xr:uid="{06CA2EFB-AF40-41BF-B241-4FE6AD1ECCA5}"/>
    <cellStyle name="40 % - Markeringsfarve3 8 4 2 2" xfId="18615" xr:uid="{55A49076-4653-4302-9082-4DED67019398}"/>
    <cellStyle name="40 % - Markeringsfarve3 8 4 2 2 2" xfId="36775" xr:uid="{1DC996F3-0F85-46F1-AD90-A89104CD8E96}"/>
    <cellStyle name="40 % - Markeringsfarve3 8 4 2 3" xfId="29774" xr:uid="{FC389A79-979B-4461-9906-A334D2575FA4}"/>
    <cellStyle name="40 % - Markeringsfarve3 8 4 3" xfId="14914" xr:uid="{451D91E0-37CD-49B7-A6DC-2199DBF7521E}"/>
    <cellStyle name="40 % - Markeringsfarve3 8 4 3 2" xfId="33080" xr:uid="{69027F8C-1560-451D-AE54-1F2CD64273FF}"/>
    <cellStyle name="40 % - Markeringsfarve3 8 4 4" xfId="26078" xr:uid="{A55201E1-1135-4E9A-9732-8C88A45FE8AC}"/>
    <cellStyle name="40 % - Markeringsfarve3 8 5" xfId="8407" xr:uid="{BDAD0563-535C-4765-AFD9-61D4D08DFDDD}"/>
    <cellStyle name="40 % - Markeringsfarve3 8 5 2" xfId="16325" xr:uid="{A67B8792-8C14-49A5-988B-1458AFE3963A}"/>
    <cellStyle name="40 % - Markeringsfarve3 8 5 2 2" xfId="34485" xr:uid="{2101D03A-E488-4F88-978E-02769F3EC03D}"/>
    <cellStyle name="40 % - Markeringsfarve3 8 5 3" xfId="27484" xr:uid="{493A7480-93DC-421D-9A66-D23C314E8F6F}"/>
    <cellStyle name="40 % - Markeringsfarve3 8 6" xfId="14910" xr:uid="{53B0200C-0642-4F19-B4C5-787987D32B69}"/>
    <cellStyle name="40 % - Markeringsfarve3 8 6 2" xfId="33076" xr:uid="{3BB5DDE7-8844-42AA-B375-29CAB920D8FD}"/>
    <cellStyle name="40 % - Markeringsfarve3 8 7" xfId="26074" xr:uid="{9573DD36-8533-4697-A667-817E4756BEEF}"/>
    <cellStyle name="40 % - Markeringsfarve3 9" xfId="6361" xr:uid="{16A17A4B-35BB-45E6-807A-2C656658E438}"/>
    <cellStyle name="40 % - Markeringsfarve3 9 2" xfId="6362" xr:uid="{8AD6F9C3-6F2C-46F2-BF10-E658C5377007}"/>
    <cellStyle name="40 % - Markeringsfarve3 9 2 2" xfId="6363" xr:uid="{9A4B3053-4ABD-40D0-80F1-85830FB8E54C}"/>
    <cellStyle name="40 % - Markeringsfarve3 9 2 2 2" xfId="10648" xr:uid="{A04A0436-32D7-4FEE-97F2-FCD010B16B88}"/>
    <cellStyle name="40 % - Markeringsfarve3 9 2 2 2 2" xfId="18549" xr:uid="{3624582A-65C8-4DA8-82C4-2DE2838EDECC}"/>
    <cellStyle name="40 % - Markeringsfarve3 9 2 2 2 2 2" xfId="36709" xr:uid="{18E6802E-BABF-4ED7-8845-6AF9C63DE15C}"/>
    <cellStyle name="40 % - Markeringsfarve3 9 2 2 2 3" xfId="29708" xr:uid="{019F6B29-1AF9-425E-BEC0-42BEC5575A0A}"/>
    <cellStyle name="40 % - Markeringsfarve3 9 2 2 3" xfId="14917" xr:uid="{91294274-9DA4-42DD-A690-4130EF5CED19}"/>
    <cellStyle name="40 % - Markeringsfarve3 9 2 2 3 2" xfId="33083" xr:uid="{26FBC644-400C-4BBA-BA19-878CEE15CAB2}"/>
    <cellStyle name="40 % - Markeringsfarve3 9 2 2 4" xfId="26081" xr:uid="{B9A62CB6-EEA2-44E5-9DB2-BF020F891816}"/>
    <cellStyle name="40 % - Markeringsfarve3 9 2 3" xfId="9141" xr:uid="{4E65499C-6709-4714-A936-318C5A9ED645}"/>
    <cellStyle name="40 % - Markeringsfarve3 9 2 3 2" xfId="17055" xr:uid="{17D2B973-4A25-4692-9D7E-FC18A8901291}"/>
    <cellStyle name="40 % - Markeringsfarve3 9 2 3 2 2" xfId="35215" xr:uid="{FC3307A3-9DD9-43CB-A663-B0511800CFE2}"/>
    <cellStyle name="40 % - Markeringsfarve3 9 2 3 3" xfId="28214" xr:uid="{AAC05C09-9A07-4069-992C-F7923F8AE073}"/>
    <cellStyle name="40 % - Markeringsfarve3 9 2 4" xfId="14916" xr:uid="{2AF74B84-DAB9-4B82-831A-F9AF5969A2D8}"/>
    <cellStyle name="40 % - Markeringsfarve3 9 2 4 2" xfId="33082" xr:uid="{CA2B512B-12C3-4528-9F20-C7D7AEFB337E}"/>
    <cellStyle name="40 % - Markeringsfarve3 9 2 5" xfId="26080" xr:uid="{D455FD2F-12B6-4409-8BCE-77B740017BE7}"/>
    <cellStyle name="40 % - Markeringsfarve3 9 3" xfId="6364" xr:uid="{460E3B64-6AEE-426E-B095-B795275383A9}"/>
    <cellStyle name="40 % - Markeringsfarve3 9 3 2" xfId="9925" xr:uid="{D4934750-8945-4BC4-A81B-C936C9A9B4C5}"/>
    <cellStyle name="40 % - Markeringsfarve3 9 3 2 2" xfId="17835" xr:uid="{CBA15173-CAA4-4DCE-96F5-953DFFC9DD71}"/>
    <cellStyle name="40 % - Markeringsfarve3 9 3 2 2 2" xfId="35995" xr:uid="{FDA1BB2F-6DA8-47EC-9FB5-03EB5D40C0A3}"/>
    <cellStyle name="40 % - Markeringsfarve3 9 3 2 3" xfId="28994" xr:uid="{775D4603-8005-4E07-83D7-E7B2E6532333}"/>
    <cellStyle name="40 % - Markeringsfarve3 9 3 3" xfId="14918" xr:uid="{585F7233-321C-432A-98B7-30AF4D4A1763}"/>
    <cellStyle name="40 % - Markeringsfarve3 9 3 3 2" xfId="33084" xr:uid="{C8E9261F-4BC8-4E0B-AE55-8D2783ADD49D}"/>
    <cellStyle name="40 % - Markeringsfarve3 9 3 4" xfId="26082" xr:uid="{75329B7C-3FA7-43DD-9112-42C559BB98A6}"/>
    <cellStyle name="40 % - Markeringsfarve3 9 4" xfId="6365" xr:uid="{FF973407-AB12-4B26-9393-9B4F75BF1965}"/>
    <cellStyle name="40 % - Markeringsfarve3 9 4 2" xfId="11055" xr:uid="{21FFE254-BDDF-468A-A0D7-CC07B4EFD00F}"/>
    <cellStyle name="40 % - Markeringsfarve3 9 4 2 2" xfId="18943" xr:uid="{D9FCFECE-FF1D-4997-BCA2-3F8C2E8E8E85}"/>
    <cellStyle name="40 % - Markeringsfarve3 9 4 2 2 2" xfId="37103" xr:uid="{9124FAD3-88A1-4A7C-A5C2-12C877334EAF}"/>
    <cellStyle name="40 % - Markeringsfarve3 9 4 2 3" xfId="30102" xr:uid="{BE0A8E47-D862-40F8-AC75-FA2FDAD08AC2}"/>
    <cellStyle name="40 % - Markeringsfarve3 9 4 3" xfId="14919" xr:uid="{3FDBF35F-7DA8-4A71-A3AF-C4F92E98D4EE}"/>
    <cellStyle name="40 % - Markeringsfarve3 9 4 3 2" xfId="33085" xr:uid="{3AC1629E-4904-479A-A4BD-D161C03350A5}"/>
    <cellStyle name="40 % - Markeringsfarve3 9 4 4" xfId="26083" xr:uid="{9ABB398D-A0A9-409A-A979-7D544E382525}"/>
    <cellStyle name="40 % - Markeringsfarve3 9 5" xfId="8408" xr:uid="{F2561666-1F28-4A10-87A0-91B09F480B96}"/>
    <cellStyle name="40 % - Markeringsfarve3 9 5 2" xfId="16326" xr:uid="{82AADFF9-BA71-49CA-89C0-B5732E4E68B3}"/>
    <cellStyle name="40 % - Markeringsfarve3 9 5 2 2" xfId="34486" xr:uid="{93B6FA76-1E54-4351-90B3-1FEFCAD75ADA}"/>
    <cellStyle name="40 % - Markeringsfarve3 9 5 3" xfId="27485" xr:uid="{2E149E88-F9B8-4232-A540-F3513BCA8D18}"/>
    <cellStyle name="40 % - Markeringsfarve3 9 6" xfId="14915" xr:uid="{16D06A70-F74B-4125-B601-C2D1BB07C09F}"/>
    <cellStyle name="40 % - Markeringsfarve3 9 6 2" xfId="33081" xr:uid="{50BA969D-44FE-467D-AD19-753B256C380E}"/>
    <cellStyle name="40 % - Markeringsfarve3 9 7" xfId="26079" xr:uid="{53107582-2618-4175-934A-ED388CE3318C}"/>
    <cellStyle name="40 % - Markeringsfarve4 10" xfId="6367" xr:uid="{64DAC8F8-4AD5-4FBD-A7DD-887CC7AE7665}"/>
    <cellStyle name="40 % - Markeringsfarve4 10 2" xfId="6368" xr:uid="{695FE95F-3C7C-4059-BDCA-635C48E41B19}"/>
    <cellStyle name="40 % - Markeringsfarve4 10 2 2" xfId="6369" xr:uid="{5E3FA048-C376-4F0A-9CB6-75D3C9B661EE}"/>
    <cellStyle name="40 % - Markeringsfarve4 10 2 2 2" xfId="10657" xr:uid="{F3ACA9FD-CD2F-46EB-BB07-CAF5C0E46E28}"/>
    <cellStyle name="40 % - Markeringsfarve4 10 2 2 2 2" xfId="18558" xr:uid="{EACC95DA-574A-4A7D-800D-A3F288A85BF0}"/>
    <cellStyle name="40 % - Markeringsfarve4 10 2 2 2 2 2" xfId="36718" xr:uid="{849E5C3E-C107-4C2D-9C12-735DF2FDC6B1}"/>
    <cellStyle name="40 % - Markeringsfarve4 10 2 2 2 3" xfId="29717" xr:uid="{E2A8DCC0-E188-4064-9AE2-381E8DDBE9CB}"/>
    <cellStyle name="40 % - Markeringsfarve4 10 2 2 3" xfId="14923" xr:uid="{C6A589F9-BAC3-4F13-8EA3-C132ED47D8CA}"/>
    <cellStyle name="40 % - Markeringsfarve4 10 2 2 3 2" xfId="33089" xr:uid="{D9B5806F-4253-4963-9D84-6B68FE6F78F2}"/>
    <cellStyle name="40 % - Markeringsfarve4 10 2 2 4" xfId="26087" xr:uid="{E5E15EFD-ACEB-4803-8896-FDD96E9BFB5C}"/>
    <cellStyle name="40 % - Markeringsfarve4 10 2 3" xfId="9150" xr:uid="{B7C9ACE2-90BF-4560-859D-4A056242EFD5}"/>
    <cellStyle name="40 % - Markeringsfarve4 10 2 3 2" xfId="17064" xr:uid="{9F2903B2-7659-4141-B400-5871F2F11131}"/>
    <cellStyle name="40 % - Markeringsfarve4 10 2 3 2 2" xfId="35224" xr:uid="{4A4D9FF2-DFAC-489B-80B3-4B7829797E33}"/>
    <cellStyle name="40 % - Markeringsfarve4 10 2 3 3" xfId="28223" xr:uid="{CC94CA1D-F8B9-42D0-A323-40DB34723656}"/>
    <cellStyle name="40 % - Markeringsfarve4 10 2 4" xfId="14922" xr:uid="{3DA7120D-6BA3-4EF6-963E-C786E5DE3808}"/>
    <cellStyle name="40 % - Markeringsfarve4 10 2 4 2" xfId="33088" xr:uid="{54B1BF2A-BCC9-4144-92EF-F2486AD0DE71}"/>
    <cellStyle name="40 % - Markeringsfarve4 10 2 5" xfId="26086" xr:uid="{101DF351-6332-4E9C-9E82-C501B594548E}"/>
    <cellStyle name="40 % - Markeringsfarve4 10 3" xfId="6370" xr:uid="{61EAEDC8-1F4A-4023-A98B-EF68B4358337}"/>
    <cellStyle name="40 % - Markeringsfarve4 10 3 2" xfId="9934" xr:uid="{9878DC93-3690-4DD3-8ECA-837E56299104}"/>
    <cellStyle name="40 % - Markeringsfarve4 10 3 2 2" xfId="17844" xr:uid="{6339DF7C-5F8D-4BD7-821E-F9F7D2757E08}"/>
    <cellStyle name="40 % - Markeringsfarve4 10 3 2 2 2" xfId="36004" xr:uid="{3C64FC16-2614-41FB-8326-FE8170B7352C}"/>
    <cellStyle name="40 % - Markeringsfarve4 10 3 2 3" xfId="29003" xr:uid="{D9DF72DA-D801-45EE-9FF8-4189A3313C5C}"/>
    <cellStyle name="40 % - Markeringsfarve4 10 3 3" xfId="14924" xr:uid="{72266481-2E57-4792-9DBA-6AF271469401}"/>
    <cellStyle name="40 % - Markeringsfarve4 10 3 3 2" xfId="33090" xr:uid="{4DB3E567-9C60-42E6-A550-A53CCABF5D3B}"/>
    <cellStyle name="40 % - Markeringsfarve4 10 3 4" xfId="26088" xr:uid="{5D581E28-E438-4464-AFCF-7959223A7052}"/>
    <cellStyle name="40 % - Markeringsfarve4 10 4" xfId="6371" xr:uid="{E6D9E37F-E5B8-4E1C-9F6F-9FCDEF71BCF0}"/>
    <cellStyle name="40 % - Markeringsfarve4 10 4 2" xfId="10986" xr:uid="{2F290C5E-D387-4D7A-AE78-1F6D55DB11E9}"/>
    <cellStyle name="40 % - Markeringsfarve4 10 4 2 2" xfId="18875" xr:uid="{6A23122A-F3CE-4FD9-8186-B23FFEE82D25}"/>
    <cellStyle name="40 % - Markeringsfarve4 10 4 2 2 2" xfId="37035" xr:uid="{3859C7AE-C106-4A76-9C76-D8690C09C618}"/>
    <cellStyle name="40 % - Markeringsfarve4 10 4 2 3" xfId="30034" xr:uid="{3926F542-DEB2-423C-85B5-11BC7827D974}"/>
    <cellStyle name="40 % - Markeringsfarve4 10 4 3" xfId="14925" xr:uid="{DCB0B66F-FC14-426E-ACE6-2FB1B32B8FDA}"/>
    <cellStyle name="40 % - Markeringsfarve4 10 4 3 2" xfId="33091" xr:uid="{3EE92F49-9412-407D-AE66-494B118903B7}"/>
    <cellStyle name="40 % - Markeringsfarve4 10 4 4" xfId="26089" xr:uid="{D208F05D-046A-4939-8C37-772D1B7D25E7}"/>
    <cellStyle name="40 % - Markeringsfarve4 10 5" xfId="8410" xr:uid="{02ED3A32-F41F-462C-8684-84E9A1D68231}"/>
    <cellStyle name="40 % - Markeringsfarve4 10 5 2" xfId="16328" xr:uid="{4868470B-36FD-4100-A3C1-022D187B3C1B}"/>
    <cellStyle name="40 % - Markeringsfarve4 10 5 2 2" xfId="34488" xr:uid="{A4474E58-D55E-458E-9326-7F4FE6C8B863}"/>
    <cellStyle name="40 % - Markeringsfarve4 10 5 3" xfId="27487" xr:uid="{3E275839-5540-4891-9D29-C3C298A8AD37}"/>
    <cellStyle name="40 % - Markeringsfarve4 10 6" xfId="14921" xr:uid="{44F1E617-9A66-47F7-9167-EE7C65BBBA90}"/>
    <cellStyle name="40 % - Markeringsfarve4 10 6 2" xfId="33087" xr:uid="{0A4A2356-D26F-40CF-9A70-65015CF294B7}"/>
    <cellStyle name="40 % - Markeringsfarve4 10 7" xfId="26085" xr:uid="{4F77D946-4797-41DB-BB4F-EBA83CE08525}"/>
    <cellStyle name="40 % - Markeringsfarve4 11" xfId="6372" xr:uid="{72AC4B9C-B2D2-448D-91FB-E2DD9597B23E}"/>
    <cellStyle name="40 % - Markeringsfarve4 11 2" xfId="6373" xr:uid="{5C3C108E-DCC2-4A60-82B6-86D51A367D0D}"/>
    <cellStyle name="40 % - Markeringsfarve4 11 2 2" xfId="9991" xr:uid="{3663AD31-7B42-45EF-B820-3F8EEFEC5056}"/>
    <cellStyle name="40 % - Markeringsfarve4 11 2 2 2" xfId="17892" xr:uid="{2B62B8E6-7C67-454B-B35B-AC96F18AAC2F}"/>
    <cellStyle name="40 % - Markeringsfarve4 11 2 2 2 2" xfId="36052" xr:uid="{52693BCE-5E59-4249-B2AF-7610A075297B}"/>
    <cellStyle name="40 % - Markeringsfarve4 11 2 2 3" xfId="29051" xr:uid="{0A2E3645-3313-4D5E-A2A9-4E0DCF99D73B}"/>
    <cellStyle name="40 % - Markeringsfarve4 11 2 3" xfId="14927" xr:uid="{7EABFE79-1C23-40BD-968B-2BDAA38490DE}"/>
    <cellStyle name="40 % - Markeringsfarve4 11 2 3 2" xfId="33093" xr:uid="{FAB9C9D6-A49E-4EB1-B512-106394BAEB6E}"/>
    <cellStyle name="40 % - Markeringsfarve4 11 2 4" xfId="26091" xr:uid="{2DC72AF1-2A14-476D-971C-B76356CE1C85}"/>
    <cellStyle name="40 % - Markeringsfarve4 11 3" xfId="6374" xr:uid="{CA2A028C-048E-44E5-BF63-93C78F15C8D1}"/>
    <cellStyle name="40 % - Markeringsfarve4 11 3 2" xfId="11228" xr:uid="{4C384E74-B7B1-4DCF-AC0E-55CF4DCAA8A4}"/>
    <cellStyle name="40 % - Markeringsfarve4 11 3 2 2" xfId="19108" xr:uid="{46A6BDD9-4B31-4F81-8AFE-EF21C2EBE540}"/>
    <cellStyle name="40 % - Markeringsfarve4 11 3 2 2 2" xfId="37268" xr:uid="{7B138C48-B097-493A-ACB0-497A04D002B9}"/>
    <cellStyle name="40 % - Markeringsfarve4 11 3 2 3" xfId="30267" xr:uid="{D03230D3-69B4-46E2-9E3F-4A9551F51A0F}"/>
    <cellStyle name="40 % - Markeringsfarve4 11 3 3" xfId="14928" xr:uid="{88530657-31E3-4B46-B421-DBC22B90F744}"/>
    <cellStyle name="40 % - Markeringsfarve4 11 3 3 2" xfId="33094" xr:uid="{A5B9AEA8-F6A3-4353-932F-85F4BA91CC02}"/>
    <cellStyle name="40 % - Markeringsfarve4 11 3 4" xfId="26092" xr:uid="{0B5B7DA8-5B3F-4FAB-847B-637AB93B93A9}"/>
    <cellStyle name="40 % - Markeringsfarve4 11 4" xfId="8411" xr:uid="{1E2841E2-98BF-4564-BCC0-DCD673F17299}"/>
    <cellStyle name="40 % - Markeringsfarve4 11 4 2" xfId="16329" xr:uid="{0246A667-9026-45DF-A627-4F9622E3B105}"/>
    <cellStyle name="40 % - Markeringsfarve4 11 4 2 2" xfId="34489" xr:uid="{A09FAAD7-276D-4D93-A47C-299DD13E8C79}"/>
    <cellStyle name="40 % - Markeringsfarve4 11 4 3" xfId="27488" xr:uid="{97215FFE-8280-4521-BA0A-2CE5D83781A1}"/>
    <cellStyle name="40 % - Markeringsfarve4 11 5" xfId="14926" xr:uid="{BC060DBA-2063-4DE5-9EB5-68E9A5D62FC5}"/>
    <cellStyle name="40 % - Markeringsfarve4 11 5 2" xfId="33092" xr:uid="{947C982B-61A7-4524-90B8-3DCFE06542AC}"/>
    <cellStyle name="40 % - Markeringsfarve4 11 6" xfId="26090" xr:uid="{5CAF33B0-5EF4-43EF-AB40-A361EC8B4D54}"/>
    <cellStyle name="40 % - Markeringsfarve4 12" xfId="6375" xr:uid="{E90CD46A-69A1-4661-BBE3-E37BDF6762E2}"/>
    <cellStyle name="40 % - Markeringsfarve4 12 2" xfId="6376" xr:uid="{0AFD7857-1018-40F6-8519-671D7EC5C906}"/>
    <cellStyle name="40 % - Markeringsfarve4 12 2 2" xfId="10952" xr:uid="{D2A6D2E2-1627-4E08-8ABB-637224EB4426}"/>
    <cellStyle name="40 % - Markeringsfarve4 12 2 2 2" xfId="18844" xr:uid="{F637926D-E737-4E37-9A51-86CA93F96C13}"/>
    <cellStyle name="40 % - Markeringsfarve4 12 2 2 2 2" xfId="37004" xr:uid="{55E112EB-1A7B-422F-9FF6-4863016DCD31}"/>
    <cellStyle name="40 % - Markeringsfarve4 12 2 2 3" xfId="30003" xr:uid="{6F610771-E94C-43DC-B957-3691B9B31D92}"/>
    <cellStyle name="40 % - Markeringsfarve4 12 2 3" xfId="14930" xr:uid="{FE3F0237-7701-4447-ABAE-A6A0B8F1EACE}"/>
    <cellStyle name="40 % - Markeringsfarve4 12 2 3 2" xfId="33096" xr:uid="{D8EB2E74-635C-4C81-8110-1A329349C910}"/>
    <cellStyle name="40 % - Markeringsfarve4 12 2 4" xfId="26094" xr:uid="{C4B6BB86-0BB7-498D-8840-814CE06201CB}"/>
    <cellStyle name="40 % - Markeringsfarve4 12 3" xfId="8412" xr:uid="{71CB3CF3-7166-4D03-9895-C29A3DEEFB5E}"/>
    <cellStyle name="40 % - Markeringsfarve4 12 3 2" xfId="16330" xr:uid="{6C94A007-6869-4B7E-81E1-EA966D374F05}"/>
    <cellStyle name="40 % - Markeringsfarve4 12 3 2 2" xfId="34490" xr:uid="{D6D2E23D-F7B9-4004-B4AD-66D94453B74D}"/>
    <cellStyle name="40 % - Markeringsfarve4 12 3 3" xfId="27489" xr:uid="{33AF8E92-BAF5-4545-83FD-A4E04833C0A7}"/>
    <cellStyle name="40 % - Markeringsfarve4 12 4" xfId="14929" xr:uid="{5245C884-12D0-4B67-9EAC-95A903DC1398}"/>
    <cellStyle name="40 % - Markeringsfarve4 12 4 2" xfId="33095" xr:uid="{F1FFE177-3548-48E8-A37A-1880AA3D8FA5}"/>
    <cellStyle name="40 % - Markeringsfarve4 12 5" xfId="26093" xr:uid="{788E78A5-4D4C-471A-B457-BABB563DF60A}"/>
    <cellStyle name="40 % - Markeringsfarve4 13" xfId="6377" xr:uid="{A636BBAA-43AF-4ED6-A6A4-6104C92FEC58}"/>
    <cellStyle name="40 % - Markeringsfarve4 13 2" xfId="6378" xr:uid="{9C258FAC-A690-4A09-9294-D541576C2870}"/>
    <cellStyle name="40 % - Markeringsfarve4 13 2 2" xfId="11187" xr:uid="{1E777DB5-FB58-4F05-A006-CD80FA227286}"/>
    <cellStyle name="40 % - Markeringsfarve4 13 2 2 2" xfId="19068" xr:uid="{D245261B-F4AD-450E-A3C0-688D1B44ABF3}"/>
    <cellStyle name="40 % - Markeringsfarve4 13 2 2 2 2" xfId="37228" xr:uid="{AD960D8D-789A-4EEA-856B-4879B9D1EEA7}"/>
    <cellStyle name="40 % - Markeringsfarve4 13 2 2 3" xfId="30227" xr:uid="{70EDCB40-C97C-4968-B9D7-D615A356F8B3}"/>
    <cellStyle name="40 % - Markeringsfarve4 13 2 3" xfId="14932" xr:uid="{90262289-A12D-48D9-9442-8B1701FE9C05}"/>
    <cellStyle name="40 % - Markeringsfarve4 13 2 3 2" xfId="33098" xr:uid="{ABBCB62B-4B43-4341-A1B9-5B541F6F78F6}"/>
    <cellStyle name="40 % - Markeringsfarve4 13 2 4" xfId="26096" xr:uid="{0CD1CA63-631A-4FDE-83D2-A756A0B9182E}"/>
    <cellStyle name="40 % - Markeringsfarve4 13 3" xfId="8413" xr:uid="{25661A02-8B37-44DE-8711-847F76A8A550}"/>
    <cellStyle name="40 % - Markeringsfarve4 13 3 2" xfId="16331" xr:uid="{1E18086D-92AC-4C45-ABA7-04E12BC7AC76}"/>
    <cellStyle name="40 % - Markeringsfarve4 13 3 2 2" xfId="34491" xr:uid="{60AF3AD9-B043-416C-A6F2-15CF9B62D434}"/>
    <cellStyle name="40 % - Markeringsfarve4 13 3 3" xfId="27490" xr:uid="{ECD2EFB3-A36D-4E33-99E5-8D1617D62A2B}"/>
    <cellStyle name="40 % - Markeringsfarve4 13 4" xfId="14931" xr:uid="{40C856FA-D394-425D-B778-39018045F4C1}"/>
    <cellStyle name="40 % - Markeringsfarve4 13 4 2" xfId="33097" xr:uid="{75DD76FD-FC4F-4924-845E-6701689CA839}"/>
    <cellStyle name="40 % - Markeringsfarve4 13 5" xfId="26095" xr:uid="{90B4A800-C490-4BB1-966E-956A392810B3}"/>
    <cellStyle name="40 % - Markeringsfarve4 14" xfId="6379" xr:uid="{B9952B58-8DC6-4BB2-A422-C3F990B54912}"/>
    <cellStyle name="40 % - Markeringsfarve4 14 2" xfId="6380" xr:uid="{D5610D22-43A9-4270-AAA9-F13971487364}"/>
    <cellStyle name="40 % - Markeringsfarve4 14 2 2" xfId="11247" xr:uid="{11E913FE-754F-4056-80FF-1CED9CBD9D40}"/>
    <cellStyle name="40 % - Markeringsfarve4 14 2 2 2" xfId="19126" xr:uid="{AFF90728-A8DC-4DE9-9DE7-E205DA2BF3FD}"/>
    <cellStyle name="40 % - Markeringsfarve4 14 2 2 2 2" xfId="37286" xr:uid="{0880D5F9-28E1-44EB-861B-2E39F5AADEC4}"/>
    <cellStyle name="40 % - Markeringsfarve4 14 2 2 3" xfId="30285" xr:uid="{C7718E30-5FAD-4EB9-8F7A-2DB89F679DB2}"/>
    <cellStyle name="40 % - Markeringsfarve4 14 2 3" xfId="14934" xr:uid="{80D08139-CC95-455D-A191-3D4C6D9292E7}"/>
    <cellStyle name="40 % - Markeringsfarve4 14 2 3 2" xfId="33100" xr:uid="{C7C8C1A2-B1B0-4DD5-815D-BBB5ECB467CB}"/>
    <cellStyle name="40 % - Markeringsfarve4 14 2 4" xfId="26098" xr:uid="{DCE02218-8363-4E70-82B1-E946063530D9}"/>
    <cellStyle name="40 % - Markeringsfarve4 14 3" xfId="8409" xr:uid="{85F14593-08A6-45A2-9E21-2395DB804718}"/>
    <cellStyle name="40 % - Markeringsfarve4 14 3 2" xfId="16327" xr:uid="{920263C2-26D0-4760-8BB9-07EC967CC586}"/>
    <cellStyle name="40 % - Markeringsfarve4 14 3 2 2" xfId="34487" xr:uid="{6CC17E25-F837-4851-855C-66FF71FCC988}"/>
    <cellStyle name="40 % - Markeringsfarve4 14 3 3" xfId="27486" xr:uid="{C97BC167-76AE-4BB1-BF56-9B07F1C93A28}"/>
    <cellStyle name="40 % - Markeringsfarve4 14 4" xfId="14933" xr:uid="{BB7F472C-88F7-42C6-94C1-BF08DCE3D6E0}"/>
    <cellStyle name="40 % - Markeringsfarve4 14 4 2" xfId="33099" xr:uid="{473499CF-8C1F-45AD-B318-298DE869A989}"/>
    <cellStyle name="40 % - Markeringsfarve4 14 5" xfId="26097" xr:uid="{1C570B96-52AF-4FF0-BA9A-91D86334DA82}"/>
    <cellStyle name="40 % - Markeringsfarve4 15" xfId="6381" xr:uid="{5B940737-567C-4CB3-942B-8AF5058105B9}"/>
    <cellStyle name="40 % - Markeringsfarve4 15 2" xfId="9214" xr:uid="{1AAA7CD7-1C06-4971-96B7-45D425EB4D59}"/>
    <cellStyle name="40 % - Markeringsfarve4 15 2 2" xfId="17127" xr:uid="{0CCBE0DD-DDF0-4AD1-9AA5-EF4CE018F506}"/>
    <cellStyle name="40 % - Markeringsfarve4 15 2 2 2" xfId="35287" xr:uid="{B468B287-94B2-4DA8-A875-AABE14BC8BA0}"/>
    <cellStyle name="40 % - Markeringsfarve4 15 2 3" xfId="28286" xr:uid="{D7E73D18-D7D1-4A9A-8E8F-D627840C5AF8}"/>
    <cellStyle name="40 % - Markeringsfarve4 15 3" xfId="14935" xr:uid="{C3E26FD3-FFB2-40CA-BAD2-1C1EBD0F90E9}"/>
    <cellStyle name="40 % - Markeringsfarve4 15 3 2" xfId="33101" xr:uid="{964C7131-256A-4EB8-B94D-1205A95CB342}"/>
    <cellStyle name="40 % - Markeringsfarve4 15 4" xfId="26099" xr:uid="{E3510071-C275-49E4-8ACB-26E66CA6CEE8}"/>
    <cellStyle name="40 % - Markeringsfarve4 16" xfId="6382" xr:uid="{1C57154D-E0C5-4518-B11C-74BB6F7BAFA3}"/>
    <cellStyle name="40 % - Markeringsfarve4 16 2" xfId="10749" xr:uid="{AB5C9980-9C21-4189-AC7B-CAA8F0DD3326}"/>
    <cellStyle name="40 % - Markeringsfarve4 16 2 2" xfId="18645" xr:uid="{41EBCF85-438E-4150-BB76-30137502CC79}"/>
    <cellStyle name="40 % - Markeringsfarve4 16 2 2 2" xfId="36805" xr:uid="{145B07FC-A0AB-4445-8696-FC6DE294B85D}"/>
    <cellStyle name="40 % - Markeringsfarve4 16 2 3" xfId="29804" xr:uid="{394122C6-9191-4A7B-B23F-4DE50D2B9C40}"/>
    <cellStyle name="40 % - Markeringsfarve4 16 3" xfId="14936" xr:uid="{D5DD0622-0515-4B27-9FA2-F4243906DF95}"/>
    <cellStyle name="40 % - Markeringsfarve4 16 3 2" xfId="33102" xr:uid="{D7D644A5-C9CF-4E86-AE76-7886C4B6CBB2}"/>
    <cellStyle name="40 % - Markeringsfarve4 16 4" xfId="26100" xr:uid="{DFD6D902-163F-4648-8C3E-2C7E8DEDB7F9}"/>
    <cellStyle name="40 % - Markeringsfarve4 17" xfId="6383" xr:uid="{12E36FB2-B08E-4CCF-AAF5-12D38FE3CF24}"/>
    <cellStyle name="40 % - Markeringsfarve4 17 2" xfId="11266" xr:uid="{24B69E2D-48AA-43F6-B57A-CAE98C265937}"/>
    <cellStyle name="40 % - Markeringsfarve4 17 2 2" xfId="19142" xr:uid="{A1DD9489-04DB-4528-80AB-F611AD91C22D}"/>
    <cellStyle name="40 % - Markeringsfarve4 17 2 2 2" xfId="37302" xr:uid="{431CD6BE-E88B-4DD4-9D03-0E596C544EF8}"/>
    <cellStyle name="40 % - Markeringsfarve4 17 2 3" xfId="30301" xr:uid="{239CC586-CDC8-420A-B550-26762DA59A6D}"/>
    <cellStyle name="40 % - Markeringsfarve4 17 3" xfId="14937" xr:uid="{A18BCA3B-BA69-42DD-B4B1-87A4BB8D8E06}"/>
    <cellStyle name="40 % - Markeringsfarve4 17 3 2" xfId="33103" xr:uid="{FF0CDE1F-7C65-4778-A005-37C5FC889684}"/>
    <cellStyle name="40 % - Markeringsfarve4 17 4" xfId="26101" xr:uid="{02733232-2AF5-4A1E-A2F2-16853899F687}"/>
    <cellStyle name="40 % - Markeringsfarve4 18" xfId="7893" xr:uid="{EA7DBC54-4A90-4A96-818D-39D485F957A0}"/>
    <cellStyle name="40 % - Markeringsfarve4 18 2" xfId="15815" xr:uid="{D825AE97-ACD6-4571-A2B0-03371390B347}"/>
    <cellStyle name="40 % - Markeringsfarve4 18 2 2" xfId="33975" xr:uid="{ACBA0BB1-DF8D-422D-8619-5E19437F06DF}"/>
    <cellStyle name="40 % - Markeringsfarve4 18 3" xfId="26974" xr:uid="{D5964DD0-6BBD-4FE7-9411-1D3868AE438A}"/>
    <cellStyle name="40 % - Markeringsfarve4 19" xfId="6366" xr:uid="{08342C58-54E0-48FB-9753-E3527BA59175}"/>
    <cellStyle name="40 % - Markeringsfarve4 19 2" xfId="14920" xr:uid="{A5BAC3A6-9B48-4429-A582-E99806FCD412}"/>
    <cellStyle name="40 % - Markeringsfarve4 19 2 2" xfId="33086" xr:uid="{446ADB66-3AB6-47CF-91F7-0BAA88B0FF3B}"/>
    <cellStyle name="40 % - Markeringsfarve4 19 3" xfId="26084" xr:uid="{633BFF77-7572-4A94-B05E-9E12BAB22B0C}"/>
    <cellStyle name="40 % - Markeringsfarve4 2" xfId="2209" xr:uid="{5F927881-34D6-488F-B2C0-939498C1BD97}"/>
    <cellStyle name="40 % - Markeringsfarve4 2 10" xfId="6385" xr:uid="{508AC7C8-1ACE-4B76-BE30-F529D293546E}"/>
    <cellStyle name="40 % - Markeringsfarve4 2 10 2" xfId="9245" xr:uid="{BA8C706A-5BA0-405B-9C51-9BBDF9FF2E8A}"/>
    <cellStyle name="40 % - Markeringsfarve4 2 10 2 2" xfId="17156" xr:uid="{6E9766AC-D6C3-4B5F-A5B4-684EA8FCAC0D}"/>
    <cellStyle name="40 % - Markeringsfarve4 2 10 2 2 2" xfId="35316" xr:uid="{93FC0873-CD67-4C6B-922E-4CC43FA04A7F}"/>
    <cellStyle name="40 % - Markeringsfarve4 2 10 2 3" xfId="28315" xr:uid="{FA3330D6-F475-4A95-8726-A54BBE189560}"/>
    <cellStyle name="40 % - Markeringsfarve4 2 10 3" xfId="14939" xr:uid="{B5606F70-E15E-4642-A594-1E05DFFFA461}"/>
    <cellStyle name="40 % - Markeringsfarve4 2 10 3 2" xfId="33105" xr:uid="{4F03F726-3611-4F3A-BC03-C524432C8C22}"/>
    <cellStyle name="40 % - Markeringsfarve4 2 10 4" xfId="26103" xr:uid="{85AE9ED7-478B-4D90-9CA3-DA8E0D4C7CFB}"/>
    <cellStyle name="40 % - Markeringsfarve4 2 11" xfId="6386" xr:uid="{C2C4427B-B3A0-4748-BA08-B2207CFA3B13}"/>
    <cellStyle name="40 % - Markeringsfarve4 2 11 2" xfId="10912" xr:uid="{096C4B1A-C96D-4389-AF16-F97D81A8F6A7}"/>
    <cellStyle name="40 % - Markeringsfarve4 2 11 2 2" xfId="18805" xr:uid="{1D238C64-06EA-4EC8-9345-6DA647A144D3}"/>
    <cellStyle name="40 % - Markeringsfarve4 2 11 2 2 2" xfId="36965" xr:uid="{933EF330-2A53-44F0-800D-E0260E333780}"/>
    <cellStyle name="40 % - Markeringsfarve4 2 11 2 3" xfId="29964" xr:uid="{214ED0C0-C833-42DC-9CFD-964DCE29AFA0}"/>
    <cellStyle name="40 % - Markeringsfarve4 2 11 3" xfId="14940" xr:uid="{DF899174-5909-4608-96E6-BB8080B899BE}"/>
    <cellStyle name="40 % - Markeringsfarve4 2 11 3 2" xfId="33106" xr:uid="{5DAD0F34-80DC-47AB-8A64-2CF999A2A89F}"/>
    <cellStyle name="40 % - Markeringsfarve4 2 11 4" xfId="26104" xr:uid="{2E11CC77-7913-4A17-A967-4510943510B2}"/>
    <cellStyle name="40 % - Markeringsfarve4 2 12" xfId="8414" xr:uid="{A2376567-A01E-4755-8D2F-E6FE9119C193}"/>
    <cellStyle name="40 % - Markeringsfarve4 2 12 2" xfId="16332" xr:uid="{49C66887-7931-4E85-AC2F-9B09AC73C009}"/>
    <cellStyle name="40 % - Markeringsfarve4 2 12 2 2" xfId="34492" xr:uid="{FAB072EA-06E7-4E63-9B01-86CCF252D1C0}"/>
    <cellStyle name="40 % - Markeringsfarve4 2 12 3" xfId="27491" xr:uid="{4976FB54-1599-452D-AD45-79415DC7AAA3}"/>
    <cellStyle name="40 % - Markeringsfarve4 2 13" xfId="14938" xr:uid="{929324F1-6DCE-4B96-AB8D-E608DCB5B458}"/>
    <cellStyle name="40 % - Markeringsfarve4 2 13 2" xfId="33104" xr:uid="{8755EEC3-52D3-4809-A9FA-031E397E6389}"/>
    <cellStyle name="40 % - Markeringsfarve4 2 14" xfId="6384" xr:uid="{3531F933-CC44-4989-889A-AD9D37111465}"/>
    <cellStyle name="40 % - Markeringsfarve4 2 14 2" xfId="26102" xr:uid="{3EE66304-8442-4F7F-9378-064F463389A0}"/>
    <cellStyle name="40 % - Markeringsfarve4 2 15" xfId="22298" xr:uid="{640B6D86-C1D2-4246-AA15-70A2D00E1219}"/>
    <cellStyle name="40 % - Markeringsfarve4 2 2" xfId="2210" xr:uid="{DDDCD539-BABA-4AD9-8AFB-31BE6430FEE0}"/>
    <cellStyle name="40 % - Markeringsfarve4 2 2 10" xfId="8415" xr:uid="{F16F4335-84BA-4D68-A24A-4D21F478432B}"/>
    <cellStyle name="40 % - Markeringsfarve4 2 2 10 2" xfId="16333" xr:uid="{86BD6403-9CDA-474A-AE06-B2E1AFAA277D}"/>
    <cellStyle name="40 % - Markeringsfarve4 2 2 10 2 2" xfId="34493" xr:uid="{0ADA2B10-5EDD-4118-8121-1B38732D3EE9}"/>
    <cellStyle name="40 % - Markeringsfarve4 2 2 10 3" xfId="27492" xr:uid="{CEC96F8E-1342-40D0-9652-7D59BE50CC7C}"/>
    <cellStyle name="40 % - Markeringsfarve4 2 2 11" xfId="14941" xr:uid="{4B32E6D2-40A8-474F-893B-CC504AA36A31}"/>
    <cellStyle name="40 % - Markeringsfarve4 2 2 11 2" xfId="33107" xr:uid="{FFF8FEAE-1575-41EC-BC69-49EB02F4CADE}"/>
    <cellStyle name="40 % - Markeringsfarve4 2 2 12" xfId="6387" xr:uid="{6202D688-B53C-441A-AE2F-F82CAA13243C}"/>
    <cellStyle name="40 % - Markeringsfarve4 2 2 12 2" xfId="26105" xr:uid="{135AD3B3-3AE5-46C6-9E6D-915EEFD47481}"/>
    <cellStyle name="40 % - Markeringsfarve4 2 2 13" xfId="22299" xr:uid="{980FAE49-9894-4CFC-8D55-60693100985A}"/>
    <cellStyle name="40 % - Markeringsfarve4 2 2 2" xfId="2211" xr:uid="{7D5BF0AF-43D4-4D91-9677-67887D1A4350}"/>
    <cellStyle name="40 % - Markeringsfarve4 2 2 2 2" xfId="6389" xr:uid="{CCFDC92C-60FD-46A3-A784-63C2743744A8}"/>
    <cellStyle name="40 % - Markeringsfarve4 2 2 2 2 2" xfId="6390" xr:uid="{1958312E-D680-4FDC-916E-FD03EC0528EA}"/>
    <cellStyle name="40 % - Markeringsfarve4 2 2 2 2 2 2" xfId="10176" xr:uid="{E0515928-D16D-423A-9BF8-9E5A01C95B8B}"/>
    <cellStyle name="40 % - Markeringsfarve4 2 2 2 2 2 2 2" xfId="18077" xr:uid="{101EDE9F-698C-4175-992C-4B1A906B1852}"/>
    <cellStyle name="40 % - Markeringsfarve4 2 2 2 2 2 2 2 2" xfId="36237" xr:uid="{07C4251F-294B-416E-A2AB-C49787CB78F2}"/>
    <cellStyle name="40 % - Markeringsfarve4 2 2 2 2 2 2 3" xfId="29236" xr:uid="{6D3749E7-7A72-4960-9003-C6B9711D5C07}"/>
    <cellStyle name="40 % - Markeringsfarve4 2 2 2 2 2 3" xfId="14944" xr:uid="{FD4DBAD7-4D83-4719-95EE-0280B4AF5617}"/>
    <cellStyle name="40 % - Markeringsfarve4 2 2 2 2 2 3 2" xfId="33110" xr:uid="{468A70A8-0421-4FC4-B109-1100AFFBC1D8}"/>
    <cellStyle name="40 % - Markeringsfarve4 2 2 2 2 2 4" xfId="26108" xr:uid="{699D5794-682A-4B08-8D65-72126AA05E21}"/>
    <cellStyle name="40 % - Markeringsfarve4 2 2 2 2 3" xfId="8748" xr:uid="{1F83ADB7-3AD6-43CD-B9AC-A8452819A231}"/>
    <cellStyle name="40 % - Markeringsfarve4 2 2 2 2 3 2" xfId="16665" xr:uid="{7CF5C749-AB07-4D50-AB03-5137DAECB1E6}"/>
    <cellStyle name="40 % - Markeringsfarve4 2 2 2 2 3 2 2" xfId="34825" xr:uid="{10E4ED9A-834D-4A46-9311-D96086FAC1CA}"/>
    <cellStyle name="40 % - Markeringsfarve4 2 2 2 2 3 3" xfId="27824" xr:uid="{E56F3E52-CC02-4162-BA1F-0CC541253491}"/>
    <cellStyle name="40 % - Markeringsfarve4 2 2 2 2 4" xfId="14943" xr:uid="{84DFC38C-6BB1-4DFF-B071-6B2825F91500}"/>
    <cellStyle name="40 % - Markeringsfarve4 2 2 2 2 4 2" xfId="33109" xr:uid="{7C9629CB-B6AC-4256-9CBD-3D01ED8E48DD}"/>
    <cellStyle name="40 % - Markeringsfarve4 2 2 2 2 5" xfId="26107" xr:uid="{12FD3E04-EF43-487C-AC85-CD993AD5BA19}"/>
    <cellStyle name="40 % - Markeringsfarve4 2 2 2 3" xfId="6391" xr:uid="{B7D4C5AB-F1FC-4954-BDB9-7A2AB21D329A}"/>
    <cellStyle name="40 % - Markeringsfarve4 2 2 2 3 2" xfId="9406" xr:uid="{F47251FB-CE58-4D0B-9EC7-C04439743D78}"/>
    <cellStyle name="40 % - Markeringsfarve4 2 2 2 3 2 2" xfId="17317" xr:uid="{0D81F23E-5C3D-4A3E-8A34-41F9F36ED69E}"/>
    <cellStyle name="40 % - Markeringsfarve4 2 2 2 3 2 2 2" xfId="35477" xr:uid="{05054668-135E-486C-9444-2B3C618F5F80}"/>
    <cellStyle name="40 % - Markeringsfarve4 2 2 2 3 2 3" xfId="28476" xr:uid="{81A3477B-F330-4236-9D70-AAB295C06640}"/>
    <cellStyle name="40 % - Markeringsfarve4 2 2 2 3 3" xfId="14945" xr:uid="{734A7FE4-FFB7-4094-8990-F1B185223D6F}"/>
    <cellStyle name="40 % - Markeringsfarve4 2 2 2 3 3 2" xfId="33111" xr:uid="{4C7D48D7-B73A-4C78-B640-984259773B1B}"/>
    <cellStyle name="40 % - Markeringsfarve4 2 2 2 3 4" xfId="26109" xr:uid="{8CF557E5-DF69-4EA0-9EFF-23F7A77CCEEE}"/>
    <cellStyle name="40 % - Markeringsfarve4 2 2 2 4" xfId="6392" xr:uid="{B8A55B6F-ADC7-4549-A843-A0F9DCECECC7}"/>
    <cellStyle name="40 % - Markeringsfarve4 2 2 2 4 2" xfId="10782" xr:uid="{84FB6C62-249E-4B85-80C4-FDF802D227D2}"/>
    <cellStyle name="40 % - Markeringsfarve4 2 2 2 4 2 2" xfId="18676" xr:uid="{99083A66-BC0B-49EA-A6DE-971CBBEB9FEF}"/>
    <cellStyle name="40 % - Markeringsfarve4 2 2 2 4 2 2 2" xfId="36836" xr:uid="{CC264C8C-0D69-4F71-B432-70DBD146A1F3}"/>
    <cellStyle name="40 % - Markeringsfarve4 2 2 2 4 2 3" xfId="29835" xr:uid="{A3BDA0E6-4022-42ED-B42E-6E5FAE863C95}"/>
    <cellStyle name="40 % - Markeringsfarve4 2 2 2 4 3" xfId="14946" xr:uid="{DA31246E-FC50-4E7E-BFB6-EA6D59EBD85C}"/>
    <cellStyle name="40 % - Markeringsfarve4 2 2 2 4 3 2" xfId="33112" xr:uid="{9CD311F1-DD74-4958-ABE0-ECC57A694B76}"/>
    <cellStyle name="40 % - Markeringsfarve4 2 2 2 4 4" xfId="26110" xr:uid="{A86DC0D5-E1D0-44D6-849C-36BF236E2226}"/>
    <cellStyle name="40 % - Markeringsfarve4 2 2 2 5" xfId="8416" xr:uid="{393D86EA-949D-4512-8F61-0A3B859288AB}"/>
    <cellStyle name="40 % - Markeringsfarve4 2 2 2 5 2" xfId="16334" xr:uid="{F16B342C-030E-4C2D-9DB0-A99948BAAB9E}"/>
    <cellStyle name="40 % - Markeringsfarve4 2 2 2 5 2 2" xfId="34494" xr:uid="{3342855F-DCB0-4396-B682-F336DAF70D98}"/>
    <cellStyle name="40 % - Markeringsfarve4 2 2 2 5 3" xfId="27493" xr:uid="{2CFFC92D-CCF6-4D29-AFAF-5EFBF96A50D4}"/>
    <cellStyle name="40 % - Markeringsfarve4 2 2 2 6" xfId="14942" xr:uid="{89D5BBE3-BFF4-43C9-919E-29F811CFCA90}"/>
    <cellStyle name="40 % - Markeringsfarve4 2 2 2 6 2" xfId="33108" xr:uid="{5D83C531-2F2F-4F4A-B6A0-E0721ED704DC}"/>
    <cellStyle name="40 % - Markeringsfarve4 2 2 2 7" xfId="6388" xr:uid="{D7F81BC1-A959-4CA4-AC6B-E1C5ED331EEF}"/>
    <cellStyle name="40 % - Markeringsfarve4 2 2 2 7 2" xfId="26106" xr:uid="{A1F55D00-D4C7-42B9-B0E7-732D4AA0A5BE}"/>
    <cellStyle name="40 % - Markeringsfarve4 2 2 2 8" xfId="22300" xr:uid="{6D638F51-41E6-4BC1-A796-C099BB7DA343}"/>
    <cellStyle name="40 % - Markeringsfarve4 2 2 3" xfId="6393" xr:uid="{8E94565C-DE3E-482B-AC1A-F1E13B0A3384}"/>
    <cellStyle name="40 % - Markeringsfarve4 2 2 3 2" xfId="6394" xr:uid="{83059841-7DF0-41D6-B6BA-B2288CA1BBE7}"/>
    <cellStyle name="40 % - Markeringsfarve4 2 2 3 2 2" xfId="6395" xr:uid="{FD6EBFBA-ACB0-4AFE-9F7C-1C7F0C0D6D3E}"/>
    <cellStyle name="40 % - Markeringsfarve4 2 2 3 2 2 2" xfId="10305" xr:uid="{BA804C96-E027-423E-9F88-90036F36C0B4}"/>
    <cellStyle name="40 % - Markeringsfarve4 2 2 3 2 2 2 2" xfId="18206" xr:uid="{B2D4866A-7551-40E1-973D-FF7967019B66}"/>
    <cellStyle name="40 % - Markeringsfarve4 2 2 3 2 2 2 2 2" xfId="36366" xr:uid="{3CC4672E-9D77-4C66-98CC-2F8A105C528D}"/>
    <cellStyle name="40 % - Markeringsfarve4 2 2 3 2 2 2 3" xfId="29365" xr:uid="{E0370BCD-12D6-471F-A9E2-A01F1DCADAAB}"/>
    <cellStyle name="40 % - Markeringsfarve4 2 2 3 2 2 3" xfId="14949" xr:uid="{F08A265B-DF18-4FC7-A83D-9A1C9A59FE0D}"/>
    <cellStyle name="40 % - Markeringsfarve4 2 2 3 2 2 3 2" xfId="33115" xr:uid="{98B941EA-34AB-4617-9231-0ACF0711C3AD}"/>
    <cellStyle name="40 % - Markeringsfarve4 2 2 3 2 2 4" xfId="26113" xr:uid="{A86DF5E2-0AB3-49A9-8278-75E92E7EED95}"/>
    <cellStyle name="40 % - Markeringsfarve4 2 2 3 2 3" xfId="8851" xr:uid="{73D73CCB-DB46-4B07-A135-4A20D09DACD0}"/>
    <cellStyle name="40 % - Markeringsfarve4 2 2 3 2 3 2" xfId="16768" xr:uid="{13DFF97C-0881-454C-B27F-2A7CE1B9173C}"/>
    <cellStyle name="40 % - Markeringsfarve4 2 2 3 2 3 2 2" xfId="34928" xr:uid="{7E6687CF-ED5C-47DA-95C8-487C5EF276C0}"/>
    <cellStyle name="40 % - Markeringsfarve4 2 2 3 2 3 3" xfId="27927" xr:uid="{52D0C80F-8285-445C-928E-AD327C3A2635}"/>
    <cellStyle name="40 % - Markeringsfarve4 2 2 3 2 4" xfId="14948" xr:uid="{B0D6C8E2-0309-4627-953C-699BA7CCA4E2}"/>
    <cellStyle name="40 % - Markeringsfarve4 2 2 3 2 4 2" xfId="33114" xr:uid="{45648067-06EF-42BA-855A-4C5A32121EEC}"/>
    <cellStyle name="40 % - Markeringsfarve4 2 2 3 2 5" xfId="26112" xr:uid="{2B5C858F-3DB4-452C-A098-3EB2C832C2A6}"/>
    <cellStyle name="40 % - Markeringsfarve4 2 2 3 3" xfId="6396" xr:uid="{DA434559-710E-4632-A4DA-31F6CB31B216}"/>
    <cellStyle name="40 % - Markeringsfarve4 2 2 3 3 2" xfId="9535" xr:uid="{34FDC843-2F1A-46D7-99D4-86F6AFBFEACA}"/>
    <cellStyle name="40 % - Markeringsfarve4 2 2 3 3 2 2" xfId="17446" xr:uid="{9E97F816-F6BA-4AB9-BAB9-0CBBB901A057}"/>
    <cellStyle name="40 % - Markeringsfarve4 2 2 3 3 2 2 2" xfId="35606" xr:uid="{31C34F7B-9FD3-442E-AADE-9327C67FE089}"/>
    <cellStyle name="40 % - Markeringsfarve4 2 2 3 3 2 3" xfId="28605" xr:uid="{EF3C66A7-6226-4F9E-9041-6184EABE7E43}"/>
    <cellStyle name="40 % - Markeringsfarve4 2 2 3 3 3" xfId="14950" xr:uid="{3E89FBFC-9CE9-4B9F-A4F2-711511B74973}"/>
    <cellStyle name="40 % - Markeringsfarve4 2 2 3 3 3 2" xfId="33116" xr:uid="{227A4108-ECCB-4B9C-B48A-8640CD10A4F0}"/>
    <cellStyle name="40 % - Markeringsfarve4 2 2 3 3 4" xfId="26114" xr:uid="{CFF02B35-F0A7-4D28-B22A-7A06450ACE94}"/>
    <cellStyle name="40 % - Markeringsfarve4 2 2 3 4" xfId="6397" xr:uid="{7955F608-4F7E-46C2-B018-A6AB86081C72}"/>
    <cellStyle name="40 % - Markeringsfarve4 2 2 3 4 2" xfId="11097" xr:uid="{58C04153-EA52-46D6-8C4B-0A8D1E224E7D}"/>
    <cellStyle name="40 % - Markeringsfarve4 2 2 3 4 2 2" xfId="18983" xr:uid="{EE63CF51-590D-49A6-8570-E8039EA528E6}"/>
    <cellStyle name="40 % - Markeringsfarve4 2 2 3 4 2 2 2" xfId="37143" xr:uid="{5950DEB5-FDAB-4DF5-AC3D-9AA144E54DDD}"/>
    <cellStyle name="40 % - Markeringsfarve4 2 2 3 4 2 3" xfId="30142" xr:uid="{6D6C1848-F840-4229-BFF0-A585DF8144FC}"/>
    <cellStyle name="40 % - Markeringsfarve4 2 2 3 4 3" xfId="14951" xr:uid="{47B40FAF-D5CF-4B20-BD63-64C2B7A29113}"/>
    <cellStyle name="40 % - Markeringsfarve4 2 2 3 4 3 2" xfId="33117" xr:uid="{8CA47B8B-27B9-41E2-AB7F-67C17F6788BF}"/>
    <cellStyle name="40 % - Markeringsfarve4 2 2 3 4 4" xfId="26115" xr:uid="{6D4AF7F0-807F-4B02-84F6-D3E2D81CEE56}"/>
    <cellStyle name="40 % - Markeringsfarve4 2 2 3 5" xfId="8417" xr:uid="{68300065-EDDB-4349-A467-9C386C5FF7FF}"/>
    <cellStyle name="40 % - Markeringsfarve4 2 2 3 5 2" xfId="16335" xr:uid="{24940313-68FA-4A35-9136-2B0EBA31B3E9}"/>
    <cellStyle name="40 % - Markeringsfarve4 2 2 3 5 2 2" xfId="34495" xr:uid="{BC237468-8B9F-4F06-980A-4D2FDD4E841D}"/>
    <cellStyle name="40 % - Markeringsfarve4 2 2 3 5 3" xfId="27494" xr:uid="{AC3ADD40-1D2E-4D48-9B73-9603F1246972}"/>
    <cellStyle name="40 % - Markeringsfarve4 2 2 3 6" xfId="14947" xr:uid="{D42C40D0-7CC5-4906-92EF-C7D2D5B0B92E}"/>
    <cellStyle name="40 % - Markeringsfarve4 2 2 3 6 2" xfId="33113" xr:uid="{A2656B98-5378-4F17-8D44-AC68CF3B8DBE}"/>
    <cellStyle name="40 % - Markeringsfarve4 2 2 3 7" xfId="26111" xr:uid="{FF1FD932-3AEE-4A8C-A349-9479D43191F9}"/>
    <cellStyle name="40 % - Markeringsfarve4 2 2 4" xfId="6398" xr:uid="{E3FCD0A0-CCEC-4193-80B5-6AE0449C5833}"/>
    <cellStyle name="40 % - Markeringsfarve4 2 2 4 2" xfId="6399" xr:uid="{F463C503-4716-402A-8F24-E5C9606E98AF}"/>
    <cellStyle name="40 % - Markeringsfarve4 2 2 4 2 2" xfId="6400" xr:uid="{98A69F98-165F-42B1-B6E1-9D577F4E556A}"/>
    <cellStyle name="40 % - Markeringsfarve4 2 2 4 2 2 2" xfId="10414" xr:uid="{71E6ED19-FE82-41E1-8234-4063E7599A33}"/>
    <cellStyle name="40 % - Markeringsfarve4 2 2 4 2 2 2 2" xfId="18315" xr:uid="{9C5A8EF5-39AD-4161-8A72-BA8708B3E9CD}"/>
    <cellStyle name="40 % - Markeringsfarve4 2 2 4 2 2 2 2 2" xfId="36475" xr:uid="{9AD8D680-AAE3-4D6F-B4C5-161CD30BF018}"/>
    <cellStyle name="40 % - Markeringsfarve4 2 2 4 2 2 2 3" xfId="29474" xr:uid="{52F14093-D682-49B0-A850-F99CFEB5176F}"/>
    <cellStyle name="40 % - Markeringsfarve4 2 2 4 2 2 3" xfId="14954" xr:uid="{BE2A75EA-E3AA-4F18-A1E1-0B670649BB63}"/>
    <cellStyle name="40 % - Markeringsfarve4 2 2 4 2 2 3 2" xfId="33120" xr:uid="{71FA6C90-F52A-4EFB-967B-2E158EED36D5}"/>
    <cellStyle name="40 % - Markeringsfarve4 2 2 4 2 2 4" xfId="26118" xr:uid="{4EB36FCA-490A-4313-9544-EBF9465951F0}"/>
    <cellStyle name="40 % - Markeringsfarve4 2 2 4 2 3" xfId="8950" xr:uid="{E8E6F95D-0D85-4669-B12D-8EF01A6B8AA7}"/>
    <cellStyle name="40 % - Markeringsfarve4 2 2 4 2 3 2" xfId="16864" xr:uid="{2613E399-B8B5-49CB-A0AB-61EBCD855C11}"/>
    <cellStyle name="40 % - Markeringsfarve4 2 2 4 2 3 2 2" xfId="35024" xr:uid="{4A14D747-364B-4DE9-8B86-71997B1E315C}"/>
    <cellStyle name="40 % - Markeringsfarve4 2 2 4 2 3 3" xfId="28023" xr:uid="{6148C642-C3B8-4785-A8C4-B20AAB8760BF}"/>
    <cellStyle name="40 % - Markeringsfarve4 2 2 4 2 4" xfId="14953" xr:uid="{9A40506A-49E5-43B7-B2A5-C9CA1431F6EF}"/>
    <cellStyle name="40 % - Markeringsfarve4 2 2 4 2 4 2" xfId="33119" xr:uid="{B75B45AE-A5DB-4E36-A8DC-61D7FFD20931}"/>
    <cellStyle name="40 % - Markeringsfarve4 2 2 4 2 5" xfId="26117" xr:uid="{BD143E60-936A-4076-8A59-42A7C07E9512}"/>
    <cellStyle name="40 % - Markeringsfarve4 2 2 4 3" xfId="6401" xr:uid="{C9CA2D3E-B293-4074-837F-404157625334}"/>
    <cellStyle name="40 % - Markeringsfarve4 2 2 4 3 2" xfId="9690" xr:uid="{890CFB7F-4712-427B-91A6-3BE9CA6843E3}"/>
    <cellStyle name="40 % - Markeringsfarve4 2 2 4 3 2 2" xfId="17600" xr:uid="{E6FC3A12-7E8E-40BD-9079-157C360060C9}"/>
    <cellStyle name="40 % - Markeringsfarve4 2 2 4 3 2 2 2" xfId="35760" xr:uid="{448BF7F0-C5A1-4174-A452-0F86628150F0}"/>
    <cellStyle name="40 % - Markeringsfarve4 2 2 4 3 2 3" xfId="28759" xr:uid="{EDB1AF0D-3922-4170-9614-C8D076BB5F40}"/>
    <cellStyle name="40 % - Markeringsfarve4 2 2 4 3 3" xfId="14955" xr:uid="{999DEA89-8B93-4D40-A27D-90133FC9730A}"/>
    <cellStyle name="40 % - Markeringsfarve4 2 2 4 3 3 2" xfId="33121" xr:uid="{26A0940A-D0BC-4EBC-8F68-16C907AC2A23}"/>
    <cellStyle name="40 % - Markeringsfarve4 2 2 4 3 4" xfId="26119" xr:uid="{B63BADEF-7F1D-40AE-BD62-1E3122F82798}"/>
    <cellStyle name="40 % - Markeringsfarve4 2 2 4 4" xfId="6402" xr:uid="{1E1B55B8-2476-493A-AFCA-1650221494B5}"/>
    <cellStyle name="40 % - Markeringsfarve4 2 2 4 4 2" xfId="10748" xr:uid="{4B41AE1C-FB2B-47A1-89D9-D1E01DAD536F}"/>
    <cellStyle name="40 % - Markeringsfarve4 2 2 4 4 2 2" xfId="18644" xr:uid="{44E29D5F-A262-4929-B577-3E7AD1312D79}"/>
    <cellStyle name="40 % - Markeringsfarve4 2 2 4 4 2 2 2" xfId="36804" xr:uid="{D2DDF5C6-BE56-4FFD-A74A-B95AA1928CB9}"/>
    <cellStyle name="40 % - Markeringsfarve4 2 2 4 4 2 3" xfId="29803" xr:uid="{1F3BF4DF-D6BB-4051-BDEC-38518977C0C3}"/>
    <cellStyle name="40 % - Markeringsfarve4 2 2 4 4 3" xfId="14956" xr:uid="{58F0E278-E1E6-417B-8FFA-C86A34012789}"/>
    <cellStyle name="40 % - Markeringsfarve4 2 2 4 4 3 2" xfId="33122" xr:uid="{A4ECB69F-8AC0-402D-9BD2-49C241E8E9C9}"/>
    <cellStyle name="40 % - Markeringsfarve4 2 2 4 4 4" xfId="26120" xr:uid="{47A45FB0-D9D5-4367-B6E3-C72A908E629D}"/>
    <cellStyle name="40 % - Markeringsfarve4 2 2 4 5" xfId="8418" xr:uid="{232E9736-B8AD-4DA9-B3D8-CB67CC0EE031}"/>
    <cellStyle name="40 % - Markeringsfarve4 2 2 4 5 2" xfId="16336" xr:uid="{0ED58B6A-505F-4A12-B829-C00B18F115E5}"/>
    <cellStyle name="40 % - Markeringsfarve4 2 2 4 5 2 2" xfId="34496" xr:uid="{A30ABBBB-1B9E-4A80-98B4-7AE920C7D5BC}"/>
    <cellStyle name="40 % - Markeringsfarve4 2 2 4 5 3" xfId="27495" xr:uid="{FECEF53C-4707-457F-BF31-CB6A6F7874B7}"/>
    <cellStyle name="40 % - Markeringsfarve4 2 2 4 6" xfId="14952" xr:uid="{4DF68049-C142-4E15-894A-F5CEF344C623}"/>
    <cellStyle name="40 % - Markeringsfarve4 2 2 4 6 2" xfId="33118" xr:uid="{1DC7640A-4FB8-43C3-961A-0FBE1DB8AA54}"/>
    <cellStyle name="40 % - Markeringsfarve4 2 2 4 7" xfId="26116" xr:uid="{9D4E96BE-BE97-49C2-ADCD-21D989D3662A}"/>
    <cellStyle name="40 % - Markeringsfarve4 2 2 5" xfId="6403" xr:uid="{3CDA8A17-6661-458E-B7B9-9580E1252AD7}"/>
    <cellStyle name="40 % - Markeringsfarve4 2 2 5 2" xfId="6404" xr:uid="{621FC26B-7001-428F-BB79-BE6169340FCE}"/>
    <cellStyle name="40 % - Markeringsfarve4 2 2 5 2 2" xfId="6405" xr:uid="{F91A81FB-46E2-4ABF-9C14-DF81DE9C6662}"/>
    <cellStyle name="40 % - Markeringsfarve4 2 2 5 2 2 2" xfId="10531" xr:uid="{BCB85E36-3B78-404C-B942-25D921E54412}"/>
    <cellStyle name="40 % - Markeringsfarve4 2 2 5 2 2 2 2" xfId="18432" xr:uid="{8462E738-BF09-49E4-B997-98992E7C794B}"/>
    <cellStyle name="40 % - Markeringsfarve4 2 2 5 2 2 2 2 2" xfId="36592" xr:uid="{6FF5FAF5-5AD0-4558-9519-923FA95BDCFC}"/>
    <cellStyle name="40 % - Markeringsfarve4 2 2 5 2 2 2 3" xfId="29591" xr:uid="{1720A5EA-AB5B-43F7-94D8-BE606E4A98E8}"/>
    <cellStyle name="40 % - Markeringsfarve4 2 2 5 2 2 3" xfId="14959" xr:uid="{748654D7-1250-435B-B576-A0B31D06CC88}"/>
    <cellStyle name="40 % - Markeringsfarve4 2 2 5 2 2 3 2" xfId="33125" xr:uid="{5D4DB7C9-0B19-47AE-A0CA-BA54DCEB48FC}"/>
    <cellStyle name="40 % - Markeringsfarve4 2 2 5 2 2 4" xfId="26123" xr:uid="{70901230-4781-4E70-A04B-52C39C2BB921}"/>
    <cellStyle name="40 % - Markeringsfarve4 2 2 5 2 3" xfId="9049" xr:uid="{E707A5CC-4E00-4160-8AC5-430DA442A90E}"/>
    <cellStyle name="40 % - Markeringsfarve4 2 2 5 2 3 2" xfId="16963" xr:uid="{7A5E4619-BB64-4FFF-A0E8-C9323BC75915}"/>
    <cellStyle name="40 % - Markeringsfarve4 2 2 5 2 3 2 2" xfId="35123" xr:uid="{168DCB32-C371-43AA-AD20-BD93C3201540}"/>
    <cellStyle name="40 % - Markeringsfarve4 2 2 5 2 3 3" xfId="28122" xr:uid="{526C6000-2A89-4FCE-8B01-81FB79F26BA0}"/>
    <cellStyle name="40 % - Markeringsfarve4 2 2 5 2 4" xfId="14958" xr:uid="{9844A6BE-E67E-44C3-81E0-C8DC42E0A36F}"/>
    <cellStyle name="40 % - Markeringsfarve4 2 2 5 2 4 2" xfId="33124" xr:uid="{B1E546D5-97E5-42F2-A030-B8E16030F36C}"/>
    <cellStyle name="40 % - Markeringsfarve4 2 2 5 2 5" xfId="26122" xr:uid="{C328C19B-17ED-48EB-8918-26BB249B1AAA}"/>
    <cellStyle name="40 % - Markeringsfarve4 2 2 5 3" xfId="6406" xr:uid="{EA8FE6B4-67DC-4BE4-9539-B84A6BD113E9}"/>
    <cellStyle name="40 % - Markeringsfarve4 2 2 5 3 2" xfId="9807" xr:uid="{C77B5119-DC38-4497-AB43-238597FEB164}"/>
    <cellStyle name="40 % - Markeringsfarve4 2 2 5 3 2 2" xfId="17717" xr:uid="{54873BCD-B5F0-49DB-ABB2-0CC92B8956CF}"/>
    <cellStyle name="40 % - Markeringsfarve4 2 2 5 3 2 2 2" xfId="35877" xr:uid="{F9578A4B-8A17-4F36-B765-F0123C415D5B}"/>
    <cellStyle name="40 % - Markeringsfarve4 2 2 5 3 2 3" xfId="28876" xr:uid="{CE960CEE-6F90-47CF-ABB1-BAF9C702510D}"/>
    <cellStyle name="40 % - Markeringsfarve4 2 2 5 3 3" xfId="14960" xr:uid="{F480255E-D3CA-42A6-8BDF-2022E799EF4E}"/>
    <cellStyle name="40 % - Markeringsfarve4 2 2 5 3 3 2" xfId="33126" xr:uid="{7B62644E-4B8B-4987-A79C-41AEA1144B5E}"/>
    <cellStyle name="40 % - Markeringsfarve4 2 2 5 3 4" xfId="26124" xr:uid="{CAF513D1-393C-475C-96FA-5FEF4CF099F9}"/>
    <cellStyle name="40 % - Markeringsfarve4 2 2 5 4" xfId="6407" xr:uid="{411D71BB-B60A-4E38-BD6E-0164C3AF140F}"/>
    <cellStyle name="40 % - Markeringsfarve4 2 2 5 4 2" xfId="10701" xr:uid="{43C5D8DF-850D-4997-9196-CAB3BB4929A3}"/>
    <cellStyle name="40 % - Markeringsfarve4 2 2 5 4 2 2" xfId="18599" xr:uid="{26496277-00C6-4326-8288-B85FD2DEFD07}"/>
    <cellStyle name="40 % - Markeringsfarve4 2 2 5 4 2 2 2" xfId="36759" xr:uid="{A09C2C1D-1829-458F-A4A6-79DDC4E7870A}"/>
    <cellStyle name="40 % - Markeringsfarve4 2 2 5 4 2 3" xfId="29758" xr:uid="{781E3406-102D-45E6-8766-57B95F758EC2}"/>
    <cellStyle name="40 % - Markeringsfarve4 2 2 5 4 3" xfId="14961" xr:uid="{EFF0EC1C-680E-452F-A2AA-37B710A70FCD}"/>
    <cellStyle name="40 % - Markeringsfarve4 2 2 5 4 3 2" xfId="33127" xr:uid="{11E1163A-6559-41CF-B746-D2E8D75F5C1D}"/>
    <cellStyle name="40 % - Markeringsfarve4 2 2 5 4 4" xfId="26125" xr:uid="{3CEACC82-6B91-41C8-9A19-7E2D889774B7}"/>
    <cellStyle name="40 % - Markeringsfarve4 2 2 5 5" xfId="8419" xr:uid="{F0897854-AE53-4EB7-B8A2-42EC538645EE}"/>
    <cellStyle name="40 % - Markeringsfarve4 2 2 5 5 2" xfId="16337" xr:uid="{92C974ED-1DCF-4482-9F6B-3D9DDAD66398}"/>
    <cellStyle name="40 % - Markeringsfarve4 2 2 5 5 2 2" xfId="34497" xr:uid="{30EFE305-DD8F-4685-80F5-A146FF0EA744}"/>
    <cellStyle name="40 % - Markeringsfarve4 2 2 5 5 3" xfId="27496" xr:uid="{D4F20660-232A-40A5-B56B-2D5DD2503D14}"/>
    <cellStyle name="40 % - Markeringsfarve4 2 2 5 6" xfId="14957" xr:uid="{02BEA3F7-0251-424D-8E34-92321F23458C}"/>
    <cellStyle name="40 % - Markeringsfarve4 2 2 5 6 2" xfId="33123" xr:uid="{9EE3E579-59D3-40AD-B5D7-14ECCA972927}"/>
    <cellStyle name="40 % - Markeringsfarve4 2 2 5 7" xfId="26121" xr:uid="{68EF8270-86C3-467F-A92D-1BC2ED737504}"/>
    <cellStyle name="40 % - Markeringsfarve4 2 2 6" xfId="6408" xr:uid="{FEB0B165-C43E-4E9F-996E-7BE76E029811}"/>
    <cellStyle name="40 % - Markeringsfarve4 2 2 6 2" xfId="6409" xr:uid="{42178663-848E-4205-9281-F3C8CC1EE6B7}"/>
    <cellStyle name="40 % - Markeringsfarve4 2 2 6 2 2" xfId="6410" xr:uid="{53FCEE63-8904-436C-B4C9-D08437A17661}"/>
    <cellStyle name="40 % - Markeringsfarve4 2 2 6 2 2 2" xfId="10659" xr:uid="{CB8FF688-6709-42FB-8822-3CB9B5BCBE28}"/>
    <cellStyle name="40 % - Markeringsfarve4 2 2 6 2 2 2 2" xfId="18560" xr:uid="{6E667BB2-0226-4228-BE96-4565F3ED3F33}"/>
    <cellStyle name="40 % - Markeringsfarve4 2 2 6 2 2 2 2 2" xfId="36720" xr:uid="{7897F387-C753-473B-89C7-A93B094F4924}"/>
    <cellStyle name="40 % - Markeringsfarve4 2 2 6 2 2 2 3" xfId="29719" xr:uid="{C91C14C2-2141-4BFC-B2FE-C0BFCB0A47D3}"/>
    <cellStyle name="40 % - Markeringsfarve4 2 2 6 2 2 3" xfId="14964" xr:uid="{A357F8D9-7247-429F-A04B-F0C05714C862}"/>
    <cellStyle name="40 % - Markeringsfarve4 2 2 6 2 2 3 2" xfId="33130" xr:uid="{F86E4463-5553-4837-98E7-D53DEA2319C9}"/>
    <cellStyle name="40 % - Markeringsfarve4 2 2 6 2 2 4" xfId="26128" xr:uid="{016B3F92-A56C-4E60-862B-B86188A3F769}"/>
    <cellStyle name="40 % - Markeringsfarve4 2 2 6 2 3" xfId="9152" xr:uid="{FF97FC1E-0A45-4789-83A0-69D7FECC9335}"/>
    <cellStyle name="40 % - Markeringsfarve4 2 2 6 2 3 2" xfId="17066" xr:uid="{749B9D53-8B17-4456-BBEE-0923C707104F}"/>
    <cellStyle name="40 % - Markeringsfarve4 2 2 6 2 3 2 2" xfId="35226" xr:uid="{7910DC20-EDBD-465A-A8F4-603477F28E52}"/>
    <cellStyle name="40 % - Markeringsfarve4 2 2 6 2 3 3" xfId="28225" xr:uid="{5B50F47A-0FFA-4ED0-A40D-05B5D8FC7AE0}"/>
    <cellStyle name="40 % - Markeringsfarve4 2 2 6 2 4" xfId="14963" xr:uid="{58D220F5-3664-4B18-A4A0-9A932291C964}"/>
    <cellStyle name="40 % - Markeringsfarve4 2 2 6 2 4 2" xfId="33129" xr:uid="{F55B277B-F8B2-4803-B1D1-F84038D23308}"/>
    <cellStyle name="40 % - Markeringsfarve4 2 2 6 2 5" xfId="26127" xr:uid="{E9F9B998-4BF2-4FB7-9363-1B7706A135B5}"/>
    <cellStyle name="40 % - Markeringsfarve4 2 2 6 3" xfId="6411" xr:uid="{0E8CE2F8-72FC-49B5-862D-A86C3384E2F4}"/>
    <cellStyle name="40 % - Markeringsfarve4 2 2 6 3 2" xfId="9936" xr:uid="{EBD1999D-F3B5-4614-96F8-B2B2EAE18285}"/>
    <cellStyle name="40 % - Markeringsfarve4 2 2 6 3 2 2" xfId="17846" xr:uid="{50729966-7726-4D98-9AF9-4DCADEF19B2A}"/>
    <cellStyle name="40 % - Markeringsfarve4 2 2 6 3 2 2 2" xfId="36006" xr:uid="{E8E28A0A-CCF8-4029-B780-F1AF24E1EC14}"/>
    <cellStyle name="40 % - Markeringsfarve4 2 2 6 3 2 3" xfId="29005" xr:uid="{800D0975-3CA8-495F-A609-32C866914099}"/>
    <cellStyle name="40 % - Markeringsfarve4 2 2 6 3 3" xfId="14965" xr:uid="{419BAEE2-891E-435C-87BC-B39BDC0A7D90}"/>
    <cellStyle name="40 % - Markeringsfarve4 2 2 6 3 3 2" xfId="33131" xr:uid="{4D0E7667-7F33-40A0-8F04-1DC98D2B8B1F}"/>
    <cellStyle name="40 % - Markeringsfarve4 2 2 6 3 4" xfId="26129" xr:uid="{AAFB2609-584B-4E16-8F26-77DDF873C076}"/>
    <cellStyle name="40 % - Markeringsfarve4 2 2 6 4" xfId="6412" xr:uid="{B239FE10-BB67-4986-8E10-0C8CBB8BB37C}"/>
    <cellStyle name="40 % - Markeringsfarve4 2 2 6 4 2" xfId="11042" xr:uid="{AD6C814F-0DAA-4416-869C-74C10C0D03D3}"/>
    <cellStyle name="40 % - Markeringsfarve4 2 2 6 4 2 2" xfId="18930" xr:uid="{B66AF113-4A7E-4F60-A327-7D5BFAAC1416}"/>
    <cellStyle name="40 % - Markeringsfarve4 2 2 6 4 2 2 2" xfId="37090" xr:uid="{E64B1E6F-3392-4B46-984E-0D6444AB7E43}"/>
    <cellStyle name="40 % - Markeringsfarve4 2 2 6 4 2 3" xfId="30089" xr:uid="{FE853A9B-5D44-466A-84C4-D336C1B9E1B5}"/>
    <cellStyle name="40 % - Markeringsfarve4 2 2 6 4 3" xfId="14966" xr:uid="{E89578D2-9AB7-4D0A-8F2D-54EAA8F2517B}"/>
    <cellStyle name="40 % - Markeringsfarve4 2 2 6 4 3 2" xfId="33132" xr:uid="{E6204E61-D998-4DA6-A237-0153C20639D4}"/>
    <cellStyle name="40 % - Markeringsfarve4 2 2 6 4 4" xfId="26130" xr:uid="{2CC811FD-3F94-476E-85D4-DCAF1A5AB868}"/>
    <cellStyle name="40 % - Markeringsfarve4 2 2 6 5" xfId="8420" xr:uid="{E01BD483-515A-4232-AA93-D88AAFA9256D}"/>
    <cellStyle name="40 % - Markeringsfarve4 2 2 6 5 2" xfId="16338" xr:uid="{690A020C-259D-4CD8-BDAD-D695F8E1A239}"/>
    <cellStyle name="40 % - Markeringsfarve4 2 2 6 5 2 2" xfId="34498" xr:uid="{AAFD0D13-D1AF-440C-8BC4-D771226A884A}"/>
    <cellStyle name="40 % - Markeringsfarve4 2 2 6 5 3" xfId="27497" xr:uid="{A2EAD5F4-0250-417F-8FC5-2741CCB57884}"/>
    <cellStyle name="40 % - Markeringsfarve4 2 2 6 6" xfId="14962" xr:uid="{73F386B4-47FE-4CE7-BBEC-461089662FA4}"/>
    <cellStyle name="40 % - Markeringsfarve4 2 2 6 6 2" xfId="33128" xr:uid="{7FAAEDF6-476E-4EC6-8E74-FD1EB5DBE2EF}"/>
    <cellStyle name="40 % - Markeringsfarve4 2 2 6 7" xfId="26126" xr:uid="{07C52830-1CC0-4499-8A18-1358B9EA5C8B}"/>
    <cellStyle name="40 % - Markeringsfarve4 2 2 7" xfId="6413" xr:uid="{11B08CE8-7104-4517-A63D-CD910DB718FB}"/>
    <cellStyle name="40 % - Markeringsfarve4 2 2 7 2" xfId="6414" xr:uid="{0346A2E6-176A-4E91-8B24-70361A952A12}"/>
    <cellStyle name="40 % - Markeringsfarve4 2 2 7 2 2" xfId="10057" xr:uid="{64AE7C4D-5FB3-47E3-961F-CB2FC02D7E3F}"/>
    <cellStyle name="40 % - Markeringsfarve4 2 2 7 2 2 2" xfId="17958" xr:uid="{723C839D-F24F-4B14-ACFC-E1994822A50D}"/>
    <cellStyle name="40 % - Markeringsfarve4 2 2 7 2 2 2 2" xfId="36118" xr:uid="{8D8A9EFD-2CC5-4A12-9352-078434948463}"/>
    <cellStyle name="40 % - Markeringsfarve4 2 2 7 2 2 3" xfId="29117" xr:uid="{A749A71B-C56E-4F46-84BE-3A0181E2A740}"/>
    <cellStyle name="40 % - Markeringsfarve4 2 2 7 2 3" xfId="14968" xr:uid="{B63496B6-30F5-474B-A93E-7CECF2EE8AE4}"/>
    <cellStyle name="40 % - Markeringsfarve4 2 2 7 2 3 2" xfId="33134" xr:uid="{1D4F684D-AE0C-4891-836B-AAA3243C5959}"/>
    <cellStyle name="40 % - Markeringsfarve4 2 2 7 2 4" xfId="26132" xr:uid="{5BC4AE47-9780-47BA-A357-8E5A41396E1F}"/>
    <cellStyle name="40 % - Markeringsfarve4 2 2 7 3" xfId="8649" xr:uid="{064E875D-E99A-43EA-99CA-14166CC918B1}"/>
    <cellStyle name="40 % - Markeringsfarve4 2 2 7 3 2" xfId="16566" xr:uid="{C3D96C5F-27CA-41B3-8881-760DE84A2348}"/>
    <cellStyle name="40 % - Markeringsfarve4 2 2 7 3 2 2" xfId="34726" xr:uid="{2EE21C4D-5489-4471-9029-59EA93638BDF}"/>
    <cellStyle name="40 % - Markeringsfarve4 2 2 7 3 3" xfId="27725" xr:uid="{2D0D54F3-D981-4F9A-88EA-AA02F8A6379D}"/>
    <cellStyle name="40 % - Markeringsfarve4 2 2 7 4" xfId="14967" xr:uid="{EF99F112-B0C8-40C5-AC40-9C7C41454CE3}"/>
    <cellStyle name="40 % - Markeringsfarve4 2 2 7 4 2" xfId="33133" xr:uid="{837C91BD-2449-4356-8130-829F8921DF9A}"/>
    <cellStyle name="40 % - Markeringsfarve4 2 2 7 5" xfId="26131" xr:uid="{5E96C767-4EC0-4E81-98CE-1F6AFF01E9A6}"/>
    <cellStyle name="40 % - Markeringsfarve4 2 2 8" xfId="6415" xr:uid="{47922019-C5BF-4E29-BCE3-F3B5AE30B25E}"/>
    <cellStyle name="40 % - Markeringsfarve4 2 2 8 2" xfId="9285" xr:uid="{D1844446-D1D9-41A7-9B3D-612AF7DE75EB}"/>
    <cellStyle name="40 % - Markeringsfarve4 2 2 8 2 2" xfId="17196" xr:uid="{42B215D7-DA34-43C3-96AD-34AA7732A320}"/>
    <cellStyle name="40 % - Markeringsfarve4 2 2 8 2 2 2" xfId="35356" xr:uid="{5AE5E425-8B62-4B79-94F6-4ED94A9AC624}"/>
    <cellStyle name="40 % - Markeringsfarve4 2 2 8 2 3" xfId="28355" xr:uid="{2C63EFC3-6948-4CAE-B4A4-FF8BA05DF87A}"/>
    <cellStyle name="40 % - Markeringsfarve4 2 2 8 3" xfId="14969" xr:uid="{104A0687-17D2-4FF7-AAB3-3D8034E82C94}"/>
    <cellStyle name="40 % - Markeringsfarve4 2 2 8 3 2" xfId="33135" xr:uid="{6C24BFCA-4EDA-434A-A4C1-CADFE6070BCC}"/>
    <cellStyle name="40 % - Markeringsfarve4 2 2 8 4" xfId="26133" xr:uid="{4217388B-0963-48BE-ABC3-6AF5431ECE9A}"/>
    <cellStyle name="40 % - Markeringsfarve4 2 2 9" xfId="6416" xr:uid="{B004D254-8C6C-4210-9D0B-15CA32A51426}"/>
    <cellStyle name="40 % - Markeringsfarve4 2 2 9 2" xfId="11132" xr:uid="{24066754-41A6-4AB2-99DA-7132B9413723}"/>
    <cellStyle name="40 % - Markeringsfarve4 2 2 9 2 2" xfId="19015" xr:uid="{4F5F3229-AC40-4B67-ABFA-7A5675F69663}"/>
    <cellStyle name="40 % - Markeringsfarve4 2 2 9 2 2 2" xfId="37175" xr:uid="{36FCE83D-9794-4623-A26F-E4EE687BEA9B}"/>
    <cellStyle name="40 % - Markeringsfarve4 2 2 9 2 3" xfId="30174" xr:uid="{741B5C50-5BC6-4179-BA5A-5ADC0A6CC604}"/>
    <cellStyle name="40 % - Markeringsfarve4 2 2 9 3" xfId="14970" xr:uid="{D6860E15-B4CF-4430-8D8B-2E1E909A9CC0}"/>
    <cellStyle name="40 % - Markeringsfarve4 2 2 9 3 2" xfId="33136" xr:uid="{0FC2C28D-FF75-44D0-A292-BEAC92370881}"/>
    <cellStyle name="40 % - Markeringsfarve4 2 2 9 4" xfId="26134" xr:uid="{FD5B8D89-5ABE-4BB0-ACAB-F7E475C110A9}"/>
    <cellStyle name="40 % - Markeringsfarve4 2 3" xfId="2212" xr:uid="{C07271E6-E8AD-48B9-B9E6-CF4517A3715D}"/>
    <cellStyle name="40 % - Markeringsfarve4 2 3 10" xfId="8421" xr:uid="{4F830422-A25A-4341-971D-DF3B0D396D2D}"/>
    <cellStyle name="40 % - Markeringsfarve4 2 3 10 2" xfId="16339" xr:uid="{47A37298-A613-42A2-AEE8-24ABD7731BAC}"/>
    <cellStyle name="40 % - Markeringsfarve4 2 3 10 2 2" xfId="34499" xr:uid="{F242BBEF-DA93-438A-88CE-B36948FC6063}"/>
    <cellStyle name="40 % - Markeringsfarve4 2 3 10 3" xfId="27498" xr:uid="{729FE960-39CF-4CF6-9802-C897E1ABDBF0}"/>
    <cellStyle name="40 % - Markeringsfarve4 2 3 11" xfId="14971" xr:uid="{8CA73F35-1086-4659-BEFF-482400A44D98}"/>
    <cellStyle name="40 % - Markeringsfarve4 2 3 11 2" xfId="33137" xr:uid="{A3DCBA4D-04B2-4799-8893-8031CD734998}"/>
    <cellStyle name="40 % - Markeringsfarve4 2 3 12" xfId="6417" xr:uid="{802ED2E2-A12A-4217-A8AE-6C17684DADC9}"/>
    <cellStyle name="40 % - Markeringsfarve4 2 3 12 2" xfId="26135" xr:uid="{67B051BE-0CBD-4CD3-9BBC-65A92CBD7BEE}"/>
    <cellStyle name="40 % - Markeringsfarve4 2 3 13" xfId="22301" xr:uid="{6CADAD71-17AB-4937-A88A-F84BBCBAAF73}"/>
    <cellStyle name="40 % - Markeringsfarve4 2 3 2" xfId="2213" xr:uid="{7B6D6122-D275-43AD-AC69-9DED9BA6F060}"/>
    <cellStyle name="40 % - Markeringsfarve4 2 3 2 2" xfId="6419" xr:uid="{7C6EB6E3-07E0-4B96-851C-2A1E538FA5D9}"/>
    <cellStyle name="40 % - Markeringsfarve4 2 3 2 2 2" xfId="6420" xr:uid="{5E3B00AB-F45C-47E1-8116-0AFA9CC9AE78}"/>
    <cellStyle name="40 % - Markeringsfarve4 2 3 2 2 2 2" xfId="10215" xr:uid="{D0B65C21-8849-4990-9597-927BA48419D1}"/>
    <cellStyle name="40 % - Markeringsfarve4 2 3 2 2 2 2 2" xfId="18116" xr:uid="{B60DE1DB-5B01-4C26-8B84-779420E3540A}"/>
    <cellStyle name="40 % - Markeringsfarve4 2 3 2 2 2 2 2 2" xfId="36276" xr:uid="{167014BC-DA92-4EBC-B692-FB21C352AE8F}"/>
    <cellStyle name="40 % - Markeringsfarve4 2 3 2 2 2 2 3" xfId="29275" xr:uid="{5403CFEF-E297-4123-84C3-C32E0DE07EB9}"/>
    <cellStyle name="40 % - Markeringsfarve4 2 3 2 2 2 3" xfId="14974" xr:uid="{E331FAF2-9056-40FE-BB08-0CA2E7A67A1F}"/>
    <cellStyle name="40 % - Markeringsfarve4 2 3 2 2 2 3 2" xfId="33140" xr:uid="{9B5FDD41-EB75-40B6-A07C-4764CCBC381E}"/>
    <cellStyle name="40 % - Markeringsfarve4 2 3 2 2 2 4" xfId="26138" xr:uid="{C3CC1191-B83F-4D52-980A-54C2A1469D92}"/>
    <cellStyle name="40 % - Markeringsfarve4 2 3 2 2 3" xfId="8781" xr:uid="{E193A468-1A6F-429F-9A6E-EEDE77B8B21F}"/>
    <cellStyle name="40 % - Markeringsfarve4 2 3 2 2 3 2" xfId="16698" xr:uid="{890DD58F-1ACB-424B-A24E-646FE399DD34}"/>
    <cellStyle name="40 % - Markeringsfarve4 2 3 2 2 3 2 2" xfId="34858" xr:uid="{82708E33-0FAC-422F-A0D9-BF4AA97911B7}"/>
    <cellStyle name="40 % - Markeringsfarve4 2 3 2 2 3 3" xfId="27857" xr:uid="{322FA9E8-2299-430D-82E4-F547BD45B50F}"/>
    <cellStyle name="40 % - Markeringsfarve4 2 3 2 2 4" xfId="14973" xr:uid="{F66E2AD2-097F-41BF-AF50-EFA16382EB85}"/>
    <cellStyle name="40 % - Markeringsfarve4 2 3 2 2 4 2" xfId="33139" xr:uid="{E2BCA08A-E0F2-4766-ABD3-3423D6D96D85}"/>
    <cellStyle name="40 % - Markeringsfarve4 2 3 2 2 5" xfId="26137" xr:uid="{0D86EBA5-3761-4E82-9A2F-31DEA1D217F3}"/>
    <cellStyle name="40 % - Markeringsfarve4 2 3 2 3" xfId="6421" xr:uid="{62D23339-01D4-4A23-999B-7FB995ED770A}"/>
    <cellStyle name="40 % - Markeringsfarve4 2 3 2 3 2" xfId="9445" xr:uid="{0A54ABDC-A274-4D3A-A4EE-1B56036FF5FD}"/>
    <cellStyle name="40 % - Markeringsfarve4 2 3 2 3 2 2" xfId="17356" xr:uid="{7F1FF60E-C8B0-4B3B-803F-DE47126AF45B}"/>
    <cellStyle name="40 % - Markeringsfarve4 2 3 2 3 2 2 2" xfId="35516" xr:uid="{77A96E81-67CD-45E0-A557-44BAB61CF7C2}"/>
    <cellStyle name="40 % - Markeringsfarve4 2 3 2 3 2 3" xfId="28515" xr:uid="{5FDA1C1E-B6AE-44B1-BE69-EC67FEF4432E}"/>
    <cellStyle name="40 % - Markeringsfarve4 2 3 2 3 3" xfId="14975" xr:uid="{E4E96664-F23D-4B4A-A00F-E5F4D7C9A9A6}"/>
    <cellStyle name="40 % - Markeringsfarve4 2 3 2 3 3 2" xfId="33141" xr:uid="{31D14E3E-FB17-4139-8405-0CA6E836C09E}"/>
    <cellStyle name="40 % - Markeringsfarve4 2 3 2 3 4" xfId="26139" xr:uid="{8A8262A6-04D4-4DF7-A633-2B455AE44B6D}"/>
    <cellStyle name="40 % - Markeringsfarve4 2 3 2 4" xfId="6422" xr:uid="{2DB58BA9-99D1-4D6F-B18B-A41511F1D0FB}"/>
    <cellStyle name="40 % - Markeringsfarve4 2 3 2 4 2" xfId="10985" xr:uid="{69ED9DAB-F022-4E68-A5F9-5AD929157639}"/>
    <cellStyle name="40 % - Markeringsfarve4 2 3 2 4 2 2" xfId="18874" xr:uid="{B38F16D2-47E4-44D1-8E8E-ED3DBB8A11FD}"/>
    <cellStyle name="40 % - Markeringsfarve4 2 3 2 4 2 2 2" xfId="37034" xr:uid="{C91093C2-B90E-4234-A73E-006D7AC2F1A3}"/>
    <cellStyle name="40 % - Markeringsfarve4 2 3 2 4 2 3" xfId="30033" xr:uid="{337E68E3-D3A5-4406-803E-D7955DBDB6CB}"/>
    <cellStyle name="40 % - Markeringsfarve4 2 3 2 4 3" xfId="14976" xr:uid="{C26E9E4A-6EC3-435C-ADC9-DA44690F317F}"/>
    <cellStyle name="40 % - Markeringsfarve4 2 3 2 4 3 2" xfId="33142" xr:uid="{B33CC7B2-8E7E-4C66-A0A3-FFDF83ACD32A}"/>
    <cellStyle name="40 % - Markeringsfarve4 2 3 2 4 4" xfId="26140" xr:uid="{AE890156-9279-4A22-B568-170AC8E36300}"/>
    <cellStyle name="40 % - Markeringsfarve4 2 3 2 5" xfId="8422" xr:uid="{1108520A-DAF4-476F-B9E6-0D455C9FFC59}"/>
    <cellStyle name="40 % - Markeringsfarve4 2 3 2 5 2" xfId="16340" xr:uid="{98884EE3-27B1-44E1-A50F-E8E01C64B58E}"/>
    <cellStyle name="40 % - Markeringsfarve4 2 3 2 5 2 2" xfId="34500" xr:uid="{D3B00382-5C01-477D-BACB-C5405D23938F}"/>
    <cellStyle name="40 % - Markeringsfarve4 2 3 2 5 3" xfId="27499" xr:uid="{8E6C286E-BB78-4C3B-AE9A-A0F4D3B8499F}"/>
    <cellStyle name="40 % - Markeringsfarve4 2 3 2 6" xfId="14972" xr:uid="{3E93C009-EC55-4CF5-A552-A517A52C3972}"/>
    <cellStyle name="40 % - Markeringsfarve4 2 3 2 6 2" xfId="33138" xr:uid="{6C9E1489-2680-405B-88A4-26FEF6662B70}"/>
    <cellStyle name="40 % - Markeringsfarve4 2 3 2 7" xfId="6418" xr:uid="{62F337DF-D91F-44F3-870D-A8E09C6D7469}"/>
    <cellStyle name="40 % - Markeringsfarve4 2 3 2 7 2" xfId="26136" xr:uid="{92A0A462-9F84-453E-B393-D9606AAE2FE8}"/>
    <cellStyle name="40 % - Markeringsfarve4 2 3 2 8" xfId="22302" xr:uid="{DFA71E85-B54D-460F-9D8C-BE3AA25AE666}"/>
    <cellStyle name="40 % - Markeringsfarve4 2 3 3" xfId="6423" xr:uid="{59635685-48F1-4D5F-81A7-438B3F95501B}"/>
    <cellStyle name="40 % - Markeringsfarve4 2 3 3 2" xfId="6424" xr:uid="{572CE4CA-93C2-4803-B89E-7952460754F2}"/>
    <cellStyle name="40 % - Markeringsfarve4 2 3 3 2 2" xfId="6425" xr:uid="{79516197-F444-48A1-8C7D-ECDA8E5D7F86}"/>
    <cellStyle name="40 % - Markeringsfarve4 2 3 3 2 2 2" xfId="10306" xr:uid="{0E896FB4-9717-4238-9A67-F111840A7625}"/>
    <cellStyle name="40 % - Markeringsfarve4 2 3 3 2 2 2 2" xfId="18207" xr:uid="{DCA0178A-E742-4FEB-9E6C-79FBD4769ECC}"/>
    <cellStyle name="40 % - Markeringsfarve4 2 3 3 2 2 2 2 2" xfId="36367" xr:uid="{41A89AA2-D5F4-4E91-AAF1-5B9DFA647CCE}"/>
    <cellStyle name="40 % - Markeringsfarve4 2 3 3 2 2 2 3" xfId="29366" xr:uid="{1CFCF6BC-BEB9-4A6D-B6BA-0B32D8BD63FD}"/>
    <cellStyle name="40 % - Markeringsfarve4 2 3 3 2 2 3" xfId="14979" xr:uid="{69BBF7E0-4EEE-40CA-9E94-9D7469D05DDF}"/>
    <cellStyle name="40 % - Markeringsfarve4 2 3 3 2 2 3 2" xfId="33145" xr:uid="{37B16D3E-FDF8-4582-8CFE-EC791AD2D4D9}"/>
    <cellStyle name="40 % - Markeringsfarve4 2 3 3 2 2 4" xfId="26143" xr:uid="{B54C5057-8E36-42B3-9B75-A540BD62A7B1}"/>
    <cellStyle name="40 % - Markeringsfarve4 2 3 3 2 3" xfId="8852" xr:uid="{4CD27932-232E-4B57-B075-5625B78DE234}"/>
    <cellStyle name="40 % - Markeringsfarve4 2 3 3 2 3 2" xfId="16769" xr:uid="{9A6010BE-530D-4916-B48E-1B4A26D76EB6}"/>
    <cellStyle name="40 % - Markeringsfarve4 2 3 3 2 3 2 2" xfId="34929" xr:uid="{4FF0B432-F91B-4B63-96C3-6BA79C43705F}"/>
    <cellStyle name="40 % - Markeringsfarve4 2 3 3 2 3 3" xfId="27928" xr:uid="{279EB1EE-F365-44E3-857F-5948A22019E6}"/>
    <cellStyle name="40 % - Markeringsfarve4 2 3 3 2 4" xfId="14978" xr:uid="{875527F2-9434-436B-8B74-6B81BEF2E71A}"/>
    <cellStyle name="40 % - Markeringsfarve4 2 3 3 2 4 2" xfId="33144" xr:uid="{D2C8B871-84B9-4CC1-B354-1131C880B96B}"/>
    <cellStyle name="40 % - Markeringsfarve4 2 3 3 2 5" xfId="26142" xr:uid="{1F66A907-404A-44F0-9631-077F3FD8AA87}"/>
    <cellStyle name="40 % - Markeringsfarve4 2 3 3 3" xfId="6426" xr:uid="{8EF5AF96-753F-4EF0-A9BD-DCE7FC8C9E04}"/>
    <cellStyle name="40 % - Markeringsfarve4 2 3 3 3 2" xfId="9536" xr:uid="{A7DEFABB-E67B-404B-BFBC-BCEAF1EA03EB}"/>
    <cellStyle name="40 % - Markeringsfarve4 2 3 3 3 2 2" xfId="17447" xr:uid="{5B8DDC3A-FCE0-4744-9164-902FF008A8B9}"/>
    <cellStyle name="40 % - Markeringsfarve4 2 3 3 3 2 2 2" xfId="35607" xr:uid="{38C1DFF5-FC2D-4BF9-95A6-6A8E017DF755}"/>
    <cellStyle name="40 % - Markeringsfarve4 2 3 3 3 2 3" xfId="28606" xr:uid="{D631F107-E50B-4079-9CB9-984F74248B3B}"/>
    <cellStyle name="40 % - Markeringsfarve4 2 3 3 3 3" xfId="14980" xr:uid="{B0AEE5FA-81A6-4544-8D88-78223DDEC59F}"/>
    <cellStyle name="40 % - Markeringsfarve4 2 3 3 3 3 2" xfId="33146" xr:uid="{312B88BE-229A-400C-9250-A7D2165EC480}"/>
    <cellStyle name="40 % - Markeringsfarve4 2 3 3 3 4" xfId="26144" xr:uid="{B93B26D3-591B-4D1E-84C9-2EF244E0F8CD}"/>
    <cellStyle name="40 % - Markeringsfarve4 2 3 3 4" xfId="6427" xr:uid="{A7048E41-69CB-4BB1-B35B-CCD3B8F700DE}"/>
    <cellStyle name="40 % - Markeringsfarve4 2 3 3 4 2" xfId="11215" xr:uid="{C8223E98-D6D4-46E0-AC5A-9CE8626CEF5C}"/>
    <cellStyle name="40 % - Markeringsfarve4 2 3 3 4 2 2" xfId="19095" xr:uid="{1BBBA551-4EB9-4C9C-9292-94EFDA6420FB}"/>
    <cellStyle name="40 % - Markeringsfarve4 2 3 3 4 2 2 2" xfId="37255" xr:uid="{E6D65CF3-8974-4FD4-9245-2AE5D8E77A4A}"/>
    <cellStyle name="40 % - Markeringsfarve4 2 3 3 4 2 3" xfId="30254" xr:uid="{DE9C2799-F61A-404D-89CE-CE94CABAC33D}"/>
    <cellStyle name="40 % - Markeringsfarve4 2 3 3 4 3" xfId="14981" xr:uid="{AF3AE18C-2BC0-44AC-B7B6-C5F36B15BC46}"/>
    <cellStyle name="40 % - Markeringsfarve4 2 3 3 4 3 2" xfId="33147" xr:uid="{3FD77378-CFA5-4A59-89E5-5E5715B78D0A}"/>
    <cellStyle name="40 % - Markeringsfarve4 2 3 3 4 4" xfId="26145" xr:uid="{22BC0E49-7A20-4B1E-8A59-E355B21B534E}"/>
    <cellStyle name="40 % - Markeringsfarve4 2 3 3 5" xfId="8423" xr:uid="{B981DC87-6EF4-4CB8-833D-26E56D3F8550}"/>
    <cellStyle name="40 % - Markeringsfarve4 2 3 3 5 2" xfId="16341" xr:uid="{6A04C709-E505-4222-A3D3-C69AC962F4F4}"/>
    <cellStyle name="40 % - Markeringsfarve4 2 3 3 5 2 2" xfId="34501" xr:uid="{35620111-AD85-48BC-AD2F-B9E9AE1A429A}"/>
    <cellStyle name="40 % - Markeringsfarve4 2 3 3 5 3" xfId="27500" xr:uid="{75D38C7F-E65E-41D1-8946-87F28934F21E}"/>
    <cellStyle name="40 % - Markeringsfarve4 2 3 3 6" xfId="14977" xr:uid="{892EB1AC-C01E-4CD1-8664-B021557A1E3D}"/>
    <cellStyle name="40 % - Markeringsfarve4 2 3 3 6 2" xfId="33143" xr:uid="{FF4D5FBD-CFDE-4071-9414-0C779820C67C}"/>
    <cellStyle name="40 % - Markeringsfarve4 2 3 3 7" xfId="26141" xr:uid="{4C9AE9AD-97C4-4FF0-94B5-99B6B14930CA}"/>
    <cellStyle name="40 % - Markeringsfarve4 2 3 4" xfId="6428" xr:uid="{504E17A7-84C2-4D82-B24A-5E066B80303C}"/>
    <cellStyle name="40 % - Markeringsfarve4 2 3 4 2" xfId="6429" xr:uid="{B5602B40-2770-4893-8703-573211547EF2}"/>
    <cellStyle name="40 % - Markeringsfarve4 2 3 4 2 2" xfId="6430" xr:uid="{B258C0C4-AE72-4A09-B32D-C6E818D392A4}"/>
    <cellStyle name="40 % - Markeringsfarve4 2 3 4 2 2 2" xfId="10453" xr:uid="{56A547A2-C9BA-4783-BF22-377328AC9728}"/>
    <cellStyle name="40 % - Markeringsfarve4 2 3 4 2 2 2 2" xfId="18354" xr:uid="{9D5518AC-D5C3-416B-96C2-B32C94C508D9}"/>
    <cellStyle name="40 % - Markeringsfarve4 2 3 4 2 2 2 2 2" xfId="36514" xr:uid="{C40A33FF-3A50-48C7-B7D6-4489F715A361}"/>
    <cellStyle name="40 % - Markeringsfarve4 2 3 4 2 2 2 3" xfId="29513" xr:uid="{B744D64E-1A16-4B5D-B3EA-7443FC534DEE}"/>
    <cellStyle name="40 % - Markeringsfarve4 2 3 4 2 2 3" xfId="14984" xr:uid="{57A5FC02-EE4C-4615-93E1-D1F425E5E5D4}"/>
    <cellStyle name="40 % - Markeringsfarve4 2 3 4 2 2 3 2" xfId="33150" xr:uid="{FCD863E0-0155-4FDC-894A-D3FAAB79D680}"/>
    <cellStyle name="40 % - Markeringsfarve4 2 3 4 2 2 4" xfId="26148" xr:uid="{1DFE76E1-BC01-49E5-A2C0-B74D45400A92}"/>
    <cellStyle name="40 % - Markeringsfarve4 2 3 4 2 3" xfId="8983" xr:uid="{38348CA2-FF44-4D49-8750-6895BE827E67}"/>
    <cellStyle name="40 % - Markeringsfarve4 2 3 4 2 3 2" xfId="16897" xr:uid="{D215A98A-DC0E-40F8-91CA-24ECC4F51E90}"/>
    <cellStyle name="40 % - Markeringsfarve4 2 3 4 2 3 2 2" xfId="35057" xr:uid="{36F2EDF2-1C41-4CEC-86B6-9EC8D5ACC0E1}"/>
    <cellStyle name="40 % - Markeringsfarve4 2 3 4 2 3 3" xfId="28056" xr:uid="{00717EE0-6BC5-4A2A-9B38-3A55BEBDFF02}"/>
    <cellStyle name="40 % - Markeringsfarve4 2 3 4 2 4" xfId="14983" xr:uid="{5A96ABCC-733E-40CC-B7BF-384B374B1D27}"/>
    <cellStyle name="40 % - Markeringsfarve4 2 3 4 2 4 2" xfId="33149" xr:uid="{BFD01930-B512-4760-B061-E2699A4F51C2}"/>
    <cellStyle name="40 % - Markeringsfarve4 2 3 4 2 5" xfId="26147" xr:uid="{EDDE03EF-5542-4BAF-9B90-4CDF654C1020}"/>
    <cellStyle name="40 % - Markeringsfarve4 2 3 4 3" xfId="6431" xr:uid="{03FD7170-AFDD-4B8D-8A0F-E7A53AF820E8}"/>
    <cellStyle name="40 % - Markeringsfarve4 2 3 4 3 2" xfId="9729" xr:uid="{38075978-D852-4675-B47D-24BE779425B6}"/>
    <cellStyle name="40 % - Markeringsfarve4 2 3 4 3 2 2" xfId="17639" xr:uid="{536D8A1F-4CEE-4A8D-BBEC-C9DCD1AD245B}"/>
    <cellStyle name="40 % - Markeringsfarve4 2 3 4 3 2 2 2" xfId="35799" xr:uid="{6172E23B-1D92-4012-A60A-CF58D5F2FFF4}"/>
    <cellStyle name="40 % - Markeringsfarve4 2 3 4 3 2 3" xfId="28798" xr:uid="{9DAB8588-84EF-4A1A-86B8-85510BA3B9D1}"/>
    <cellStyle name="40 % - Markeringsfarve4 2 3 4 3 3" xfId="14985" xr:uid="{EC5689CF-E6B0-4408-8939-C19070F8EDD9}"/>
    <cellStyle name="40 % - Markeringsfarve4 2 3 4 3 3 2" xfId="33151" xr:uid="{B4ABF026-024A-43A1-984F-F8F0EC6196E0}"/>
    <cellStyle name="40 % - Markeringsfarve4 2 3 4 3 4" xfId="26149" xr:uid="{4AE45899-94A3-4610-8A5A-C8132487ADDC}"/>
    <cellStyle name="40 % - Markeringsfarve4 2 3 4 4" xfId="6432" xr:uid="{7D0B34B1-00BC-4C3E-848A-68F5EC1A5C0B}"/>
    <cellStyle name="40 % - Markeringsfarve4 2 3 4 4 2" xfId="10940" xr:uid="{2A345D76-2F4E-4C85-9A50-0F8B2403D0C7}"/>
    <cellStyle name="40 % - Markeringsfarve4 2 3 4 4 2 2" xfId="18832" xr:uid="{17B569DB-0DAE-4170-A7AB-73B788382F2D}"/>
    <cellStyle name="40 % - Markeringsfarve4 2 3 4 4 2 2 2" xfId="36992" xr:uid="{134814AC-A002-419A-B7A9-B1DE01866746}"/>
    <cellStyle name="40 % - Markeringsfarve4 2 3 4 4 2 3" xfId="29991" xr:uid="{9E6C1A68-97C0-44F7-9B7C-91D74F9947C2}"/>
    <cellStyle name="40 % - Markeringsfarve4 2 3 4 4 3" xfId="14986" xr:uid="{67F4421F-E531-4B49-88BC-99BADBA2D794}"/>
    <cellStyle name="40 % - Markeringsfarve4 2 3 4 4 3 2" xfId="33152" xr:uid="{C83D4140-18AB-491A-A898-B7DCD0129E33}"/>
    <cellStyle name="40 % - Markeringsfarve4 2 3 4 4 4" xfId="26150" xr:uid="{389CE1BC-E92B-4BD9-8807-2531EEFF347F}"/>
    <cellStyle name="40 % - Markeringsfarve4 2 3 4 5" xfId="8424" xr:uid="{3FE2F594-0205-4DD0-BD63-9F5D287F8642}"/>
    <cellStyle name="40 % - Markeringsfarve4 2 3 4 5 2" xfId="16342" xr:uid="{12CE1E6F-48E6-42CE-98D3-45FA56026C46}"/>
    <cellStyle name="40 % - Markeringsfarve4 2 3 4 5 2 2" xfId="34502" xr:uid="{024F4035-43D9-4A95-B8F9-313CA9CC4A5F}"/>
    <cellStyle name="40 % - Markeringsfarve4 2 3 4 5 3" xfId="27501" xr:uid="{98902A46-AA08-4F1C-93DE-7A84805D0F53}"/>
    <cellStyle name="40 % - Markeringsfarve4 2 3 4 6" xfId="14982" xr:uid="{B44D7027-5E2E-4A5B-A528-305659915CBC}"/>
    <cellStyle name="40 % - Markeringsfarve4 2 3 4 6 2" xfId="33148" xr:uid="{EA2D47FB-C973-46D6-A918-B511286BDADF}"/>
    <cellStyle name="40 % - Markeringsfarve4 2 3 4 7" xfId="26146" xr:uid="{97306A36-AFFE-4B0B-A896-176CE1F232AB}"/>
    <cellStyle name="40 % - Markeringsfarve4 2 3 5" xfId="6433" xr:uid="{4CB0B130-891D-4282-91A7-7C1A712BD4EE}"/>
    <cellStyle name="40 % - Markeringsfarve4 2 3 5 2" xfId="6434" xr:uid="{61BCE265-07A9-45F9-A6D8-B71286A5622B}"/>
    <cellStyle name="40 % - Markeringsfarve4 2 3 5 2 2" xfId="6435" xr:uid="{3BA94344-3980-49A8-8B82-048E9A38F7F6}"/>
    <cellStyle name="40 % - Markeringsfarve4 2 3 5 2 2 2" xfId="10570" xr:uid="{FCBAE24C-8CAA-4267-95AD-05E8C8F507AF}"/>
    <cellStyle name="40 % - Markeringsfarve4 2 3 5 2 2 2 2" xfId="18471" xr:uid="{99B1974C-7D35-41F2-9B26-51038A1103D6}"/>
    <cellStyle name="40 % - Markeringsfarve4 2 3 5 2 2 2 2 2" xfId="36631" xr:uid="{651AFFB7-3AB9-4CD0-AD16-D4B00A6F5F51}"/>
    <cellStyle name="40 % - Markeringsfarve4 2 3 5 2 2 2 3" xfId="29630" xr:uid="{552901D6-66D9-4AD1-8033-06FC1BFB16D9}"/>
    <cellStyle name="40 % - Markeringsfarve4 2 3 5 2 2 3" xfId="14989" xr:uid="{9C5BAA34-5FDA-4087-9237-D12E254FD9D2}"/>
    <cellStyle name="40 % - Markeringsfarve4 2 3 5 2 2 3 2" xfId="33155" xr:uid="{41B0F410-B4F9-4345-89BF-3EB89ECDB4BC}"/>
    <cellStyle name="40 % - Markeringsfarve4 2 3 5 2 2 4" xfId="26153" xr:uid="{9C344B8B-C748-4947-A757-056575CD6BDE}"/>
    <cellStyle name="40 % - Markeringsfarve4 2 3 5 2 3" xfId="9082" xr:uid="{19EFE65B-1628-4B4C-9B9D-86265E9B66E9}"/>
    <cellStyle name="40 % - Markeringsfarve4 2 3 5 2 3 2" xfId="16996" xr:uid="{AC502CB6-6732-4EFB-BFA5-C507E0C351A1}"/>
    <cellStyle name="40 % - Markeringsfarve4 2 3 5 2 3 2 2" xfId="35156" xr:uid="{D4EC712D-3778-4C09-A002-6DCA9952C896}"/>
    <cellStyle name="40 % - Markeringsfarve4 2 3 5 2 3 3" xfId="28155" xr:uid="{F7DE52D6-8899-47D8-A1A3-371114CFC8CE}"/>
    <cellStyle name="40 % - Markeringsfarve4 2 3 5 2 4" xfId="14988" xr:uid="{9410C486-906A-4BE6-A767-5AC349936EC1}"/>
    <cellStyle name="40 % - Markeringsfarve4 2 3 5 2 4 2" xfId="33154" xr:uid="{DF138F33-996C-40C9-9072-3426FCEB1456}"/>
    <cellStyle name="40 % - Markeringsfarve4 2 3 5 2 5" xfId="26152" xr:uid="{4E1D1213-167F-4521-8369-6E515AB0CDDB}"/>
    <cellStyle name="40 % - Markeringsfarve4 2 3 5 3" xfId="6436" xr:uid="{C4852C6E-66AF-4C01-96FD-6835D7A71A12}"/>
    <cellStyle name="40 % - Markeringsfarve4 2 3 5 3 2" xfId="9846" xr:uid="{8B64E23C-4214-4934-983A-1BE1D240F97E}"/>
    <cellStyle name="40 % - Markeringsfarve4 2 3 5 3 2 2" xfId="17756" xr:uid="{02E7DEFD-8821-4ED0-962E-D25E606C0C1C}"/>
    <cellStyle name="40 % - Markeringsfarve4 2 3 5 3 2 2 2" xfId="35916" xr:uid="{19A0722D-EC3A-4E4A-B1D1-B779C71258EC}"/>
    <cellStyle name="40 % - Markeringsfarve4 2 3 5 3 2 3" xfId="28915" xr:uid="{48B8C6AF-7C12-40CD-95AD-42E7FEA52B46}"/>
    <cellStyle name="40 % - Markeringsfarve4 2 3 5 3 3" xfId="14990" xr:uid="{776F1DA1-1A97-49BF-B5E1-E6C16AC98CF1}"/>
    <cellStyle name="40 % - Markeringsfarve4 2 3 5 3 3 2" xfId="33156" xr:uid="{37933A07-518C-4425-816E-89D0CC539D18}"/>
    <cellStyle name="40 % - Markeringsfarve4 2 3 5 3 4" xfId="26154" xr:uid="{87E2D013-8356-475A-9D98-C9F202702E66}"/>
    <cellStyle name="40 % - Markeringsfarve4 2 3 5 4" xfId="6437" xr:uid="{AFF2CA4E-B45F-4F85-A2DA-831BBC56C5F6}"/>
    <cellStyle name="40 % - Markeringsfarve4 2 3 5 4 2" xfId="11175" xr:uid="{0D3A93EA-6A59-4138-971B-116081A36C66}"/>
    <cellStyle name="40 % - Markeringsfarve4 2 3 5 4 2 2" xfId="19057" xr:uid="{EC9E161A-6BBB-4699-8E66-0546A4118BED}"/>
    <cellStyle name="40 % - Markeringsfarve4 2 3 5 4 2 2 2" xfId="37217" xr:uid="{32D456A1-44D8-4CBA-A31C-C00EF439506F}"/>
    <cellStyle name="40 % - Markeringsfarve4 2 3 5 4 2 3" xfId="30216" xr:uid="{1D920CBA-2372-4976-8029-4144A21681EF}"/>
    <cellStyle name="40 % - Markeringsfarve4 2 3 5 4 3" xfId="14991" xr:uid="{D18A8FF3-854F-45A9-966D-9965D1F5948A}"/>
    <cellStyle name="40 % - Markeringsfarve4 2 3 5 4 3 2" xfId="33157" xr:uid="{32ECA492-5102-40FE-BDA3-02DFE73B6C7E}"/>
    <cellStyle name="40 % - Markeringsfarve4 2 3 5 4 4" xfId="26155" xr:uid="{7A21C904-2764-4F44-87FE-F00EE02956F9}"/>
    <cellStyle name="40 % - Markeringsfarve4 2 3 5 5" xfId="8425" xr:uid="{198E261D-3A51-4799-A8BF-65DAD1DB4270}"/>
    <cellStyle name="40 % - Markeringsfarve4 2 3 5 5 2" xfId="16343" xr:uid="{B5722FAD-6E27-45BC-BFCF-D2B335354A73}"/>
    <cellStyle name="40 % - Markeringsfarve4 2 3 5 5 2 2" xfId="34503" xr:uid="{1C048F1E-CB49-4C9E-AAFB-8BE07423A861}"/>
    <cellStyle name="40 % - Markeringsfarve4 2 3 5 5 3" xfId="27502" xr:uid="{AFEFF647-5CB6-437A-808B-0041D61945B4}"/>
    <cellStyle name="40 % - Markeringsfarve4 2 3 5 6" xfId="14987" xr:uid="{C6D70165-BBE1-4031-A192-CF5C72F2D71D}"/>
    <cellStyle name="40 % - Markeringsfarve4 2 3 5 6 2" xfId="33153" xr:uid="{AC6112D2-8FDC-4E1C-A916-3851A239E4DB}"/>
    <cellStyle name="40 % - Markeringsfarve4 2 3 5 7" xfId="26151" xr:uid="{8844F8C7-DE6F-4793-BA99-9C8B5500A9A3}"/>
    <cellStyle name="40 % - Markeringsfarve4 2 3 6" xfId="6438" xr:uid="{E2B786B9-FD6F-4D04-A69D-DCBA4BC5DA95}"/>
    <cellStyle name="40 % - Markeringsfarve4 2 3 6 2" xfId="6439" xr:uid="{D1D80D9D-FAEE-46D7-83AE-9E0E56196038}"/>
    <cellStyle name="40 % - Markeringsfarve4 2 3 6 2 2" xfId="6440" xr:uid="{7FA22F85-EBFE-4ED3-B626-9C091C973C32}"/>
    <cellStyle name="40 % - Markeringsfarve4 2 3 6 2 2 2" xfId="10660" xr:uid="{20999E32-0879-4FA0-9D5B-19FA8301DBAA}"/>
    <cellStyle name="40 % - Markeringsfarve4 2 3 6 2 2 2 2" xfId="18561" xr:uid="{C1713B32-2701-434E-854D-9E1B2674085C}"/>
    <cellStyle name="40 % - Markeringsfarve4 2 3 6 2 2 2 2 2" xfId="36721" xr:uid="{B371FEDC-2227-4440-9000-6F30B2DE07D1}"/>
    <cellStyle name="40 % - Markeringsfarve4 2 3 6 2 2 2 3" xfId="29720" xr:uid="{DB0AE5F6-151E-4569-A797-19D5E13AD802}"/>
    <cellStyle name="40 % - Markeringsfarve4 2 3 6 2 2 3" xfId="14994" xr:uid="{757C6C02-B194-4EAB-A6D4-D0A20633BCC5}"/>
    <cellStyle name="40 % - Markeringsfarve4 2 3 6 2 2 3 2" xfId="33160" xr:uid="{FB79DCA2-1868-456F-A738-E703B3053750}"/>
    <cellStyle name="40 % - Markeringsfarve4 2 3 6 2 2 4" xfId="26158" xr:uid="{3ECA47AD-B613-4EAC-B8FB-02A126D82DF8}"/>
    <cellStyle name="40 % - Markeringsfarve4 2 3 6 2 3" xfId="9153" xr:uid="{E0AE1184-65A5-4AF8-BE8D-D8662B856FFB}"/>
    <cellStyle name="40 % - Markeringsfarve4 2 3 6 2 3 2" xfId="17067" xr:uid="{BDE19054-8A7A-45F4-9DA0-6379395CC481}"/>
    <cellStyle name="40 % - Markeringsfarve4 2 3 6 2 3 2 2" xfId="35227" xr:uid="{B9F790AF-2BB2-478B-BC70-92B0153F119D}"/>
    <cellStyle name="40 % - Markeringsfarve4 2 3 6 2 3 3" xfId="28226" xr:uid="{2FB3B7AB-860F-44CF-96CB-15636F541B8B}"/>
    <cellStyle name="40 % - Markeringsfarve4 2 3 6 2 4" xfId="14993" xr:uid="{D7DA58CF-E474-47CF-A29E-054ACD60F846}"/>
    <cellStyle name="40 % - Markeringsfarve4 2 3 6 2 4 2" xfId="33159" xr:uid="{970D36F4-4025-4B8F-8D08-45B031024A4E}"/>
    <cellStyle name="40 % - Markeringsfarve4 2 3 6 2 5" xfId="26157" xr:uid="{CF18D258-3604-4130-84AA-0A7B17A91BA0}"/>
    <cellStyle name="40 % - Markeringsfarve4 2 3 6 3" xfId="6441" xr:uid="{F39F3C30-CC61-4638-A365-113B91689F58}"/>
    <cellStyle name="40 % - Markeringsfarve4 2 3 6 3 2" xfId="9937" xr:uid="{B92C155C-8A4F-4829-97A8-C5BBA27B15BE}"/>
    <cellStyle name="40 % - Markeringsfarve4 2 3 6 3 2 2" xfId="17847" xr:uid="{3AB88C1D-5455-4692-A3E0-8C289446450B}"/>
    <cellStyle name="40 % - Markeringsfarve4 2 3 6 3 2 2 2" xfId="36007" xr:uid="{5EA5C3E4-B3B6-4456-B99A-FD657C328FCD}"/>
    <cellStyle name="40 % - Markeringsfarve4 2 3 6 3 2 3" xfId="29006" xr:uid="{0C97AF1D-7C01-4583-8A83-9AFAA3A4F08C}"/>
    <cellStyle name="40 % - Markeringsfarve4 2 3 6 3 3" xfId="14995" xr:uid="{DB0E49FC-20DF-48C3-85D8-9A4F5857DE3C}"/>
    <cellStyle name="40 % - Markeringsfarve4 2 3 6 3 3 2" xfId="33161" xr:uid="{9D839677-EB84-406C-8B57-1B1FD0DA2EAB}"/>
    <cellStyle name="40 % - Markeringsfarve4 2 3 6 3 4" xfId="26159" xr:uid="{2DEF1B77-4806-41AE-9009-4703955761AD}"/>
    <cellStyle name="40 % - Markeringsfarve4 2 3 6 4" xfId="6442" xr:uid="{275687C9-8EEA-48F7-B8B1-EAC3FD6D563B}"/>
    <cellStyle name="40 % - Markeringsfarve4 2 3 6 4 2" xfId="10899" xr:uid="{63BF5343-D4D6-48B9-80A9-E8710EA16E05}"/>
    <cellStyle name="40 % - Markeringsfarve4 2 3 6 4 2 2" xfId="18792" xr:uid="{2251744D-B96F-4923-B6DF-91D29164CC45}"/>
    <cellStyle name="40 % - Markeringsfarve4 2 3 6 4 2 2 2" xfId="36952" xr:uid="{AD3F81E6-5573-4B74-8D36-F14EE3640502}"/>
    <cellStyle name="40 % - Markeringsfarve4 2 3 6 4 2 3" xfId="29951" xr:uid="{5BDE4DB6-C221-4111-8971-2F34948F0D26}"/>
    <cellStyle name="40 % - Markeringsfarve4 2 3 6 4 3" xfId="14996" xr:uid="{1512972D-9638-46AE-B207-6DDE610084B9}"/>
    <cellStyle name="40 % - Markeringsfarve4 2 3 6 4 3 2" xfId="33162" xr:uid="{FF990F0C-4A18-433C-BF56-53E4678ABA97}"/>
    <cellStyle name="40 % - Markeringsfarve4 2 3 6 4 4" xfId="26160" xr:uid="{401115C7-0492-461B-AF31-00E03056ACDC}"/>
    <cellStyle name="40 % - Markeringsfarve4 2 3 6 5" xfId="8426" xr:uid="{9ADFBC3F-DFB5-4DA2-B181-69867BA78405}"/>
    <cellStyle name="40 % - Markeringsfarve4 2 3 6 5 2" xfId="16344" xr:uid="{2EA835B6-BC05-44FF-ABFB-B4F82B8EFBB1}"/>
    <cellStyle name="40 % - Markeringsfarve4 2 3 6 5 2 2" xfId="34504" xr:uid="{A9BD423B-373B-4A3F-9BED-8017A707C2AD}"/>
    <cellStyle name="40 % - Markeringsfarve4 2 3 6 5 3" xfId="27503" xr:uid="{AB2A211F-7494-47E6-9F8A-D91955551D04}"/>
    <cellStyle name="40 % - Markeringsfarve4 2 3 6 6" xfId="14992" xr:uid="{51785DA6-B87B-414A-839D-7C355040DDAD}"/>
    <cellStyle name="40 % - Markeringsfarve4 2 3 6 6 2" xfId="33158" xr:uid="{2A4B1234-861C-4545-981E-D17F46306D21}"/>
    <cellStyle name="40 % - Markeringsfarve4 2 3 6 7" xfId="26156" xr:uid="{CFE857F0-DC53-4E3F-96EA-D16E79158D7E}"/>
    <cellStyle name="40 % - Markeringsfarve4 2 3 7" xfId="6443" xr:uid="{8E333265-9A7A-45D6-9D9D-B074BDF7E260}"/>
    <cellStyle name="40 % - Markeringsfarve4 2 3 7 2" xfId="6444" xr:uid="{DA0799C6-6411-4A2C-93CF-4C8AFD9B0A9D}"/>
    <cellStyle name="40 % - Markeringsfarve4 2 3 7 2 2" xfId="10096" xr:uid="{34ACBED0-150B-46F3-B338-1BBE88B06ED7}"/>
    <cellStyle name="40 % - Markeringsfarve4 2 3 7 2 2 2" xfId="17997" xr:uid="{C67C54A3-E1B3-4507-829F-1F5F618C16A0}"/>
    <cellStyle name="40 % - Markeringsfarve4 2 3 7 2 2 2 2" xfId="36157" xr:uid="{F10D0EA9-4D91-4B3B-AACF-BB8DF274B71B}"/>
    <cellStyle name="40 % - Markeringsfarve4 2 3 7 2 2 3" xfId="29156" xr:uid="{BAD08E5F-19AA-498D-8415-03606DAAF21E}"/>
    <cellStyle name="40 % - Markeringsfarve4 2 3 7 2 3" xfId="14998" xr:uid="{DC5027D2-A195-4E09-9384-100E224B8E0A}"/>
    <cellStyle name="40 % - Markeringsfarve4 2 3 7 2 3 2" xfId="33164" xr:uid="{F4D929AE-85EA-4FB0-989F-4C14142E664F}"/>
    <cellStyle name="40 % - Markeringsfarve4 2 3 7 2 4" xfId="26162" xr:uid="{7CF6E646-0725-45DF-A7AF-45E482E3917E}"/>
    <cellStyle name="40 % - Markeringsfarve4 2 3 7 3" xfId="8682" xr:uid="{6539B059-C0AF-4E64-9DC6-5DEF37CEE601}"/>
    <cellStyle name="40 % - Markeringsfarve4 2 3 7 3 2" xfId="16599" xr:uid="{6760DDC8-C237-4749-8FA3-0112E0C39DD7}"/>
    <cellStyle name="40 % - Markeringsfarve4 2 3 7 3 2 2" xfId="34759" xr:uid="{286FF551-A273-4AB9-B7A1-2F2C25CCC2E0}"/>
    <cellStyle name="40 % - Markeringsfarve4 2 3 7 3 3" xfId="27758" xr:uid="{8D92D77A-1174-4D2C-B8BD-ECABACE0E741}"/>
    <cellStyle name="40 % - Markeringsfarve4 2 3 7 4" xfId="14997" xr:uid="{2EC4002D-B0A1-4892-A200-C83E7D78E457}"/>
    <cellStyle name="40 % - Markeringsfarve4 2 3 7 4 2" xfId="33163" xr:uid="{2E06C809-CF6B-495F-BB2B-1019470D3E69}"/>
    <cellStyle name="40 % - Markeringsfarve4 2 3 7 5" xfId="26161" xr:uid="{47F8DBD3-8D65-4E87-A8AB-75E1386EF9D1}"/>
    <cellStyle name="40 % - Markeringsfarve4 2 3 8" xfId="6445" xr:uid="{D016CA41-4403-4D63-9352-929256DE4463}"/>
    <cellStyle name="40 % - Markeringsfarve4 2 3 8 2" xfId="9324" xr:uid="{2BF63F51-0B08-423C-865E-92F388CF6F91}"/>
    <cellStyle name="40 % - Markeringsfarve4 2 3 8 2 2" xfId="17235" xr:uid="{F2AB3901-54EB-4C3E-83D5-C83670A93082}"/>
    <cellStyle name="40 % - Markeringsfarve4 2 3 8 2 2 2" xfId="35395" xr:uid="{493B3361-4E5F-42F8-A114-62DED5B9211F}"/>
    <cellStyle name="40 % - Markeringsfarve4 2 3 8 2 3" xfId="28394" xr:uid="{C2161FEA-6647-4960-B49B-48BF161978EA}"/>
    <cellStyle name="40 % - Markeringsfarve4 2 3 8 3" xfId="14999" xr:uid="{C3126B5C-FAF6-4A9E-9477-DA2FDFA3E113}"/>
    <cellStyle name="40 % - Markeringsfarve4 2 3 8 3 2" xfId="33165" xr:uid="{FE213076-D9D5-45CA-B982-E7A1B2373E27}"/>
    <cellStyle name="40 % - Markeringsfarve4 2 3 8 4" xfId="26163" xr:uid="{52DEB5B0-CFE3-4426-9D1B-E5A9B7E22E96}"/>
    <cellStyle name="40 % - Markeringsfarve4 2 3 9" xfId="6446" xr:uid="{C8E4AD58-5C4D-4D03-ADB3-57ABF5BCC7D3}"/>
    <cellStyle name="40 % - Markeringsfarve4 2 3 9 2" xfId="11265" xr:uid="{553BC10C-6CBD-4BC2-A433-ED2D2F70983A}"/>
    <cellStyle name="40 % - Markeringsfarve4 2 3 9 2 2" xfId="19141" xr:uid="{2F9866A2-5EAD-42D1-9F43-4407A5E66E63}"/>
    <cellStyle name="40 % - Markeringsfarve4 2 3 9 2 2 2" xfId="37301" xr:uid="{8DC3727A-918E-4E9B-BF42-E9CE3A61C8DA}"/>
    <cellStyle name="40 % - Markeringsfarve4 2 3 9 2 3" xfId="30300" xr:uid="{28D20469-6CC2-413F-8069-D8B8E6B8B6E0}"/>
    <cellStyle name="40 % - Markeringsfarve4 2 3 9 3" xfId="15000" xr:uid="{8701A3C7-90BA-42FB-BD24-45153F0DF468}"/>
    <cellStyle name="40 % - Markeringsfarve4 2 3 9 3 2" xfId="33166" xr:uid="{D226E812-B562-49BE-A363-294DDCC045B3}"/>
    <cellStyle name="40 % - Markeringsfarve4 2 3 9 4" xfId="26164" xr:uid="{7A6CBB3B-82E8-466D-8161-5CD0D5705417}"/>
    <cellStyle name="40 % - Markeringsfarve4 2 4" xfId="2214" xr:uid="{1525BB04-1F20-4B86-B0AD-1B3981240793}"/>
    <cellStyle name="40 % - Markeringsfarve4 2 4 2" xfId="6448" xr:uid="{0139C705-9E6F-47B6-BA43-3DE7477EDEB4}"/>
    <cellStyle name="40 % - Markeringsfarve4 2 4 2 2" xfId="6449" xr:uid="{083CCA1E-E964-46CE-AC79-7E98AE82325D}"/>
    <cellStyle name="40 % - Markeringsfarve4 2 4 2 2 2" xfId="10137" xr:uid="{2639B164-5952-4088-90ED-C66390587EE7}"/>
    <cellStyle name="40 % - Markeringsfarve4 2 4 2 2 2 2" xfId="18038" xr:uid="{85E659DE-DB02-4A60-813E-B3B568BD28D1}"/>
    <cellStyle name="40 % - Markeringsfarve4 2 4 2 2 2 2 2" xfId="36198" xr:uid="{7AC703D6-982F-4D79-B963-5FA03B9BB7D1}"/>
    <cellStyle name="40 % - Markeringsfarve4 2 4 2 2 2 3" xfId="29197" xr:uid="{0B4BFA43-CCBB-4285-95D8-0326F2DF82C3}"/>
    <cellStyle name="40 % - Markeringsfarve4 2 4 2 2 3" xfId="15003" xr:uid="{323DDB89-8326-4A59-956A-2081119D64C3}"/>
    <cellStyle name="40 % - Markeringsfarve4 2 4 2 2 3 2" xfId="33169" xr:uid="{F7A7BA81-E6F1-4644-B77B-E9DA29C1A619}"/>
    <cellStyle name="40 % - Markeringsfarve4 2 4 2 2 4" xfId="26167" xr:uid="{0125CF72-BE74-41FB-B592-8021F4A1A7F3}"/>
    <cellStyle name="40 % - Markeringsfarve4 2 4 2 3" xfId="8715" xr:uid="{E56D43C8-C819-48C7-A00D-BBD135FD3CEB}"/>
    <cellStyle name="40 % - Markeringsfarve4 2 4 2 3 2" xfId="16632" xr:uid="{1123C0A2-B755-4AAE-975C-E9822CE586F6}"/>
    <cellStyle name="40 % - Markeringsfarve4 2 4 2 3 2 2" xfId="34792" xr:uid="{B943BAC8-8FCE-4717-8D0A-184FBF01ADF5}"/>
    <cellStyle name="40 % - Markeringsfarve4 2 4 2 3 3" xfId="27791" xr:uid="{4C0A2B3F-F6BF-474B-8CC8-9DF70CBD83AF}"/>
    <cellStyle name="40 % - Markeringsfarve4 2 4 2 4" xfId="15002" xr:uid="{479C0733-38EF-4D49-B5BC-EBF40E777AB8}"/>
    <cellStyle name="40 % - Markeringsfarve4 2 4 2 4 2" xfId="33168" xr:uid="{48DE6A7B-5376-4AB5-8581-8EFE27CCEEBB}"/>
    <cellStyle name="40 % - Markeringsfarve4 2 4 2 5" xfId="26166" xr:uid="{2F876ABB-7A58-4273-8DDE-F5A81B101B8D}"/>
    <cellStyle name="40 % - Markeringsfarve4 2 4 3" xfId="6450" xr:uid="{B02F7F05-8560-4DC5-B7EA-35DB009C01BF}"/>
    <cellStyle name="40 % - Markeringsfarve4 2 4 3 2" xfId="9367" xr:uid="{1242C1E0-6936-428F-AF86-649E00E06645}"/>
    <cellStyle name="40 % - Markeringsfarve4 2 4 3 2 2" xfId="17278" xr:uid="{384775AF-C980-4D09-9ACA-69859B231A04}"/>
    <cellStyle name="40 % - Markeringsfarve4 2 4 3 2 2 2" xfId="35438" xr:uid="{C1753B51-C434-42AD-845A-42FE5C5222A9}"/>
    <cellStyle name="40 % - Markeringsfarve4 2 4 3 2 3" xfId="28437" xr:uid="{7CB62757-6999-4F89-B746-ABA5DAEDB390}"/>
    <cellStyle name="40 % - Markeringsfarve4 2 4 3 3" xfId="15004" xr:uid="{064C1717-CCD1-4B6D-85B9-1EAE52DFAC61}"/>
    <cellStyle name="40 % - Markeringsfarve4 2 4 3 3 2" xfId="33170" xr:uid="{C9AA2F53-2486-47E3-A374-7B20921B4A46}"/>
    <cellStyle name="40 % - Markeringsfarve4 2 4 3 4" xfId="26168" xr:uid="{5DA6859E-C464-41F7-9F58-B1F16AD624B3}"/>
    <cellStyle name="40 % - Markeringsfarve4 2 4 4" xfId="6451" xr:uid="{9A4A7D05-E926-4557-B878-9376FD522067}"/>
    <cellStyle name="40 % - Markeringsfarve4 2 4 4 2" xfId="11131" xr:uid="{E1A7CF5F-6BF2-4A6D-9CE0-0678619CF41C}"/>
    <cellStyle name="40 % - Markeringsfarve4 2 4 4 2 2" xfId="19014" xr:uid="{379DF1CC-F4B1-497F-8C81-71AE5FCEB50C}"/>
    <cellStyle name="40 % - Markeringsfarve4 2 4 4 2 2 2" xfId="37174" xr:uid="{7913CFB4-95A1-4A67-BC83-8FDAF83AC70C}"/>
    <cellStyle name="40 % - Markeringsfarve4 2 4 4 2 3" xfId="30173" xr:uid="{9F10DA47-83AA-41BE-B8CC-FE207B7A26E5}"/>
    <cellStyle name="40 % - Markeringsfarve4 2 4 4 3" xfId="15005" xr:uid="{EDA54DAC-0AB8-449E-A609-815565907835}"/>
    <cellStyle name="40 % - Markeringsfarve4 2 4 4 3 2" xfId="33171" xr:uid="{D092D02F-8DF9-4C6C-8717-2DBC900545EC}"/>
    <cellStyle name="40 % - Markeringsfarve4 2 4 4 4" xfId="26169" xr:uid="{07344279-AA38-407A-AF72-8D236706479E}"/>
    <cellStyle name="40 % - Markeringsfarve4 2 4 5" xfId="8427" xr:uid="{FD086CBA-D5DF-48CF-8DB9-8F6DC2AA27E7}"/>
    <cellStyle name="40 % - Markeringsfarve4 2 4 5 2" xfId="16345" xr:uid="{545A7CC8-8DC4-43B0-937B-0F9CC739B2E6}"/>
    <cellStyle name="40 % - Markeringsfarve4 2 4 5 2 2" xfId="34505" xr:uid="{489AD41E-E2A3-4127-B29D-43D6781EAD64}"/>
    <cellStyle name="40 % - Markeringsfarve4 2 4 5 3" xfId="27504" xr:uid="{503BE7DC-BD89-4D8A-A38A-251ECDC9B25B}"/>
    <cellStyle name="40 % - Markeringsfarve4 2 4 6" xfId="15001" xr:uid="{93B39C7C-C498-4949-93D0-C903F8FB89E9}"/>
    <cellStyle name="40 % - Markeringsfarve4 2 4 6 2" xfId="33167" xr:uid="{DA4EEDCF-C169-441F-A813-7CA800CF675A}"/>
    <cellStyle name="40 % - Markeringsfarve4 2 4 7" xfId="6447" xr:uid="{986A8B23-498F-45D3-9B6A-0442FAF612EC}"/>
    <cellStyle name="40 % - Markeringsfarve4 2 4 7 2" xfId="26165" xr:uid="{ACC4E3BC-69FF-4E22-A618-8066871A2B35}"/>
    <cellStyle name="40 % - Markeringsfarve4 2 4 8" xfId="22303" xr:uid="{E027CC11-45B6-4DF5-8F76-0A5A2047C250}"/>
    <cellStyle name="40 % - Markeringsfarve4 2 5" xfId="6452" xr:uid="{D04CA16B-B9EE-4DF9-92EF-300E990A2A0B}"/>
    <cellStyle name="40 % - Markeringsfarve4 2 5 2" xfId="6453" xr:uid="{D3D95A26-0B3E-42D9-85CF-12C9B871931D}"/>
    <cellStyle name="40 % - Markeringsfarve4 2 5 2 2" xfId="6454" xr:uid="{8B1D558B-2478-4DEA-958B-697BEE160EA4}"/>
    <cellStyle name="40 % - Markeringsfarve4 2 5 2 2 2" xfId="10304" xr:uid="{5508E324-067F-4184-B40A-51232DF1F1DE}"/>
    <cellStyle name="40 % - Markeringsfarve4 2 5 2 2 2 2" xfId="18205" xr:uid="{B96A5D59-0626-4020-860A-2C3A1B5D0E79}"/>
    <cellStyle name="40 % - Markeringsfarve4 2 5 2 2 2 2 2" xfId="36365" xr:uid="{A1E47B16-CA83-4B9A-8B80-F6391C666EAE}"/>
    <cellStyle name="40 % - Markeringsfarve4 2 5 2 2 2 3" xfId="29364" xr:uid="{ADE0003E-DDE4-4032-92F2-2D991A0F83B6}"/>
    <cellStyle name="40 % - Markeringsfarve4 2 5 2 2 3" xfId="15008" xr:uid="{E3157C11-C87D-4E96-B153-70652E38174F}"/>
    <cellStyle name="40 % - Markeringsfarve4 2 5 2 2 3 2" xfId="33174" xr:uid="{94E76C71-ADD9-4AAD-B871-FF6EB9A15524}"/>
    <cellStyle name="40 % - Markeringsfarve4 2 5 2 2 4" xfId="26172" xr:uid="{DEC9D3AB-A871-4F33-857C-D8FB48F34F1E}"/>
    <cellStyle name="40 % - Markeringsfarve4 2 5 2 3" xfId="8850" xr:uid="{B2E4C292-ED8A-440D-BC33-4E6F734E4EB2}"/>
    <cellStyle name="40 % - Markeringsfarve4 2 5 2 3 2" xfId="16767" xr:uid="{67CEFA1B-4168-468C-ACEC-5A885237D0FD}"/>
    <cellStyle name="40 % - Markeringsfarve4 2 5 2 3 2 2" xfId="34927" xr:uid="{8F8F4448-0482-4BD9-B25E-1F9FA2CADCC5}"/>
    <cellStyle name="40 % - Markeringsfarve4 2 5 2 3 3" xfId="27926" xr:uid="{79161CA0-CEC1-4F4D-AE97-F3F10A95D9A5}"/>
    <cellStyle name="40 % - Markeringsfarve4 2 5 2 4" xfId="15007" xr:uid="{0CB75768-2603-4454-8B08-BBD0CFFB036A}"/>
    <cellStyle name="40 % - Markeringsfarve4 2 5 2 4 2" xfId="33173" xr:uid="{17612EE5-F113-4513-A016-AC9F9B92DB49}"/>
    <cellStyle name="40 % - Markeringsfarve4 2 5 2 5" xfId="26171" xr:uid="{FF5505D0-4FB3-41A8-94AE-F0F63E7CE0E7}"/>
    <cellStyle name="40 % - Markeringsfarve4 2 5 3" xfId="6455" xr:uid="{B9AF23D8-3291-4157-9925-786AE18D885F}"/>
    <cellStyle name="40 % - Markeringsfarve4 2 5 3 2" xfId="9534" xr:uid="{BD54ACFA-D6C3-4D47-94B5-076DC6435B1F}"/>
    <cellStyle name="40 % - Markeringsfarve4 2 5 3 2 2" xfId="17445" xr:uid="{C5D077DF-473B-4B68-BB6A-3523C8709879}"/>
    <cellStyle name="40 % - Markeringsfarve4 2 5 3 2 2 2" xfId="35605" xr:uid="{BFA27B47-D77C-4AB0-8FFF-7CF386D918A3}"/>
    <cellStyle name="40 % - Markeringsfarve4 2 5 3 2 3" xfId="28604" xr:uid="{28FE4548-56B8-42BA-8ED9-0BA7E5368A4C}"/>
    <cellStyle name="40 % - Markeringsfarve4 2 5 3 3" xfId="15009" xr:uid="{D3058414-BE68-43D5-B690-87489D657EBC}"/>
    <cellStyle name="40 % - Markeringsfarve4 2 5 3 3 2" xfId="33175" xr:uid="{355BC24D-69B9-4C2B-8CDC-5FCDC0145482}"/>
    <cellStyle name="40 % - Markeringsfarve4 2 5 3 4" xfId="26173" xr:uid="{8D709125-AC11-4766-AC33-744766371552}"/>
    <cellStyle name="40 % - Markeringsfarve4 2 5 4" xfId="6456" xr:uid="{3B1153E9-2F65-47EE-AEC6-58F5345B2CAB}"/>
    <cellStyle name="40 % - Markeringsfarve4 2 5 4 2" xfId="10781" xr:uid="{178A75DE-05C9-44C0-9DFA-C7E744EF6E05}"/>
    <cellStyle name="40 % - Markeringsfarve4 2 5 4 2 2" xfId="18675" xr:uid="{6230FB08-DE6B-40DF-A5DF-ED19AD3D8666}"/>
    <cellStyle name="40 % - Markeringsfarve4 2 5 4 2 2 2" xfId="36835" xr:uid="{03B88140-9891-42F9-BEF7-4B5364C00C52}"/>
    <cellStyle name="40 % - Markeringsfarve4 2 5 4 2 3" xfId="29834" xr:uid="{13AC4E1D-04D6-4F7C-9B3C-E8116998D45C}"/>
    <cellStyle name="40 % - Markeringsfarve4 2 5 4 3" xfId="15010" xr:uid="{D0C717EB-5DB4-4582-AA20-108D454F0C21}"/>
    <cellStyle name="40 % - Markeringsfarve4 2 5 4 3 2" xfId="33176" xr:uid="{52200FF5-D8D0-4FBD-B800-0B8C2E478559}"/>
    <cellStyle name="40 % - Markeringsfarve4 2 5 4 4" xfId="26174" xr:uid="{CCFBC1A8-A32E-4803-B295-4017A9BE936B}"/>
    <cellStyle name="40 % - Markeringsfarve4 2 5 5" xfId="8428" xr:uid="{8A55F8B0-EFA7-4CE8-832A-0982D8430293}"/>
    <cellStyle name="40 % - Markeringsfarve4 2 5 5 2" xfId="16346" xr:uid="{021B551F-01EE-4514-9E83-B910412091C9}"/>
    <cellStyle name="40 % - Markeringsfarve4 2 5 5 2 2" xfId="34506" xr:uid="{CBA8A881-8DCC-4647-A3E8-D82C051ECC9A}"/>
    <cellStyle name="40 % - Markeringsfarve4 2 5 5 3" xfId="27505" xr:uid="{5BCF3669-C70D-427A-92D7-30B98A4431F7}"/>
    <cellStyle name="40 % - Markeringsfarve4 2 5 6" xfId="15006" xr:uid="{07AE316F-B9E9-412E-8023-BCD51DBFDD1A}"/>
    <cellStyle name="40 % - Markeringsfarve4 2 5 6 2" xfId="33172" xr:uid="{17DFD133-62A9-4773-9285-F46AB53C167F}"/>
    <cellStyle name="40 % - Markeringsfarve4 2 5 7" xfId="26170" xr:uid="{38E59458-146B-401D-B846-57B7A1C3BDF5}"/>
    <cellStyle name="40 % - Markeringsfarve4 2 6" xfId="6457" xr:uid="{9B4D33E1-58A8-451B-A78A-E5DFD031989A}"/>
    <cellStyle name="40 % - Markeringsfarve4 2 6 2" xfId="6458" xr:uid="{B7006DFF-7149-43D3-B2A9-AC01AADB864E}"/>
    <cellStyle name="40 % - Markeringsfarve4 2 6 2 2" xfId="6459" xr:uid="{6CAC2AC0-A671-437E-9A54-9B221947D06D}"/>
    <cellStyle name="40 % - Markeringsfarve4 2 6 2 2 2" xfId="10375" xr:uid="{CBB7E693-2D4C-41A4-A05F-DB94BC401F76}"/>
    <cellStyle name="40 % - Markeringsfarve4 2 6 2 2 2 2" xfId="18276" xr:uid="{458D03B5-2608-4B78-A008-846638D4E43A}"/>
    <cellStyle name="40 % - Markeringsfarve4 2 6 2 2 2 2 2" xfId="36436" xr:uid="{CD645DF0-623F-4FAB-A324-DC6749E09FA2}"/>
    <cellStyle name="40 % - Markeringsfarve4 2 6 2 2 2 3" xfId="29435" xr:uid="{037A4286-ADD8-4332-9DE6-F59597191270}"/>
    <cellStyle name="40 % - Markeringsfarve4 2 6 2 2 3" xfId="15013" xr:uid="{C8CECFFF-113D-4C9B-AFB1-342E8CBCB051}"/>
    <cellStyle name="40 % - Markeringsfarve4 2 6 2 2 3 2" xfId="33179" xr:uid="{D20E1C87-1D5B-4F2B-8612-FBB1E73DB34D}"/>
    <cellStyle name="40 % - Markeringsfarve4 2 6 2 2 4" xfId="26177" xr:uid="{E3EB77FD-948E-4F15-9930-3A5DF90E0123}"/>
    <cellStyle name="40 % - Markeringsfarve4 2 6 2 3" xfId="8917" xr:uid="{2AAD00F4-FF61-47B8-9101-E793BC9D5669}"/>
    <cellStyle name="40 % - Markeringsfarve4 2 6 2 3 2" xfId="16831" xr:uid="{DB43A57F-9124-4BE7-8B6B-0A79364565AD}"/>
    <cellStyle name="40 % - Markeringsfarve4 2 6 2 3 2 2" xfId="34991" xr:uid="{CA9B0A7F-E791-40D3-A7FC-4F99A9FACD9D}"/>
    <cellStyle name="40 % - Markeringsfarve4 2 6 2 3 3" xfId="27990" xr:uid="{363CE977-8F88-4922-BA62-0355BB93D818}"/>
    <cellStyle name="40 % - Markeringsfarve4 2 6 2 4" xfId="15012" xr:uid="{5E30C118-C1D1-4B38-B5B9-F2C77B3F666F}"/>
    <cellStyle name="40 % - Markeringsfarve4 2 6 2 4 2" xfId="33178" xr:uid="{673B5537-E75B-48E7-A421-1269C699B702}"/>
    <cellStyle name="40 % - Markeringsfarve4 2 6 2 5" xfId="26176" xr:uid="{A8FA2624-9D2E-4449-A6E6-AA97F6C00814}"/>
    <cellStyle name="40 % - Markeringsfarve4 2 6 3" xfId="6460" xr:uid="{5F364FBE-2F7F-4F66-8F48-4A8AE0A42A9A}"/>
    <cellStyle name="40 % - Markeringsfarve4 2 6 3 2" xfId="9651" xr:uid="{EB644901-3921-428A-82F8-CD88168F662F}"/>
    <cellStyle name="40 % - Markeringsfarve4 2 6 3 2 2" xfId="17561" xr:uid="{51AE8066-6E2E-4ACB-8DDA-4AAB89A232B3}"/>
    <cellStyle name="40 % - Markeringsfarve4 2 6 3 2 2 2" xfId="35721" xr:uid="{54E0749E-5F46-415D-85AF-2543799CBDF7}"/>
    <cellStyle name="40 % - Markeringsfarve4 2 6 3 2 3" xfId="28720" xr:uid="{1A6C0786-84DC-4C68-864E-C7F2095284DB}"/>
    <cellStyle name="40 % - Markeringsfarve4 2 6 3 3" xfId="15014" xr:uid="{9D5FAF60-C8E2-40BD-95B5-C9D4A6A23A89}"/>
    <cellStyle name="40 % - Markeringsfarve4 2 6 3 3 2" xfId="33180" xr:uid="{A7361BD9-9C25-4749-A455-F7D65CB75210}"/>
    <cellStyle name="40 % - Markeringsfarve4 2 6 3 4" xfId="26178" xr:uid="{D1867586-EFED-4402-9A3E-00BCFD9C18C5}"/>
    <cellStyle name="40 % - Markeringsfarve4 2 6 4" xfId="6461" xr:uid="{B75E507E-C176-48DC-B27F-0C0C5252A6E8}"/>
    <cellStyle name="40 % - Markeringsfarve4 2 6 4 2" xfId="11083" xr:uid="{24A0A76E-8747-489E-BCA9-E5CF20C63982}"/>
    <cellStyle name="40 % - Markeringsfarve4 2 6 4 2 2" xfId="18970" xr:uid="{4923E9D4-9F8F-45E5-BFA1-43BBDE6F3103}"/>
    <cellStyle name="40 % - Markeringsfarve4 2 6 4 2 2 2" xfId="37130" xr:uid="{0228B308-CBC6-45DA-83D9-745060239C93}"/>
    <cellStyle name="40 % - Markeringsfarve4 2 6 4 2 3" xfId="30129" xr:uid="{E8691F45-2DF4-4236-94A9-973F4E9C524D}"/>
    <cellStyle name="40 % - Markeringsfarve4 2 6 4 3" xfId="15015" xr:uid="{AD937E23-DA36-42C0-A7F5-29ED2D835732}"/>
    <cellStyle name="40 % - Markeringsfarve4 2 6 4 3 2" xfId="33181" xr:uid="{BBB922DB-D1D1-413A-B9C3-4FA95234DBD3}"/>
    <cellStyle name="40 % - Markeringsfarve4 2 6 4 4" xfId="26179" xr:uid="{94BE58C6-302B-443F-BDF1-2B0328CF6C8F}"/>
    <cellStyle name="40 % - Markeringsfarve4 2 6 5" xfId="8429" xr:uid="{93CAE374-EFEE-479B-BF95-5C055C3B4199}"/>
    <cellStyle name="40 % - Markeringsfarve4 2 6 5 2" xfId="16347" xr:uid="{D69D8DE3-2162-47D4-8261-254F74B5B340}"/>
    <cellStyle name="40 % - Markeringsfarve4 2 6 5 2 2" xfId="34507" xr:uid="{944DDB75-A730-4BFA-9E20-86BAAF496369}"/>
    <cellStyle name="40 % - Markeringsfarve4 2 6 5 3" xfId="27506" xr:uid="{83E3FDFA-89D7-49B7-9330-F3B2A45CC0D7}"/>
    <cellStyle name="40 % - Markeringsfarve4 2 6 6" xfId="15011" xr:uid="{3C7AF302-B07D-48F3-8DBA-A4115386BC3E}"/>
    <cellStyle name="40 % - Markeringsfarve4 2 6 6 2" xfId="33177" xr:uid="{91A909A6-0465-44A7-B47F-A4511502D3A8}"/>
    <cellStyle name="40 % - Markeringsfarve4 2 6 7" xfId="26175" xr:uid="{05749110-09E2-4347-B66C-95C04A151675}"/>
    <cellStyle name="40 % - Markeringsfarve4 2 7" xfId="6462" xr:uid="{21D8A5B3-C167-4456-AEFD-59BB6243AA20}"/>
    <cellStyle name="40 % - Markeringsfarve4 2 7 2" xfId="6463" xr:uid="{7B128672-D3EE-4397-A178-B90DDB62D424}"/>
    <cellStyle name="40 % - Markeringsfarve4 2 7 2 2" xfId="6464" xr:uid="{C9F94E27-8212-4A9E-9A4E-925AF37ADACE}"/>
    <cellStyle name="40 % - Markeringsfarve4 2 7 2 2 2" xfId="10492" xr:uid="{CBFA2EB5-68F0-42C4-8ABE-A3AA038ADC32}"/>
    <cellStyle name="40 % - Markeringsfarve4 2 7 2 2 2 2" xfId="18393" xr:uid="{BF1F4E04-22BF-4E22-8755-26A0536B670A}"/>
    <cellStyle name="40 % - Markeringsfarve4 2 7 2 2 2 2 2" xfId="36553" xr:uid="{6F724C64-65EF-4A4F-8A45-E1F7377E5475}"/>
    <cellStyle name="40 % - Markeringsfarve4 2 7 2 2 2 3" xfId="29552" xr:uid="{93626538-A5E5-4FE6-A637-258848F4BACC}"/>
    <cellStyle name="40 % - Markeringsfarve4 2 7 2 2 3" xfId="15018" xr:uid="{C4E041ED-F4C4-4A9A-A6C2-13FE7000CDB3}"/>
    <cellStyle name="40 % - Markeringsfarve4 2 7 2 2 3 2" xfId="33184" xr:uid="{6213C20C-2495-4790-8E9C-30CA1385CE32}"/>
    <cellStyle name="40 % - Markeringsfarve4 2 7 2 2 4" xfId="26182" xr:uid="{C646B2AB-513B-4E1D-9E87-74A68C14AAA4}"/>
    <cellStyle name="40 % - Markeringsfarve4 2 7 2 3" xfId="9016" xr:uid="{F6EA3B4E-D4ED-4AF3-87F0-30433F8618DF}"/>
    <cellStyle name="40 % - Markeringsfarve4 2 7 2 3 2" xfId="16930" xr:uid="{647359B8-5D0A-41A4-B9AA-F82027956A8D}"/>
    <cellStyle name="40 % - Markeringsfarve4 2 7 2 3 2 2" xfId="35090" xr:uid="{245D1F04-0755-47AE-AECD-FC12163EAB98}"/>
    <cellStyle name="40 % - Markeringsfarve4 2 7 2 3 3" xfId="28089" xr:uid="{5D2598E4-80A4-43F7-9FE6-462FAA6AD56A}"/>
    <cellStyle name="40 % - Markeringsfarve4 2 7 2 4" xfId="15017" xr:uid="{B62B4622-247B-4510-A416-7F199F87AD56}"/>
    <cellStyle name="40 % - Markeringsfarve4 2 7 2 4 2" xfId="33183" xr:uid="{F18E07C5-0BD4-41AD-B993-DA38F0FA1573}"/>
    <cellStyle name="40 % - Markeringsfarve4 2 7 2 5" xfId="26181" xr:uid="{8FF47323-F304-475D-AF5F-3D5188B6F74E}"/>
    <cellStyle name="40 % - Markeringsfarve4 2 7 3" xfId="6465" xr:uid="{342B9A5E-7B5C-4F75-A78A-59EEE3A0462A}"/>
    <cellStyle name="40 % - Markeringsfarve4 2 7 3 2" xfId="9768" xr:uid="{C0412F0A-98F3-4BB7-AD66-FB764A311090}"/>
    <cellStyle name="40 % - Markeringsfarve4 2 7 3 2 2" xfId="17678" xr:uid="{3E817A98-EFC0-479C-AD88-B5F4CC0B39A9}"/>
    <cellStyle name="40 % - Markeringsfarve4 2 7 3 2 2 2" xfId="35838" xr:uid="{1BBE01B9-69F9-43AC-B652-925C611A4190}"/>
    <cellStyle name="40 % - Markeringsfarve4 2 7 3 2 3" xfId="28837" xr:uid="{3C961FFF-EB13-4030-B37E-050B63FB75AC}"/>
    <cellStyle name="40 % - Markeringsfarve4 2 7 3 3" xfId="15019" xr:uid="{C6170894-4437-4877-8566-403A727578E7}"/>
    <cellStyle name="40 % - Markeringsfarve4 2 7 3 3 2" xfId="33185" xr:uid="{E0BE4C9A-8977-4628-A7F5-A6BC90850FAA}"/>
    <cellStyle name="40 % - Markeringsfarve4 2 7 3 4" xfId="26183" xr:uid="{EC54CEA0-1D39-4596-A7DB-EBCBB9F1B674}"/>
    <cellStyle name="40 % - Markeringsfarve4 2 7 4" xfId="6466" xr:uid="{77792697-A6BA-4A4B-88F3-31214675B974}"/>
    <cellStyle name="40 % - Markeringsfarve4 2 7 4 2" xfId="10733" xr:uid="{1F0FD171-0CA9-40CD-91F9-D3172BCB055B}"/>
    <cellStyle name="40 % - Markeringsfarve4 2 7 4 2 2" xfId="18630" xr:uid="{DEA5965E-52CE-4ED8-BBE7-DCC9DB04CBF4}"/>
    <cellStyle name="40 % - Markeringsfarve4 2 7 4 2 2 2" xfId="36790" xr:uid="{B20BED87-3CA7-4416-97D3-F6568452CC61}"/>
    <cellStyle name="40 % - Markeringsfarve4 2 7 4 2 3" xfId="29789" xr:uid="{1CEFB203-EB21-4B59-B848-E3F25B987CAB}"/>
    <cellStyle name="40 % - Markeringsfarve4 2 7 4 3" xfId="15020" xr:uid="{CD38DCCB-DB08-4A24-A56D-AB6E61DB21AD}"/>
    <cellStyle name="40 % - Markeringsfarve4 2 7 4 3 2" xfId="33186" xr:uid="{98A0865B-F8AC-4C1D-B232-F17CCF8230B3}"/>
    <cellStyle name="40 % - Markeringsfarve4 2 7 4 4" xfId="26184" xr:uid="{CC8618FE-436F-48CF-B94E-4E26C1550521}"/>
    <cellStyle name="40 % - Markeringsfarve4 2 7 5" xfId="8430" xr:uid="{15EBCD2A-E164-436C-9DDE-B60E3F731A87}"/>
    <cellStyle name="40 % - Markeringsfarve4 2 7 5 2" xfId="16348" xr:uid="{8CCAF85C-23BE-4CBF-ABFE-AA6674F214A0}"/>
    <cellStyle name="40 % - Markeringsfarve4 2 7 5 2 2" xfId="34508" xr:uid="{DC55CD03-47E9-41BA-91A0-850F685202BE}"/>
    <cellStyle name="40 % - Markeringsfarve4 2 7 5 3" xfId="27507" xr:uid="{C28C5756-497B-48F1-9F29-EDA6E4DA68C7}"/>
    <cellStyle name="40 % - Markeringsfarve4 2 7 6" xfId="15016" xr:uid="{A17BCCAB-7CD5-46F4-9BC3-7E7001FACB14}"/>
    <cellStyle name="40 % - Markeringsfarve4 2 7 6 2" xfId="33182" xr:uid="{0F71CAA4-4879-43D7-9E14-2E105267762C}"/>
    <cellStyle name="40 % - Markeringsfarve4 2 7 7" xfId="26180" xr:uid="{8585B60E-67A2-4D36-8382-21632B0AF7F5}"/>
    <cellStyle name="40 % - Markeringsfarve4 2 8" xfId="6467" xr:uid="{757E72AA-67CD-4224-97D8-EC8C310C5B20}"/>
    <cellStyle name="40 % - Markeringsfarve4 2 8 2" xfId="6468" xr:uid="{3D168839-8FD4-477E-92E0-EE13AFE41729}"/>
    <cellStyle name="40 % - Markeringsfarve4 2 8 2 2" xfId="6469" xr:uid="{040CA4E7-E3FC-4363-BEED-F17900754212}"/>
    <cellStyle name="40 % - Markeringsfarve4 2 8 2 2 2" xfId="10658" xr:uid="{6822DFC8-BA08-46F7-B0C0-17D5FBF91558}"/>
    <cellStyle name="40 % - Markeringsfarve4 2 8 2 2 2 2" xfId="18559" xr:uid="{8268BB94-3850-41A2-BCB3-540BA62A8BE6}"/>
    <cellStyle name="40 % - Markeringsfarve4 2 8 2 2 2 2 2" xfId="36719" xr:uid="{BCAB4145-063F-4B7A-9B78-E50DA64F8565}"/>
    <cellStyle name="40 % - Markeringsfarve4 2 8 2 2 2 3" xfId="29718" xr:uid="{DA705733-B651-4545-A45A-2BB676497E97}"/>
    <cellStyle name="40 % - Markeringsfarve4 2 8 2 2 3" xfId="15023" xr:uid="{24CCE9E7-F08D-4311-854C-5EA9FE2564D4}"/>
    <cellStyle name="40 % - Markeringsfarve4 2 8 2 2 3 2" xfId="33189" xr:uid="{40A9171F-88E2-45CE-98BE-2974C8A2F937}"/>
    <cellStyle name="40 % - Markeringsfarve4 2 8 2 2 4" xfId="26187" xr:uid="{683ED817-7CE1-4053-A81F-1CE712951AED}"/>
    <cellStyle name="40 % - Markeringsfarve4 2 8 2 3" xfId="9151" xr:uid="{7448AC40-E3A9-4A04-BAA4-86E2A517B69E}"/>
    <cellStyle name="40 % - Markeringsfarve4 2 8 2 3 2" xfId="17065" xr:uid="{E8F52073-BEF2-4F10-A213-4EE149CC965D}"/>
    <cellStyle name="40 % - Markeringsfarve4 2 8 2 3 2 2" xfId="35225" xr:uid="{215FE83C-9FBD-41EF-B046-9201DC18FF65}"/>
    <cellStyle name="40 % - Markeringsfarve4 2 8 2 3 3" xfId="28224" xr:uid="{A8DDF7C2-2CD5-4416-A4C4-3BED799E9EEE}"/>
    <cellStyle name="40 % - Markeringsfarve4 2 8 2 4" xfId="15022" xr:uid="{AAB6D485-CEF1-4B19-BEE2-952433C2E024}"/>
    <cellStyle name="40 % - Markeringsfarve4 2 8 2 4 2" xfId="33188" xr:uid="{CAC72B79-8A97-476D-AEA9-AB06490F4A99}"/>
    <cellStyle name="40 % - Markeringsfarve4 2 8 2 5" xfId="26186" xr:uid="{BC755E4C-F51C-48F4-8000-A36E964CD7EF}"/>
    <cellStyle name="40 % - Markeringsfarve4 2 8 3" xfId="6470" xr:uid="{2CE24FFD-3FBC-41D3-88BF-CE6436BD60FF}"/>
    <cellStyle name="40 % - Markeringsfarve4 2 8 3 2" xfId="9935" xr:uid="{B27B1020-D1C8-48B4-8603-E5049F7B00DF}"/>
    <cellStyle name="40 % - Markeringsfarve4 2 8 3 2 2" xfId="17845" xr:uid="{9A035BE6-E734-4200-8354-64CB22B9255E}"/>
    <cellStyle name="40 % - Markeringsfarve4 2 8 3 2 2 2" xfId="36005" xr:uid="{15018728-7F18-4735-B6D8-C2879B94120F}"/>
    <cellStyle name="40 % - Markeringsfarve4 2 8 3 2 3" xfId="29004" xr:uid="{ABD1E02A-71AC-4777-BFF8-FB60BC733425}"/>
    <cellStyle name="40 % - Markeringsfarve4 2 8 3 3" xfId="15024" xr:uid="{59022D95-F76B-4F9E-8566-76C274BA9012}"/>
    <cellStyle name="40 % - Markeringsfarve4 2 8 3 3 2" xfId="33190" xr:uid="{222ACFE3-5099-4799-A708-F20E19F083E4}"/>
    <cellStyle name="40 % - Markeringsfarve4 2 8 3 4" xfId="26188" xr:uid="{CA7811B1-9879-4694-AF7D-805AD011EB88}"/>
    <cellStyle name="40 % - Markeringsfarve4 2 8 4" xfId="6471" xr:uid="{9EA1CA6C-9A27-4D2F-9930-9E427E36F25F}"/>
    <cellStyle name="40 % - Markeringsfarve4 2 8 4 2" xfId="9207" xr:uid="{984F8F47-4056-4829-88BD-57DC22032CCB}"/>
    <cellStyle name="40 % - Markeringsfarve4 2 8 4 2 2" xfId="17120" xr:uid="{25D84417-D26B-4BC5-8446-E9168FDB30C6}"/>
    <cellStyle name="40 % - Markeringsfarve4 2 8 4 2 2 2" xfId="35280" xr:uid="{03BBA847-2053-4FE6-8DA4-039A696E5693}"/>
    <cellStyle name="40 % - Markeringsfarve4 2 8 4 2 3" xfId="28279" xr:uid="{98F2E229-6F3E-4CFA-8E4F-94FC57F8B71A}"/>
    <cellStyle name="40 % - Markeringsfarve4 2 8 4 3" xfId="15025" xr:uid="{EA7996B3-FE87-4D6B-BA85-34D0353E9044}"/>
    <cellStyle name="40 % - Markeringsfarve4 2 8 4 3 2" xfId="33191" xr:uid="{A2BC4898-DC64-4D31-8CF7-358C8B76DA53}"/>
    <cellStyle name="40 % - Markeringsfarve4 2 8 4 4" xfId="26189" xr:uid="{F042159C-69F8-4DA5-9836-288A9E6E5E73}"/>
    <cellStyle name="40 % - Markeringsfarve4 2 8 5" xfId="8431" xr:uid="{7F1CAC58-0720-43B0-A2A0-E0C8EA1E23E6}"/>
    <cellStyle name="40 % - Markeringsfarve4 2 8 5 2" xfId="16349" xr:uid="{D8C1E617-2CC5-4D45-B09B-388BF83A900B}"/>
    <cellStyle name="40 % - Markeringsfarve4 2 8 5 2 2" xfId="34509" xr:uid="{B7DB6C73-C8D6-4071-B3A3-1A19A3251AD7}"/>
    <cellStyle name="40 % - Markeringsfarve4 2 8 5 3" xfId="27508" xr:uid="{C633CE3D-8740-49C6-90BB-ADDCB3210EF1}"/>
    <cellStyle name="40 % - Markeringsfarve4 2 8 6" xfId="15021" xr:uid="{688E71E9-495A-465B-919C-885CCE0D22D7}"/>
    <cellStyle name="40 % - Markeringsfarve4 2 8 6 2" xfId="33187" xr:uid="{C75C347E-C9F2-4065-8174-C560B389339E}"/>
    <cellStyle name="40 % - Markeringsfarve4 2 8 7" xfId="26185" xr:uid="{B8C8D8D0-159B-44D6-88A5-81AE52051D67}"/>
    <cellStyle name="40 % - Markeringsfarve4 2 9" xfId="6472" xr:uid="{67F80FCF-50C5-4C75-A965-C796C5378564}"/>
    <cellStyle name="40 % - Markeringsfarve4 2 9 2" xfId="6473" xr:uid="{577CF3D3-D1A1-41CC-B8B7-E215E096B1AD}"/>
    <cellStyle name="40 % - Markeringsfarve4 2 9 2 2" xfId="10018" xr:uid="{EDCFC11B-FB49-40CC-ACB6-E33C7F31B3A5}"/>
    <cellStyle name="40 % - Markeringsfarve4 2 9 2 2 2" xfId="17919" xr:uid="{B4D17B58-4FD8-4DBF-A5B7-E30291724B78}"/>
    <cellStyle name="40 % - Markeringsfarve4 2 9 2 2 2 2" xfId="36079" xr:uid="{8A821F0E-C1C5-491F-91AC-71037F260914}"/>
    <cellStyle name="40 % - Markeringsfarve4 2 9 2 2 3" xfId="29078" xr:uid="{3693AFCB-14BA-4A0E-92A1-F2854AC88D06}"/>
    <cellStyle name="40 % - Markeringsfarve4 2 9 2 3" xfId="15027" xr:uid="{89DBF39E-A325-44CD-83CE-FD8ADD9F9796}"/>
    <cellStyle name="40 % - Markeringsfarve4 2 9 2 3 2" xfId="33193" xr:uid="{B20EBAEE-20FA-482B-9863-7F2AEF5AFB64}"/>
    <cellStyle name="40 % - Markeringsfarve4 2 9 2 4" xfId="26191" xr:uid="{D7C16D83-0411-46CB-9847-ACC9AC60DA53}"/>
    <cellStyle name="40 % - Markeringsfarve4 2 9 3" xfId="8616" xr:uid="{37AA9CDD-D684-4B83-918D-5F577F3E4B96}"/>
    <cellStyle name="40 % - Markeringsfarve4 2 9 3 2" xfId="16533" xr:uid="{DB92E138-6364-4831-875E-07AD842E18DD}"/>
    <cellStyle name="40 % - Markeringsfarve4 2 9 3 2 2" xfId="34693" xr:uid="{C7C6EF4B-A866-49CB-AD7F-5EF413A1E98A}"/>
    <cellStyle name="40 % - Markeringsfarve4 2 9 3 3" xfId="27692" xr:uid="{24FB87C5-AAC1-4256-8394-109663E805AB}"/>
    <cellStyle name="40 % - Markeringsfarve4 2 9 4" xfId="15026" xr:uid="{80B63167-4E16-4926-81BC-E8A46E039B0C}"/>
    <cellStyle name="40 % - Markeringsfarve4 2 9 4 2" xfId="33192" xr:uid="{FAAA2FB8-998C-4AA6-8B2D-A3B2DC66B9CF}"/>
    <cellStyle name="40 % - Markeringsfarve4 2 9 5" xfId="26190" xr:uid="{58505D90-1DA1-4F04-B6AD-825C8E000268}"/>
    <cellStyle name="40 % - Markeringsfarve4 3" xfId="2215" xr:uid="{0C07183F-B5B1-467F-B611-F180CD9BCD56}"/>
    <cellStyle name="40 % - Markeringsfarve4 3 10" xfId="6475" xr:uid="{F9C1E3A2-A2AF-403E-A9B9-3BBBC2B618D3}"/>
    <cellStyle name="40 % - Markeringsfarve4 3 10 2" xfId="9231" xr:uid="{F8F859D8-CE0D-4D2E-A4C0-EAF281AC6560}"/>
    <cellStyle name="40 % - Markeringsfarve4 3 10 2 2" xfId="17143" xr:uid="{55D49A04-2C6A-4D84-A614-986B9EF9E8C0}"/>
    <cellStyle name="40 % - Markeringsfarve4 3 10 2 2 2" xfId="35303" xr:uid="{4CB3E6C2-E445-4BD0-A8BA-FA4CF41B05D7}"/>
    <cellStyle name="40 % - Markeringsfarve4 3 10 2 3" xfId="28302" xr:uid="{06C2BD26-0210-453D-8938-A6B15833814A}"/>
    <cellStyle name="40 % - Markeringsfarve4 3 10 3" xfId="15029" xr:uid="{B2CC4919-75DB-4D14-8471-C531067735FE}"/>
    <cellStyle name="40 % - Markeringsfarve4 3 10 3 2" xfId="33195" xr:uid="{1701FD43-061C-4EAF-97C2-EE74E101B4C9}"/>
    <cellStyle name="40 % - Markeringsfarve4 3 10 4" xfId="26193" xr:uid="{4AE7172E-D453-4FE3-8F24-1B7FF80BDF8A}"/>
    <cellStyle name="40 % - Markeringsfarve4 3 11" xfId="6476" xr:uid="{03843A36-CF65-47E3-B302-91E425B53112}"/>
    <cellStyle name="40 % - Markeringsfarve4 3 11 2" xfId="11033" xr:uid="{A610C00E-4200-406F-9F81-70C8554387D3}"/>
    <cellStyle name="40 % - Markeringsfarve4 3 11 2 2" xfId="18921" xr:uid="{85D5EFAB-77F0-4B24-AB3B-6C99C7751684}"/>
    <cellStyle name="40 % - Markeringsfarve4 3 11 2 2 2" xfId="37081" xr:uid="{FAA8523B-4FBE-4101-9796-23D8403B1770}"/>
    <cellStyle name="40 % - Markeringsfarve4 3 11 2 3" xfId="30080" xr:uid="{DD14FF3B-9FE1-4BDC-A921-EBAB6D3C8369}"/>
    <cellStyle name="40 % - Markeringsfarve4 3 11 3" xfId="15030" xr:uid="{4F98BDAB-C7C0-4092-AB87-B70632441E4D}"/>
    <cellStyle name="40 % - Markeringsfarve4 3 11 3 2" xfId="33196" xr:uid="{67D7A488-7A51-40F3-B9AB-126E733F7094}"/>
    <cellStyle name="40 % - Markeringsfarve4 3 11 4" xfId="26194" xr:uid="{F34C785C-DFDD-44DD-8867-94BA8A303B5E}"/>
    <cellStyle name="40 % - Markeringsfarve4 3 12" xfId="8432" xr:uid="{19AB5E5C-971C-4BEC-8235-657870CF91FF}"/>
    <cellStyle name="40 % - Markeringsfarve4 3 12 2" xfId="16350" xr:uid="{BD2E81A3-6F2D-44C0-840A-D06A23560EBA}"/>
    <cellStyle name="40 % - Markeringsfarve4 3 12 2 2" xfId="34510" xr:uid="{4284DB57-A328-493C-9A86-8AA88088643C}"/>
    <cellStyle name="40 % - Markeringsfarve4 3 12 3" xfId="27509" xr:uid="{5CCCC666-9579-4026-BDB6-62A466B9CEEB}"/>
    <cellStyle name="40 % - Markeringsfarve4 3 13" xfId="15028" xr:uid="{6E8E89F2-3C67-47CD-AD96-1B39546A3B01}"/>
    <cellStyle name="40 % - Markeringsfarve4 3 13 2" xfId="33194" xr:uid="{231D0755-3D26-4176-9DEB-A5AA483937DC}"/>
    <cellStyle name="40 % - Markeringsfarve4 3 14" xfId="6474" xr:uid="{E1FD7735-395A-472B-8A9F-DBF121FD95E0}"/>
    <cellStyle name="40 % - Markeringsfarve4 3 14 2" xfId="26192" xr:uid="{DE624F9D-8134-40BF-A08E-605CA6237B3A}"/>
    <cellStyle name="40 % - Markeringsfarve4 3 15" xfId="22304" xr:uid="{4B2817D3-C69D-4ECF-8A61-E6FAA9BD3507}"/>
    <cellStyle name="40 % - Markeringsfarve4 3 2" xfId="2216" xr:uid="{1F4F2B5F-6D6A-46B5-89DA-618B725C2195}"/>
    <cellStyle name="40 % - Markeringsfarve4 3 2 10" xfId="8433" xr:uid="{7E9BF943-0F70-4894-888E-BEAF83FC820F}"/>
    <cellStyle name="40 % - Markeringsfarve4 3 2 10 2" xfId="16351" xr:uid="{4E50F426-739B-4E9A-B1DE-66C463AA4659}"/>
    <cellStyle name="40 % - Markeringsfarve4 3 2 10 2 2" xfId="34511" xr:uid="{1AA39567-E0A3-4082-B5D1-DB3F259D956A}"/>
    <cellStyle name="40 % - Markeringsfarve4 3 2 10 3" xfId="27510" xr:uid="{F6788F69-D7C8-4CAE-8D42-D8EFBD092EA2}"/>
    <cellStyle name="40 % - Markeringsfarve4 3 2 11" xfId="15031" xr:uid="{3DA9D675-DED1-4A4D-A662-4C5F10F96C19}"/>
    <cellStyle name="40 % - Markeringsfarve4 3 2 11 2" xfId="33197" xr:uid="{D3741296-6C03-48D9-9830-9BD3364B6C42}"/>
    <cellStyle name="40 % - Markeringsfarve4 3 2 12" xfId="6477" xr:uid="{681F87E6-D92E-4D12-A5E9-FC59675D6BC6}"/>
    <cellStyle name="40 % - Markeringsfarve4 3 2 12 2" xfId="26195" xr:uid="{97DDEC38-7767-4B9A-BF83-A94D15EC4369}"/>
    <cellStyle name="40 % - Markeringsfarve4 3 2 13" xfId="22305" xr:uid="{068BE84E-F47F-4A44-BE73-77520B081B42}"/>
    <cellStyle name="40 % - Markeringsfarve4 3 2 2" xfId="6478" xr:uid="{A216BE28-8BB8-40BC-BC8C-C092C60E042A}"/>
    <cellStyle name="40 % - Markeringsfarve4 3 2 2 2" xfId="6479" xr:uid="{8D2545D7-78E7-43F4-BD07-C6A785FFD6E1}"/>
    <cellStyle name="40 % - Markeringsfarve4 3 2 2 2 2" xfId="6480" xr:uid="{C5901393-621F-4851-9592-5AC144DF2DC7}"/>
    <cellStyle name="40 % - Markeringsfarve4 3 2 2 2 2 2" xfId="10164" xr:uid="{5CA28609-95FF-4CE7-8320-2FF3C7BB65F2}"/>
    <cellStyle name="40 % - Markeringsfarve4 3 2 2 2 2 2 2" xfId="18065" xr:uid="{92649031-D654-49F3-B160-567C480EA8FF}"/>
    <cellStyle name="40 % - Markeringsfarve4 3 2 2 2 2 2 2 2" xfId="36225" xr:uid="{71BEAEA7-E6F1-485C-96D5-410D3941002D}"/>
    <cellStyle name="40 % - Markeringsfarve4 3 2 2 2 2 2 3" xfId="29224" xr:uid="{719A86AD-0751-4A9A-9A68-967B80BF5DE8}"/>
    <cellStyle name="40 % - Markeringsfarve4 3 2 2 2 2 3" xfId="15034" xr:uid="{E73BC6BD-D415-418A-ABBC-6AC72473E012}"/>
    <cellStyle name="40 % - Markeringsfarve4 3 2 2 2 2 3 2" xfId="33200" xr:uid="{F2DFBAA1-180E-402D-AE9E-A456C990E519}"/>
    <cellStyle name="40 % - Markeringsfarve4 3 2 2 2 2 4" xfId="26198" xr:uid="{C18B0674-FED1-49AB-8ED3-D622128EEAEE}"/>
    <cellStyle name="40 % - Markeringsfarve4 3 2 2 2 3" xfId="8738" xr:uid="{78B896EE-9151-4EE1-9208-66CC84C0DBBA}"/>
    <cellStyle name="40 % - Markeringsfarve4 3 2 2 2 3 2" xfId="16655" xr:uid="{D3D760DE-3637-4806-BD8B-18FF9C5B3074}"/>
    <cellStyle name="40 % - Markeringsfarve4 3 2 2 2 3 2 2" xfId="34815" xr:uid="{283DC096-BC3A-410F-B081-0C4D5B7A721D}"/>
    <cellStyle name="40 % - Markeringsfarve4 3 2 2 2 3 3" xfId="27814" xr:uid="{755509F1-473E-4241-B862-92A2D03CFC03}"/>
    <cellStyle name="40 % - Markeringsfarve4 3 2 2 2 4" xfId="15033" xr:uid="{159423B1-8B7A-455C-B303-1DE5A74437E8}"/>
    <cellStyle name="40 % - Markeringsfarve4 3 2 2 2 4 2" xfId="33199" xr:uid="{C0F79A15-73E1-455A-862D-F683F67EE21E}"/>
    <cellStyle name="40 % - Markeringsfarve4 3 2 2 2 5" xfId="26197" xr:uid="{9C51DEF6-D16C-4E3A-AE0A-8F25364766B4}"/>
    <cellStyle name="40 % - Markeringsfarve4 3 2 2 3" xfId="6481" xr:uid="{6EB28604-A36C-4547-AE5A-4E123770083B}"/>
    <cellStyle name="40 % - Markeringsfarve4 3 2 2 3 2" xfId="9394" xr:uid="{A8FB33D8-16DD-4D4E-ABE5-0B300792A2A3}"/>
    <cellStyle name="40 % - Markeringsfarve4 3 2 2 3 2 2" xfId="17305" xr:uid="{52678176-548B-4733-996F-EFB4F4DA18AA}"/>
    <cellStyle name="40 % - Markeringsfarve4 3 2 2 3 2 2 2" xfId="35465" xr:uid="{4C0FEA5C-4891-4E0B-9271-C3840E21EAB7}"/>
    <cellStyle name="40 % - Markeringsfarve4 3 2 2 3 2 3" xfId="28464" xr:uid="{17901703-2496-4DCC-ACA8-0EFAF872286D}"/>
    <cellStyle name="40 % - Markeringsfarve4 3 2 2 3 3" xfId="15035" xr:uid="{71E5084C-AD1F-4F3E-A54F-207DB507BFB2}"/>
    <cellStyle name="40 % - Markeringsfarve4 3 2 2 3 3 2" xfId="33201" xr:uid="{B7CEA422-5DE2-4040-981E-4A24E71FE6B9}"/>
    <cellStyle name="40 % - Markeringsfarve4 3 2 2 3 4" xfId="26199" xr:uid="{3C72F873-AC3C-4C6B-A827-27F4F4D83172}"/>
    <cellStyle name="40 % - Markeringsfarve4 3 2 2 4" xfId="6482" xr:uid="{01E9EDDB-FB5B-47E8-9C50-C1AF0173FC68}"/>
    <cellStyle name="40 % - Markeringsfarve4 3 2 2 4 2" xfId="10982" xr:uid="{B83634EB-090D-40D5-8BC9-E8D6A3C90020}"/>
    <cellStyle name="40 % - Markeringsfarve4 3 2 2 4 2 2" xfId="18871" xr:uid="{B1DE4142-3D79-425F-9AB4-886B41872FD2}"/>
    <cellStyle name="40 % - Markeringsfarve4 3 2 2 4 2 2 2" xfId="37031" xr:uid="{1BB64BF3-BF03-4B3C-8AA1-D6FEF0FABBB8}"/>
    <cellStyle name="40 % - Markeringsfarve4 3 2 2 4 2 3" xfId="30030" xr:uid="{B38ABC2F-41C5-4F24-BAB8-22322325A23F}"/>
    <cellStyle name="40 % - Markeringsfarve4 3 2 2 4 3" xfId="15036" xr:uid="{54871FEE-1504-4215-8EBA-6EEDC90A1F92}"/>
    <cellStyle name="40 % - Markeringsfarve4 3 2 2 4 3 2" xfId="33202" xr:uid="{DDD344B1-BA5E-4F34-A915-4DD75391FB22}"/>
    <cellStyle name="40 % - Markeringsfarve4 3 2 2 4 4" xfId="26200" xr:uid="{EB9BBE51-D6E6-4AE8-8CC6-622A3B70E524}"/>
    <cellStyle name="40 % - Markeringsfarve4 3 2 2 5" xfId="8434" xr:uid="{630BAB9E-68F0-4305-A786-AE833C194D47}"/>
    <cellStyle name="40 % - Markeringsfarve4 3 2 2 5 2" xfId="16352" xr:uid="{ED7D9483-0F18-4729-B8F4-0D0526C66570}"/>
    <cellStyle name="40 % - Markeringsfarve4 3 2 2 5 2 2" xfId="34512" xr:uid="{B46B1F07-FFE0-4BA1-B2EE-6068FB106912}"/>
    <cellStyle name="40 % - Markeringsfarve4 3 2 2 5 3" xfId="27511" xr:uid="{80CA033B-BC17-4F63-A761-F4D53E806F79}"/>
    <cellStyle name="40 % - Markeringsfarve4 3 2 2 6" xfId="15032" xr:uid="{806FED89-A514-4C84-A56D-050EF8ECE705}"/>
    <cellStyle name="40 % - Markeringsfarve4 3 2 2 6 2" xfId="33198" xr:uid="{04F4F722-2083-4E43-8509-3977D956FA18}"/>
    <cellStyle name="40 % - Markeringsfarve4 3 2 2 7" xfId="26196" xr:uid="{C688B5A0-C781-4D90-8D80-63E2DE5CA2F7}"/>
    <cellStyle name="40 % - Markeringsfarve4 3 2 3" xfId="6483" xr:uid="{32C2236F-058B-4D29-8352-7931FC2440EB}"/>
    <cellStyle name="40 % - Markeringsfarve4 3 2 3 2" xfId="6484" xr:uid="{1BC58D12-2955-43C9-A961-93AB44C344F1}"/>
    <cellStyle name="40 % - Markeringsfarve4 3 2 3 2 2" xfId="6485" xr:uid="{88A7E307-045E-4163-859B-232208E61A95}"/>
    <cellStyle name="40 % - Markeringsfarve4 3 2 3 2 2 2" xfId="10308" xr:uid="{3B336CDD-E4C8-42C7-89E3-A4149ACF9F61}"/>
    <cellStyle name="40 % - Markeringsfarve4 3 2 3 2 2 2 2" xfId="18209" xr:uid="{024B90BB-721D-4F19-AFA3-0FB4356291C3}"/>
    <cellStyle name="40 % - Markeringsfarve4 3 2 3 2 2 2 2 2" xfId="36369" xr:uid="{5FFE41F6-DAD9-4612-8169-12004400595A}"/>
    <cellStyle name="40 % - Markeringsfarve4 3 2 3 2 2 2 3" xfId="29368" xr:uid="{7506AF5B-9F42-47D3-B922-DAA1CCB5F752}"/>
    <cellStyle name="40 % - Markeringsfarve4 3 2 3 2 2 3" xfId="15039" xr:uid="{804B5A63-1832-46DF-A6E2-9FA1A183215E}"/>
    <cellStyle name="40 % - Markeringsfarve4 3 2 3 2 2 3 2" xfId="33205" xr:uid="{A8B40E07-5A76-4EED-B29C-A11023326575}"/>
    <cellStyle name="40 % - Markeringsfarve4 3 2 3 2 2 4" xfId="26203" xr:uid="{B99C2783-5DC5-4734-B436-4A3F9DFA049B}"/>
    <cellStyle name="40 % - Markeringsfarve4 3 2 3 2 3" xfId="8854" xr:uid="{54735697-ABC0-49C9-945B-F9A9E792B8C7}"/>
    <cellStyle name="40 % - Markeringsfarve4 3 2 3 2 3 2" xfId="16771" xr:uid="{6826B40B-528E-483D-97E5-B19AE225DC9E}"/>
    <cellStyle name="40 % - Markeringsfarve4 3 2 3 2 3 2 2" xfId="34931" xr:uid="{79733D57-E67E-498E-92D3-A1F6643FC9DB}"/>
    <cellStyle name="40 % - Markeringsfarve4 3 2 3 2 3 3" xfId="27930" xr:uid="{21B49A05-E48C-47A1-BC6C-3CD1A672675A}"/>
    <cellStyle name="40 % - Markeringsfarve4 3 2 3 2 4" xfId="15038" xr:uid="{80F6E2A8-8EC8-40E6-832B-66E2413C88E6}"/>
    <cellStyle name="40 % - Markeringsfarve4 3 2 3 2 4 2" xfId="33204" xr:uid="{749FD4E2-FF1B-4A8F-AD7E-A1054E7C264C}"/>
    <cellStyle name="40 % - Markeringsfarve4 3 2 3 2 5" xfId="26202" xr:uid="{3A74C76B-355E-4CBF-866F-3A11472E2FEC}"/>
    <cellStyle name="40 % - Markeringsfarve4 3 2 3 3" xfId="6486" xr:uid="{5D898616-0C7B-45A5-AA09-D901FA921D40}"/>
    <cellStyle name="40 % - Markeringsfarve4 3 2 3 3 2" xfId="9538" xr:uid="{EF12867C-B485-403E-B91F-A0EDF422D887}"/>
    <cellStyle name="40 % - Markeringsfarve4 3 2 3 3 2 2" xfId="17449" xr:uid="{A555CBD2-BCAF-4616-A39A-96ADE911C78E}"/>
    <cellStyle name="40 % - Markeringsfarve4 3 2 3 3 2 2 2" xfId="35609" xr:uid="{E34447EC-0672-4520-90EF-798D7BA9B5D5}"/>
    <cellStyle name="40 % - Markeringsfarve4 3 2 3 3 2 3" xfId="28608" xr:uid="{02795271-2EBA-49CD-9B89-7D2E34A8EB4F}"/>
    <cellStyle name="40 % - Markeringsfarve4 3 2 3 3 3" xfId="15040" xr:uid="{87F74CE9-54D4-44BF-9C43-78C88C2A4A99}"/>
    <cellStyle name="40 % - Markeringsfarve4 3 2 3 3 3 2" xfId="33206" xr:uid="{BE7893E0-9A12-4A76-B233-1C175451CC2B}"/>
    <cellStyle name="40 % - Markeringsfarve4 3 2 3 3 4" xfId="26204" xr:uid="{F2D8B0EB-0653-45E5-98E3-23371D806EFD}"/>
    <cellStyle name="40 % - Markeringsfarve4 3 2 3 4" xfId="6487" xr:uid="{77C498C9-F361-469B-B093-4C7D417807A6}"/>
    <cellStyle name="40 % - Markeringsfarve4 3 2 3 4 2" xfId="11207" xr:uid="{CB5EC39F-E903-4CF5-9894-B7119394B111}"/>
    <cellStyle name="40 % - Markeringsfarve4 3 2 3 4 2 2" xfId="19087" xr:uid="{908E581F-D044-45FF-9155-00B8A70C1CE2}"/>
    <cellStyle name="40 % - Markeringsfarve4 3 2 3 4 2 2 2" xfId="37247" xr:uid="{7DE7152B-7688-4B28-90E2-D9938C86C0CC}"/>
    <cellStyle name="40 % - Markeringsfarve4 3 2 3 4 2 3" xfId="30246" xr:uid="{0927081A-8EDB-4CCF-AC88-F17B4769AFE4}"/>
    <cellStyle name="40 % - Markeringsfarve4 3 2 3 4 3" xfId="15041" xr:uid="{8A8B7FBF-FA99-474E-9082-CE7584AD6C17}"/>
    <cellStyle name="40 % - Markeringsfarve4 3 2 3 4 3 2" xfId="33207" xr:uid="{6624C6CD-774D-4AD1-A804-3DF11DB3786D}"/>
    <cellStyle name="40 % - Markeringsfarve4 3 2 3 4 4" xfId="26205" xr:uid="{C2079C27-F5F1-4C06-8732-A50958349E73}"/>
    <cellStyle name="40 % - Markeringsfarve4 3 2 3 5" xfId="8435" xr:uid="{9D9136B8-300E-484B-BC59-67C810A39C10}"/>
    <cellStyle name="40 % - Markeringsfarve4 3 2 3 5 2" xfId="16353" xr:uid="{8C3FF863-5B58-455F-9263-80EC589A85F6}"/>
    <cellStyle name="40 % - Markeringsfarve4 3 2 3 5 2 2" xfId="34513" xr:uid="{611D4C21-8329-480A-8157-81FB31FD745A}"/>
    <cellStyle name="40 % - Markeringsfarve4 3 2 3 5 3" xfId="27512" xr:uid="{468B6B56-A187-4934-A120-510CADBD7216}"/>
    <cellStyle name="40 % - Markeringsfarve4 3 2 3 6" xfId="15037" xr:uid="{A51A6045-752F-4603-A8B0-2A4575E6D078}"/>
    <cellStyle name="40 % - Markeringsfarve4 3 2 3 6 2" xfId="33203" xr:uid="{D5CAC613-F895-461D-A53D-25ABCDFE4FB2}"/>
    <cellStyle name="40 % - Markeringsfarve4 3 2 3 7" xfId="26201" xr:uid="{B6F72E4A-00C3-473A-AA1B-5FDC642A6399}"/>
    <cellStyle name="40 % - Markeringsfarve4 3 2 4" xfId="6488" xr:uid="{CB50D366-8BB6-4D39-9393-EFCD674E9155}"/>
    <cellStyle name="40 % - Markeringsfarve4 3 2 4 2" xfId="6489" xr:uid="{C2FD436D-183F-4C28-841F-537480CDCAC7}"/>
    <cellStyle name="40 % - Markeringsfarve4 3 2 4 2 2" xfId="6490" xr:uid="{773A89B1-F80C-4A8D-B3A7-D62C842B3AAD}"/>
    <cellStyle name="40 % - Markeringsfarve4 3 2 4 2 2 2" xfId="10402" xr:uid="{913F34E5-0F6A-4FCC-ADC7-E7362577BCCE}"/>
    <cellStyle name="40 % - Markeringsfarve4 3 2 4 2 2 2 2" xfId="18303" xr:uid="{48405B06-A095-48DE-8CD7-7D16E20ACC99}"/>
    <cellStyle name="40 % - Markeringsfarve4 3 2 4 2 2 2 2 2" xfId="36463" xr:uid="{872D66F6-312B-4358-BB00-295BE92040E1}"/>
    <cellStyle name="40 % - Markeringsfarve4 3 2 4 2 2 2 3" xfId="29462" xr:uid="{E73878C8-CCE2-4503-A16E-A0125CD0A7C0}"/>
    <cellStyle name="40 % - Markeringsfarve4 3 2 4 2 2 3" xfId="15044" xr:uid="{25C2D3FA-57F8-4B2F-A475-0A294DBD2C5B}"/>
    <cellStyle name="40 % - Markeringsfarve4 3 2 4 2 2 3 2" xfId="33210" xr:uid="{05A92CF0-0A94-41EC-BA45-CA9C6895AA72}"/>
    <cellStyle name="40 % - Markeringsfarve4 3 2 4 2 2 4" xfId="26208" xr:uid="{657764E7-428C-4B2B-AE2C-F1E4962DBCD1}"/>
    <cellStyle name="40 % - Markeringsfarve4 3 2 4 2 3" xfId="8940" xr:uid="{98C1D172-4819-4713-B819-7B75B0690FF1}"/>
    <cellStyle name="40 % - Markeringsfarve4 3 2 4 2 3 2" xfId="16854" xr:uid="{553A0200-9429-4B8E-8DB7-21C98AD793E0}"/>
    <cellStyle name="40 % - Markeringsfarve4 3 2 4 2 3 2 2" xfId="35014" xr:uid="{0CD2468A-1BBF-45E9-92C9-FAC8B130EC11}"/>
    <cellStyle name="40 % - Markeringsfarve4 3 2 4 2 3 3" xfId="28013" xr:uid="{52032A9A-26B0-4C99-94A7-8DAE13A22730}"/>
    <cellStyle name="40 % - Markeringsfarve4 3 2 4 2 4" xfId="15043" xr:uid="{BEBF9F8A-BE41-440F-A577-62A7E847AB37}"/>
    <cellStyle name="40 % - Markeringsfarve4 3 2 4 2 4 2" xfId="33209" xr:uid="{BA41FE1B-98DF-46D3-9E40-49BE1AD9F0A3}"/>
    <cellStyle name="40 % - Markeringsfarve4 3 2 4 2 5" xfId="26207" xr:uid="{63AF4939-185F-4AFC-A5E1-FE8CC99944C7}"/>
    <cellStyle name="40 % - Markeringsfarve4 3 2 4 3" xfId="6491" xr:uid="{3419B4D8-A5C1-41A8-971F-41FC3B36C538}"/>
    <cellStyle name="40 % - Markeringsfarve4 3 2 4 3 2" xfId="9678" xr:uid="{3539E71A-4B4D-4926-AC3B-8C1F03056D06}"/>
    <cellStyle name="40 % - Markeringsfarve4 3 2 4 3 2 2" xfId="17588" xr:uid="{BF6C9FDB-87F3-46E3-80F6-720414E1F171}"/>
    <cellStyle name="40 % - Markeringsfarve4 3 2 4 3 2 2 2" xfId="35748" xr:uid="{43DC0DB1-4938-4595-B803-079310702509}"/>
    <cellStyle name="40 % - Markeringsfarve4 3 2 4 3 2 3" xfId="28747" xr:uid="{92FF5D82-DC1D-42C8-B691-099FBD0025AD}"/>
    <cellStyle name="40 % - Markeringsfarve4 3 2 4 3 3" xfId="15045" xr:uid="{D4341D32-21E3-42F5-80CF-0991581CA578}"/>
    <cellStyle name="40 % - Markeringsfarve4 3 2 4 3 3 2" xfId="33211" xr:uid="{60CAFA19-561E-4612-B4F8-B0A4110A192D}"/>
    <cellStyle name="40 % - Markeringsfarve4 3 2 4 3 4" xfId="26209" xr:uid="{FB0A326D-BD6B-4FF4-8F92-2817A1A7BC68}"/>
    <cellStyle name="40 % - Markeringsfarve4 3 2 4 4" xfId="6492" xr:uid="{60ED353E-DF72-480D-BE3F-1B9797ADFFE6}"/>
    <cellStyle name="40 % - Markeringsfarve4 3 2 4 4 2" xfId="10932" xr:uid="{05510E00-00D8-47CD-B226-25314C36DE3E}"/>
    <cellStyle name="40 % - Markeringsfarve4 3 2 4 4 2 2" xfId="18824" xr:uid="{2CB9F342-7BE2-46A0-8760-6E6EC1F40229}"/>
    <cellStyle name="40 % - Markeringsfarve4 3 2 4 4 2 2 2" xfId="36984" xr:uid="{75D92673-E8F0-456F-9C35-D99BC7DF4297}"/>
    <cellStyle name="40 % - Markeringsfarve4 3 2 4 4 2 3" xfId="29983" xr:uid="{A7D20D91-BBC5-4FE7-90DF-0DFB35A00C93}"/>
    <cellStyle name="40 % - Markeringsfarve4 3 2 4 4 3" xfId="15046" xr:uid="{645AB4C5-56E6-4E9C-937A-90C55CF3B93E}"/>
    <cellStyle name="40 % - Markeringsfarve4 3 2 4 4 3 2" xfId="33212" xr:uid="{3CBEDF5E-464D-4499-AA66-3C1DBEBEEE29}"/>
    <cellStyle name="40 % - Markeringsfarve4 3 2 4 4 4" xfId="26210" xr:uid="{42B467E5-D9A5-4757-8A1C-15734ADD6AF8}"/>
    <cellStyle name="40 % - Markeringsfarve4 3 2 4 5" xfId="8436" xr:uid="{840D2214-ECA8-45D0-9018-6319DA591D0E}"/>
    <cellStyle name="40 % - Markeringsfarve4 3 2 4 5 2" xfId="16354" xr:uid="{7E18228B-8265-44E3-AB9D-44BFDBF21EC3}"/>
    <cellStyle name="40 % - Markeringsfarve4 3 2 4 5 2 2" xfId="34514" xr:uid="{1D8E837B-8EFA-4A04-8977-A216E9CC01D4}"/>
    <cellStyle name="40 % - Markeringsfarve4 3 2 4 5 3" xfId="27513" xr:uid="{5C2B2306-1D3C-475F-B514-65410506B1E2}"/>
    <cellStyle name="40 % - Markeringsfarve4 3 2 4 6" xfId="15042" xr:uid="{97CFB35F-2B4E-47CB-AA77-FAB362B44489}"/>
    <cellStyle name="40 % - Markeringsfarve4 3 2 4 6 2" xfId="33208" xr:uid="{D2CA40C8-7B2F-42C0-A5AD-88FF12031063}"/>
    <cellStyle name="40 % - Markeringsfarve4 3 2 4 7" xfId="26206" xr:uid="{DE9F638C-6F70-47F6-B30C-FD8ACB4AA725}"/>
    <cellStyle name="40 % - Markeringsfarve4 3 2 5" xfId="6493" xr:uid="{ED1D200C-140D-4AB7-B2DE-992EC7A9429C}"/>
    <cellStyle name="40 % - Markeringsfarve4 3 2 5 2" xfId="6494" xr:uid="{61C2F16F-4308-4155-ABB5-75E3452623C0}"/>
    <cellStyle name="40 % - Markeringsfarve4 3 2 5 2 2" xfId="6495" xr:uid="{9A0C7DC1-4D3F-4F65-B3F9-E254EEC924E6}"/>
    <cellStyle name="40 % - Markeringsfarve4 3 2 5 2 2 2" xfId="10519" xr:uid="{492D4D79-EF4A-4C34-9CDF-F8286777C427}"/>
    <cellStyle name="40 % - Markeringsfarve4 3 2 5 2 2 2 2" xfId="18420" xr:uid="{AF5B4A19-B69A-4788-A5F7-441EF3A527F1}"/>
    <cellStyle name="40 % - Markeringsfarve4 3 2 5 2 2 2 2 2" xfId="36580" xr:uid="{AB363AAB-1A5A-472A-AA07-518BD3F68B9C}"/>
    <cellStyle name="40 % - Markeringsfarve4 3 2 5 2 2 2 3" xfId="29579" xr:uid="{F6210806-BAD7-44CB-B3B5-B243F4BC1A60}"/>
    <cellStyle name="40 % - Markeringsfarve4 3 2 5 2 2 3" xfId="15049" xr:uid="{19714DF9-98B7-4F68-99C0-F3C6977DDAA1}"/>
    <cellStyle name="40 % - Markeringsfarve4 3 2 5 2 2 3 2" xfId="33215" xr:uid="{CBBA9B0B-EC91-41A5-9DB8-0E74EB7F8CE3}"/>
    <cellStyle name="40 % - Markeringsfarve4 3 2 5 2 2 4" xfId="26213" xr:uid="{C05B98D5-F145-4D3E-A715-44E76F758B46}"/>
    <cellStyle name="40 % - Markeringsfarve4 3 2 5 2 3" xfId="9039" xr:uid="{2707D129-D685-4C2C-95E9-1A477BD8336B}"/>
    <cellStyle name="40 % - Markeringsfarve4 3 2 5 2 3 2" xfId="16953" xr:uid="{81175EE3-E7DB-4C45-9BCB-F9F7F5A9EF65}"/>
    <cellStyle name="40 % - Markeringsfarve4 3 2 5 2 3 2 2" xfId="35113" xr:uid="{BABAA93D-CCFE-408B-B9A3-908C8A7A16E1}"/>
    <cellStyle name="40 % - Markeringsfarve4 3 2 5 2 3 3" xfId="28112" xr:uid="{BD612BDC-EA01-4BD9-BA1A-43EC1637008D}"/>
    <cellStyle name="40 % - Markeringsfarve4 3 2 5 2 4" xfId="15048" xr:uid="{590C3341-EB32-4BF7-B7CE-2AC80C2275EB}"/>
    <cellStyle name="40 % - Markeringsfarve4 3 2 5 2 4 2" xfId="33214" xr:uid="{33CCEEFD-FF9D-46C3-9125-155AE0AD7B1E}"/>
    <cellStyle name="40 % - Markeringsfarve4 3 2 5 2 5" xfId="26212" xr:uid="{4128DC20-92BE-44EF-B477-F4B6790D0495}"/>
    <cellStyle name="40 % - Markeringsfarve4 3 2 5 3" xfId="6496" xr:uid="{B33A0223-E109-4474-9C18-C663964E1E6A}"/>
    <cellStyle name="40 % - Markeringsfarve4 3 2 5 3 2" xfId="9795" xr:uid="{2EB05CAD-D702-4C24-A3B7-9D88B7D5D4DC}"/>
    <cellStyle name="40 % - Markeringsfarve4 3 2 5 3 2 2" xfId="17705" xr:uid="{708AB019-3BEE-442E-9762-5BC5BF68B9FA}"/>
    <cellStyle name="40 % - Markeringsfarve4 3 2 5 3 2 2 2" xfId="35865" xr:uid="{DC1935C9-2B91-4659-B01D-0F9E16647804}"/>
    <cellStyle name="40 % - Markeringsfarve4 3 2 5 3 2 3" xfId="28864" xr:uid="{ACB88F49-B5E5-422A-8078-5B845E212047}"/>
    <cellStyle name="40 % - Markeringsfarve4 3 2 5 3 3" xfId="15050" xr:uid="{B7E947C8-577D-4898-98F7-30ED7F057C2A}"/>
    <cellStyle name="40 % - Markeringsfarve4 3 2 5 3 3 2" xfId="33216" xr:uid="{5CD40539-A94B-4C76-A118-8327513DF4F8}"/>
    <cellStyle name="40 % - Markeringsfarve4 3 2 5 3 4" xfId="26214" xr:uid="{5F480474-2BB0-4875-B9AC-5F7B511B2056}"/>
    <cellStyle name="40 % - Markeringsfarve4 3 2 5 4" xfId="6497" xr:uid="{16952A3C-69F3-4EC1-B922-72485090B05B}"/>
    <cellStyle name="40 % - Markeringsfarve4 3 2 5 4 2" xfId="11167" xr:uid="{06CB792A-0D8B-4638-97F2-06B0608D3E60}"/>
    <cellStyle name="40 % - Markeringsfarve4 3 2 5 4 2 2" xfId="19049" xr:uid="{602C7B17-9B11-4FFB-B570-AEF186EE470E}"/>
    <cellStyle name="40 % - Markeringsfarve4 3 2 5 4 2 2 2" xfId="37209" xr:uid="{D766CAB7-C7C8-47BE-95C6-EC7818720330}"/>
    <cellStyle name="40 % - Markeringsfarve4 3 2 5 4 2 3" xfId="30208" xr:uid="{72B1AF76-0799-4DD6-8E6D-93648D2B81CB}"/>
    <cellStyle name="40 % - Markeringsfarve4 3 2 5 4 3" xfId="15051" xr:uid="{D4A8F719-E69D-4742-83E6-8A7B5BD8BCA0}"/>
    <cellStyle name="40 % - Markeringsfarve4 3 2 5 4 3 2" xfId="33217" xr:uid="{E463A59C-7590-4C36-A556-79E50195C26A}"/>
    <cellStyle name="40 % - Markeringsfarve4 3 2 5 4 4" xfId="26215" xr:uid="{40F289B9-6E27-4BBE-BC78-0C7291E76607}"/>
    <cellStyle name="40 % - Markeringsfarve4 3 2 5 5" xfId="8437" xr:uid="{717472EC-7E3F-46A0-B236-2EC3A38793E0}"/>
    <cellStyle name="40 % - Markeringsfarve4 3 2 5 5 2" xfId="16355" xr:uid="{17FA76F7-087E-49C0-A71D-421C2C313585}"/>
    <cellStyle name="40 % - Markeringsfarve4 3 2 5 5 2 2" xfId="34515" xr:uid="{ED4B3C8E-723F-4D40-88C4-1AB6778E6080}"/>
    <cellStyle name="40 % - Markeringsfarve4 3 2 5 5 3" xfId="27514" xr:uid="{D84D10E8-BCB4-4FE7-808B-3E7C6879B5BC}"/>
    <cellStyle name="40 % - Markeringsfarve4 3 2 5 6" xfId="15047" xr:uid="{921413A2-EE2B-48DF-8E3C-7DC59B3AB4CA}"/>
    <cellStyle name="40 % - Markeringsfarve4 3 2 5 6 2" xfId="33213" xr:uid="{9CEAA867-1173-4B2B-B208-C131CC4BB96A}"/>
    <cellStyle name="40 % - Markeringsfarve4 3 2 5 7" xfId="26211" xr:uid="{2ABDAE78-CD55-4136-A2CE-A7E193C68A7F}"/>
    <cellStyle name="40 % - Markeringsfarve4 3 2 6" xfId="6498" xr:uid="{48C6E3FB-4EBF-427B-B95C-5C55C022DF3F}"/>
    <cellStyle name="40 % - Markeringsfarve4 3 2 6 2" xfId="6499" xr:uid="{F2CE4D2C-EF71-4BB6-856A-2DC0B63FEF06}"/>
    <cellStyle name="40 % - Markeringsfarve4 3 2 6 2 2" xfId="6500" xr:uid="{C044294D-0E0E-4397-838E-5BA1AA038863}"/>
    <cellStyle name="40 % - Markeringsfarve4 3 2 6 2 2 2" xfId="10662" xr:uid="{CA2B7CF4-870E-434A-A20D-A01500D5270E}"/>
    <cellStyle name="40 % - Markeringsfarve4 3 2 6 2 2 2 2" xfId="18563" xr:uid="{C460E3F0-2583-4F50-ACDC-FB1E688602DD}"/>
    <cellStyle name="40 % - Markeringsfarve4 3 2 6 2 2 2 2 2" xfId="36723" xr:uid="{72B54E83-8CAA-48B2-8BA1-937B3254AF3C}"/>
    <cellStyle name="40 % - Markeringsfarve4 3 2 6 2 2 2 3" xfId="29722" xr:uid="{ABD7B557-C7F6-4375-9C5A-0D6DB7BAB427}"/>
    <cellStyle name="40 % - Markeringsfarve4 3 2 6 2 2 3" xfId="15054" xr:uid="{F52CFB8E-B3D7-47BD-9AEE-FFB4CDBC2E92}"/>
    <cellStyle name="40 % - Markeringsfarve4 3 2 6 2 2 3 2" xfId="33220" xr:uid="{97CB9617-5A36-4F92-991B-A978DC5861CD}"/>
    <cellStyle name="40 % - Markeringsfarve4 3 2 6 2 2 4" xfId="26218" xr:uid="{EB5C0BFF-51A5-471B-ADAA-3B2A0AB8E5AB}"/>
    <cellStyle name="40 % - Markeringsfarve4 3 2 6 2 3" xfId="9155" xr:uid="{AC852365-A277-4324-B922-AFB46868FF0B}"/>
    <cellStyle name="40 % - Markeringsfarve4 3 2 6 2 3 2" xfId="17069" xr:uid="{97C64B8D-C108-44F4-8890-F5553B5A078D}"/>
    <cellStyle name="40 % - Markeringsfarve4 3 2 6 2 3 2 2" xfId="35229" xr:uid="{C73704D2-C508-406D-A20B-0D6A2EE8DD58}"/>
    <cellStyle name="40 % - Markeringsfarve4 3 2 6 2 3 3" xfId="28228" xr:uid="{A3A47482-010E-493A-B97A-5FCDC7E772A4}"/>
    <cellStyle name="40 % - Markeringsfarve4 3 2 6 2 4" xfId="15053" xr:uid="{980E562C-60A8-4B06-B760-057D3843D5C4}"/>
    <cellStyle name="40 % - Markeringsfarve4 3 2 6 2 4 2" xfId="33219" xr:uid="{612D76BC-903D-402A-80D7-E6270023E39D}"/>
    <cellStyle name="40 % - Markeringsfarve4 3 2 6 2 5" xfId="26217" xr:uid="{F026C05E-F8F0-4100-873E-7C36D807147B}"/>
    <cellStyle name="40 % - Markeringsfarve4 3 2 6 3" xfId="6501" xr:uid="{22756B93-E73A-42E7-B2FE-7F717923C38F}"/>
    <cellStyle name="40 % - Markeringsfarve4 3 2 6 3 2" xfId="9939" xr:uid="{8CF4F10D-81EF-473F-91F7-1CDD8BA9D208}"/>
    <cellStyle name="40 % - Markeringsfarve4 3 2 6 3 2 2" xfId="17849" xr:uid="{5566907F-CEE6-4F97-BEA2-9A61E27368F9}"/>
    <cellStyle name="40 % - Markeringsfarve4 3 2 6 3 2 2 2" xfId="36009" xr:uid="{23ED1C71-1C7D-4E01-96BA-966C2753F7C0}"/>
    <cellStyle name="40 % - Markeringsfarve4 3 2 6 3 2 3" xfId="29008" xr:uid="{934BD336-F334-4EF4-9FC8-D170260C2CBD}"/>
    <cellStyle name="40 % - Markeringsfarve4 3 2 6 3 3" xfId="15055" xr:uid="{7CD7EB53-AC81-4B68-B6B7-DE1F9AB74BBA}"/>
    <cellStyle name="40 % - Markeringsfarve4 3 2 6 3 3 2" xfId="33221" xr:uid="{2BE194CE-A9AC-4980-BA72-25B9E2DC0025}"/>
    <cellStyle name="40 % - Markeringsfarve4 3 2 6 3 4" xfId="26219" xr:uid="{D6376AD5-AA65-4ABC-867C-5173F9F5E97A}"/>
    <cellStyle name="40 % - Markeringsfarve4 3 2 6 4" xfId="6502" xr:uid="{A29C993E-9714-4330-B64D-1E29DFD74B55}"/>
    <cellStyle name="40 % - Markeringsfarve4 3 2 6 4 2" xfId="10890" xr:uid="{71833A7E-519F-4358-B9C1-D8C58DEC51FF}"/>
    <cellStyle name="40 % - Markeringsfarve4 3 2 6 4 2 2" xfId="18783" xr:uid="{E7191F52-2D76-41EF-83BB-D6B99964C027}"/>
    <cellStyle name="40 % - Markeringsfarve4 3 2 6 4 2 2 2" xfId="36943" xr:uid="{B417B234-9F4D-4CDF-A8A6-1951284A0C9C}"/>
    <cellStyle name="40 % - Markeringsfarve4 3 2 6 4 2 3" xfId="29942" xr:uid="{E1FC75AA-9B10-45ED-B7B4-6F3FF34228AB}"/>
    <cellStyle name="40 % - Markeringsfarve4 3 2 6 4 3" xfId="15056" xr:uid="{DC59E217-9C0D-4677-87A9-3EAA9B4664FB}"/>
    <cellStyle name="40 % - Markeringsfarve4 3 2 6 4 3 2" xfId="33222" xr:uid="{F02CF772-DE20-45BA-A455-FA3E766A1616}"/>
    <cellStyle name="40 % - Markeringsfarve4 3 2 6 4 4" xfId="26220" xr:uid="{AEB5CEFD-5AC8-4C7B-81FC-4E1206BAA5A2}"/>
    <cellStyle name="40 % - Markeringsfarve4 3 2 6 5" xfId="8438" xr:uid="{0F7A9112-D768-4937-A4FA-D87AB07585AC}"/>
    <cellStyle name="40 % - Markeringsfarve4 3 2 6 5 2" xfId="16356" xr:uid="{8F2A6BCF-F873-42EB-8A0C-D77245BE768F}"/>
    <cellStyle name="40 % - Markeringsfarve4 3 2 6 5 2 2" xfId="34516" xr:uid="{F61F0920-D87B-4D68-9FFE-8459570C323B}"/>
    <cellStyle name="40 % - Markeringsfarve4 3 2 6 5 3" xfId="27515" xr:uid="{C9BA0469-51A5-47CD-B76A-5F9F529F12DB}"/>
    <cellStyle name="40 % - Markeringsfarve4 3 2 6 6" xfId="15052" xr:uid="{A29F56EA-555A-4B8B-BB9A-BB7017FA7D5E}"/>
    <cellStyle name="40 % - Markeringsfarve4 3 2 6 6 2" xfId="33218" xr:uid="{BB70A0A1-B3FB-43B2-8949-CDA58E3C6ED3}"/>
    <cellStyle name="40 % - Markeringsfarve4 3 2 6 7" xfId="26216" xr:uid="{F457DF89-F62B-48A3-92E7-6FEB4FFDA70A}"/>
    <cellStyle name="40 % - Markeringsfarve4 3 2 7" xfId="6503" xr:uid="{366955D8-ADDF-4184-9AD8-E0C8F5EAE857}"/>
    <cellStyle name="40 % - Markeringsfarve4 3 2 7 2" xfId="6504" xr:uid="{BDF9F1F9-BE1B-4F3C-B00C-35DF8446718E}"/>
    <cellStyle name="40 % - Markeringsfarve4 3 2 7 2 2" xfId="10045" xr:uid="{DBD55AC5-9B7D-4377-9E7A-94E5D1623279}"/>
    <cellStyle name="40 % - Markeringsfarve4 3 2 7 2 2 2" xfId="17946" xr:uid="{852C7AF8-36A8-4421-BF8A-03AAB14AEC56}"/>
    <cellStyle name="40 % - Markeringsfarve4 3 2 7 2 2 2 2" xfId="36106" xr:uid="{B6A43A6E-AC6F-4B5B-83AD-08A9E6ACEC69}"/>
    <cellStyle name="40 % - Markeringsfarve4 3 2 7 2 2 3" xfId="29105" xr:uid="{187BF86B-30CA-46B3-AC6B-09A1F7214F23}"/>
    <cellStyle name="40 % - Markeringsfarve4 3 2 7 2 3" xfId="15058" xr:uid="{5A20491B-87D8-4EB6-9CC2-EC11181C00EC}"/>
    <cellStyle name="40 % - Markeringsfarve4 3 2 7 2 3 2" xfId="33224" xr:uid="{3D048296-B235-4181-B8C2-B304A78A82AF}"/>
    <cellStyle name="40 % - Markeringsfarve4 3 2 7 2 4" xfId="26222" xr:uid="{8A714E63-F99B-4591-A035-88EA5B45FB58}"/>
    <cellStyle name="40 % - Markeringsfarve4 3 2 7 3" xfId="8639" xr:uid="{D579030A-1C4C-4F8B-95E9-F4EC322D2E1A}"/>
    <cellStyle name="40 % - Markeringsfarve4 3 2 7 3 2" xfId="16556" xr:uid="{FAF6F147-4D8C-4CA8-B621-A358C8302A58}"/>
    <cellStyle name="40 % - Markeringsfarve4 3 2 7 3 2 2" xfId="34716" xr:uid="{CB094A64-FD60-4BF1-A14C-E9D1B2A19A53}"/>
    <cellStyle name="40 % - Markeringsfarve4 3 2 7 3 3" xfId="27715" xr:uid="{9A3A9F69-A40E-4011-B8BE-47476758F42C}"/>
    <cellStyle name="40 % - Markeringsfarve4 3 2 7 4" xfId="15057" xr:uid="{B4D6EC12-5F11-44C2-94AC-A8330E7B394C}"/>
    <cellStyle name="40 % - Markeringsfarve4 3 2 7 4 2" xfId="33223" xr:uid="{CE695B66-BD4B-47F2-94BD-E28F34F77917}"/>
    <cellStyle name="40 % - Markeringsfarve4 3 2 7 5" xfId="26221" xr:uid="{75EBA703-6ED0-404F-8CFB-FB3514BBB24C}"/>
    <cellStyle name="40 % - Markeringsfarve4 3 2 8" xfId="6505" xr:uid="{D84AE361-A115-4388-B254-E9168438AB14}"/>
    <cellStyle name="40 % - Markeringsfarve4 3 2 8 2" xfId="9273" xr:uid="{C217D39F-F7D1-4050-AE66-E8D000AAB21A}"/>
    <cellStyle name="40 % - Markeringsfarve4 3 2 8 2 2" xfId="17184" xr:uid="{EFB7AFA8-01A2-440E-B9E1-39E42B7C1C6D}"/>
    <cellStyle name="40 % - Markeringsfarve4 3 2 8 2 2 2" xfId="35344" xr:uid="{C49C65B1-B669-4247-BA81-523029406EDD}"/>
    <cellStyle name="40 % - Markeringsfarve4 3 2 8 2 3" xfId="28343" xr:uid="{EEAFC391-E0D1-4E44-9683-6CEBE55F7D3F}"/>
    <cellStyle name="40 % - Markeringsfarve4 3 2 8 3" xfId="15059" xr:uid="{FF725267-E214-4246-8D5D-E66A15E063C4}"/>
    <cellStyle name="40 % - Markeringsfarve4 3 2 8 3 2" xfId="33225" xr:uid="{5C95FD4D-3AE2-4DDE-81FF-4C9AFDCD853D}"/>
    <cellStyle name="40 % - Markeringsfarve4 3 2 8 4" xfId="26223" xr:uid="{A0EAF0B8-59CC-4503-8E18-1B08358C9565}"/>
    <cellStyle name="40 % - Markeringsfarve4 3 2 9" xfId="6506" xr:uid="{E78A11A5-15B6-4156-960E-0D92D46A7957}"/>
    <cellStyle name="40 % - Markeringsfarve4 3 2 9 2" xfId="11262" xr:uid="{D037FAEA-C053-42D4-9DCC-A481B64EC5AD}"/>
    <cellStyle name="40 % - Markeringsfarve4 3 2 9 2 2" xfId="19138" xr:uid="{AC8EA469-C972-4AC2-A5C5-00F33E45961D}"/>
    <cellStyle name="40 % - Markeringsfarve4 3 2 9 2 2 2" xfId="37298" xr:uid="{9C5F523D-F245-4F28-B893-399DCCFE3742}"/>
    <cellStyle name="40 % - Markeringsfarve4 3 2 9 2 3" xfId="30297" xr:uid="{0B3E42D0-962C-4FF6-914D-0FDA3878718D}"/>
    <cellStyle name="40 % - Markeringsfarve4 3 2 9 3" xfId="15060" xr:uid="{8C1F769C-0876-4AB5-A4BC-D3C848A79E28}"/>
    <cellStyle name="40 % - Markeringsfarve4 3 2 9 3 2" xfId="33226" xr:uid="{F6A14F75-3021-434B-A957-7B9235E2A595}"/>
    <cellStyle name="40 % - Markeringsfarve4 3 2 9 4" xfId="26224" xr:uid="{656D7BC5-1C57-4008-A8F6-CD9D063BF319}"/>
    <cellStyle name="40 % - Markeringsfarve4 3 3" xfId="6507" xr:uid="{D10413B2-F85B-4892-8366-0804BF0AF200}"/>
    <cellStyle name="40 % - Markeringsfarve4 3 3 10" xfId="8439" xr:uid="{0A454512-340C-4DD4-BA39-5F093F36A7F7}"/>
    <cellStyle name="40 % - Markeringsfarve4 3 3 10 2" xfId="16357" xr:uid="{5B343669-4ED3-4DBC-9551-857B4DB14551}"/>
    <cellStyle name="40 % - Markeringsfarve4 3 3 10 2 2" xfId="34517" xr:uid="{6D61593B-6DE3-483F-ACBB-E52EB37CA676}"/>
    <cellStyle name="40 % - Markeringsfarve4 3 3 10 3" xfId="27516" xr:uid="{5DC90E3F-6738-4AF7-A711-5924726E5B76}"/>
    <cellStyle name="40 % - Markeringsfarve4 3 3 11" xfId="15061" xr:uid="{9EE0AF50-38A7-4F4A-850F-43249E8B054A}"/>
    <cellStyle name="40 % - Markeringsfarve4 3 3 11 2" xfId="33227" xr:uid="{EDEF866C-3CD8-49A0-8DF0-C59E77DCA703}"/>
    <cellStyle name="40 % - Markeringsfarve4 3 3 12" xfId="26225" xr:uid="{055912CC-C966-4CA9-A6AE-6E02BC469429}"/>
    <cellStyle name="40 % - Markeringsfarve4 3 3 2" xfId="6508" xr:uid="{2786BA1B-3031-4FAC-B16A-7D675EFB4B79}"/>
    <cellStyle name="40 % - Markeringsfarve4 3 3 2 2" xfId="6509" xr:uid="{809D6CCA-4C9E-4D18-A8E5-2CBCB7D901D9}"/>
    <cellStyle name="40 % - Markeringsfarve4 3 3 2 2 2" xfId="6510" xr:uid="{590F9BC2-A817-4F1F-B6BD-B07C15BFB6CD}"/>
    <cellStyle name="40 % - Markeringsfarve4 3 3 2 2 2 2" xfId="10203" xr:uid="{B9CE069B-9764-4CA9-9D97-22072068FE8A}"/>
    <cellStyle name="40 % - Markeringsfarve4 3 3 2 2 2 2 2" xfId="18104" xr:uid="{DECD74E0-54C7-4902-9261-10FF3AD70B07}"/>
    <cellStyle name="40 % - Markeringsfarve4 3 3 2 2 2 2 2 2" xfId="36264" xr:uid="{563BD8C1-A390-4C14-AA18-3E9B7E50F7C2}"/>
    <cellStyle name="40 % - Markeringsfarve4 3 3 2 2 2 2 3" xfId="29263" xr:uid="{7AB1FDD9-2BC3-4DFB-9B38-61791C76BCC1}"/>
    <cellStyle name="40 % - Markeringsfarve4 3 3 2 2 2 3" xfId="15064" xr:uid="{F302AF44-E173-478B-A761-3090370D7E25}"/>
    <cellStyle name="40 % - Markeringsfarve4 3 3 2 2 2 3 2" xfId="33230" xr:uid="{E309AF1C-69D5-44BB-B0CC-D5596FF21AF9}"/>
    <cellStyle name="40 % - Markeringsfarve4 3 3 2 2 2 4" xfId="26228" xr:uid="{F67F9EB8-5649-4232-9CEB-A609514E3C2D}"/>
    <cellStyle name="40 % - Markeringsfarve4 3 3 2 2 3" xfId="8771" xr:uid="{43295005-9F98-4DF9-B941-7EADF32381EA}"/>
    <cellStyle name="40 % - Markeringsfarve4 3 3 2 2 3 2" xfId="16688" xr:uid="{EEA6A646-8CD2-45DE-B6CA-D4779913B678}"/>
    <cellStyle name="40 % - Markeringsfarve4 3 3 2 2 3 2 2" xfId="34848" xr:uid="{169B2878-FD78-4D03-A7EB-21326DCF82E8}"/>
    <cellStyle name="40 % - Markeringsfarve4 3 3 2 2 3 3" xfId="27847" xr:uid="{4D975F99-58A9-43B9-B715-6B3878A15E8B}"/>
    <cellStyle name="40 % - Markeringsfarve4 3 3 2 2 4" xfId="15063" xr:uid="{0C30A797-C3B2-4627-ADF6-2ADFB8E23C89}"/>
    <cellStyle name="40 % - Markeringsfarve4 3 3 2 2 4 2" xfId="33229" xr:uid="{77B614CA-95DD-450F-9D37-3CA1DA49025E}"/>
    <cellStyle name="40 % - Markeringsfarve4 3 3 2 2 5" xfId="26227" xr:uid="{3B9027CF-5BBC-434A-B387-EB8C24E2287D}"/>
    <cellStyle name="40 % - Markeringsfarve4 3 3 2 3" xfId="6511" xr:uid="{69E17594-1D4F-4AD0-ABF1-72509F48AB55}"/>
    <cellStyle name="40 % - Markeringsfarve4 3 3 2 3 2" xfId="9433" xr:uid="{0F064848-26E8-405C-8B9E-944175D1AEB6}"/>
    <cellStyle name="40 % - Markeringsfarve4 3 3 2 3 2 2" xfId="17344" xr:uid="{B481B8F9-BFF9-4FF0-B373-41EDD98AB422}"/>
    <cellStyle name="40 % - Markeringsfarve4 3 3 2 3 2 2 2" xfId="35504" xr:uid="{4A18C0C6-DDED-4CCF-A789-F5986769F4E2}"/>
    <cellStyle name="40 % - Markeringsfarve4 3 3 2 3 2 3" xfId="28503" xr:uid="{C023B1C5-E831-4EEE-AFD6-B88270C55AA8}"/>
    <cellStyle name="40 % - Markeringsfarve4 3 3 2 3 3" xfId="15065" xr:uid="{EB0FDEB6-E1AC-48D3-B45C-C357C925EFAF}"/>
    <cellStyle name="40 % - Markeringsfarve4 3 3 2 3 3 2" xfId="33231" xr:uid="{78BDE81E-2E6C-42F2-900C-9C4C757F87EA}"/>
    <cellStyle name="40 % - Markeringsfarve4 3 3 2 3 4" xfId="26229" xr:uid="{E6D17813-4B56-4D77-85F2-13A6056CC024}"/>
    <cellStyle name="40 % - Markeringsfarve4 3 3 2 4" xfId="6512" xr:uid="{C979F84E-E9EE-41CA-83C7-4DCC3F83CD8E}"/>
    <cellStyle name="40 % - Markeringsfarve4 3 3 2 4 2" xfId="10778" xr:uid="{DAA2E628-F96E-4D50-BD39-169BC187DFF4}"/>
    <cellStyle name="40 % - Markeringsfarve4 3 3 2 4 2 2" xfId="18672" xr:uid="{71B83E7B-5E44-42A2-9C4D-A0E96AC1ECC6}"/>
    <cellStyle name="40 % - Markeringsfarve4 3 3 2 4 2 2 2" xfId="36832" xr:uid="{EAB377C2-DEF4-47C9-9DFE-315E20B5AE5A}"/>
    <cellStyle name="40 % - Markeringsfarve4 3 3 2 4 2 3" xfId="29831" xr:uid="{1CA9934F-258E-445C-AC39-7BC1C8E29B98}"/>
    <cellStyle name="40 % - Markeringsfarve4 3 3 2 4 3" xfId="15066" xr:uid="{62FE3A53-D944-42AB-9628-195D92F4C3CA}"/>
    <cellStyle name="40 % - Markeringsfarve4 3 3 2 4 3 2" xfId="33232" xr:uid="{06320FCA-160E-42DF-92DD-A7C54F85477B}"/>
    <cellStyle name="40 % - Markeringsfarve4 3 3 2 4 4" xfId="26230" xr:uid="{AEC8C0C2-F02E-42DE-A05B-ACE12778EAA0}"/>
    <cellStyle name="40 % - Markeringsfarve4 3 3 2 5" xfId="8440" xr:uid="{75F8FD97-ED68-4336-BA5B-587C3FBDCC35}"/>
    <cellStyle name="40 % - Markeringsfarve4 3 3 2 5 2" xfId="16358" xr:uid="{AEAED850-8717-410F-91F2-75158EB8F2D0}"/>
    <cellStyle name="40 % - Markeringsfarve4 3 3 2 5 2 2" xfId="34518" xr:uid="{2AA6A0BA-9DFD-48AA-B1ED-8BEDD5D2AC4B}"/>
    <cellStyle name="40 % - Markeringsfarve4 3 3 2 5 3" xfId="27517" xr:uid="{16049886-A0AB-4EEE-BC29-9A84D7E9FD09}"/>
    <cellStyle name="40 % - Markeringsfarve4 3 3 2 6" xfId="15062" xr:uid="{C75D1B6E-745C-48A1-8D1F-7685E3D51DCF}"/>
    <cellStyle name="40 % - Markeringsfarve4 3 3 2 6 2" xfId="33228" xr:uid="{31F8489D-8407-44CD-B883-8B68947BAAF9}"/>
    <cellStyle name="40 % - Markeringsfarve4 3 3 2 7" xfId="26226" xr:uid="{78B61FEA-3F60-4900-9B44-287D854849F0}"/>
    <cellStyle name="40 % - Markeringsfarve4 3 3 3" xfId="6513" xr:uid="{669037BE-E272-4BCC-9F26-E3BBB0A4A68C}"/>
    <cellStyle name="40 % - Markeringsfarve4 3 3 3 2" xfId="6514" xr:uid="{D2857E24-4E67-40D3-A7EF-97CFBC806A8F}"/>
    <cellStyle name="40 % - Markeringsfarve4 3 3 3 2 2" xfId="6515" xr:uid="{DD5706ED-E3F2-4E2B-884E-6C3189C70DC6}"/>
    <cellStyle name="40 % - Markeringsfarve4 3 3 3 2 2 2" xfId="10309" xr:uid="{072E66DF-BAAD-4E06-B8A5-8FD85432D908}"/>
    <cellStyle name="40 % - Markeringsfarve4 3 3 3 2 2 2 2" xfId="18210" xr:uid="{218E5E33-005F-4E7D-8ED2-165BDE9D343C}"/>
    <cellStyle name="40 % - Markeringsfarve4 3 3 3 2 2 2 2 2" xfId="36370" xr:uid="{55FB6103-3D4E-44A8-A7E5-53113BB711B3}"/>
    <cellStyle name="40 % - Markeringsfarve4 3 3 3 2 2 2 3" xfId="29369" xr:uid="{CB5D7E66-E5E8-489F-9CF3-F82E12AE3149}"/>
    <cellStyle name="40 % - Markeringsfarve4 3 3 3 2 2 3" xfId="15069" xr:uid="{8BA7D6FE-A0AE-4686-B574-564D0EAEE342}"/>
    <cellStyle name="40 % - Markeringsfarve4 3 3 3 2 2 3 2" xfId="33235" xr:uid="{C0F36EC2-11D7-46B4-8C08-2FB8569B57B4}"/>
    <cellStyle name="40 % - Markeringsfarve4 3 3 3 2 2 4" xfId="26233" xr:uid="{6B7498AC-1D7D-404C-8F1C-5544E80B7324}"/>
    <cellStyle name="40 % - Markeringsfarve4 3 3 3 2 3" xfId="8855" xr:uid="{C56F462F-14ED-4D24-8A08-271E15976A9A}"/>
    <cellStyle name="40 % - Markeringsfarve4 3 3 3 2 3 2" xfId="16772" xr:uid="{B8434D86-293D-489E-ADB8-40DF488EFBD4}"/>
    <cellStyle name="40 % - Markeringsfarve4 3 3 3 2 3 2 2" xfId="34932" xr:uid="{33D732DB-E707-46AD-9C74-5AA8257F8295}"/>
    <cellStyle name="40 % - Markeringsfarve4 3 3 3 2 3 3" xfId="27931" xr:uid="{F0BCB9BD-A24A-4B59-B51C-A032631C135A}"/>
    <cellStyle name="40 % - Markeringsfarve4 3 3 3 2 4" xfId="15068" xr:uid="{FDB9849F-763D-487E-B0D8-D96D6F493519}"/>
    <cellStyle name="40 % - Markeringsfarve4 3 3 3 2 4 2" xfId="33234" xr:uid="{29911677-C6AF-4E7A-BD32-F0BCCA5C80A0}"/>
    <cellStyle name="40 % - Markeringsfarve4 3 3 3 2 5" xfId="26232" xr:uid="{C68FC95F-1BF9-4079-A245-1354B9A4C543}"/>
    <cellStyle name="40 % - Markeringsfarve4 3 3 3 3" xfId="6516" xr:uid="{BC5DFD57-06D4-4A99-90FB-EB2AD4E80DDA}"/>
    <cellStyle name="40 % - Markeringsfarve4 3 3 3 3 2" xfId="9539" xr:uid="{1AB9198F-1907-470C-9D23-59B7AE459245}"/>
    <cellStyle name="40 % - Markeringsfarve4 3 3 3 3 2 2" xfId="17450" xr:uid="{5BF7ED89-A231-4C9B-AA45-D5BCD132E8AA}"/>
    <cellStyle name="40 % - Markeringsfarve4 3 3 3 3 2 2 2" xfId="35610" xr:uid="{36481FD6-093F-4F90-953D-1311FC843D82}"/>
    <cellStyle name="40 % - Markeringsfarve4 3 3 3 3 2 3" xfId="28609" xr:uid="{A4CE2147-BCD6-4CAA-A85D-8653F744F4EB}"/>
    <cellStyle name="40 % - Markeringsfarve4 3 3 3 3 3" xfId="15070" xr:uid="{2A41867D-83E6-4BD0-A8B3-EE6775D4287C}"/>
    <cellStyle name="40 % - Markeringsfarve4 3 3 3 3 3 2" xfId="33236" xr:uid="{08D77C8B-A946-436B-B29A-EF115BC62896}"/>
    <cellStyle name="40 % - Markeringsfarve4 3 3 3 3 4" xfId="26234" xr:uid="{AB4A74E5-7DE9-46F8-AF53-EED4F665FF09}"/>
    <cellStyle name="40 % - Markeringsfarve4 3 3 3 4" xfId="6517" xr:uid="{B688359F-E520-4513-B367-F32B5609A858}"/>
    <cellStyle name="40 % - Markeringsfarve4 3 3 3 4 2" xfId="11075" xr:uid="{58D84891-9A70-4D19-813A-9FCBFA649599}"/>
    <cellStyle name="40 % - Markeringsfarve4 3 3 3 4 2 2" xfId="18962" xr:uid="{123B33DC-8BDE-4E79-AD19-A0BE5455EF53}"/>
    <cellStyle name="40 % - Markeringsfarve4 3 3 3 4 2 2 2" xfId="37122" xr:uid="{13A01AF8-45F8-451C-997A-6FFD79F6B31E}"/>
    <cellStyle name="40 % - Markeringsfarve4 3 3 3 4 2 3" xfId="30121" xr:uid="{C5831081-8002-4569-A833-73320D8E217C}"/>
    <cellStyle name="40 % - Markeringsfarve4 3 3 3 4 3" xfId="15071" xr:uid="{ABD1006B-07E8-4E50-9BA7-85135A17F63F}"/>
    <cellStyle name="40 % - Markeringsfarve4 3 3 3 4 3 2" xfId="33237" xr:uid="{EC5C9CA6-7283-44B7-8EA0-3BDD16D88754}"/>
    <cellStyle name="40 % - Markeringsfarve4 3 3 3 4 4" xfId="26235" xr:uid="{82FFF92F-7BD7-41D8-88A7-26897AE22F2E}"/>
    <cellStyle name="40 % - Markeringsfarve4 3 3 3 5" xfId="8441" xr:uid="{E6A2D9B7-AA88-4607-BBF7-17F760822A51}"/>
    <cellStyle name="40 % - Markeringsfarve4 3 3 3 5 2" xfId="16359" xr:uid="{53621370-2801-4DFC-9C2B-9097EB74C546}"/>
    <cellStyle name="40 % - Markeringsfarve4 3 3 3 5 2 2" xfId="34519" xr:uid="{FFF9E750-4938-4BF4-BD03-2E6333A16FD4}"/>
    <cellStyle name="40 % - Markeringsfarve4 3 3 3 5 3" xfId="27518" xr:uid="{06460A0F-31BD-440A-94EF-171F31AF58D0}"/>
    <cellStyle name="40 % - Markeringsfarve4 3 3 3 6" xfId="15067" xr:uid="{52764225-C867-41D3-913F-8A99D57DFEBE}"/>
    <cellStyle name="40 % - Markeringsfarve4 3 3 3 6 2" xfId="33233" xr:uid="{1780E67E-75BA-4029-A8C5-4EC48DCA5BB1}"/>
    <cellStyle name="40 % - Markeringsfarve4 3 3 3 7" xfId="26231" xr:uid="{323B632D-4EC1-43D6-BAE2-97FF6A198AB7}"/>
    <cellStyle name="40 % - Markeringsfarve4 3 3 4" xfId="6518" xr:uid="{EC44E5BB-19E8-482B-AA5B-82266B8AA0BC}"/>
    <cellStyle name="40 % - Markeringsfarve4 3 3 4 2" xfId="6519" xr:uid="{BD36186B-8F81-4EE5-A179-6318EBC816D7}"/>
    <cellStyle name="40 % - Markeringsfarve4 3 3 4 2 2" xfId="6520" xr:uid="{95F34B47-5118-48DD-8D77-ECA228198B08}"/>
    <cellStyle name="40 % - Markeringsfarve4 3 3 4 2 2 2" xfId="10441" xr:uid="{225B739E-6DD6-402A-B8AC-B077A7772538}"/>
    <cellStyle name="40 % - Markeringsfarve4 3 3 4 2 2 2 2" xfId="18342" xr:uid="{8FD32B55-7F2C-4E86-94D4-628AA007A0F7}"/>
    <cellStyle name="40 % - Markeringsfarve4 3 3 4 2 2 2 2 2" xfId="36502" xr:uid="{8FBC7CDF-3721-4735-BD79-D219672675F6}"/>
    <cellStyle name="40 % - Markeringsfarve4 3 3 4 2 2 2 3" xfId="29501" xr:uid="{E8E0533F-846A-4C31-AEC5-A1A0B37629CC}"/>
    <cellStyle name="40 % - Markeringsfarve4 3 3 4 2 2 3" xfId="15074" xr:uid="{6F1D2546-F399-44A6-982E-3F697AC12C39}"/>
    <cellStyle name="40 % - Markeringsfarve4 3 3 4 2 2 3 2" xfId="33240" xr:uid="{E759E42E-A5AC-4B82-A703-9B06D1541BF6}"/>
    <cellStyle name="40 % - Markeringsfarve4 3 3 4 2 2 4" xfId="26238" xr:uid="{99E1DFB4-D554-4498-9381-EC42FBCC66DF}"/>
    <cellStyle name="40 % - Markeringsfarve4 3 3 4 2 3" xfId="8973" xr:uid="{C8EA3711-679B-4E61-85E3-286047A5AD91}"/>
    <cellStyle name="40 % - Markeringsfarve4 3 3 4 2 3 2" xfId="16887" xr:uid="{C37D0929-D966-4D0E-986C-B622D6E1D17A}"/>
    <cellStyle name="40 % - Markeringsfarve4 3 3 4 2 3 2 2" xfId="35047" xr:uid="{A6C6103C-DFBE-4D29-AF79-C5B70D88A714}"/>
    <cellStyle name="40 % - Markeringsfarve4 3 3 4 2 3 3" xfId="28046" xr:uid="{E9406BDB-F3DD-4F9F-B17E-D0B9D341D288}"/>
    <cellStyle name="40 % - Markeringsfarve4 3 3 4 2 4" xfId="15073" xr:uid="{E0A2C8A1-4077-4C95-A9EC-27490E8F667F}"/>
    <cellStyle name="40 % - Markeringsfarve4 3 3 4 2 4 2" xfId="33239" xr:uid="{83E9A8D7-AADF-4CBE-9AC2-1AB7F39C7AA8}"/>
    <cellStyle name="40 % - Markeringsfarve4 3 3 4 2 5" xfId="26237" xr:uid="{2AFC2145-0FBE-425C-A49C-53A5B8CF7DF1}"/>
    <cellStyle name="40 % - Markeringsfarve4 3 3 4 3" xfId="6521" xr:uid="{DB43B5A1-F789-4A43-984F-4A3B7BE88200}"/>
    <cellStyle name="40 % - Markeringsfarve4 3 3 4 3 2" xfId="9717" xr:uid="{81C9BD1B-9E0D-4A30-883D-4D4217412713}"/>
    <cellStyle name="40 % - Markeringsfarve4 3 3 4 3 2 2" xfId="17627" xr:uid="{425CCE29-C74C-438B-9737-913895E99667}"/>
    <cellStyle name="40 % - Markeringsfarve4 3 3 4 3 2 2 2" xfId="35787" xr:uid="{824127B5-822D-4419-8338-F7EA57B49DB3}"/>
    <cellStyle name="40 % - Markeringsfarve4 3 3 4 3 2 3" xfId="28786" xr:uid="{4EC50FC8-15CB-475F-8E56-7C976B4506AA}"/>
    <cellStyle name="40 % - Markeringsfarve4 3 3 4 3 3" xfId="15075" xr:uid="{44053B33-80C4-4C65-B42E-E6A45EE71D74}"/>
    <cellStyle name="40 % - Markeringsfarve4 3 3 4 3 3 2" xfId="33241" xr:uid="{09FD61CD-675A-48D8-BC38-7EF231536B47}"/>
    <cellStyle name="40 % - Markeringsfarve4 3 3 4 3 4" xfId="26239" xr:uid="{72CE172B-DFF0-48D1-9A76-A7DDA0AACD63}"/>
    <cellStyle name="40 % - Markeringsfarve4 3 3 4 4" xfId="6522" xr:uid="{E86C4EE3-FA75-405A-A9A9-B4E6C8480C4E}"/>
    <cellStyle name="40 % - Markeringsfarve4 3 3 4 4 2" xfId="10724" xr:uid="{F1B0B022-65C3-4947-8831-41B66ECBAC9B}"/>
    <cellStyle name="40 % - Markeringsfarve4 3 3 4 4 2 2" xfId="18621" xr:uid="{AEEB948D-6897-4DC0-B445-214ABB953897}"/>
    <cellStyle name="40 % - Markeringsfarve4 3 3 4 4 2 2 2" xfId="36781" xr:uid="{24BA9BC4-4510-49D3-9195-A97FC78BCB6B}"/>
    <cellStyle name="40 % - Markeringsfarve4 3 3 4 4 2 3" xfId="29780" xr:uid="{FADED836-0080-43C4-A619-851E35062C20}"/>
    <cellStyle name="40 % - Markeringsfarve4 3 3 4 4 3" xfId="15076" xr:uid="{C47FB6D9-4750-4548-8848-B35F9F0BF942}"/>
    <cellStyle name="40 % - Markeringsfarve4 3 3 4 4 3 2" xfId="33242" xr:uid="{C17ED13B-C2D7-4B56-9F56-851E57CE5F81}"/>
    <cellStyle name="40 % - Markeringsfarve4 3 3 4 4 4" xfId="26240" xr:uid="{7D37241C-2E9D-4817-BF4C-B146E769C0E4}"/>
    <cellStyle name="40 % - Markeringsfarve4 3 3 4 5" xfId="8442" xr:uid="{36298084-672A-4B95-B4B8-7E112804F070}"/>
    <cellStyle name="40 % - Markeringsfarve4 3 3 4 5 2" xfId="16360" xr:uid="{F5D69CD3-D6ED-4F41-8114-10BAA8BF4600}"/>
    <cellStyle name="40 % - Markeringsfarve4 3 3 4 5 2 2" xfId="34520" xr:uid="{F9C10015-89BB-476B-B823-17F431964626}"/>
    <cellStyle name="40 % - Markeringsfarve4 3 3 4 5 3" xfId="27519" xr:uid="{BA6D82BA-4B23-4060-A64E-8D0934854A0E}"/>
    <cellStyle name="40 % - Markeringsfarve4 3 3 4 6" xfId="15072" xr:uid="{ACA1D6AC-8FFA-40E0-A04E-DFC481772388}"/>
    <cellStyle name="40 % - Markeringsfarve4 3 3 4 6 2" xfId="33238" xr:uid="{D110AAE7-F831-40E6-AAA2-5060701ED524}"/>
    <cellStyle name="40 % - Markeringsfarve4 3 3 4 7" xfId="26236" xr:uid="{73A122AF-5EF7-4921-A40C-E51E99133FEA}"/>
    <cellStyle name="40 % - Markeringsfarve4 3 3 5" xfId="6523" xr:uid="{AE693CC0-E15F-45FE-A788-F82A2C9FD06B}"/>
    <cellStyle name="40 % - Markeringsfarve4 3 3 5 2" xfId="6524" xr:uid="{5E6007FC-EF49-43E4-9766-CFF66011AE8D}"/>
    <cellStyle name="40 % - Markeringsfarve4 3 3 5 2 2" xfId="6525" xr:uid="{C6F0F941-5EE9-4094-A388-45738B4B5672}"/>
    <cellStyle name="40 % - Markeringsfarve4 3 3 5 2 2 2" xfId="10558" xr:uid="{492E78EE-CCA7-42A3-B683-AE20ED7B18CE}"/>
    <cellStyle name="40 % - Markeringsfarve4 3 3 5 2 2 2 2" xfId="18459" xr:uid="{D74E77CB-4ADA-437B-A879-B44EDBA28C72}"/>
    <cellStyle name="40 % - Markeringsfarve4 3 3 5 2 2 2 2 2" xfId="36619" xr:uid="{06D57396-F140-4275-8FCD-53FEC2BEE16B}"/>
    <cellStyle name="40 % - Markeringsfarve4 3 3 5 2 2 2 3" xfId="29618" xr:uid="{DC02D4D5-6D44-4E58-8BD8-D124D9A04265}"/>
    <cellStyle name="40 % - Markeringsfarve4 3 3 5 2 2 3" xfId="15079" xr:uid="{69E6ED9A-DD52-435F-BEAB-34368813E21A}"/>
    <cellStyle name="40 % - Markeringsfarve4 3 3 5 2 2 3 2" xfId="33245" xr:uid="{12F11521-314F-4C11-95D3-A9C2BBC9B6B7}"/>
    <cellStyle name="40 % - Markeringsfarve4 3 3 5 2 2 4" xfId="26243" xr:uid="{4721DB71-6DF5-445F-B6B5-7A9A706CE425}"/>
    <cellStyle name="40 % - Markeringsfarve4 3 3 5 2 3" xfId="9072" xr:uid="{01CCCD37-4502-4BCC-9996-443515B03C74}"/>
    <cellStyle name="40 % - Markeringsfarve4 3 3 5 2 3 2" xfId="16986" xr:uid="{DF2C495B-9251-4675-A76C-371A28685942}"/>
    <cellStyle name="40 % - Markeringsfarve4 3 3 5 2 3 2 2" xfId="35146" xr:uid="{CF250A39-4DAA-4BC2-AB0F-4EB5EBD74E2F}"/>
    <cellStyle name="40 % - Markeringsfarve4 3 3 5 2 3 3" xfId="28145" xr:uid="{1C990180-285F-4485-A643-A1AC5D22D5EF}"/>
    <cellStyle name="40 % - Markeringsfarve4 3 3 5 2 4" xfId="15078" xr:uid="{175F50F7-954F-455E-82B2-67E1BA445099}"/>
    <cellStyle name="40 % - Markeringsfarve4 3 3 5 2 4 2" xfId="33244" xr:uid="{97314EAF-AD7B-4ED2-BC10-13829FFAB87F}"/>
    <cellStyle name="40 % - Markeringsfarve4 3 3 5 2 5" xfId="26242" xr:uid="{FD564403-70A2-42FB-805B-D5987202C86B}"/>
    <cellStyle name="40 % - Markeringsfarve4 3 3 5 3" xfId="6526" xr:uid="{C0296FFE-64EC-416D-840E-46C433736EBA}"/>
    <cellStyle name="40 % - Markeringsfarve4 3 3 5 3 2" xfId="9834" xr:uid="{2FB0D136-4E44-48CF-9E70-DB8D448155E6}"/>
    <cellStyle name="40 % - Markeringsfarve4 3 3 5 3 2 2" xfId="17744" xr:uid="{672BC3F3-C037-40D6-BDAC-377B8136AD37}"/>
    <cellStyle name="40 % - Markeringsfarve4 3 3 5 3 2 2 2" xfId="35904" xr:uid="{CEE16A38-9E83-47EC-81E1-3539C2616A55}"/>
    <cellStyle name="40 % - Markeringsfarve4 3 3 5 3 2 3" xfId="28903" xr:uid="{998AF406-09AC-45D2-902E-DAAF6034BA86}"/>
    <cellStyle name="40 % - Markeringsfarve4 3 3 5 3 3" xfId="15080" xr:uid="{744A3CAD-55C1-4F0B-9019-55E416E084ED}"/>
    <cellStyle name="40 % - Markeringsfarve4 3 3 5 3 3 2" xfId="33246" xr:uid="{A15EB443-FFC0-4426-B78F-8C80CE989247}"/>
    <cellStyle name="40 % - Markeringsfarve4 3 3 5 3 4" xfId="26244" xr:uid="{9D2C0B58-27F6-4C0C-B92C-CF8C7748981D}"/>
    <cellStyle name="40 % - Markeringsfarve4 3 3 5 4" xfId="6527" xr:uid="{70CB642F-2F01-4C91-B82F-189DF236CFDC}"/>
    <cellStyle name="40 % - Markeringsfarve4 3 3 5 4 2" xfId="11061" xr:uid="{59112C04-7302-4F2F-B657-4137D1156EB8}"/>
    <cellStyle name="40 % - Markeringsfarve4 3 3 5 4 2 2" xfId="18948" xr:uid="{4DAFD974-20E0-49B2-8205-A4A4E8CDE553}"/>
    <cellStyle name="40 % - Markeringsfarve4 3 3 5 4 2 2 2" xfId="37108" xr:uid="{098512D7-C36A-4D45-B6AF-E979B767D5CB}"/>
    <cellStyle name="40 % - Markeringsfarve4 3 3 5 4 2 3" xfId="30107" xr:uid="{DFA1C98D-A71B-44C4-9160-53F2A8959AF7}"/>
    <cellStyle name="40 % - Markeringsfarve4 3 3 5 4 3" xfId="15081" xr:uid="{453164B0-2238-4871-B4C4-BC551D025F54}"/>
    <cellStyle name="40 % - Markeringsfarve4 3 3 5 4 3 2" xfId="33247" xr:uid="{F87013F5-A166-4276-AF04-CC663C35D06F}"/>
    <cellStyle name="40 % - Markeringsfarve4 3 3 5 4 4" xfId="26245" xr:uid="{9C0D77B3-CB93-4040-B08B-BFB09ABD40A0}"/>
    <cellStyle name="40 % - Markeringsfarve4 3 3 5 5" xfId="8443" xr:uid="{1B7FE5AC-8371-46DB-BF7C-20C3A56DA0CE}"/>
    <cellStyle name="40 % - Markeringsfarve4 3 3 5 5 2" xfId="16361" xr:uid="{6B06B47E-E6F7-4AFD-A47C-E7F752C939AA}"/>
    <cellStyle name="40 % - Markeringsfarve4 3 3 5 5 2 2" xfId="34521" xr:uid="{643A4675-150F-4943-9403-22A145D17963}"/>
    <cellStyle name="40 % - Markeringsfarve4 3 3 5 5 3" xfId="27520" xr:uid="{79D86D9F-31AF-4B09-BC9B-48EDE6D5E8C8}"/>
    <cellStyle name="40 % - Markeringsfarve4 3 3 5 6" xfId="15077" xr:uid="{7E5E6D27-2C61-42A3-AE27-A20F3615CA4A}"/>
    <cellStyle name="40 % - Markeringsfarve4 3 3 5 6 2" xfId="33243" xr:uid="{9B40DF3D-EA8F-4E18-A5E7-953BCAFA95CF}"/>
    <cellStyle name="40 % - Markeringsfarve4 3 3 5 7" xfId="26241" xr:uid="{29FAF92E-4243-4C82-97AE-17FAF8D8EF91}"/>
    <cellStyle name="40 % - Markeringsfarve4 3 3 6" xfId="6528" xr:uid="{DE3102E4-061E-4909-9790-F28A10E77804}"/>
    <cellStyle name="40 % - Markeringsfarve4 3 3 6 2" xfId="6529" xr:uid="{AA0702C2-5A9D-46B4-A5EA-E2267B0605DA}"/>
    <cellStyle name="40 % - Markeringsfarve4 3 3 6 2 2" xfId="6530" xr:uid="{AD9B1C5E-1358-4523-A7DB-2323A2CEB87B}"/>
    <cellStyle name="40 % - Markeringsfarve4 3 3 6 2 2 2" xfId="10663" xr:uid="{7016A5C1-E425-47A2-AD36-A472B7192976}"/>
    <cellStyle name="40 % - Markeringsfarve4 3 3 6 2 2 2 2" xfId="18564" xr:uid="{D103AAEE-668B-44A6-81C7-B644AB1681F0}"/>
    <cellStyle name="40 % - Markeringsfarve4 3 3 6 2 2 2 2 2" xfId="36724" xr:uid="{DD5865CF-55B4-4231-9D0A-BB2BD41AF3F1}"/>
    <cellStyle name="40 % - Markeringsfarve4 3 3 6 2 2 2 3" xfId="29723" xr:uid="{4FA74492-1407-4D9A-BFD5-BD429914BE0B}"/>
    <cellStyle name="40 % - Markeringsfarve4 3 3 6 2 2 3" xfId="15084" xr:uid="{850D5388-6AC2-468C-80D8-342C06E8871E}"/>
    <cellStyle name="40 % - Markeringsfarve4 3 3 6 2 2 3 2" xfId="33250" xr:uid="{DE78ADFC-2999-44EB-8716-076FE1C99700}"/>
    <cellStyle name="40 % - Markeringsfarve4 3 3 6 2 2 4" xfId="26248" xr:uid="{018E1E42-E47B-47DC-B955-6FC0821CEAB0}"/>
    <cellStyle name="40 % - Markeringsfarve4 3 3 6 2 3" xfId="9156" xr:uid="{099FC05A-2075-4A7E-916E-21F1F74B38C5}"/>
    <cellStyle name="40 % - Markeringsfarve4 3 3 6 2 3 2" xfId="17070" xr:uid="{5CFC3104-E4DF-4A41-A628-C3A49D08A5FC}"/>
    <cellStyle name="40 % - Markeringsfarve4 3 3 6 2 3 2 2" xfId="35230" xr:uid="{DE723581-6048-4288-A1E0-45F2EF47CDE7}"/>
    <cellStyle name="40 % - Markeringsfarve4 3 3 6 2 3 3" xfId="28229" xr:uid="{53F16ACA-EB14-45F1-A027-AAD31875BF21}"/>
    <cellStyle name="40 % - Markeringsfarve4 3 3 6 2 4" xfId="15083" xr:uid="{3FE5AA0C-6CAF-49B1-A4F8-82BBBF262532}"/>
    <cellStyle name="40 % - Markeringsfarve4 3 3 6 2 4 2" xfId="33249" xr:uid="{B8E6B27F-8759-4976-96E7-BEE18589E30C}"/>
    <cellStyle name="40 % - Markeringsfarve4 3 3 6 2 5" xfId="26247" xr:uid="{C594C27D-400B-4838-9E79-9C7B8AC73FB8}"/>
    <cellStyle name="40 % - Markeringsfarve4 3 3 6 3" xfId="6531" xr:uid="{AF9DF44A-BC61-467F-9640-602026B1BCF0}"/>
    <cellStyle name="40 % - Markeringsfarve4 3 3 6 3 2" xfId="9940" xr:uid="{8134A9CB-0FF0-4763-AE8C-3E892B72F527}"/>
    <cellStyle name="40 % - Markeringsfarve4 3 3 6 3 2 2" xfId="17850" xr:uid="{373BD320-0BE2-4744-89AA-878CA3371A8A}"/>
    <cellStyle name="40 % - Markeringsfarve4 3 3 6 3 2 2 2" xfId="36010" xr:uid="{C56BE041-D37B-407B-B057-03F9FA5D3974}"/>
    <cellStyle name="40 % - Markeringsfarve4 3 3 6 3 2 3" xfId="29009" xr:uid="{7CFAC956-8E38-4D70-9860-66AF23499FF6}"/>
    <cellStyle name="40 % - Markeringsfarve4 3 3 6 3 3" xfId="15085" xr:uid="{AC300D84-64A0-454A-834C-960114813F3C}"/>
    <cellStyle name="40 % - Markeringsfarve4 3 3 6 3 3 2" xfId="33251" xr:uid="{EF2BC3DF-905A-419B-BA9A-4DE2E39258F2}"/>
    <cellStyle name="40 % - Markeringsfarve4 3 3 6 3 4" xfId="26249" xr:uid="{160C4764-B60B-477E-8D56-504680B469C6}"/>
    <cellStyle name="40 % - Markeringsfarve4 3 3 6 4" xfId="6532" xr:uid="{87F75CAC-2869-4DF0-8B53-D0D18AFE29EF}"/>
    <cellStyle name="40 % - Markeringsfarve4 3 3 6 4 2" xfId="11264" xr:uid="{19A41BB8-8844-419A-8A6D-00BBB8354FCC}"/>
    <cellStyle name="40 % - Markeringsfarve4 3 3 6 4 2 2" xfId="19140" xr:uid="{DA128AF4-D81D-4B64-B98F-555CA5C21FEC}"/>
    <cellStyle name="40 % - Markeringsfarve4 3 3 6 4 2 2 2" xfId="37300" xr:uid="{4D9EA872-8548-48E6-A025-6B88C6FE1091}"/>
    <cellStyle name="40 % - Markeringsfarve4 3 3 6 4 2 3" xfId="30299" xr:uid="{697E7BB0-AB6F-4F72-811D-4D49F01F3B5F}"/>
    <cellStyle name="40 % - Markeringsfarve4 3 3 6 4 3" xfId="15086" xr:uid="{BE00E40F-1A00-4706-B281-895F2791C4BF}"/>
    <cellStyle name="40 % - Markeringsfarve4 3 3 6 4 3 2" xfId="33252" xr:uid="{42BAEA46-956A-4A5C-87CA-CA11FBD49809}"/>
    <cellStyle name="40 % - Markeringsfarve4 3 3 6 4 4" xfId="26250" xr:uid="{1A7217C8-D835-40CB-A864-0D535285BADF}"/>
    <cellStyle name="40 % - Markeringsfarve4 3 3 6 5" xfId="8444" xr:uid="{12F6B9D0-1FAB-469B-AEE3-3FD852A5EE1C}"/>
    <cellStyle name="40 % - Markeringsfarve4 3 3 6 5 2" xfId="16362" xr:uid="{CF040A2B-4D6D-4F96-A4D4-0EADCBEF2314}"/>
    <cellStyle name="40 % - Markeringsfarve4 3 3 6 5 2 2" xfId="34522" xr:uid="{295541A9-91CB-4F83-BC76-B6B1F55F2F50}"/>
    <cellStyle name="40 % - Markeringsfarve4 3 3 6 5 3" xfId="27521" xr:uid="{3FB257EE-9E30-4471-A99F-FAE1999CE82E}"/>
    <cellStyle name="40 % - Markeringsfarve4 3 3 6 6" xfId="15082" xr:uid="{B1BE3D81-6309-4120-B0E0-6E3D30BCFC38}"/>
    <cellStyle name="40 % - Markeringsfarve4 3 3 6 6 2" xfId="33248" xr:uid="{487A961E-22B4-46E7-AFAE-13654DBD5E2C}"/>
    <cellStyle name="40 % - Markeringsfarve4 3 3 6 7" xfId="26246" xr:uid="{182D6C96-F177-4696-A87A-674EB4761C56}"/>
    <cellStyle name="40 % - Markeringsfarve4 3 3 7" xfId="6533" xr:uid="{F75785AA-2C0D-4310-92DA-8AFEA262CB91}"/>
    <cellStyle name="40 % - Markeringsfarve4 3 3 7 2" xfId="6534" xr:uid="{F1E8147D-30B5-43A5-A466-5E7D7BA6C904}"/>
    <cellStyle name="40 % - Markeringsfarve4 3 3 7 2 2" xfId="10084" xr:uid="{F04B860A-C5E4-4BD4-AA74-D8A3F605042E}"/>
    <cellStyle name="40 % - Markeringsfarve4 3 3 7 2 2 2" xfId="17985" xr:uid="{D1AE89CE-3449-475A-9ACD-90A7D4AE9437}"/>
    <cellStyle name="40 % - Markeringsfarve4 3 3 7 2 2 2 2" xfId="36145" xr:uid="{C6A77D91-1F23-425A-88D2-BADC8FBC9769}"/>
    <cellStyle name="40 % - Markeringsfarve4 3 3 7 2 2 3" xfId="29144" xr:uid="{B421CD40-E261-44D3-B132-2047C93A7BA5}"/>
    <cellStyle name="40 % - Markeringsfarve4 3 3 7 2 3" xfId="15088" xr:uid="{A384373B-6C26-4F5D-886C-4457B2B6D0B9}"/>
    <cellStyle name="40 % - Markeringsfarve4 3 3 7 2 3 2" xfId="33254" xr:uid="{D77BBB2D-D562-470C-A939-0BCAFAD151BD}"/>
    <cellStyle name="40 % - Markeringsfarve4 3 3 7 2 4" xfId="26252" xr:uid="{6216FC04-35C7-4859-96B4-8A63FFDB850F}"/>
    <cellStyle name="40 % - Markeringsfarve4 3 3 7 3" xfId="8672" xr:uid="{D6237F99-F6B9-45C8-8842-6D21593BC58B}"/>
    <cellStyle name="40 % - Markeringsfarve4 3 3 7 3 2" xfId="16589" xr:uid="{6C3A58CB-D3EE-4601-BE20-CAE463DC9A98}"/>
    <cellStyle name="40 % - Markeringsfarve4 3 3 7 3 2 2" xfId="34749" xr:uid="{AF4704BD-363E-4A90-A84A-2766CE19F0B7}"/>
    <cellStyle name="40 % - Markeringsfarve4 3 3 7 3 3" xfId="27748" xr:uid="{3766F090-983C-42AE-8324-F1F6A8505FA3}"/>
    <cellStyle name="40 % - Markeringsfarve4 3 3 7 4" xfId="15087" xr:uid="{7A9F3C20-7714-459D-8B7A-674C358DF9DD}"/>
    <cellStyle name="40 % - Markeringsfarve4 3 3 7 4 2" xfId="33253" xr:uid="{FB29398E-C492-444C-8A31-C0882BF707CF}"/>
    <cellStyle name="40 % - Markeringsfarve4 3 3 7 5" xfId="26251" xr:uid="{EBBF3B0D-70DA-427E-B347-7677FF46FE36}"/>
    <cellStyle name="40 % - Markeringsfarve4 3 3 8" xfId="6535" xr:uid="{7346463B-2493-430E-A710-8FB89646A6AA}"/>
    <cellStyle name="40 % - Markeringsfarve4 3 3 8 2" xfId="9312" xr:uid="{F39A8190-D99B-4015-A9FB-AD76660A40C0}"/>
    <cellStyle name="40 % - Markeringsfarve4 3 3 8 2 2" xfId="17223" xr:uid="{F8EB5F09-4194-4F4A-AC23-325D9EE73D62}"/>
    <cellStyle name="40 % - Markeringsfarve4 3 3 8 2 2 2" xfId="35383" xr:uid="{4A15B83B-4CAE-4B67-B0E1-EBBBE06773C6}"/>
    <cellStyle name="40 % - Markeringsfarve4 3 3 8 2 3" xfId="28382" xr:uid="{066F9138-7BBD-4614-B472-D8D763B67696}"/>
    <cellStyle name="40 % - Markeringsfarve4 3 3 8 3" xfId="15089" xr:uid="{9077A679-D098-4FE4-BFC3-08DA8185FBBF}"/>
    <cellStyle name="40 % - Markeringsfarve4 3 3 8 3 2" xfId="33255" xr:uid="{0668F42A-ADBA-4701-B0D7-A8D52CF25610}"/>
    <cellStyle name="40 % - Markeringsfarve4 3 3 8 4" xfId="26253" xr:uid="{96253D0A-47DB-4428-A77D-BE6055CE8084}"/>
    <cellStyle name="40 % - Markeringsfarve4 3 3 9" xfId="6536" xr:uid="{0ABD0ADF-8BC4-4DF7-B6A6-285B4F3F86D5}"/>
    <cellStyle name="40 % - Markeringsfarve4 3 3 9 2" xfId="11128" xr:uid="{3597E8F4-421D-46C3-BDBF-8423B482E2A9}"/>
    <cellStyle name="40 % - Markeringsfarve4 3 3 9 2 2" xfId="19011" xr:uid="{23D0DCFB-B406-4B9C-BFAE-EDFBB7606D2D}"/>
    <cellStyle name="40 % - Markeringsfarve4 3 3 9 2 2 2" xfId="37171" xr:uid="{24212F44-60AF-4065-BB45-B6FEFF081C64}"/>
    <cellStyle name="40 % - Markeringsfarve4 3 3 9 2 3" xfId="30170" xr:uid="{5EFCD8FF-1738-452C-B59F-5F6574AE074C}"/>
    <cellStyle name="40 % - Markeringsfarve4 3 3 9 3" xfId="15090" xr:uid="{EE8CC917-AC45-486C-AA0A-869BEF5495DF}"/>
    <cellStyle name="40 % - Markeringsfarve4 3 3 9 3 2" xfId="33256" xr:uid="{9D6FFB83-D1DE-44C8-B402-B531407B07E0}"/>
    <cellStyle name="40 % - Markeringsfarve4 3 3 9 4" xfId="26254" xr:uid="{D0F0570A-A3E3-4438-8159-A0A995912A00}"/>
    <cellStyle name="40 % - Markeringsfarve4 3 4" xfId="6537" xr:uid="{7739CE9B-B692-4F2C-B617-2966553E1133}"/>
    <cellStyle name="40 % - Markeringsfarve4 3 4 2" xfId="6538" xr:uid="{455DA602-0502-41E3-83F1-54762C1617EF}"/>
    <cellStyle name="40 % - Markeringsfarve4 3 4 2 2" xfId="6539" xr:uid="{82D82770-AEB9-4EAB-8EB8-A8BC9869231F}"/>
    <cellStyle name="40 % - Markeringsfarve4 3 4 2 2 2" xfId="10125" xr:uid="{805E8113-D672-49C9-BB57-138B68487B17}"/>
    <cellStyle name="40 % - Markeringsfarve4 3 4 2 2 2 2" xfId="18026" xr:uid="{2672935E-2DD8-44CD-AF70-13EDD94755C7}"/>
    <cellStyle name="40 % - Markeringsfarve4 3 4 2 2 2 2 2" xfId="36186" xr:uid="{5D57EB17-7C0E-4993-9425-566BE8911C8A}"/>
    <cellStyle name="40 % - Markeringsfarve4 3 4 2 2 2 3" xfId="29185" xr:uid="{EB4047A1-8009-46EB-B68D-AFD6EC2AD9E4}"/>
    <cellStyle name="40 % - Markeringsfarve4 3 4 2 2 3" xfId="15093" xr:uid="{66B8AFB3-05CC-46DC-B462-B387A2C8D293}"/>
    <cellStyle name="40 % - Markeringsfarve4 3 4 2 2 3 2" xfId="33259" xr:uid="{A747362F-4D13-47FC-9DE3-100CD4773B6B}"/>
    <cellStyle name="40 % - Markeringsfarve4 3 4 2 2 4" xfId="26257" xr:uid="{483A6C21-E26D-4094-9C52-44BDE6B3B197}"/>
    <cellStyle name="40 % - Markeringsfarve4 3 4 2 3" xfId="8705" xr:uid="{19247A7D-F321-4178-9C81-4C3562D9D653}"/>
    <cellStyle name="40 % - Markeringsfarve4 3 4 2 3 2" xfId="16622" xr:uid="{8EF7A8E7-627B-4681-A25A-FA2A85BEC411}"/>
    <cellStyle name="40 % - Markeringsfarve4 3 4 2 3 2 2" xfId="34782" xr:uid="{F9694630-A2FA-46FC-B51C-21441C92DC28}"/>
    <cellStyle name="40 % - Markeringsfarve4 3 4 2 3 3" xfId="27781" xr:uid="{AB46984C-F46E-4649-AB03-EA276C67F2FC}"/>
    <cellStyle name="40 % - Markeringsfarve4 3 4 2 4" xfId="15092" xr:uid="{04E0F21D-913D-451A-B0B6-5834028585F7}"/>
    <cellStyle name="40 % - Markeringsfarve4 3 4 2 4 2" xfId="33258" xr:uid="{BF570FF6-A4AC-4657-A86E-6CF4320E3908}"/>
    <cellStyle name="40 % - Markeringsfarve4 3 4 2 5" xfId="26256" xr:uid="{441A72BC-9ABF-489B-9931-98E316A26ABF}"/>
    <cellStyle name="40 % - Markeringsfarve4 3 4 3" xfId="6540" xr:uid="{A978933B-D3CC-4650-890E-671DD57CFD3F}"/>
    <cellStyle name="40 % - Markeringsfarve4 3 4 3 2" xfId="9355" xr:uid="{07896B7D-2F39-4761-9D10-164CCEE6F199}"/>
    <cellStyle name="40 % - Markeringsfarve4 3 4 3 2 2" xfId="17266" xr:uid="{E4114658-E2C1-413D-8E1F-F339B98A3AC7}"/>
    <cellStyle name="40 % - Markeringsfarve4 3 4 3 2 2 2" xfId="35426" xr:uid="{7A64F250-BA11-4D39-9613-5A63D99D42E0}"/>
    <cellStyle name="40 % - Markeringsfarve4 3 4 3 2 3" xfId="28425" xr:uid="{24D06D8D-D9AA-412A-A311-3C012425A957}"/>
    <cellStyle name="40 % - Markeringsfarve4 3 4 3 3" xfId="15094" xr:uid="{009A397E-4DE3-48AD-9DA2-3FDDCE0BE863}"/>
    <cellStyle name="40 % - Markeringsfarve4 3 4 3 3 2" xfId="33260" xr:uid="{B8EAE016-CB02-4C1A-8132-47C6B4752F43}"/>
    <cellStyle name="40 % - Markeringsfarve4 3 4 3 4" xfId="26258" xr:uid="{C32C06F0-833C-439B-A477-ADFA308D279A}"/>
    <cellStyle name="40 % - Markeringsfarve4 3 4 4" xfId="6541" xr:uid="{CDF59D75-9C18-4664-945D-6F2F9FD1F24F}"/>
    <cellStyle name="40 % - Markeringsfarve4 3 4 4 2" xfId="10984" xr:uid="{0A48ADAE-A81F-41C0-96C6-8C5993E784F7}"/>
    <cellStyle name="40 % - Markeringsfarve4 3 4 4 2 2" xfId="18873" xr:uid="{ECCEF003-682D-4285-A9E0-18221AFC2901}"/>
    <cellStyle name="40 % - Markeringsfarve4 3 4 4 2 2 2" xfId="37033" xr:uid="{B6E626E9-8843-4E1C-A750-583D98BF38C5}"/>
    <cellStyle name="40 % - Markeringsfarve4 3 4 4 2 3" xfId="30032" xr:uid="{401D8AE3-466A-474B-9C6E-1BA3753DB91D}"/>
    <cellStyle name="40 % - Markeringsfarve4 3 4 4 3" xfId="15095" xr:uid="{6A39D5F3-CF7A-4430-9B0F-6BAB2B900980}"/>
    <cellStyle name="40 % - Markeringsfarve4 3 4 4 3 2" xfId="33261" xr:uid="{5DDBAA87-90E1-480B-8B6E-840D94490498}"/>
    <cellStyle name="40 % - Markeringsfarve4 3 4 4 4" xfId="26259" xr:uid="{AEC07615-92C1-4FDE-8D1D-E4326A5CB168}"/>
    <cellStyle name="40 % - Markeringsfarve4 3 4 5" xfId="8445" xr:uid="{FE452BF9-5192-41CF-8936-84F8CBB79A88}"/>
    <cellStyle name="40 % - Markeringsfarve4 3 4 5 2" xfId="16363" xr:uid="{17FA0C40-67DC-487F-88D5-554B2819A569}"/>
    <cellStyle name="40 % - Markeringsfarve4 3 4 5 2 2" xfId="34523" xr:uid="{2EB6B0DB-B539-4290-8BCD-E11111D4BF8E}"/>
    <cellStyle name="40 % - Markeringsfarve4 3 4 5 3" xfId="27522" xr:uid="{A2C903BE-0AFB-4000-B3F8-C4DCA2151D49}"/>
    <cellStyle name="40 % - Markeringsfarve4 3 4 6" xfId="15091" xr:uid="{1268B808-1ED9-4950-99D2-E6A78323974B}"/>
    <cellStyle name="40 % - Markeringsfarve4 3 4 6 2" xfId="33257" xr:uid="{2EF0BB2C-0917-4BC6-AC02-D1EF90E2F6FC}"/>
    <cellStyle name="40 % - Markeringsfarve4 3 4 7" xfId="26255" xr:uid="{0ACCF7B7-1CE3-47D6-81D9-0F1C1BA2AA28}"/>
    <cellStyle name="40 % - Markeringsfarve4 3 5" xfId="6542" xr:uid="{C2989FBE-8950-4C4C-8415-B330DCDC76E8}"/>
    <cellStyle name="40 % - Markeringsfarve4 3 5 2" xfId="6543" xr:uid="{DA9D6F18-49DC-4DD6-81A6-47A4ACAB6D26}"/>
    <cellStyle name="40 % - Markeringsfarve4 3 5 2 2" xfId="6544" xr:uid="{5426F2F9-ACEE-4765-8B1F-425954435563}"/>
    <cellStyle name="40 % - Markeringsfarve4 3 5 2 2 2" xfId="10307" xr:uid="{A868809B-1062-4FF8-A123-2BD2294C60E6}"/>
    <cellStyle name="40 % - Markeringsfarve4 3 5 2 2 2 2" xfId="18208" xr:uid="{49EE7072-4FE5-43C4-9253-0FF7B3975308}"/>
    <cellStyle name="40 % - Markeringsfarve4 3 5 2 2 2 2 2" xfId="36368" xr:uid="{49231538-2FD1-4441-B4A1-6303D5DB4B9F}"/>
    <cellStyle name="40 % - Markeringsfarve4 3 5 2 2 2 3" xfId="29367" xr:uid="{850FE839-3076-49B8-BC49-F3542904E888}"/>
    <cellStyle name="40 % - Markeringsfarve4 3 5 2 2 3" xfId="15098" xr:uid="{97788EA8-5EA8-473F-883D-28177534E141}"/>
    <cellStyle name="40 % - Markeringsfarve4 3 5 2 2 3 2" xfId="33264" xr:uid="{6DD780B3-6408-4A89-9BFC-E40CDF885F6B}"/>
    <cellStyle name="40 % - Markeringsfarve4 3 5 2 2 4" xfId="26262" xr:uid="{9A4EA0D5-8F5F-4CAB-8F14-244AD3712346}"/>
    <cellStyle name="40 % - Markeringsfarve4 3 5 2 3" xfId="8853" xr:uid="{AB58464D-0805-4A75-ABDF-E2EF0FF942EC}"/>
    <cellStyle name="40 % - Markeringsfarve4 3 5 2 3 2" xfId="16770" xr:uid="{F5CA57E1-0274-4DDB-8C38-81EE05430E19}"/>
    <cellStyle name="40 % - Markeringsfarve4 3 5 2 3 2 2" xfId="34930" xr:uid="{B8DBB9E2-34E7-424E-A392-F9E863EA90FB}"/>
    <cellStyle name="40 % - Markeringsfarve4 3 5 2 3 3" xfId="27929" xr:uid="{664F4211-DE26-40B7-B762-AE8A8A71DC74}"/>
    <cellStyle name="40 % - Markeringsfarve4 3 5 2 4" xfId="15097" xr:uid="{F7E96923-9A47-4FB0-B39A-D9BD165EA760}"/>
    <cellStyle name="40 % - Markeringsfarve4 3 5 2 4 2" xfId="33263" xr:uid="{3154D1E1-6334-469E-9107-61B6B7950A96}"/>
    <cellStyle name="40 % - Markeringsfarve4 3 5 2 5" xfId="26261" xr:uid="{4FC10D29-C179-4AEE-A5CD-012F9676592C}"/>
    <cellStyle name="40 % - Markeringsfarve4 3 5 3" xfId="6545" xr:uid="{835FA432-79D6-4D1F-9D4A-72F2D75F2282}"/>
    <cellStyle name="40 % - Markeringsfarve4 3 5 3 2" xfId="9537" xr:uid="{D5ED2293-D3D7-4950-BB4C-DF86DD05D99F}"/>
    <cellStyle name="40 % - Markeringsfarve4 3 5 3 2 2" xfId="17448" xr:uid="{76CDC561-16C3-4026-8F0D-71D91DD586D9}"/>
    <cellStyle name="40 % - Markeringsfarve4 3 5 3 2 2 2" xfId="35608" xr:uid="{253BD87F-BDA7-4475-9B2F-8572D1DD2656}"/>
    <cellStyle name="40 % - Markeringsfarve4 3 5 3 2 3" xfId="28607" xr:uid="{472A889E-0921-4AC3-986B-C98A43229EE8}"/>
    <cellStyle name="40 % - Markeringsfarve4 3 5 3 3" xfId="15099" xr:uid="{1A706AB7-10F9-4F5C-A7DA-F7A7D7CCC94F}"/>
    <cellStyle name="40 % - Markeringsfarve4 3 5 3 3 2" xfId="33265" xr:uid="{01C40854-8DA1-441A-8EC0-1174F6E07542}"/>
    <cellStyle name="40 % - Markeringsfarve4 3 5 3 4" xfId="26263" xr:uid="{D74C186A-A487-48F3-83C8-075524B7DFBF}"/>
    <cellStyle name="40 % - Markeringsfarve4 3 5 4" xfId="6546" xr:uid="{1494722D-D564-460B-BC17-7E52A791F198}"/>
    <cellStyle name="40 % - Markeringsfarve4 3 5 4 2" xfId="11235" xr:uid="{1E7A65B3-D3B4-4D03-BB8A-EB4FDF5B1BB5}"/>
    <cellStyle name="40 % - Markeringsfarve4 3 5 4 2 2" xfId="19114" xr:uid="{B817E244-2938-42B8-B9A0-9E557230FE8A}"/>
    <cellStyle name="40 % - Markeringsfarve4 3 5 4 2 2 2" xfId="37274" xr:uid="{0BEA50D1-C2CB-4A77-968F-3DB82B75AD76}"/>
    <cellStyle name="40 % - Markeringsfarve4 3 5 4 2 3" xfId="30273" xr:uid="{F539CBE9-385B-4716-8ADF-9153839E50FA}"/>
    <cellStyle name="40 % - Markeringsfarve4 3 5 4 3" xfId="15100" xr:uid="{8AF02DB6-84D8-4389-9E6B-8BF2790FE9CB}"/>
    <cellStyle name="40 % - Markeringsfarve4 3 5 4 3 2" xfId="33266" xr:uid="{099A4E5B-FB98-45FC-86FC-AF18BA1003AA}"/>
    <cellStyle name="40 % - Markeringsfarve4 3 5 4 4" xfId="26264" xr:uid="{A639D0C7-7155-41D2-84C8-DE6F5EBFFA4E}"/>
    <cellStyle name="40 % - Markeringsfarve4 3 5 5" xfId="8446" xr:uid="{241954D9-9B33-4574-B2DF-934CBBD71B7B}"/>
    <cellStyle name="40 % - Markeringsfarve4 3 5 5 2" xfId="16364" xr:uid="{1E23D248-7C40-461F-A856-D246ED0AC364}"/>
    <cellStyle name="40 % - Markeringsfarve4 3 5 5 2 2" xfId="34524" xr:uid="{54EF5AAB-E032-4022-B87C-3E4C618EE7FF}"/>
    <cellStyle name="40 % - Markeringsfarve4 3 5 5 3" xfId="27523" xr:uid="{24E975CF-BD48-452D-A747-BBF5F9713CFD}"/>
    <cellStyle name="40 % - Markeringsfarve4 3 5 6" xfId="15096" xr:uid="{6A715CD1-765A-49ED-B7C9-B5A5F160B058}"/>
    <cellStyle name="40 % - Markeringsfarve4 3 5 6 2" xfId="33262" xr:uid="{2E47D8D9-E549-46A5-BD6B-451EFEFCAA5B}"/>
    <cellStyle name="40 % - Markeringsfarve4 3 5 7" xfId="26260" xr:uid="{7CB28FCB-15CB-4B4B-BAB5-8583D33E3F55}"/>
    <cellStyle name="40 % - Markeringsfarve4 3 6" xfId="6547" xr:uid="{EEC9A81F-FEB3-4635-AA8C-379E5CC7E021}"/>
    <cellStyle name="40 % - Markeringsfarve4 3 6 2" xfId="6548" xr:uid="{B71AE730-C37A-4D60-8A89-71D7406B73EE}"/>
    <cellStyle name="40 % - Markeringsfarve4 3 6 2 2" xfId="6549" xr:uid="{AE8AFE41-71CE-496C-9CD1-2C505D2C3C2B}"/>
    <cellStyle name="40 % - Markeringsfarve4 3 6 2 2 2" xfId="10363" xr:uid="{BB4CCFBB-B137-4503-97AB-805B39E39399}"/>
    <cellStyle name="40 % - Markeringsfarve4 3 6 2 2 2 2" xfId="18264" xr:uid="{294149A2-05EC-4DF3-BDF8-5EF5EB26C9B4}"/>
    <cellStyle name="40 % - Markeringsfarve4 3 6 2 2 2 2 2" xfId="36424" xr:uid="{D458B060-39FE-47A1-A66D-9AB1FF2EE083}"/>
    <cellStyle name="40 % - Markeringsfarve4 3 6 2 2 2 3" xfId="29423" xr:uid="{C5D38C95-630C-4F69-B9E9-B69C184C82EB}"/>
    <cellStyle name="40 % - Markeringsfarve4 3 6 2 2 3" xfId="15103" xr:uid="{139DFB9A-A1B7-491B-A304-FC0E0C48CD8C}"/>
    <cellStyle name="40 % - Markeringsfarve4 3 6 2 2 3 2" xfId="33269" xr:uid="{1C082DCE-9015-4036-B6D7-2D15E5875E5E}"/>
    <cellStyle name="40 % - Markeringsfarve4 3 6 2 2 4" xfId="26267" xr:uid="{9F10B522-EB77-4E43-9B6C-8ED57F8821EB}"/>
    <cellStyle name="40 % - Markeringsfarve4 3 6 2 3" xfId="8907" xr:uid="{5603CEBC-AA10-4558-ACC6-C303CF1EF3D6}"/>
    <cellStyle name="40 % - Markeringsfarve4 3 6 2 3 2" xfId="16821" xr:uid="{4CDCC93B-9CB7-42FD-8FB9-ADD6D5C7BD2C}"/>
    <cellStyle name="40 % - Markeringsfarve4 3 6 2 3 2 2" xfId="34981" xr:uid="{01DE6CC2-DC2C-46B8-B322-D0408CD5C7A2}"/>
    <cellStyle name="40 % - Markeringsfarve4 3 6 2 3 3" xfId="27980" xr:uid="{A2BEDA96-9C12-465B-AF4B-F9D399698F9B}"/>
    <cellStyle name="40 % - Markeringsfarve4 3 6 2 4" xfId="15102" xr:uid="{E32D4F3A-2D92-4BD2-9766-1DC45CEE28B2}"/>
    <cellStyle name="40 % - Markeringsfarve4 3 6 2 4 2" xfId="33268" xr:uid="{8DEB735A-009D-4194-8D07-7CC61CF3FB9A}"/>
    <cellStyle name="40 % - Markeringsfarve4 3 6 2 5" xfId="26266" xr:uid="{1474BA75-B09D-41BC-9C00-BAC523D20261}"/>
    <cellStyle name="40 % - Markeringsfarve4 3 6 3" xfId="6550" xr:uid="{3E0B4C47-0CCE-4379-B932-4DD315D254EA}"/>
    <cellStyle name="40 % - Markeringsfarve4 3 6 3 2" xfId="9639" xr:uid="{39EA7E7B-80E5-4562-94FE-C71E649266D6}"/>
    <cellStyle name="40 % - Markeringsfarve4 3 6 3 2 2" xfId="17549" xr:uid="{F3FCCB61-3B58-4BFE-933C-B408D363B329}"/>
    <cellStyle name="40 % - Markeringsfarve4 3 6 3 2 2 2" xfId="35709" xr:uid="{DF0EDDFE-F728-42F9-9C93-3ADFF48537E0}"/>
    <cellStyle name="40 % - Markeringsfarve4 3 6 3 2 3" xfId="28708" xr:uid="{F004056C-DB7C-471B-A8AF-99D0099E2F81}"/>
    <cellStyle name="40 % - Markeringsfarve4 3 6 3 3" xfId="15104" xr:uid="{3A3E6C65-88A1-47B6-9A4B-1146F551A77F}"/>
    <cellStyle name="40 % - Markeringsfarve4 3 6 3 3 2" xfId="33270" xr:uid="{CE31FA5F-86CD-4064-AD10-15FD32F50A50}"/>
    <cellStyle name="40 % - Markeringsfarve4 3 6 3 4" xfId="26268" xr:uid="{0CAC58E5-5F29-4E16-ADD5-E6134045F913}"/>
    <cellStyle name="40 % - Markeringsfarve4 3 6 4" xfId="6551" xr:uid="{CABDC581-3FC0-47A9-85B3-D3CDDBF5F145}"/>
    <cellStyle name="40 % - Markeringsfarve4 3 6 4 2" xfId="10959" xr:uid="{F04A8E11-3AFF-4A70-A9CC-91A0E9F53DF4}"/>
    <cellStyle name="40 % - Markeringsfarve4 3 6 4 2 2" xfId="18850" xr:uid="{8E8025C8-1ED7-4F6D-B6C1-CE7AFB40CAC9}"/>
    <cellStyle name="40 % - Markeringsfarve4 3 6 4 2 2 2" xfId="37010" xr:uid="{D0EF3F7A-E4BF-424E-BF8E-FB02726F4431}"/>
    <cellStyle name="40 % - Markeringsfarve4 3 6 4 2 3" xfId="30009" xr:uid="{24DD4F20-589C-4D72-B497-913A5DAA27AF}"/>
    <cellStyle name="40 % - Markeringsfarve4 3 6 4 3" xfId="15105" xr:uid="{E80FC29A-F16B-4826-85E3-FADC955113D6}"/>
    <cellStyle name="40 % - Markeringsfarve4 3 6 4 3 2" xfId="33271" xr:uid="{7B8D30AB-78C2-4150-ACB7-F3E95C23D07C}"/>
    <cellStyle name="40 % - Markeringsfarve4 3 6 4 4" xfId="26269" xr:uid="{27C4CDD9-12D3-4ECE-8D2B-546E64D41FBB}"/>
    <cellStyle name="40 % - Markeringsfarve4 3 6 5" xfId="8447" xr:uid="{B7A6E9D2-7E58-4970-BB1C-68EE579C89A7}"/>
    <cellStyle name="40 % - Markeringsfarve4 3 6 5 2" xfId="16365" xr:uid="{580B5406-3F89-4AF4-97EA-D06CB1014094}"/>
    <cellStyle name="40 % - Markeringsfarve4 3 6 5 2 2" xfId="34525" xr:uid="{621CCCD8-EAC3-457E-8E16-4DB3FA09CFCA}"/>
    <cellStyle name="40 % - Markeringsfarve4 3 6 5 3" xfId="27524" xr:uid="{06D13874-AEE8-4C35-90C8-C4A6DD7128CB}"/>
    <cellStyle name="40 % - Markeringsfarve4 3 6 6" xfId="15101" xr:uid="{E3ABE7AD-FD53-432E-9012-7BF1710F5C36}"/>
    <cellStyle name="40 % - Markeringsfarve4 3 6 6 2" xfId="33267" xr:uid="{F3B395D7-334F-41B3-A1A7-1646DDC1A112}"/>
    <cellStyle name="40 % - Markeringsfarve4 3 6 7" xfId="26265" xr:uid="{9BDE473A-73A8-4A06-9799-F2C805111D0F}"/>
    <cellStyle name="40 % - Markeringsfarve4 3 7" xfId="6552" xr:uid="{90989D65-3114-4B91-80E3-32B993B58B31}"/>
    <cellStyle name="40 % - Markeringsfarve4 3 7 2" xfId="6553" xr:uid="{0F009725-D242-4E49-86F2-FF8B7F55DF29}"/>
    <cellStyle name="40 % - Markeringsfarve4 3 7 2 2" xfId="6554" xr:uid="{F43E4889-8AA2-4EDB-8305-93C4394921C5}"/>
    <cellStyle name="40 % - Markeringsfarve4 3 7 2 2 2" xfId="10480" xr:uid="{D9754CEE-568C-41B0-8812-5147400A2D10}"/>
    <cellStyle name="40 % - Markeringsfarve4 3 7 2 2 2 2" xfId="18381" xr:uid="{D653B2D9-DFE0-46DE-8EF3-89B62C2443AC}"/>
    <cellStyle name="40 % - Markeringsfarve4 3 7 2 2 2 2 2" xfId="36541" xr:uid="{63E82192-8D98-4942-8248-3DA08E7F27F9}"/>
    <cellStyle name="40 % - Markeringsfarve4 3 7 2 2 2 3" xfId="29540" xr:uid="{055EB9DA-7800-47BA-A90C-8A773523C7E6}"/>
    <cellStyle name="40 % - Markeringsfarve4 3 7 2 2 3" xfId="15108" xr:uid="{ECF93D84-9454-42AA-93C1-F24D70A08AFD}"/>
    <cellStyle name="40 % - Markeringsfarve4 3 7 2 2 3 2" xfId="33274" xr:uid="{66C31AA4-F75F-491A-9819-3FA75FE07922}"/>
    <cellStyle name="40 % - Markeringsfarve4 3 7 2 2 4" xfId="26272" xr:uid="{DF4D9835-1631-4919-808C-5BD91F10C815}"/>
    <cellStyle name="40 % - Markeringsfarve4 3 7 2 3" xfId="9006" xr:uid="{7C7D7361-D0C4-4E4D-BD8B-F4E06FFBF7A9}"/>
    <cellStyle name="40 % - Markeringsfarve4 3 7 2 3 2" xfId="16920" xr:uid="{71B71F19-C09D-48EF-A6B8-E4A4215D1A39}"/>
    <cellStyle name="40 % - Markeringsfarve4 3 7 2 3 2 2" xfId="35080" xr:uid="{87C04384-4A37-40E2-96CC-1F51517CB138}"/>
    <cellStyle name="40 % - Markeringsfarve4 3 7 2 3 3" xfId="28079" xr:uid="{65AF818E-AEE1-4951-8DDB-5F0680D0E009}"/>
    <cellStyle name="40 % - Markeringsfarve4 3 7 2 4" xfId="15107" xr:uid="{A7C317E6-4287-4C13-845A-BB4E349AF0D2}"/>
    <cellStyle name="40 % - Markeringsfarve4 3 7 2 4 2" xfId="33273" xr:uid="{CD5A3190-1AE5-4385-B2DF-804EC114DE87}"/>
    <cellStyle name="40 % - Markeringsfarve4 3 7 2 5" xfId="26271" xr:uid="{BF0B9018-529E-488C-8702-1B7210916904}"/>
    <cellStyle name="40 % - Markeringsfarve4 3 7 3" xfId="6555" xr:uid="{4569C0A2-D971-4961-A0CA-C8B4D844B400}"/>
    <cellStyle name="40 % - Markeringsfarve4 3 7 3 2" xfId="9756" xr:uid="{53612761-A0E6-44F8-9E7D-27273641D700}"/>
    <cellStyle name="40 % - Markeringsfarve4 3 7 3 2 2" xfId="17666" xr:uid="{4E2D8FBD-C168-45B2-AD26-12B8AC8B3126}"/>
    <cellStyle name="40 % - Markeringsfarve4 3 7 3 2 2 2" xfId="35826" xr:uid="{57D19B28-319B-4568-9E2A-FA7E2FD91838}"/>
    <cellStyle name="40 % - Markeringsfarve4 3 7 3 2 3" xfId="28825" xr:uid="{EAD90B9C-4B1F-4CA4-BE66-AA42D0FEC396}"/>
    <cellStyle name="40 % - Markeringsfarve4 3 7 3 3" xfId="15109" xr:uid="{19650DE2-7D2C-4CFA-A93F-14518F64E986}"/>
    <cellStyle name="40 % - Markeringsfarve4 3 7 3 3 2" xfId="33275" xr:uid="{C8C3A987-2AEF-4A8E-9631-DF0C8A380317}"/>
    <cellStyle name="40 % - Markeringsfarve4 3 7 3 4" xfId="26273" xr:uid="{836A5108-AAEC-4F49-802D-55D353A00EED}"/>
    <cellStyle name="40 % - Markeringsfarve4 3 7 4" xfId="6556" xr:uid="{ED04E068-87C1-4B98-BD67-AC381C3DF360}"/>
    <cellStyle name="40 % - Markeringsfarve4 3 7 4 2" xfId="11193" xr:uid="{2CA14034-227F-4506-8894-8D6EF641D891}"/>
    <cellStyle name="40 % - Markeringsfarve4 3 7 4 2 2" xfId="19074" xr:uid="{41C35C74-C893-4759-B99B-F121A65D41CB}"/>
    <cellStyle name="40 % - Markeringsfarve4 3 7 4 2 2 2" xfId="37234" xr:uid="{79761221-4D32-4091-953B-A5BBB4B58C0E}"/>
    <cellStyle name="40 % - Markeringsfarve4 3 7 4 2 3" xfId="30233" xr:uid="{CDBAF00B-52FF-4FDC-A33E-3EA91FB92056}"/>
    <cellStyle name="40 % - Markeringsfarve4 3 7 4 3" xfId="15110" xr:uid="{77AB73C9-62CC-42A6-9047-6A61C8452578}"/>
    <cellStyle name="40 % - Markeringsfarve4 3 7 4 3 2" xfId="33276" xr:uid="{F0017B27-9018-4BC4-BEB7-36D66C0F1904}"/>
    <cellStyle name="40 % - Markeringsfarve4 3 7 4 4" xfId="26274" xr:uid="{1F0F8F54-C150-47C6-8186-12ED6E1A36DC}"/>
    <cellStyle name="40 % - Markeringsfarve4 3 7 5" xfId="8448" xr:uid="{44C0B65C-21B8-4644-9ECA-441EB2BA9A1E}"/>
    <cellStyle name="40 % - Markeringsfarve4 3 7 5 2" xfId="16366" xr:uid="{1B916CDF-2CA7-45AA-8983-C9D73B0BF1BD}"/>
    <cellStyle name="40 % - Markeringsfarve4 3 7 5 2 2" xfId="34526" xr:uid="{794777AC-4189-432F-9259-0FC503EE1F5B}"/>
    <cellStyle name="40 % - Markeringsfarve4 3 7 5 3" xfId="27525" xr:uid="{51650388-A059-4999-B106-ACFCE30C476A}"/>
    <cellStyle name="40 % - Markeringsfarve4 3 7 6" xfId="15106" xr:uid="{89CAB462-1B73-4A8A-A1F2-251006849851}"/>
    <cellStyle name="40 % - Markeringsfarve4 3 7 6 2" xfId="33272" xr:uid="{DE6FD86E-17ED-4F1B-9437-EC8B43288702}"/>
    <cellStyle name="40 % - Markeringsfarve4 3 7 7" xfId="26270" xr:uid="{D6CAE4FE-A8A2-4937-BC32-F3C4279178BB}"/>
    <cellStyle name="40 % - Markeringsfarve4 3 8" xfId="6557" xr:uid="{6921E84B-6228-408D-BD21-D50332E7A9A1}"/>
    <cellStyle name="40 % - Markeringsfarve4 3 8 2" xfId="6558" xr:uid="{3AACFA86-55E3-43FB-A523-F45D1D4BFD91}"/>
    <cellStyle name="40 % - Markeringsfarve4 3 8 2 2" xfId="6559" xr:uid="{1E3B92F6-7226-470F-B24A-42043BF66B90}"/>
    <cellStyle name="40 % - Markeringsfarve4 3 8 2 2 2" xfId="10661" xr:uid="{67555746-BB56-4E17-A83F-C90C7842229A}"/>
    <cellStyle name="40 % - Markeringsfarve4 3 8 2 2 2 2" xfId="18562" xr:uid="{C90E38D3-7F41-4374-ADA2-64C2433F49FC}"/>
    <cellStyle name="40 % - Markeringsfarve4 3 8 2 2 2 2 2" xfId="36722" xr:uid="{8AD8C186-4A8F-4876-AFE7-56393BD134D3}"/>
    <cellStyle name="40 % - Markeringsfarve4 3 8 2 2 2 3" xfId="29721" xr:uid="{60110DD7-9B55-4EA2-BC64-7BBA87D0A9EB}"/>
    <cellStyle name="40 % - Markeringsfarve4 3 8 2 2 3" xfId="15113" xr:uid="{DCEE4AAC-1E10-457C-A684-804238D8B7E9}"/>
    <cellStyle name="40 % - Markeringsfarve4 3 8 2 2 3 2" xfId="33279" xr:uid="{C72EA9AF-7A7F-46D6-8B13-87485FC3621B}"/>
    <cellStyle name="40 % - Markeringsfarve4 3 8 2 2 4" xfId="26277" xr:uid="{323499DE-CF5A-48C3-8B0F-20935CC54992}"/>
    <cellStyle name="40 % - Markeringsfarve4 3 8 2 3" xfId="9154" xr:uid="{1A3F070E-6DF6-4849-8CD3-039CE51B07BE}"/>
    <cellStyle name="40 % - Markeringsfarve4 3 8 2 3 2" xfId="17068" xr:uid="{A54FC246-60D4-4B89-8F54-8C16B83FCB8C}"/>
    <cellStyle name="40 % - Markeringsfarve4 3 8 2 3 2 2" xfId="35228" xr:uid="{2484913F-C21E-4F17-A68A-6ED56D588803}"/>
    <cellStyle name="40 % - Markeringsfarve4 3 8 2 3 3" xfId="28227" xr:uid="{E598888C-3C1E-4C01-AC42-9CA9D935B00E}"/>
    <cellStyle name="40 % - Markeringsfarve4 3 8 2 4" xfId="15112" xr:uid="{851C6BEA-4C4A-4879-AFF0-EF5D1BAFB76B}"/>
    <cellStyle name="40 % - Markeringsfarve4 3 8 2 4 2" xfId="33278" xr:uid="{647DEDCB-5942-4A91-A7E4-814A5ADD7E51}"/>
    <cellStyle name="40 % - Markeringsfarve4 3 8 2 5" xfId="26276" xr:uid="{B8829553-6258-41ED-A702-9BC398399891}"/>
    <cellStyle name="40 % - Markeringsfarve4 3 8 3" xfId="6560" xr:uid="{E1E13D4C-AEF7-4B0F-BCD0-C0030754807D}"/>
    <cellStyle name="40 % - Markeringsfarve4 3 8 3 2" xfId="9938" xr:uid="{60D6636B-D87F-4B7C-9D5B-339317DE44DE}"/>
    <cellStyle name="40 % - Markeringsfarve4 3 8 3 2 2" xfId="17848" xr:uid="{0D49EADC-5DF8-406C-9795-90822A2FFCF3}"/>
    <cellStyle name="40 % - Markeringsfarve4 3 8 3 2 2 2" xfId="36008" xr:uid="{5D0453CC-E880-46BA-A866-E257396335E2}"/>
    <cellStyle name="40 % - Markeringsfarve4 3 8 3 2 3" xfId="29007" xr:uid="{483A6A5A-6AE8-4609-B01C-86D86EF3B7E5}"/>
    <cellStyle name="40 % - Markeringsfarve4 3 8 3 3" xfId="15114" xr:uid="{7671AE0A-309B-402C-B9D9-C80DEED237FA}"/>
    <cellStyle name="40 % - Markeringsfarve4 3 8 3 3 2" xfId="33280" xr:uid="{6599D9A5-09F7-4F65-A4BA-2CB44CC193C0}"/>
    <cellStyle name="40 % - Markeringsfarve4 3 8 3 4" xfId="26278" xr:uid="{67FE6B15-BF9E-40B7-9200-1141D102B9CD}"/>
    <cellStyle name="40 % - Markeringsfarve4 3 8 4" xfId="6561" xr:uid="{0E0111B7-C1AA-4D9C-9D6B-F2E03AC2561C}"/>
    <cellStyle name="40 % - Markeringsfarve4 3 8 4 2" xfId="10918" xr:uid="{EB3623ED-CEBB-4D68-B1B9-E5EE43C2DAE3}"/>
    <cellStyle name="40 % - Markeringsfarve4 3 8 4 2 2" xfId="18811" xr:uid="{C32DE463-F9BA-4C8E-A610-A7CA7AD0E4FC}"/>
    <cellStyle name="40 % - Markeringsfarve4 3 8 4 2 2 2" xfId="36971" xr:uid="{E3ABC9A3-9808-4B46-8B9A-3E77E8906D25}"/>
    <cellStyle name="40 % - Markeringsfarve4 3 8 4 2 3" xfId="29970" xr:uid="{C028D9D5-E8BE-4368-B3B2-2E456306810E}"/>
    <cellStyle name="40 % - Markeringsfarve4 3 8 4 3" xfId="15115" xr:uid="{92F09D22-7E57-4379-97D6-9BE659683923}"/>
    <cellStyle name="40 % - Markeringsfarve4 3 8 4 3 2" xfId="33281" xr:uid="{80C4A852-C4EF-410B-8F76-0338504548CF}"/>
    <cellStyle name="40 % - Markeringsfarve4 3 8 4 4" xfId="26279" xr:uid="{8825A5F7-C8F8-4FCA-A9D2-E35BE0A8672A}"/>
    <cellStyle name="40 % - Markeringsfarve4 3 8 5" xfId="8449" xr:uid="{B9C2D5F0-C9D1-46C8-B67E-11424257891F}"/>
    <cellStyle name="40 % - Markeringsfarve4 3 8 5 2" xfId="16367" xr:uid="{3FD33B84-64AF-4903-94EC-CFE2A8AA99A4}"/>
    <cellStyle name="40 % - Markeringsfarve4 3 8 5 2 2" xfId="34527" xr:uid="{DAC914D6-8BB3-4733-B47F-6BA74541FF42}"/>
    <cellStyle name="40 % - Markeringsfarve4 3 8 5 3" xfId="27526" xr:uid="{6A5D29C8-7905-402D-AF9F-1E4F67C43DDF}"/>
    <cellStyle name="40 % - Markeringsfarve4 3 8 6" xfId="15111" xr:uid="{A399B851-D280-4752-A618-5FDA242AC008}"/>
    <cellStyle name="40 % - Markeringsfarve4 3 8 6 2" xfId="33277" xr:uid="{86FF149B-68C2-43CE-AC8D-82915E279E2B}"/>
    <cellStyle name="40 % - Markeringsfarve4 3 8 7" xfId="26275" xr:uid="{33921FEC-6ADA-4E3E-BC78-FE427B8F8EBD}"/>
    <cellStyle name="40 % - Markeringsfarve4 3 9" xfId="6562" xr:uid="{0CB4FFDE-F20B-4B85-9830-134C3119D2DD}"/>
    <cellStyle name="40 % - Markeringsfarve4 3 9 2" xfId="6563" xr:uid="{A843B81F-AD99-425C-98F1-E909BC22BF6C}"/>
    <cellStyle name="40 % - Markeringsfarve4 3 9 2 2" xfId="10006" xr:uid="{43015FF9-CEB7-4EED-B1F5-17090CA67EC7}"/>
    <cellStyle name="40 % - Markeringsfarve4 3 9 2 2 2" xfId="17907" xr:uid="{7FF3AC21-C548-4948-9026-4203508467C2}"/>
    <cellStyle name="40 % - Markeringsfarve4 3 9 2 2 2 2" xfId="36067" xr:uid="{A8B8F415-EA8C-41E5-B269-8F7A5030E8E6}"/>
    <cellStyle name="40 % - Markeringsfarve4 3 9 2 2 3" xfId="29066" xr:uid="{0C395E79-F631-4F47-8C43-6FC3CB5ACF23}"/>
    <cellStyle name="40 % - Markeringsfarve4 3 9 2 3" xfId="15117" xr:uid="{4A6894B1-6833-4B80-A61D-B2E652D92694}"/>
    <cellStyle name="40 % - Markeringsfarve4 3 9 2 3 2" xfId="33283" xr:uid="{B67645FD-921A-4F0F-B885-CED39263C427}"/>
    <cellStyle name="40 % - Markeringsfarve4 3 9 2 4" xfId="26281" xr:uid="{904FEA59-1A86-4A61-B2BF-C32424FF6397}"/>
    <cellStyle name="40 % - Markeringsfarve4 3 9 3" xfId="8606" xr:uid="{5C846929-41C8-4C83-BD30-0AA7A4E4DE38}"/>
    <cellStyle name="40 % - Markeringsfarve4 3 9 3 2" xfId="16523" xr:uid="{03C3E10F-72BB-436F-AD09-9E4BD869AEC4}"/>
    <cellStyle name="40 % - Markeringsfarve4 3 9 3 2 2" xfId="34683" xr:uid="{5269C836-1720-4698-BF1D-6101F952CE11}"/>
    <cellStyle name="40 % - Markeringsfarve4 3 9 3 3" xfId="27682" xr:uid="{0CC0D0E4-1EDC-46D7-9C47-92E6AF78A342}"/>
    <cellStyle name="40 % - Markeringsfarve4 3 9 4" xfId="15116" xr:uid="{EAFFDDB0-BA56-4552-A4B3-E9AECA361CB6}"/>
    <cellStyle name="40 % - Markeringsfarve4 3 9 4 2" xfId="33282" xr:uid="{6D64A39D-4269-4D80-89C8-4153B4B048BB}"/>
    <cellStyle name="40 % - Markeringsfarve4 3 9 5" xfId="26280" xr:uid="{F2DC7581-A9B9-4E18-91CA-686C9B8B864E}"/>
    <cellStyle name="40 % - Markeringsfarve4 4" xfId="2217" xr:uid="{9CDDFF4E-3FF0-4A5E-BAA4-B37AC0A84FCF}"/>
    <cellStyle name="40 % - Markeringsfarve4 4 10" xfId="8450" xr:uid="{CEDB8252-3B03-4E4C-8F05-1DD77B2CB597}"/>
    <cellStyle name="40 % - Markeringsfarve4 4 10 2" xfId="16368" xr:uid="{1560FF48-266F-4465-9930-2A3CB2308C8A}"/>
    <cellStyle name="40 % - Markeringsfarve4 4 10 2 2" xfId="34528" xr:uid="{9A0C3E27-4A6A-42F4-8093-EC8B74810309}"/>
    <cellStyle name="40 % - Markeringsfarve4 4 10 3" xfId="27527" xr:uid="{B33C4E16-E098-418D-A086-A8FE41C9BE7D}"/>
    <cellStyle name="40 % - Markeringsfarve4 4 11" xfId="15118" xr:uid="{A221B90F-F14E-48F9-8E47-EF2C9307121F}"/>
    <cellStyle name="40 % - Markeringsfarve4 4 11 2" xfId="33284" xr:uid="{C079699A-16E4-4B06-960E-C931ADEE8EAE}"/>
    <cellStyle name="40 % - Markeringsfarve4 4 12" xfId="6564" xr:uid="{DBB9FF3A-540B-40EA-9485-5FD16FB9F1F2}"/>
    <cellStyle name="40 % - Markeringsfarve4 4 12 2" xfId="26282" xr:uid="{4FD25093-4616-45EB-B89A-BF069CBE1094}"/>
    <cellStyle name="40 % - Markeringsfarve4 4 13" xfId="22306" xr:uid="{2BBCC3F3-BAFE-44D5-9B41-82591F0AE91E}"/>
    <cellStyle name="40 % - Markeringsfarve4 4 2" xfId="2218" xr:uid="{66DED911-E3C7-42A8-9088-CBEE587DB01A}"/>
    <cellStyle name="40 % - Markeringsfarve4 4 2 2" xfId="6566" xr:uid="{BACB3C5E-99B6-4C09-949D-8CE382B2A5FC}"/>
    <cellStyle name="40 % - Markeringsfarve4 4 2 2 2" xfId="6567" xr:uid="{3048DBF3-67A2-47BF-9D4F-37B1407F7785}"/>
    <cellStyle name="40 % - Markeringsfarve4 4 2 2 2 2" xfId="10150" xr:uid="{401E6DD3-28C8-4914-A547-14900817A8A9}"/>
    <cellStyle name="40 % - Markeringsfarve4 4 2 2 2 2 2" xfId="18051" xr:uid="{EA0B646C-2A8F-4126-8F9F-A501DBA5E44E}"/>
    <cellStyle name="40 % - Markeringsfarve4 4 2 2 2 2 2 2" xfId="36211" xr:uid="{40C40F60-F62B-4E1E-87A2-3D0C68DD72BE}"/>
    <cellStyle name="40 % - Markeringsfarve4 4 2 2 2 2 3" xfId="29210" xr:uid="{FED905EA-0B12-42E9-8629-CFB603C70EB2}"/>
    <cellStyle name="40 % - Markeringsfarve4 4 2 2 2 3" xfId="15121" xr:uid="{46E78234-4DF1-4E47-9133-D43A986B7E17}"/>
    <cellStyle name="40 % - Markeringsfarve4 4 2 2 2 3 2" xfId="33287" xr:uid="{A54B2939-7993-4DF0-9E55-9278C75B7CE2}"/>
    <cellStyle name="40 % - Markeringsfarve4 4 2 2 2 4" xfId="26285" xr:uid="{A5515EF4-769B-4F57-A07A-04CF94D9CEA3}"/>
    <cellStyle name="40 % - Markeringsfarve4 4 2 2 3" xfId="8726" xr:uid="{12C8004C-F8B2-43B5-BA4E-B007B0A010FA}"/>
    <cellStyle name="40 % - Markeringsfarve4 4 2 2 3 2" xfId="16643" xr:uid="{D6591CAC-8BEC-43E1-8926-6CF85A04DD6C}"/>
    <cellStyle name="40 % - Markeringsfarve4 4 2 2 3 2 2" xfId="34803" xr:uid="{AC4AA501-D586-410D-A169-83F2313720FB}"/>
    <cellStyle name="40 % - Markeringsfarve4 4 2 2 3 3" xfId="27802" xr:uid="{D24DF2F8-C2EB-478A-B213-D123EC7A4592}"/>
    <cellStyle name="40 % - Markeringsfarve4 4 2 2 4" xfId="15120" xr:uid="{8E748D46-48C7-435B-89FD-80AA6550E85F}"/>
    <cellStyle name="40 % - Markeringsfarve4 4 2 2 4 2" xfId="33286" xr:uid="{3E2528FC-6220-4B4A-B1E5-AC3F07D34D0D}"/>
    <cellStyle name="40 % - Markeringsfarve4 4 2 2 5" xfId="26284" xr:uid="{272D0C86-4DAB-4194-A102-F70A09DD2B2A}"/>
    <cellStyle name="40 % - Markeringsfarve4 4 2 3" xfId="6568" xr:uid="{43D644CA-F200-4167-8441-B9B578606200}"/>
    <cellStyle name="40 % - Markeringsfarve4 4 2 3 2" xfId="9380" xr:uid="{E4BD6059-5EA7-4CFD-B66F-114E49F7827A}"/>
    <cellStyle name="40 % - Markeringsfarve4 4 2 3 2 2" xfId="17291" xr:uid="{BBB1C776-D702-4298-AC72-A55EFD48A1B6}"/>
    <cellStyle name="40 % - Markeringsfarve4 4 2 3 2 2 2" xfId="35451" xr:uid="{D820D81A-47FE-42F0-BEAA-B5FE07FE1CED}"/>
    <cellStyle name="40 % - Markeringsfarve4 4 2 3 2 3" xfId="28450" xr:uid="{4FA0F234-6E1C-4D9C-9F3C-0F3EDB2AB739}"/>
    <cellStyle name="40 % - Markeringsfarve4 4 2 3 3" xfId="15122" xr:uid="{3B6C2DD0-737C-40AD-BBC8-E5D0DA369116}"/>
    <cellStyle name="40 % - Markeringsfarve4 4 2 3 3 2" xfId="33288" xr:uid="{E55BAE80-9D9E-4FA2-883F-3952F160E1B8}"/>
    <cellStyle name="40 % - Markeringsfarve4 4 2 3 4" xfId="26286" xr:uid="{DDBA381A-7E4A-4E6B-954F-B78C1A43473A}"/>
    <cellStyle name="40 % - Markeringsfarve4 4 2 4" xfId="6569" xr:uid="{9EADFAC6-6178-41EB-87C2-AA4C4A7C1084}"/>
    <cellStyle name="40 % - Markeringsfarve4 4 2 4 2" xfId="10780" xr:uid="{CEAF8BC4-CC3D-4E7A-82AF-230192308ABC}"/>
    <cellStyle name="40 % - Markeringsfarve4 4 2 4 2 2" xfId="18674" xr:uid="{7EF33EBE-F577-42F2-B010-D28770A3B845}"/>
    <cellStyle name="40 % - Markeringsfarve4 4 2 4 2 2 2" xfId="36834" xr:uid="{B63A5B8C-AA17-4805-A817-CCF675ED4B7A}"/>
    <cellStyle name="40 % - Markeringsfarve4 4 2 4 2 3" xfId="29833" xr:uid="{A700D9E8-D5E4-43CE-AD77-3DFD335EC70C}"/>
    <cellStyle name="40 % - Markeringsfarve4 4 2 4 3" xfId="15123" xr:uid="{25F92116-1320-4CC0-BFA0-8164CD337CBE}"/>
    <cellStyle name="40 % - Markeringsfarve4 4 2 4 3 2" xfId="33289" xr:uid="{346DD464-476C-4EA5-815F-55380A420B52}"/>
    <cellStyle name="40 % - Markeringsfarve4 4 2 4 4" xfId="26287" xr:uid="{3064046B-B7FE-48C6-8A91-965D739EBAE9}"/>
    <cellStyle name="40 % - Markeringsfarve4 4 2 5" xfId="8451" xr:uid="{C85C3AF1-13B8-4D6E-BD68-91D477A01B59}"/>
    <cellStyle name="40 % - Markeringsfarve4 4 2 5 2" xfId="16369" xr:uid="{0D90E657-D861-428C-A631-46976A85779B}"/>
    <cellStyle name="40 % - Markeringsfarve4 4 2 5 2 2" xfId="34529" xr:uid="{9DCC4D9C-B367-4B93-8CDB-F2A35C1ECE22}"/>
    <cellStyle name="40 % - Markeringsfarve4 4 2 5 3" xfId="27528" xr:uid="{42D493F1-6CB8-4EF9-A569-64733063DD27}"/>
    <cellStyle name="40 % - Markeringsfarve4 4 2 6" xfId="15119" xr:uid="{2377954F-4D91-4A0A-8657-4AD2A336C1FD}"/>
    <cellStyle name="40 % - Markeringsfarve4 4 2 6 2" xfId="33285" xr:uid="{E6027B4C-A259-4535-8E27-CF61E191B3F8}"/>
    <cellStyle name="40 % - Markeringsfarve4 4 2 7" xfId="6565" xr:uid="{691E4C55-99EE-42AE-8F22-84EDE85EFE9F}"/>
    <cellStyle name="40 % - Markeringsfarve4 4 2 7 2" xfId="26283" xr:uid="{30501168-BA11-47C2-AED0-157CD413EFEB}"/>
    <cellStyle name="40 % - Markeringsfarve4 4 2 8" xfId="22307" xr:uid="{63E5FE70-90E6-46EF-870F-D4AD227E6DD7}"/>
    <cellStyle name="40 % - Markeringsfarve4 4 3" xfId="6570" xr:uid="{62880572-9405-4D5A-A057-70A6E73DE3F9}"/>
    <cellStyle name="40 % - Markeringsfarve4 4 3 2" xfId="6571" xr:uid="{103F8F3E-2F3F-466C-A352-A5A93484DA23}"/>
    <cellStyle name="40 % - Markeringsfarve4 4 3 2 2" xfId="6572" xr:uid="{7398DE3E-F56D-479E-8369-689C2DB8B3BA}"/>
    <cellStyle name="40 % - Markeringsfarve4 4 3 2 2 2" xfId="10310" xr:uid="{1808DD60-C74E-4DB4-ABB9-09BE72058F31}"/>
    <cellStyle name="40 % - Markeringsfarve4 4 3 2 2 2 2" xfId="18211" xr:uid="{2FF2F6C8-2E79-47ED-A5FF-16CC82190AA3}"/>
    <cellStyle name="40 % - Markeringsfarve4 4 3 2 2 2 2 2" xfId="36371" xr:uid="{55613B88-5F01-4A7B-B0D9-2D2BFF2FB42B}"/>
    <cellStyle name="40 % - Markeringsfarve4 4 3 2 2 2 3" xfId="29370" xr:uid="{225301AD-ADBC-4B75-934B-D345C8E1B8B6}"/>
    <cellStyle name="40 % - Markeringsfarve4 4 3 2 2 3" xfId="15126" xr:uid="{254E6FC6-E2B5-464E-83C6-C771A8449BED}"/>
    <cellStyle name="40 % - Markeringsfarve4 4 3 2 2 3 2" xfId="33292" xr:uid="{7AE67B26-7EC8-4BE8-8FBF-4DF5B4FBC228}"/>
    <cellStyle name="40 % - Markeringsfarve4 4 3 2 2 4" xfId="26290" xr:uid="{F3880BA1-7E31-44A2-A291-16DF02C813E6}"/>
    <cellStyle name="40 % - Markeringsfarve4 4 3 2 3" xfId="8856" xr:uid="{BE4F891C-EEC4-4A1C-83C6-51165FA18CC9}"/>
    <cellStyle name="40 % - Markeringsfarve4 4 3 2 3 2" xfId="16773" xr:uid="{01541D98-B52A-42A6-9435-3A28D454C8B2}"/>
    <cellStyle name="40 % - Markeringsfarve4 4 3 2 3 2 2" xfId="34933" xr:uid="{3530ACF9-1DAF-4411-A463-1ABB51EF4FAD}"/>
    <cellStyle name="40 % - Markeringsfarve4 4 3 2 3 3" xfId="27932" xr:uid="{65889CB5-2674-407E-951F-21F6B0E7D36C}"/>
    <cellStyle name="40 % - Markeringsfarve4 4 3 2 4" xfId="15125" xr:uid="{C72150EA-E71F-40ED-8FC1-BCA5D457AC0E}"/>
    <cellStyle name="40 % - Markeringsfarve4 4 3 2 4 2" xfId="33291" xr:uid="{99658194-1E27-4DFA-ABC9-CE051F109EAB}"/>
    <cellStyle name="40 % - Markeringsfarve4 4 3 2 5" xfId="26289" xr:uid="{2CB14F85-B25E-4F8F-B48E-4D895305B51F}"/>
    <cellStyle name="40 % - Markeringsfarve4 4 3 3" xfId="6573" xr:uid="{BB5C274F-731F-48C3-AAA4-8D95391EBA49}"/>
    <cellStyle name="40 % - Markeringsfarve4 4 3 3 2" xfId="9540" xr:uid="{D4BBCC9D-7A84-4A74-AE9E-49449027679C}"/>
    <cellStyle name="40 % - Markeringsfarve4 4 3 3 2 2" xfId="17451" xr:uid="{3C3C7C41-6165-485F-936B-5430DF727ABA}"/>
    <cellStyle name="40 % - Markeringsfarve4 4 3 3 2 2 2" xfId="35611" xr:uid="{21426A3F-D6CB-4C03-97B5-7786547C9958}"/>
    <cellStyle name="40 % - Markeringsfarve4 4 3 3 2 3" xfId="28610" xr:uid="{E8C459FE-7B8C-4B93-9487-D63DF1446E90}"/>
    <cellStyle name="40 % - Markeringsfarve4 4 3 3 3" xfId="15127" xr:uid="{E3E808A7-E345-45AF-BFDF-DBE7BDD36357}"/>
    <cellStyle name="40 % - Markeringsfarve4 4 3 3 3 2" xfId="33293" xr:uid="{76843153-4734-4FAF-BAFE-53A7A69ED4A0}"/>
    <cellStyle name="40 % - Markeringsfarve4 4 3 3 4" xfId="26291" xr:uid="{F30073AC-4482-4727-B108-BC50FDE7BF7B}"/>
    <cellStyle name="40 % - Markeringsfarve4 4 3 4" xfId="6574" xr:uid="{AAB6C19D-A678-4227-A102-55FE01F0CD07}"/>
    <cellStyle name="40 % - Markeringsfarve4 4 3 4 2" xfId="11103" xr:uid="{B217087F-36EC-4C7F-9B19-61BC9D456B62}"/>
    <cellStyle name="40 % - Markeringsfarve4 4 3 4 2 2" xfId="18989" xr:uid="{4E2F4641-0B42-44E2-B7D3-449B399949F3}"/>
    <cellStyle name="40 % - Markeringsfarve4 4 3 4 2 2 2" xfId="37149" xr:uid="{3420AA7B-94D4-45F8-838F-93DA99647887}"/>
    <cellStyle name="40 % - Markeringsfarve4 4 3 4 2 3" xfId="30148" xr:uid="{97934665-805C-41B9-9CBC-A63CC556EF7F}"/>
    <cellStyle name="40 % - Markeringsfarve4 4 3 4 3" xfId="15128" xr:uid="{808D3C17-0A0E-4CCB-8B38-4ADF19743AE7}"/>
    <cellStyle name="40 % - Markeringsfarve4 4 3 4 3 2" xfId="33294" xr:uid="{518C01F0-8290-4F74-A8DC-65457D031BC3}"/>
    <cellStyle name="40 % - Markeringsfarve4 4 3 4 4" xfId="26292" xr:uid="{1D63BA35-0B21-4F1B-AE78-3C4661EBEB54}"/>
    <cellStyle name="40 % - Markeringsfarve4 4 3 5" xfId="8452" xr:uid="{395C40FA-ED2A-467E-AA4C-B31CB1AEEAC3}"/>
    <cellStyle name="40 % - Markeringsfarve4 4 3 5 2" xfId="16370" xr:uid="{2DFE60D6-B161-4D75-8DAB-56657BE1D723}"/>
    <cellStyle name="40 % - Markeringsfarve4 4 3 5 2 2" xfId="34530" xr:uid="{806CE85C-60AB-49B2-92A5-F3596F82BC7A}"/>
    <cellStyle name="40 % - Markeringsfarve4 4 3 5 3" xfId="27529" xr:uid="{C0513E07-EF29-47F8-B675-7B82B8556501}"/>
    <cellStyle name="40 % - Markeringsfarve4 4 3 6" xfId="15124" xr:uid="{9F98E8B5-66E1-42DB-AECD-73262574B32B}"/>
    <cellStyle name="40 % - Markeringsfarve4 4 3 6 2" xfId="33290" xr:uid="{E8444A75-FBE6-41C5-ABEA-1707C44B7E02}"/>
    <cellStyle name="40 % - Markeringsfarve4 4 3 7" xfId="26288" xr:uid="{5BFF2D0C-55AB-4A22-B8E7-9B0F122D3589}"/>
    <cellStyle name="40 % - Markeringsfarve4 4 4" xfId="6575" xr:uid="{E9A21823-CF09-4550-B9B3-368FD6026035}"/>
    <cellStyle name="40 % - Markeringsfarve4 4 4 2" xfId="6576" xr:uid="{99EF99E2-8539-4774-81DF-EC2887E80399}"/>
    <cellStyle name="40 % - Markeringsfarve4 4 4 2 2" xfId="6577" xr:uid="{B00EAA13-A441-4BF3-8E9C-23A0D645A39C}"/>
    <cellStyle name="40 % - Markeringsfarve4 4 4 2 2 2" xfId="10388" xr:uid="{C5B512B3-C02E-4D72-8E32-3583FE55AA46}"/>
    <cellStyle name="40 % - Markeringsfarve4 4 4 2 2 2 2" xfId="18289" xr:uid="{B95BA2ED-4E74-4F7B-9CA5-7E02B78BC25A}"/>
    <cellStyle name="40 % - Markeringsfarve4 4 4 2 2 2 2 2" xfId="36449" xr:uid="{1F5E436C-48E9-4C38-97D6-4128B37FDDC2}"/>
    <cellStyle name="40 % - Markeringsfarve4 4 4 2 2 2 3" xfId="29448" xr:uid="{5515E061-0399-438F-A791-CBB574A43688}"/>
    <cellStyle name="40 % - Markeringsfarve4 4 4 2 2 3" xfId="15131" xr:uid="{5A91C682-38E6-4F7F-AFD0-92C8368611C4}"/>
    <cellStyle name="40 % - Markeringsfarve4 4 4 2 2 3 2" xfId="33297" xr:uid="{BDC7DBE5-968E-4D0D-BA9E-B85ACAAB5E9A}"/>
    <cellStyle name="40 % - Markeringsfarve4 4 4 2 2 4" xfId="26295" xr:uid="{85329E2E-E8B6-4C54-8851-916D7926B7CC}"/>
    <cellStyle name="40 % - Markeringsfarve4 4 4 2 3" xfId="8928" xr:uid="{83DCA7AC-7B2D-4E99-BE79-13FDFD56D8FC}"/>
    <cellStyle name="40 % - Markeringsfarve4 4 4 2 3 2" xfId="16842" xr:uid="{270F4B70-9305-49D9-B159-CAF754D37DEC}"/>
    <cellStyle name="40 % - Markeringsfarve4 4 4 2 3 2 2" xfId="35002" xr:uid="{E2206B11-A7F1-45CC-8CEE-EFE07A9587F2}"/>
    <cellStyle name="40 % - Markeringsfarve4 4 4 2 3 3" xfId="28001" xr:uid="{36055993-948F-4579-B7C5-EE6BA671D88D}"/>
    <cellStyle name="40 % - Markeringsfarve4 4 4 2 4" xfId="15130" xr:uid="{6522F591-D29E-4BDD-9A19-DEFBFFCE5468}"/>
    <cellStyle name="40 % - Markeringsfarve4 4 4 2 4 2" xfId="33296" xr:uid="{8C69677C-8538-4F03-B74A-9C1F993D5E0D}"/>
    <cellStyle name="40 % - Markeringsfarve4 4 4 2 5" xfId="26294" xr:uid="{DE3A675E-2A35-41BD-BBEF-0BEDACD5A153}"/>
    <cellStyle name="40 % - Markeringsfarve4 4 4 3" xfId="6578" xr:uid="{EC3AE627-DF29-42B2-9556-03DE32205B6D}"/>
    <cellStyle name="40 % - Markeringsfarve4 4 4 3 2" xfId="9664" xr:uid="{06A4FB8F-5087-4BD4-800E-FC159D9E1BF9}"/>
    <cellStyle name="40 % - Markeringsfarve4 4 4 3 2 2" xfId="17574" xr:uid="{7701A198-5780-44FF-9924-F92BF2242B09}"/>
    <cellStyle name="40 % - Markeringsfarve4 4 4 3 2 2 2" xfId="35734" xr:uid="{0E250210-F2B3-4B8B-8FF0-8780D9826202}"/>
    <cellStyle name="40 % - Markeringsfarve4 4 4 3 2 3" xfId="28733" xr:uid="{5CF8603E-BA1E-48E6-8F70-8136A6421A54}"/>
    <cellStyle name="40 % - Markeringsfarve4 4 4 3 3" xfId="15132" xr:uid="{5525CC69-77AD-44AA-A336-6368436FC768}"/>
    <cellStyle name="40 % - Markeringsfarve4 4 4 3 3 2" xfId="33298" xr:uid="{A69A78A8-ACBC-4577-9742-8B9F547F67C5}"/>
    <cellStyle name="40 % - Markeringsfarve4 4 4 3 4" xfId="26296" xr:uid="{58FB1027-1B4F-46E7-9E67-B067A4002B31}"/>
    <cellStyle name="40 % - Markeringsfarve4 4 4 4" xfId="6579" xr:uid="{16B1B0A0-644C-49C5-8F78-C5EDD8D08EAD}"/>
    <cellStyle name="40 % - Markeringsfarve4 4 4 4 2" xfId="10754" xr:uid="{BFA4CBB5-A056-4E0C-B397-2C42EC7B131C}"/>
    <cellStyle name="40 % - Markeringsfarve4 4 4 4 2 2" xfId="18650" xr:uid="{A9709028-211E-44E1-8C46-2746AE068693}"/>
    <cellStyle name="40 % - Markeringsfarve4 4 4 4 2 2 2" xfId="36810" xr:uid="{D568FC5A-6397-4461-BE20-40AB64007B2F}"/>
    <cellStyle name="40 % - Markeringsfarve4 4 4 4 2 3" xfId="29809" xr:uid="{82D71447-DB22-4593-90C9-0C1036C6DE22}"/>
    <cellStyle name="40 % - Markeringsfarve4 4 4 4 3" xfId="15133" xr:uid="{5AEE49D3-B4B2-47DA-90CD-3BBD3DC7F9BD}"/>
    <cellStyle name="40 % - Markeringsfarve4 4 4 4 3 2" xfId="33299" xr:uid="{9FAFF604-833D-4C3E-B869-22D7FCBBA038}"/>
    <cellStyle name="40 % - Markeringsfarve4 4 4 4 4" xfId="26297" xr:uid="{CC3CE4E8-FA7F-4201-9DDB-933B0584F246}"/>
    <cellStyle name="40 % - Markeringsfarve4 4 4 5" xfId="8453" xr:uid="{18CFEC76-EB56-4706-823F-C25A83888697}"/>
    <cellStyle name="40 % - Markeringsfarve4 4 4 5 2" xfId="16371" xr:uid="{78249EC8-3645-42B7-A791-700F018EDD41}"/>
    <cellStyle name="40 % - Markeringsfarve4 4 4 5 2 2" xfId="34531" xr:uid="{C4A40060-E6C2-46F4-81F9-428E7B74ACD1}"/>
    <cellStyle name="40 % - Markeringsfarve4 4 4 5 3" xfId="27530" xr:uid="{5203288E-AD24-4D3D-BA82-9B220D31A92E}"/>
    <cellStyle name="40 % - Markeringsfarve4 4 4 6" xfId="15129" xr:uid="{1B61B67E-7429-42A3-B7C0-A0EFC611529E}"/>
    <cellStyle name="40 % - Markeringsfarve4 4 4 6 2" xfId="33295" xr:uid="{545A263C-B790-4903-BDC2-3D1E199F713C}"/>
    <cellStyle name="40 % - Markeringsfarve4 4 4 7" xfId="26293" xr:uid="{8A39847D-893B-4C54-AEA8-BEC7E4B6D111}"/>
    <cellStyle name="40 % - Markeringsfarve4 4 5" xfId="6580" xr:uid="{1EFAC6FB-14E4-4C51-A30E-AB1F4DDCCEF4}"/>
    <cellStyle name="40 % - Markeringsfarve4 4 5 2" xfId="6581" xr:uid="{DB22706A-C6FD-4635-90E1-72A62B6BCF96}"/>
    <cellStyle name="40 % - Markeringsfarve4 4 5 2 2" xfId="6582" xr:uid="{3495A50E-984E-4CC1-9CEA-82A222B5F8A0}"/>
    <cellStyle name="40 % - Markeringsfarve4 4 5 2 2 2" xfId="10505" xr:uid="{14952985-3C37-487D-BC0B-44161BB0CC48}"/>
    <cellStyle name="40 % - Markeringsfarve4 4 5 2 2 2 2" xfId="18406" xr:uid="{F7AF438C-88A2-4DCC-9D4B-D4A84C6ACD89}"/>
    <cellStyle name="40 % - Markeringsfarve4 4 5 2 2 2 2 2" xfId="36566" xr:uid="{4486AEE6-A313-48EE-925E-7535ABEC6A54}"/>
    <cellStyle name="40 % - Markeringsfarve4 4 5 2 2 2 3" xfId="29565" xr:uid="{C4010087-FAEE-41F7-BA50-05CC6FF9DFDF}"/>
    <cellStyle name="40 % - Markeringsfarve4 4 5 2 2 3" xfId="15136" xr:uid="{D85A9DFD-1F49-4ABD-B679-B2F1585817DC}"/>
    <cellStyle name="40 % - Markeringsfarve4 4 5 2 2 3 2" xfId="33302" xr:uid="{7339D67E-4AA9-499C-9A46-E7362CBB5C26}"/>
    <cellStyle name="40 % - Markeringsfarve4 4 5 2 2 4" xfId="26300" xr:uid="{56F34631-66BF-4ABB-B529-63D39B7CF734}"/>
    <cellStyle name="40 % - Markeringsfarve4 4 5 2 3" xfId="9027" xr:uid="{36D4B6F0-64C8-4FE0-87F2-FE8EB7EA05E5}"/>
    <cellStyle name="40 % - Markeringsfarve4 4 5 2 3 2" xfId="16941" xr:uid="{142E3D9A-1BE7-45D2-AC9A-E57AD48A3C27}"/>
    <cellStyle name="40 % - Markeringsfarve4 4 5 2 3 2 2" xfId="35101" xr:uid="{DA0CBF18-09CC-4E1D-9E92-71D342AA5F71}"/>
    <cellStyle name="40 % - Markeringsfarve4 4 5 2 3 3" xfId="28100" xr:uid="{834BC566-069E-46F7-A8BE-1D4DC42F1D51}"/>
    <cellStyle name="40 % - Markeringsfarve4 4 5 2 4" xfId="15135" xr:uid="{FBE42B29-F762-48D1-83C3-53AFF355962C}"/>
    <cellStyle name="40 % - Markeringsfarve4 4 5 2 4 2" xfId="33301" xr:uid="{D81741CC-08B6-40D5-8EF3-74ED46EEB2A8}"/>
    <cellStyle name="40 % - Markeringsfarve4 4 5 2 5" xfId="26299" xr:uid="{10AFA766-0EC1-4E2B-A08A-98324C5418EB}"/>
    <cellStyle name="40 % - Markeringsfarve4 4 5 3" xfId="6583" xr:uid="{DE3F1923-B3F4-4E9A-B494-7E1B2713ABC4}"/>
    <cellStyle name="40 % - Markeringsfarve4 4 5 3 2" xfId="9781" xr:uid="{E61A7ECE-CF78-429E-A33B-DAC661415CF6}"/>
    <cellStyle name="40 % - Markeringsfarve4 4 5 3 2 2" xfId="17691" xr:uid="{F8DD5199-69FA-4DC3-AA78-4DD5571E508A}"/>
    <cellStyle name="40 % - Markeringsfarve4 4 5 3 2 2 2" xfId="35851" xr:uid="{96B49C7F-582F-4DA5-8C9D-5729CFFFEECF}"/>
    <cellStyle name="40 % - Markeringsfarve4 4 5 3 2 3" xfId="28850" xr:uid="{CBDDF5DF-16EE-4E59-B786-466030276A10}"/>
    <cellStyle name="40 % - Markeringsfarve4 4 5 3 3" xfId="15137" xr:uid="{E5AA541E-025C-40DB-8280-18D3F063821D}"/>
    <cellStyle name="40 % - Markeringsfarve4 4 5 3 3 2" xfId="33303" xr:uid="{3FBA364C-30B9-4065-8C45-06F4618F4458}"/>
    <cellStyle name="40 % - Markeringsfarve4 4 5 3 4" xfId="26301" xr:uid="{06354D1D-022B-465B-8787-2C6D6C1188A8}"/>
    <cellStyle name="40 % - Markeringsfarve4 4 5 4" xfId="6584" xr:uid="{0626963A-2D92-4D08-B04B-7577F2D1E4D4}"/>
    <cellStyle name="40 % - Markeringsfarve4 4 5 4 2" xfId="10707" xr:uid="{9F620D92-74B7-4751-BF3C-24853A4D4EA6}"/>
    <cellStyle name="40 % - Markeringsfarve4 4 5 4 2 2" xfId="18604" xr:uid="{851DB8CE-BE95-4E0C-BDB7-4963B2D374D7}"/>
    <cellStyle name="40 % - Markeringsfarve4 4 5 4 2 2 2" xfId="36764" xr:uid="{3D3608D6-9CA5-44DF-AD2B-6796EC243E71}"/>
    <cellStyle name="40 % - Markeringsfarve4 4 5 4 2 3" xfId="29763" xr:uid="{B4600014-331F-4C44-8C1A-60A850A0FDE5}"/>
    <cellStyle name="40 % - Markeringsfarve4 4 5 4 3" xfId="15138" xr:uid="{BD1F5C78-FF81-48A7-8741-3E0D8A428E9E}"/>
    <cellStyle name="40 % - Markeringsfarve4 4 5 4 3 2" xfId="33304" xr:uid="{061126D4-FCC3-444B-9EA8-A8BF42178EE2}"/>
    <cellStyle name="40 % - Markeringsfarve4 4 5 4 4" xfId="26302" xr:uid="{EB7FD65F-DE6A-4C79-8046-52C2ABBBEC66}"/>
    <cellStyle name="40 % - Markeringsfarve4 4 5 5" xfId="8454" xr:uid="{EB888437-93D1-438E-9A62-CFCDD24FB34C}"/>
    <cellStyle name="40 % - Markeringsfarve4 4 5 5 2" xfId="16372" xr:uid="{AA586936-C4F7-45FE-AE7C-BED47D242A19}"/>
    <cellStyle name="40 % - Markeringsfarve4 4 5 5 2 2" xfId="34532" xr:uid="{BA914369-7D6B-4E93-BE0E-920BB782D9D5}"/>
    <cellStyle name="40 % - Markeringsfarve4 4 5 5 3" xfId="27531" xr:uid="{52C4E8BD-2BC3-4624-A259-36B7D72A83B4}"/>
    <cellStyle name="40 % - Markeringsfarve4 4 5 6" xfId="15134" xr:uid="{81991787-552B-4953-853B-5630FCB4E8C5}"/>
    <cellStyle name="40 % - Markeringsfarve4 4 5 6 2" xfId="33300" xr:uid="{908A82BB-6DC6-467C-B12D-5AFDB80EB371}"/>
    <cellStyle name="40 % - Markeringsfarve4 4 5 7" xfId="26298" xr:uid="{3EBEB657-5603-47D2-A894-03D2B9D8033D}"/>
    <cellStyle name="40 % - Markeringsfarve4 4 6" xfId="6585" xr:uid="{8BD5A996-20D2-4301-94D3-96F1F54BA72C}"/>
    <cellStyle name="40 % - Markeringsfarve4 4 6 2" xfId="6586" xr:uid="{A2B200E0-FAA7-4503-9C27-8CEEC573BEC4}"/>
    <cellStyle name="40 % - Markeringsfarve4 4 6 2 2" xfId="6587" xr:uid="{BF36FB45-EDE1-4CAC-92F6-01445573A8BF}"/>
    <cellStyle name="40 % - Markeringsfarve4 4 6 2 2 2" xfId="10664" xr:uid="{A6873D11-F840-4848-BA6A-91DB79970A64}"/>
    <cellStyle name="40 % - Markeringsfarve4 4 6 2 2 2 2" xfId="18565" xr:uid="{DE599D19-E79E-4019-8B89-28CE7C7A4406}"/>
    <cellStyle name="40 % - Markeringsfarve4 4 6 2 2 2 2 2" xfId="36725" xr:uid="{F5301DB3-5215-4550-8346-6A813F7B7904}"/>
    <cellStyle name="40 % - Markeringsfarve4 4 6 2 2 2 3" xfId="29724" xr:uid="{566C72C9-3CA1-4BE7-B82E-FBB66CCBBC63}"/>
    <cellStyle name="40 % - Markeringsfarve4 4 6 2 2 3" xfId="15141" xr:uid="{FEF97DD2-B1B7-4E2E-99D7-EB836EC5F732}"/>
    <cellStyle name="40 % - Markeringsfarve4 4 6 2 2 3 2" xfId="33307" xr:uid="{36B7A60B-C194-43A0-8282-47AB0E500560}"/>
    <cellStyle name="40 % - Markeringsfarve4 4 6 2 2 4" xfId="26305" xr:uid="{B7153E88-F004-4C77-BF2A-6938F935C4D3}"/>
    <cellStyle name="40 % - Markeringsfarve4 4 6 2 3" xfId="9157" xr:uid="{07DB0756-BCDA-4C17-A698-495282272D15}"/>
    <cellStyle name="40 % - Markeringsfarve4 4 6 2 3 2" xfId="17071" xr:uid="{2891B591-24C6-42CF-ACFA-858D3D3FEEB3}"/>
    <cellStyle name="40 % - Markeringsfarve4 4 6 2 3 2 2" xfId="35231" xr:uid="{223DEA3A-EDAF-42A7-82D4-1672128C0306}"/>
    <cellStyle name="40 % - Markeringsfarve4 4 6 2 3 3" xfId="28230" xr:uid="{B57338B8-D67C-4214-8301-50E90C0593CB}"/>
    <cellStyle name="40 % - Markeringsfarve4 4 6 2 4" xfId="15140" xr:uid="{62BA379A-5204-415D-B8ED-959889E07146}"/>
    <cellStyle name="40 % - Markeringsfarve4 4 6 2 4 2" xfId="33306" xr:uid="{40C341CC-EA0D-46B3-A05D-0D5E3442AA55}"/>
    <cellStyle name="40 % - Markeringsfarve4 4 6 2 5" xfId="26304" xr:uid="{FC727E45-5785-4BAA-92C7-D6054B447F9A}"/>
    <cellStyle name="40 % - Markeringsfarve4 4 6 3" xfId="6588" xr:uid="{DC80324E-D2EC-4EF9-807F-19239FB4559E}"/>
    <cellStyle name="40 % - Markeringsfarve4 4 6 3 2" xfId="9941" xr:uid="{E7B608CF-7D6E-4643-B50F-52E735EC8CBA}"/>
    <cellStyle name="40 % - Markeringsfarve4 4 6 3 2 2" xfId="17851" xr:uid="{9E0F4D5F-9407-41E0-AF34-759E0890631D}"/>
    <cellStyle name="40 % - Markeringsfarve4 4 6 3 2 2 2" xfId="36011" xr:uid="{F0C3D5C0-75AE-496D-BC5E-3F8D9E9073F7}"/>
    <cellStyle name="40 % - Markeringsfarve4 4 6 3 2 3" xfId="29010" xr:uid="{E8904CE1-C3D3-4100-A673-3BF28A01C2C1}"/>
    <cellStyle name="40 % - Markeringsfarve4 4 6 3 3" xfId="15142" xr:uid="{8724EF61-D17D-4A4B-80C6-768A249EFD6D}"/>
    <cellStyle name="40 % - Markeringsfarve4 4 6 3 3 2" xfId="33308" xr:uid="{1DD7752C-C5D6-4C57-A802-C7965E8CB8B5}"/>
    <cellStyle name="40 % - Markeringsfarve4 4 6 3 4" xfId="26306" xr:uid="{21D815E4-9200-4454-9E4B-4463CCCE3D75}"/>
    <cellStyle name="40 % - Markeringsfarve4 4 6 4" xfId="6589" xr:uid="{D76AA9BE-A770-46B0-BE06-75ECAAE29005}"/>
    <cellStyle name="40 % - Markeringsfarve4 4 6 4 2" xfId="11048" xr:uid="{BCB4B713-F90F-4463-B017-B7A706651CC8}"/>
    <cellStyle name="40 % - Markeringsfarve4 4 6 4 2 2" xfId="18936" xr:uid="{7A81C6AA-1150-48BF-94ED-94DC3497E4B2}"/>
    <cellStyle name="40 % - Markeringsfarve4 4 6 4 2 2 2" xfId="37096" xr:uid="{3C0A537C-2DDB-42D3-AFE4-DD261DCB3038}"/>
    <cellStyle name="40 % - Markeringsfarve4 4 6 4 2 3" xfId="30095" xr:uid="{8129A682-A4ED-441B-91CB-313B5E47A44A}"/>
    <cellStyle name="40 % - Markeringsfarve4 4 6 4 3" xfId="15143" xr:uid="{F3551E38-534B-420A-8821-8D349D5C7454}"/>
    <cellStyle name="40 % - Markeringsfarve4 4 6 4 3 2" xfId="33309" xr:uid="{F8720650-39DE-4A9B-B6A0-0D03123A8B9B}"/>
    <cellStyle name="40 % - Markeringsfarve4 4 6 4 4" xfId="26307" xr:uid="{FE120F46-47AD-4E0F-A77F-097398E874E4}"/>
    <cellStyle name="40 % - Markeringsfarve4 4 6 5" xfId="8455" xr:uid="{5CD84960-5E05-416A-8D1E-885D74402822}"/>
    <cellStyle name="40 % - Markeringsfarve4 4 6 5 2" xfId="16373" xr:uid="{45EDDFC8-4661-46A2-B387-91A02A9E1E9C}"/>
    <cellStyle name="40 % - Markeringsfarve4 4 6 5 2 2" xfId="34533" xr:uid="{EC53448C-AF2C-4655-B5B4-73945B987DC8}"/>
    <cellStyle name="40 % - Markeringsfarve4 4 6 5 3" xfId="27532" xr:uid="{FAAF2F7E-B4F5-4442-AB3D-69B05CF0D9B6}"/>
    <cellStyle name="40 % - Markeringsfarve4 4 6 6" xfId="15139" xr:uid="{DF3B6129-82A6-4CCD-987A-7DF2300B3C66}"/>
    <cellStyle name="40 % - Markeringsfarve4 4 6 6 2" xfId="33305" xr:uid="{0DC399FC-DFC4-4C3E-8F5D-FEEF007A5FC0}"/>
    <cellStyle name="40 % - Markeringsfarve4 4 6 7" xfId="26303" xr:uid="{49C1C09B-035B-4BD5-8E19-0FDC8AEA7469}"/>
    <cellStyle name="40 % - Markeringsfarve4 4 7" xfId="6590" xr:uid="{470AFA3B-E5EA-4F7A-B9AA-5EF7F6313335}"/>
    <cellStyle name="40 % - Markeringsfarve4 4 7 2" xfId="6591" xr:uid="{52395BF7-E21C-4E69-8A45-CD38E299A31D}"/>
    <cellStyle name="40 % - Markeringsfarve4 4 7 2 2" xfId="10031" xr:uid="{83CF0CAC-5BFA-4ECA-80E1-1310F5EA9971}"/>
    <cellStyle name="40 % - Markeringsfarve4 4 7 2 2 2" xfId="17932" xr:uid="{B22190DE-141F-404D-AB47-741E23A39759}"/>
    <cellStyle name="40 % - Markeringsfarve4 4 7 2 2 2 2" xfId="36092" xr:uid="{0BE6AE7D-CC47-48EA-ACFD-DF20C6FC1714}"/>
    <cellStyle name="40 % - Markeringsfarve4 4 7 2 2 3" xfId="29091" xr:uid="{430205EA-F17D-41E7-9594-11666E1B7C7E}"/>
    <cellStyle name="40 % - Markeringsfarve4 4 7 2 3" xfId="15145" xr:uid="{A52FE280-0D61-4743-8BF1-9413B78A8620}"/>
    <cellStyle name="40 % - Markeringsfarve4 4 7 2 3 2" xfId="33311" xr:uid="{3E58FC92-BB0B-4BCE-ABEE-F1837BF9553D}"/>
    <cellStyle name="40 % - Markeringsfarve4 4 7 2 4" xfId="26309" xr:uid="{0E1F2A39-CD68-4D04-9EA6-189E290C5CD4}"/>
    <cellStyle name="40 % - Markeringsfarve4 4 7 3" xfId="8627" xr:uid="{2129A08C-EBFC-476B-9231-28C50D1588DE}"/>
    <cellStyle name="40 % - Markeringsfarve4 4 7 3 2" xfId="16544" xr:uid="{A84A1159-C839-4C14-ADFC-49EE4A80F796}"/>
    <cellStyle name="40 % - Markeringsfarve4 4 7 3 2 2" xfId="34704" xr:uid="{F6B07965-E331-42AC-840A-0D28CCFFD90A}"/>
    <cellStyle name="40 % - Markeringsfarve4 4 7 3 3" xfId="27703" xr:uid="{86EC16CC-9A96-4688-B7F4-3ADC965EADBD}"/>
    <cellStyle name="40 % - Markeringsfarve4 4 7 4" xfId="15144" xr:uid="{916BE2C0-7B86-43A2-B52A-89515416D521}"/>
    <cellStyle name="40 % - Markeringsfarve4 4 7 4 2" xfId="33310" xr:uid="{E7401CC0-8EBE-4C2A-B0BA-17280E1091BE}"/>
    <cellStyle name="40 % - Markeringsfarve4 4 7 5" xfId="26308" xr:uid="{9CB502F8-AF3E-4E9F-8356-5FAB167CB3DD}"/>
    <cellStyle name="40 % - Markeringsfarve4 4 8" xfId="6592" xr:uid="{520147EA-8C99-48E6-A95B-26542A561909}"/>
    <cellStyle name="40 % - Markeringsfarve4 4 8 2" xfId="9259" xr:uid="{C93B656A-DF36-4644-B561-F49B5DFB1129}"/>
    <cellStyle name="40 % - Markeringsfarve4 4 8 2 2" xfId="17170" xr:uid="{4DACE4C5-A88C-43AE-8242-46DCC19799BB}"/>
    <cellStyle name="40 % - Markeringsfarve4 4 8 2 2 2" xfId="35330" xr:uid="{42567ACD-7F3D-4663-A6F0-100459E19C2A}"/>
    <cellStyle name="40 % - Markeringsfarve4 4 8 2 3" xfId="28329" xr:uid="{0D234141-76D1-4A9A-8396-BD801439D06E}"/>
    <cellStyle name="40 % - Markeringsfarve4 4 8 3" xfId="15146" xr:uid="{77DC2283-EF34-4BA2-A22D-36CC676B69A8}"/>
    <cellStyle name="40 % - Markeringsfarve4 4 8 3 2" xfId="33312" xr:uid="{9585503C-A9D5-4CEC-918B-CC75203FCC6D}"/>
    <cellStyle name="40 % - Markeringsfarve4 4 8 4" xfId="26310" xr:uid="{AD48D40D-2CB8-4EDD-AADD-76AD9FD27D02}"/>
    <cellStyle name="40 % - Markeringsfarve4 4 9" xfId="6593" xr:uid="{EF07BC01-1507-4A06-B3EA-0DE2914618D5}"/>
    <cellStyle name="40 % - Markeringsfarve4 4 9 2" xfId="11130" xr:uid="{E6F79B23-5FE9-49EE-94B5-0E631A4D6926}"/>
    <cellStyle name="40 % - Markeringsfarve4 4 9 2 2" xfId="19013" xr:uid="{DC4905AA-7D3E-41B6-90F7-FACA6F21FEE0}"/>
    <cellStyle name="40 % - Markeringsfarve4 4 9 2 2 2" xfId="37173" xr:uid="{29464246-CBC2-48A8-9CF1-C70559702CB6}"/>
    <cellStyle name="40 % - Markeringsfarve4 4 9 2 3" xfId="30172" xr:uid="{0EFC2EBA-52F4-42AC-B482-65C6BB4EB21E}"/>
    <cellStyle name="40 % - Markeringsfarve4 4 9 3" xfId="15147" xr:uid="{9C4BD386-EE02-44A7-B171-8D1C4BD026B1}"/>
    <cellStyle name="40 % - Markeringsfarve4 4 9 3 2" xfId="33313" xr:uid="{5CAADE86-479D-44F2-8335-557BDED24DEA}"/>
    <cellStyle name="40 % - Markeringsfarve4 4 9 4" xfId="26311" xr:uid="{8FE4233B-16A7-44A7-B394-8AD8AB586D38}"/>
    <cellStyle name="40 % - Markeringsfarve4 5" xfId="2219" xr:uid="{710DC63A-2BD1-4BF3-85C9-6A3ABABF73D3}"/>
    <cellStyle name="40 % - Markeringsfarve4 5 10" xfId="8456" xr:uid="{5B9B6457-96C2-493F-85C0-CC99DBDE37AD}"/>
    <cellStyle name="40 % - Markeringsfarve4 5 10 2" xfId="16374" xr:uid="{556A7160-39F1-4CA8-9572-B0C505B4F6D3}"/>
    <cellStyle name="40 % - Markeringsfarve4 5 10 2 2" xfId="34534" xr:uid="{D4DEEED1-DF1C-46E8-AB04-4223B487CF93}"/>
    <cellStyle name="40 % - Markeringsfarve4 5 10 3" xfId="27533" xr:uid="{08ABE4A6-CB90-4B77-A9BE-D301BCC180F6}"/>
    <cellStyle name="40 % - Markeringsfarve4 5 11" xfId="15148" xr:uid="{8C72E829-70A7-4FC0-BDEE-033FD102BCB7}"/>
    <cellStyle name="40 % - Markeringsfarve4 5 11 2" xfId="33314" xr:uid="{617F1306-FFFE-4483-AD50-B13004A814D6}"/>
    <cellStyle name="40 % - Markeringsfarve4 5 12" xfId="6594" xr:uid="{9EA55DF4-FC8F-4026-9244-19E77BAD280D}"/>
    <cellStyle name="40 % - Markeringsfarve4 5 12 2" xfId="26312" xr:uid="{67029D8A-0324-49E0-9369-B1CBAE3B4F78}"/>
    <cellStyle name="40 % - Markeringsfarve4 5 13" xfId="22308" xr:uid="{17A1DEAC-11A9-4581-8309-C86635322706}"/>
    <cellStyle name="40 % - Markeringsfarve4 5 2" xfId="2220" xr:uid="{EACABB75-5C58-4B60-B58A-9B51E8BC4C9B}"/>
    <cellStyle name="40 % - Markeringsfarve4 5 2 2" xfId="6596" xr:uid="{69C46CE8-4ABB-4787-B9CA-770357733AEB}"/>
    <cellStyle name="40 % - Markeringsfarve4 5 2 2 2" xfId="6597" xr:uid="{6C73B7D3-EEDE-42E1-8BE4-8469476F9F00}"/>
    <cellStyle name="40 % - Markeringsfarve4 5 2 2 2 2" xfId="10189" xr:uid="{54690B2C-8049-4818-A7CB-4AF0BE694579}"/>
    <cellStyle name="40 % - Markeringsfarve4 5 2 2 2 2 2" xfId="18090" xr:uid="{5FAC23DF-A598-4F51-86B5-A3F2E0D2484C}"/>
    <cellStyle name="40 % - Markeringsfarve4 5 2 2 2 2 2 2" xfId="36250" xr:uid="{18C28AE7-4050-4B55-99CF-EB5C37A54311}"/>
    <cellStyle name="40 % - Markeringsfarve4 5 2 2 2 2 3" xfId="29249" xr:uid="{C3875312-7851-4266-B260-69581C13092B}"/>
    <cellStyle name="40 % - Markeringsfarve4 5 2 2 2 3" xfId="15151" xr:uid="{A27A1F51-E57C-4B4D-9A2F-DFF87C8B9892}"/>
    <cellStyle name="40 % - Markeringsfarve4 5 2 2 2 3 2" xfId="33317" xr:uid="{E3E092B7-C07A-4B79-931A-8A1A6ABAD599}"/>
    <cellStyle name="40 % - Markeringsfarve4 5 2 2 2 4" xfId="26315" xr:uid="{E00FDBEB-97FD-4FE4-A304-60350D5AD00A}"/>
    <cellStyle name="40 % - Markeringsfarve4 5 2 2 3" xfId="8759" xr:uid="{EF1775D0-0F75-4FEA-9508-009126D5C09D}"/>
    <cellStyle name="40 % - Markeringsfarve4 5 2 2 3 2" xfId="16676" xr:uid="{DBD82AB0-AEBC-4E67-84B9-BE354D62334B}"/>
    <cellStyle name="40 % - Markeringsfarve4 5 2 2 3 2 2" xfId="34836" xr:uid="{FA36872C-4F62-41A1-932C-8E2A63177CA7}"/>
    <cellStyle name="40 % - Markeringsfarve4 5 2 2 3 3" xfId="27835" xr:uid="{E406AE1C-D593-4DAA-A5A4-66EC83C8BDF1}"/>
    <cellStyle name="40 % - Markeringsfarve4 5 2 2 4" xfId="15150" xr:uid="{B28C22A2-E1B3-4C44-955C-3E0FDE693D10}"/>
    <cellStyle name="40 % - Markeringsfarve4 5 2 2 4 2" xfId="33316" xr:uid="{78E52328-0EAB-4F92-BBCB-FE02DC62443A}"/>
    <cellStyle name="40 % - Markeringsfarve4 5 2 2 5" xfId="26314" xr:uid="{D3C376C6-5844-4358-BF7B-64068A1D340B}"/>
    <cellStyle name="40 % - Markeringsfarve4 5 2 3" xfId="6598" xr:uid="{4C1C590C-F94D-44ED-95C5-4B5D903EE321}"/>
    <cellStyle name="40 % - Markeringsfarve4 5 2 3 2" xfId="9419" xr:uid="{69B3E950-F129-400A-8617-BA99F8E6652D}"/>
    <cellStyle name="40 % - Markeringsfarve4 5 2 3 2 2" xfId="17330" xr:uid="{062A881F-B1E0-49B0-A095-364A3E5E7762}"/>
    <cellStyle name="40 % - Markeringsfarve4 5 2 3 2 2 2" xfId="35490" xr:uid="{F58A2D9A-7728-4A85-8F9C-4219305BE597}"/>
    <cellStyle name="40 % - Markeringsfarve4 5 2 3 2 3" xfId="28489" xr:uid="{A32E53D9-0F66-4CF5-ABF1-F2577EA0F1C7}"/>
    <cellStyle name="40 % - Markeringsfarve4 5 2 3 3" xfId="15152" xr:uid="{E5C3B6C2-6D05-41B1-879B-6AA57A2F9C33}"/>
    <cellStyle name="40 % - Markeringsfarve4 5 2 3 3 2" xfId="33318" xr:uid="{72FF58A3-669C-47C4-96A3-B916E8450132}"/>
    <cellStyle name="40 % - Markeringsfarve4 5 2 3 4" xfId="26316" xr:uid="{2383C150-744C-4E12-84F5-4CE2DE146E10}"/>
    <cellStyle name="40 % - Markeringsfarve4 5 2 4" xfId="6599" xr:uid="{F4F5BBAA-BE3E-483A-A232-0CCB3296293A}"/>
    <cellStyle name="40 % - Markeringsfarve4 5 2 4 2" xfId="10983" xr:uid="{7ADB4E4F-E828-4C1A-9746-E831426EAD66}"/>
    <cellStyle name="40 % - Markeringsfarve4 5 2 4 2 2" xfId="18872" xr:uid="{B5489D8B-5D22-4C3F-941D-5871BFB148E6}"/>
    <cellStyle name="40 % - Markeringsfarve4 5 2 4 2 2 2" xfId="37032" xr:uid="{DFAA8B8D-CEC1-441B-93E1-E5F8C0B5047F}"/>
    <cellStyle name="40 % - Markeringsfarve4 5 2 4 2 3" xfId="30031" xr:uid="{809DC5E3-C990-44F8-9C1B-AC98FC6BE324}"/>
    <cellStyle name="40 % - Markeringsfarve4 5 2 4 3" xfId="15153" xr:uid="{D31159E5-8884-4DCA-9AD9-ADDABDFA8570}"/>
    <cellStyle name="40 % - Markeringsfarve4 5 2 4 3 2" xfId="33319" xr:uid="{F412FE33-B217-42FE-A673-67C9C936BBE6}"/>
    <cellStyle name="40 % - Markeringsfarve4 5 2 4 4" xfId="26317" xr:uid="{BF0A43F5-2157-4952-A961-A4DB2B5E53C5}"/>
    <cellStyle name="40 % - Markeringsfarve4 5 2 5" xfId="8457" xr:uid="{81527116-BC84-414A-8847-21D47418B41D}"/>
    <cellStyle name="40 % - Markeringsfarve4 5 2 5 2" xfId="16375" xr:uid="{47B83BF0-DB69-4D3F-8A66-B90728AF6BC2}"/>
    <cellStyle name="40 % - Markeringsfarve4 5 2 5 2 2" xfId="34535" xr:uid="{121343ED-A8C9-4C3E-AA7D-8718693693AA}"/>
    <cellStyle name="40 % - Markeringsfarve4 5 2 5 3" xfId="27534" xr:uid="{6A5BFA5E-2AB1-40FE-B3C0-0AB0A132FCF8}"/>
    <cellStyle name="40 % - Markeringsfarve4 5 2 6" xfId="15149" xr:uid="{8888E03B-F6F3-4579-93C3-47BC2680310B}"/>
    <cellStyle name="40 % - Markeringsfarve4 5 2 6 2" xfId="33315" xr:uid="{22955032-FCA5-450D-BD26-0C5BF1124755}"/>
    <cellStyle name="40 % - Markeringsfarve4 5 2 7" xfId="6595" xr:uid="{D7DAAC73-1C3A-4B05-A61A-9D754F795981}"/>
    <cellStyle name="40 % - Markeringsfarve4 5 2 7 2" xfId="26313" xr:uid="{AABE8396-7E39-4A73-865D-D7665E14CECD}"/>
    <cellStyle name="40 % - Markeringsfarve4 5 2 8" xfId="22309" xr:uid="{55DA43D4-17DD-45F3-ABB4-252F9850E248}"/>
    <cellStyle name="40 % - Markeringsfarve4 5 3" xfId="6600" xr:uid="{33847A1F-7357-4E53-ABF6-47075D986CDA}"/>
    <cellStyle name="40 % - Markeringsfarve4 5 3 2" xfId="6601" xr:uid="{D98D0352-06CA-494E-8101-E66EE6E7A3F5}"/>
    <cellStyle name="40 % - Markeringsfarve4 5 3 2 2" xfId="6602" xr:uid="{FD1D8439-228B-4F7E-85F3-F57C58FD3E98}"/>
    <cellStyle name="40 % - Markeringsfarve4 5 3 2 2 2" xfId="10311" xr:uid="{90CA54E4-1E6D-47C5-BFFE-5A0762FCE7D6}"/>
    <cellStyle name="40 % - Markeringsfarve4 5 3 2 2 2 2" xfId="18212" xr:uid="{83F2CEDB-8401-44B7-8728-95160F3D5173}"/>
    <cellStyle name="40 % - Markeringsfarve4 5 3 2 2 2 2 2" xfId="36372" xr:uid="{34BA5B57-38C3-4E29-A1EE-49A2937E650F}"/>
    <cellStyle name="40 % - Markeringsfarve4 5 3 2 2 2 3" xfId="29371" xr:uid="{8C21BB93-2652-420C-BEFC-34E91AFCB7CA}"/>
    <cellStyle name="40 % - Markeringsfarve4 5 3 2 2 3" xfId="15156" xr:uid="{B967993B-83B3-4A21-BE3B-7AE45B9ACADA}"/>
    <cellStyle name="40 % - Markeringsfarve4 5 3 2 2 3 2" xfId="33322" xr:uid="{C516F1DB-C7CA-4C25-AD0A-BD638FFDD5B3}"/>
    <cellStyle name="40 % - Markeringsfarve4 5 3 2 2 4" xfId="26320" xr:uid="{5CA6124D-4BB5-42CD-A5BC-628DCD4A978E}"/>
    <cellStyle name="40 % - Markeringsfarve4 5 3 2 3" xfId="8857" xr:uid="{F8BF339F-339C-4CD1-8864-C07FA66F48F1}"/>
    <cellStyle name="40 % - Markeringsfarve4 5 3 2 3 2" xfId="16774" xr:uid="{F5D67220-30A7-4FAB-91D2-0EB6796205F0}"/>
    <cellStyle name="40 % - Markeringsfarve4 5 3 2 3 2 2" xfId="34934" xr:uid="{30DB512F-3DC1-46D7-8392-42F0B5CD7529}"/>
    <cellStyle name="40 % - Markeringsfarve4 5 3 2 3 3" xfId="27933" xr:uid="{B1BDB9A8-54A1-41CA-A530-8283641DD053}"/>
    <cellStyle name="40 % - Markeringsfarve4 5 3 2 4" xfId="15155" xr:uid="{895CA6F5-4528-402F-A168-FB7283977969}"/>
    <cellStyle name="40 % - Markeringsfarve4 5 3 2 4 2" xfId="33321" xr:uid="{1D7F974B-3F97-4178-9878-5B477BB0BD08}"/>
    <cellStyle name="40 % - Markeringsfarve4 5 3 2 5" xfId="26319" xr:uid="{EF20241A-CC40-41D1-9BD0-B736CCB8EA0F}"/>
    <cellStyle name="40 % - Markeringsfarve4 5 3 3" xfId="6603" xr:uid="{22BDB70E-E9EF-4D9A-BA62-DE3AA2EE564C}"/>
    <cellStyle name="40 % - Markeringsfarve4 5 3 3 2" xfId="9541" xr:uid="{585907DF-3CDD-4E77-9FC6-661BA073AE60}"/>
    <cellStyle name="40 % - Markeringsfarve4 5 3 3 2 2" xfId="17452" xr:uid="{FAD7675B-912D-4B67-BF4E-995BD7F4C7A1}"/>
    <cellStyle name="40 % - Markeringsfarve4 5 3 3 2 2 2" xfId="35612" xr:uid="{04FEDF36-71DF-497C-ADCF-527E08B2DA02}"/>
    <cellStyle name="40 % - Markeringsfarve4 5 3 3 2 3" xfId="28611" xr:uid="{2AB40656-0207-48D1-AAA6-14BD093C3357}"/>
    <cellStyle name="40 % - Markeringsfarve4 5 3 3 3" xfId="15157" xr:uid="{0382D0B9-07A2-4219-87D9-A9DD52010319}"/>
    <cellStyle name="40 % - Markeringsfarve4 5 3 3 3 2" xfId="33323" xr:uid="{28CBB260-1FCC-4F83-9925-9A72169F93C0}"/>
    <cellStyle name="40 % - Markeringsfarve4 5 3 3 4" xfId="26321" xr:uid="{C1331B68-832A-41DD-BEB8-625A81CBBD62}"/>
    <cellStyle name="40 % - Markeringsfarve4 5 3 4" xfId="6604" xr:uid="{58F0AFD2-67F6-44FC-8317-3BAF3BE6D804}"/>
    <cellStyle name="40 % - Markeringsfarve4 5 3 4 2" xfId="11221" xr:uid="{59E8F9E0-DEC1-464A-A4E7-F082B774D69C}"/>
    <cellStyle name="40 % - Markeringsfarve4 5 3 4 2 2" xfId="19101" xr:uid="{83A0CDB7-9D67-443E-8AD8-32C6BD3FE4B8}"/>
    <cellStyle name="40 % - Markeringsfarve4 5 3 4 2 2 2" xfId="37261" xr:uid="{5F7EB09A-829B-4E57-9E1E-761662145C0A}"/>
    <cellStyle name="40 % - Markeringsfarve4 5 3 4 2 3" xfId="30260" xr:uid="{A024F3EB-092C-45D6-9507-D9609F5F7985}"/>
    <cellStyle name="40 % - Markeringsfarve4 5 3 4 3" xfId="15158" xr:uid="{81AF315F-052C-4E4D-AFFB-0DA5201C8777}"/>
    <cellStyle name="40 % - Markeringsfarve4 5 3 4 3 2" xfId="33324" xr:uid="{B583E9C6-8694-4B97-8A45-BA884A3E5508}"/>
    <cellStyle name="40 % - Markeringsfarve4 5 3 4 4" xfId="26322" xr:uid="{8373A428-FBCD-49ED-8DD6-FAF4E0645E19}"/>
    <cellStyle name="40 % - Markeringsfarve4 5 3 5" xfId="8458" xr:uid="{AC618ED1-FAF4-4C83-8AFE-61790B4C4E4D}"/>
    <cellStyle name="40 % - Markeringsfarve4 5 3 5 2" xfId="16376" xr:uid="{C4447993-D185-4D0C-A072-9D425E668E41}"/>
    <cellStyle name="40 % - Markeringsfarve4 5 3 5 2 2" xfId="34536" xr:uid="{020D31A3-5A37-47A4-A0AE-5566EEFA7128}"/>
    <cellStyle name="40 % - Markeringsfarve4 5 3 5 3" xfId="27535" xr:uid="{68128C84-DD49-45FC-970F-5FBC5BF5306D}"/>
    <cellStyle name="40 % - Markeringsfarve4 5 3 6" xfId="15154" xr:uid="{DD6A6B87-FEE0-4772-B4D2-895E29C4C284}"/>
    <cellStyle name="40 % - Markeringsfarve4 5 3 6 2" xfId="33320" xr:uid="{539E99F2-5B2D-45CD-BB3B-DDBE9A1D1711}"/>
    <cellStyle name="40 % - Markeringsfarve4 5 3 7" xfId="26318" xr:uid="{13A7340B-8C4A-43DA-9276-8F79DB35B6CB}"/>
    <cellStyle name="40 % - Markeringsfarve4 5 4" xfId="6605" xr:uid="{06B7E780-96A4-45EA-8DBC-3B4A8076C22A}"/>
    <cellStyle name="40 % - Markeringsfarve4 5 4 2" xfId="6606" xr:uid="{84C281E8-2EC7-4F69-B63E-F405D0A39F2E}"/>
    <cellStyle name="40 % - Markeringsfarve4 5 4 2 2" xfId="6607" xr:uid="{4025018C-65A0-4386-AE44-0F72A57EE6B8}"/>
    <cellStyle name="40 % - Markeringsfarve4 5 4 2 2 2" xfId="10427" xr:uid="{0C3AEF42-B0E1-47B1-ADA5-05A8B2970A02}"/>
    <cellStyle name="40 % - Markeringsfarve4 5 4 2 2 2 2" xfId="18328" xr:uid="{6B4F2F3C-BFBA-4C9C-A078-8000166A406F}"/>
    <cellStyle name="40 % - Markeringsfarve4 5 4 2 2 2 2 2" xfId="36488" xr:uid="{10E7111E-0252-4C06-86C7-F53028E6A2F2}"/>
    <cellStyle name="40 % - Markeringsfarve4 5 4 2 2 2 3" xfId="29487" xr:uid="{C7D094F1-1864-4E59-A323-E9B1D63AADB9}"/>
    <cellStyle name="40 % - Markeringsfarve4 5 4 2 2 3" xfId="15161" xr:uid="{0D81FD0F-FFC6-44C3-A866-C2918D88B844}"/>
    <cellStyle name="40 % - Markeringsfarve4 5 4 2 2 3 2" xfId="33327" xr:uid="{84F5345A-F816-41B3-92D6-FA7E7C2DC73B}"/>
    <cellStyle name="40 % - Markeringsfarve4 5 4 2 2 4" xfId="26325" xr:uid="{B2650932-656E-4A20-90B1-7831080B843F}"/>
    <cellStyle name="40 % - Markeringsfarve4 5 4 2 3" xfId="8961" xr:uid="{B73C18EE-D982-4E77-8652-0BD0EE3DD221}"/>
    <cellStyle name="40 % - Markeringsfarve4 5 4 2 3 2" xfId="16875" xr:uid="{30527692-0F4D-4FA5-BD99-2431E7BA1A64}"/>
    <cellStyle name="40 % - Markeringsfarve4 5 4 2 3 2 2" xfId="35035" xr:uid="{EFD30EE4-B764-4320-9C8E-17964AA59078}"/>
    <cellStyle name="40 % - Markeringsfarve4 5 4 2 3 3" xfId="28034" xr:uid="{566B148A-3A32-4926-8523-B08490BF2D26}"/>
    <cellStyle name="40 % - Markeringsfarve4 5 4 2 4" xfId="15160" xr:uid="{77380C05-6072-4ED5-BADC-9ACE85149FA0}"/>
    <cellStyle name="40 % - Markeringsfarve4 5 4 2 4 2" xfId="33326" xr:uid="{D1123A26-470D-484D-A209-5840108B0299}"/>
    <cellStyle name="40 % - Markeringsfarve4 5 4 2 5" xfId="26324" xr:uid="{7F9C7262-7728-4C69-A233-69007D4F5782}"/>
    <cellStyle name="40 % - Markeringsfarve4 5 4 3" xfId="6608" xr:uid="{95435EDE-E319-484E-8FDA-271913A751FE}"/>
    <cellStyle name="40 % - Markeringsfarve4 5 4 3 2" xfId="9703" xr:uid="{58C33A68-6D7B-4821-875F-79C5754A0A9E}"/>
    <cellStyle name="40 % - Markeringsfarve4 5 4 3 2 2" xfId="17613" xr:uid="{E6ED54AD-D287-49F4-B11C-E60C94C826BD}"/>
    <cellStyle name="40 % - Markeringsfarve4 5 4 3 2 2 2" xfId="35773" xr:uid="{BB3A49E0-246C-451A-A002-99084675EE3C}"/>
    <cellStyle name="40 % - Markeringsfarve4 5 4 3 2 3" xfId="28772" xr:uid="{9DA7DA7E-6D36-4A08-B5C5-14F96A53B172}"/>
    <cellStyle name="40 % - Markeringsfarve4 5 4 3 3" xfId="15162" xr:uid="{A06A8D3F-9BF0-4072-A849-5961FC3B59DE}"/>
    <cellStyle name="40 % - Markeringsfarve4 5 4 3 3 2" xfId="33328" xr:uid="{C7DBE634-4791-43D8-843E-CE42EAC55D4E}"/>
    <cellStyle name="40 % - Markeringsfarve4 5 4 3 4" xfId="26326" xr:uid="{6E983AB1-710C-4EF2-9959-65BD299F8090}"/>
    <cellStyle name="40 % - Markeringsfarve4 5 4 4" xfId="6609" xr:uid="{99003871-D11B-4864-995A-438161A82262}"/>
    <cellStyle name="40 % - Markeringsfarve4 5 4 4 2" xfId="10946" xr:uid="{719DD440-C7A7-4359-9873-56E5F1FCD764}"/>
    <cellStyle name="40 % - Markeringsfarve4 5 4 4 2 2" xfId="18838" xr:uid="{3AC4D32E-FF59-400C-BA42-7568C09C3327}"/>
    <cellStyle name="40 % - Markeringsfarve4 5 4 4 2 2 2" xfId="36998" xr:uid="{35A55B64-AB2D-48EF-93BB-5350FDE466E3}"/>
    <cellStyle name="40 % - Markeringsfarve4 5 4 4 2 3" xfId="29997" xr:uid="{23F95BAF-49D2-453F-9A94-BFE734D2147E}"/>
    <cellStyle name="40 % - Markeringsfarve4 5 4 4 3" xfId="15163" xr:uid="{61E6E3D1-06DA-4FEC-A008-E1A5325B24CD}"/>
    <cellStyle name="40 % - Markeringsfarve4 5 4 4 3 2" xfId="33329" xr:uid="{9D7D2925-8668-4538-B80B-31A69E3D3F7C}"/>
    <cellStyle name="40 % - Markeringsfarve4 5 4 4 4" xfId="26327" xr:uid="{A3A8EB6F-8F5F-4661-835F-A70A076966F6}"/>
    <cellStyle name="40 % - Markeringsfarve4 5 4 5" xfId="8459" xr:uid="{76C8B490-AC7C-4C5E-AA80-6AA6403B55A1}"/>
    <cellStyle name="40 % - Markeringsfarve4 5 4 5 2" xfId="16377" xr:uid="{5D4C54AE-8FA6-4C5D-B511-1E184BDAC2ED}"/>
    <cellStyle name="40 % - Markeringsfarve4 5 4 5 2 2" xfId="34537" xr:uid="{F4ADF459-813E-44F7-8893-8599891F3AAA}"/>
    <cellStyle name="40 % - Markeringsfarve4 5 4 5 3" xfId="27536" xr:uid="{A32A8A2F-D253-42EF-B928-2DAEF1748A6C}"/>
    <cellStyle name="40 % - Markeringsfarve4 5 4 6" xfId="15159" xr:uid="{BF55B36A-AA63-43CA-BEAF-41B14BD26DEB}"/>
    <cellStyle name="40 % - Markeringsfarve4 5 4 6 2" xfId="33325" xr:uid="{EE6B3EC1-6623-45C2-871D-01C26460FCD3}"/>
    <cellStyle name="40 % - Markeringsfarve4 5 4 7" xfId="26323" xr:uid="{BED1F4CF-711C-4ABA-8761-0AA883722EAC}"/>
    <cellStyle name="40 % - Markeringsfarve4 5 5" xfId="6610" xr:uid="{228D4F19-C6C8-4500-A96E-BDE75E6EC741}"/>
    <cellStyle name="40 % - Markeringsfarve4 5 5 2" xfId="6611" xr:uid="{AB221546-9814-49A0-B347-54AD4E5D4DE4}"/>
    <cellStyle name="40 % - Markeringsfarve4 5 5 2 2" xfId="6612" xr:uid="{62C2D3B8-A55A-480D-BD81-E2230FB7FEC6}"/>
    <cellStyle name="40 % - Markeringsfarve4 5 5 2 2 2" xfId="10544" xr:uid="{03EB1A5D-A008-4D6F-B818-91F9DA034B95}"/>
    <cellStyle name="40 % - Markeringsfarve4 5 5 2 2 2 2" xfId="18445" xr:uid="{65836592-D14C-4639-B58F-C58814F8C572}"/>
    <cellStyle name="40 % - Markeringsfarve4 5 5 2 2 2 2 2" xfId="36605" xr:uid="{06566975-F057-42D9-937D-3D7D45A533D7}"/>
    <cellStyle name="40 % - Markeringsfarve4 5 5 2 2 2 3" xfId="29604" xr:uid="{BA9A6A79-8BC6-4C46-A303-F32104996F9A}"/>
    <cellStyle name="40 % - Markeringsfarve4 5 5 2 2 3" xfId="15166" xr:uid="{D9E04796-6C61-4296-8DF0-C6E61C14F9E5}"/>
    <cellStyle name="40 % - Markeringsfarve4 5 5 2 2 3 2" xfId="33332" xr:uid="{EF4F9021-E77E-4316-B3D3-D2164953F569}"/>
    <cellStyle name="40 % - Markeringsfarve4 5 5 2 2 4" xfId="26330" xr:uid="{D5BF76FE-ABF3-412F-840B-B8BAE65AC68B}"/>
    <cellStyle name="40 % - Markeringsfarve4 5 5 2 3" xfId="9060" xr:uid="{1477BDC5-E3E4-482A-9952-189E0156CE33}"/>
    <cellStyle name="40 % - Markeringsfarve4 5 5 2 3 2" xfId="16974" xr:uid="{21E33749-397F-4CAF-88F9-BCFBB0CDACB2}"/>
    <cellStyle name="40 % - Markeringsfarve4 5 5 2 3 2 2" xfId="35134" xr:uid="{C3A0774E-9588-413B-90D2-BC81E7A9BC34}"/>
    <cellStyle name="40 % - Markeringsfarve4 5 5 2 3 3" xfId="28133" xr:uid="{B701269B-5736-4ADD-9E1F-D7861FBDDCE0}"/>
    <cellStyle name="40 % - Markeringsfarve4 5 5 2 4" xfId="15165" xr:uid="{F0334514-383A-4B59-8F90-A3CAA4B2174D}"/>
    <cellStyle name="40 % - Markeringsfarve4 5 5 2 4 2" xfId="33331" xr:uid="{953E7A3E-00F2-4764-A247-8D659D4C9FE8}"/>
    <cellStyle name="40 % - Markeringsfarve4 5 5 2 5" xfId="26329" xr:uid="{96C52F11-320E-4F6F-ACC3-C8A269980091}"/>
    <cellStyle name="40 % - Markeringsfarve4 5 5 3" xfId="6613" xr:uid="{E19509D5-2215-447F-B801-F9A15FEA8FBB}"/>
    <cellStyle name="40 % - Markeringsfarve4 5 5 3 2" xfId="9820" xr:uid="{3C3A077B-C212-4426-9DC7-BD4A42F9B04F}"/>
    <cellStyle name="40 % - Markeringsfarve4 5 5 3 2 2" xfId="17730" xr:uid="{4BD134B7-8D17-4479-ABF6-067AD6255351}"/>
    <cellStyle name="40 % - Markeringsfarve4 5 5 3 2 2 2" xfId="35890" xr:uid="{483439B5-ACE1-4485-9716-A8E2607C55D9}"/>
    <cellStyle name="40 % - Markeringsfarve4 5 5 3 2 3" xfId="28889" xr:uid="{CE9F2EE8-68F6-4B4D-8F83-236BBBD325C6}"/>
    <cellStyle name="40 % - Markeringsfarve4 5 5 3 3" xfId="15167" xr:uid="{18C212A9-11A6-4375-82E1-B0A6B6DB4BD9}"/>
    <cellStyle name="40 % - Markeringsfarve4 5 5 3 3 2" xfId="33333" xr:uid="{A40428E0-0D3A-406A-BD85-E41A0860EE59}"/>
    <cellStyle name="40 % - Markeringsfarve4 5 5 3 4" xfId="26331" xr:uid="{DADE1405-B8C0-4503-8CAE-70FFCE116015}"/>
    <cellStyle name="40 % - Markeringsfarve4 5 5 4" xfId="6614" xr:uid="{57A1EA9D-4E76-41EC-B31C-9DE8D0551C97}"/>
    <cellStyle name="40 % - Markeringsfarve4 5 5 4 2" xfId="11180" xr:uid="{E6D0168E-E97D-42D9-AB5A-96952AA3B1C6}"/>
    <cellStyle name="40 % - Markeringsfarve4 5 5 4 2 2" xfId="19061" xr:uid="{D9278210-117E-48DE-B541-E4D291DF3EEC}"/>
    <cellStyle name="40 % - Markeringsfarve4 5 5 4 2 2 2" xfId="37221" xr:uid="{FE0E4033-5F8F-4FCF-8341-E77211FB2E4A}"/>
    <cellStyle name="40 % - Markeringsfarve4 5 5 4 2 3" xfId="30220" xr:uid="{F8C6A7DF-7D78-4B48-9C69-A9D31246C762}"/>
    <cellStyle name="40 % - Markeringsfarve4 5 5 4 3" xfId="15168" xr:uid="{BB975FFF-24F9-4B98-A9BE-60AC58B90F38}"/>
    <cellStyle name="40 % - Markeringsfarve4 5 5 4 3 2" xfId="33334" xr:uid="{EFD383E7-D0D7-43DF-BA13-519C0A46E1D7}"/>
    <cellStyle name="40 % - Markeringsfarve4 5 5 4 4" xfId="26332" xr:uid="{924B0935-13C8-432E-94EF-1A9986B53DE9}"/>
    <cellStyle name="40 % - Markeringsfarve4 5 5 5" xfId="8460" xr:uid="{60A8815B-F1EF-455C-B8C8-0E52387F0A71}"/>
    <cellStyle name="40 % - Markeringsfarve4 5 5 5 2" xfId="16378" xr:uid="{EDB395F6-1B82-418B-B417-D06A6C2D4364}"/>
    <cellStyle name="40 % - Markeringsfarve4 5 5 5 2 2" xfId="34538" xr:uid="{114A6436-F374-427D-89AA-1128D6AFD3B8}"/>
    <cellStyle name="40 % - Markeringsfarve4 5 5 5 3" xfId="27537" xr:uid="{EE78E66D-63A0-426F-B039-7E83EA2CCA56}"/>
    <cellStyle name="40 % - Markeringsfarve4 5 5 6" xfId="15164" xr:uid="{0A2D3482-D169-4DE4-A1DE-918116F2E60B}"/>
    <cellStyle name="40 % - Markeringsfarve4 5 5 6 2" xfId="33330" xr:uid="{ACE5E01C-430F-4DEB-AAB9-BB083B399017}"/>
    <cellStyle name="40 % - Markeringsfarve4 5 5 7" xfId="26328" xr:uid="{5DF10862-A358-4DD9-BE8C-E076BF3BCECF}"/>
    <cellStyle name="40 % - Markeringsfarve4 5 6" xfId="6615" xr:uid="{D2C089FF-09DD-4AE1-BF94-BA5C349BD28C}"/>
    <cellStyle name="40 % - Markeringsfarve4 5 6 2" xfId="6616" xr:uid="{6D721BD8-6AC3-4B0B-BBB4-294B4C06BAFC}"/>
    <cellStyle name="40 % - Markeringsfarve4 5 6 2 2" xfId="6617" xr:uid="{5660B139-1843-401B-9DC1-CFD565D03FAE}"/>
    <cellStyle name="40 % - Markeringsfarve4 5 6 2 2 2" xfId="10665" xr:uid="{EFF3C3FF-FB2F-477C-9ED6-029F98546B9A}"/>
    <cellStyle name="40 % - Markeringsfarve4 5 6 2 2 2 2" xfId="18566" xr:uid="{E5651C4D-CCB9-4F00-BAB9-57BB369D03A1}"/>
    <cellStyle name="40 % - Markeringsfarve4 5 6 2 2 2 2 2" xfId="36726" xr:uid="{23059AC9-3F08-45C1-AD85-02CBE796DFE3}"/>
    <cellStyle name="40 % - Markeringsfarve4 5 6 2 2 2 3" xfId="29725" xr:uid="{0F152BCF-D52E-4E3A-B2C5-707DD4840923}"/>
    <cellStyle name="40 % - Markeringsfarve4 5 6 2 2 3" xfId="15171" xr:uid="{8B3C9F7C-8579-4269-9E2A-87A8173736CA}"/>
    <cellStyle name="40 % - Markeringsfarve4 5 6 2 2 3 2" xfId="33337" xr:uid="{EFBD02FD-652C-4D3C-9459-0FD986970CFA}"/>
    <cellStyle name="40 % - Markeringsfarve4 5 6 2 2 4" xfId="26335" xr:uid="{B5B3A4BC-FE3A-4D4E-BBCC-B2ACDB8115D4}"/>
    <cellStyle name="40 % - Markeringsfarve4 5 6 2 3" xfId="9158" xr:uid="{FC06A6E3-324D-4F76-B63A-84609B0FCEEC}"/>
    <cellStyle name="40 % - Markeringsfarve4 5 6 2 3 2" xfId="17072" xr:uid="{70952F2C-5DBF-4172-A75A-10FB3D3E7066}"/>
    <cellStyle name="40 % - Markeringsfarve4 5 6 2 3 2 2" xfId="35232" xr:uid="{37DE568F-764A-482E-A175-98ECBEB83805}"/>
    <cellStyle name="40 % - Markeringsfarve4 5 6 2 3 3" xfId="28231" xr:uid="{BB1B3C13-9F9B-450E-B29C-4F041D0FC6FE}"/>
    <cellStyle name="40 % - Markeringsfarve4 5 6 2 4" xfId="15170" xr:uid="{6A7CD557-11DE-4095-A3BC-966EF3B8F5F9}"/>
    <cellStyle name="40 % - Markeringsfarve4 5 6 2 4 2" xfId="33336" xr:uid="{8A31B701-0C0A-4492-9BC9-96076DF32288}"/>
    <cellStyle name="40 % - Markeringsfarve4 5 6 2 5" xfId="26334" xr:uid="{29F03653-AF9D-4597-881D-0C6CE412B188}"/>
    <cellStyle name="40 % - Markeringsfarve4 5 6 3" xfId="6618" xr:uid="{D946A51B-7614-4A12-ADF5-A8AE79299F08}"/>
    <cellStyle name="40 % - Markeringsfarve4 5 6 3 2" xfId="9942" xr:uid="{49F5F6FD-A2F3-4429-BF93-0705D9E4D2F3}"/>
    <cellStyle name="40 % - Markeringsfarve4 5 6 3 2 2" xfId="17852" xr:uid="{37F236A0-622B-46AC-875E-ADAE01E43EE8}"/>
    <cellStyle name="40 % - Markeringsfarve4 5 6 3 2 2 2" xfId="36012" xr:uid="{69F3A218-20CB-44E3-A393-6DEDC5972438}"/>
    <cellStyle name="40 % - Markeringsfarve4 5 6 3 2 3" xfId="29011" xr:uid="{233AEA7D-3B08-4543-AF0F-0C54366435CB}"/>
    <cellStyle name="40 % - Markeringsfarve4 5 6 3 3" xfId="15172" xr:uid="{9B06EF6C-127D-4D77-9DBB-8D2699720342}"/>
    <cellStyle name="40 % - Markeringsfarve4 5 6 3 3 2" xfId="33338" xr:uid="{09287DCE-8A35-4019-8D10-D1C1F4E0A58D}"/>
    <cellStyle name="40 % - Markeringsfarve4 5 6 3 4" xfId="26336" xr:uid="{D58068CC-3CE0-4DEC-9CA5-8D93B61F4B41}"/>
    <cellStyle name="40 % - Markeringsfarve4 5 6 4" xfId="6619" xr:uid="{E959258A-F1CC-40C1-A6C8-CDFEA54C18DC}"/>
    <cellStyle name="40 % - Markeringsfarve4 5 6 4 2" xfId="10904" xr:uid="{C34DB0D5-85CA-4E20-AAFA-A9E8ABC17273}"/>
    <cellStyle name="40 % - Markeringsfarve4 5 6 4 2 2" xfId="18797" xr:uid="{CD11C7EA-7696-4B46-9191-0D2525371211}"/>
    <cellStyle name="40 % - Markeringsfarve4 5 6 4 2 2 2" xfId="36957" xr:uid="{AD2844BA-783B-47CE-92C9-A7DA9847127B}"/>
    <cellStyle name="40 % - Markeringsfarve4 5 6 4 2 3" xfId="29956" xr:uid="{77246E4A-B297-4F9A-913A-D3DA90AA6F01}"/>
    <cellStyle name="40 % - Markeringsfarve4 5 6 4 3" xfId="15173" xr:uid="{4910B0E2-AA44-4EF8-BBC8-976F87799564}"/>
    <cellStyle name="40 % - Markeringsfarve4 5 6 4 3 2" xfId="33339" xr:uid="{7EE9D243-E4E0-49A1-9D2F-A220500CB027}"/>
    <cellStyle name="40 % - Markeringsfarve4 5 6 4 4" xfId="26337" xr:uid="{276AECAC-ACCD-4A9E-A602-E2E5D71C569E}"/>
    <cellStyle name="40 % - Markeringsfarve4 5 6 5" xfId="8461" xr:uid="{C523E0D8-4975-4E43-AB35-C578B7DCC3DF}"/>
    <cellStyle name="40 % - Markeringsfarve4 5 6 5 2" xfId="16379" xr:uid="{BBB9B801-464C-459E-A6D3-3DBFFBBD7240}"/>
    <cellStyle name="40 % - Markeringsfarve4 5 6 5 2 2" xfId="34539" xr:uid="{41B607AE-C239-4654-83E5-6470745EE583}"/>
    <cellStyle name="40 % - Markeringsfarve4 5 6 5 3" xfId="27538" xr:uid="{69D06E6F-71AE-47AB-8AA8-77F4490C0446}"/>
    <cellStyle name="40 % - Markeringsfarve4 5 6 6" xfId="15169" xr:uid="{B84055DE-20C8-47FD-88DD-34BF9CCD2F3E}"/>
    <cellStyle name="40 % - Markeringsfarve4 5 6 6 2" xfId="33335" xr:uid="{CFFBE84B-F320-429C-91B6-539AFB95D30E}"/>
    <cellStyle name="40 % - Markeringsfarve4 5 6 7" xfId="26333" xr:uid="{F52D5667-CE7A-4487-BC60-72A31FA59059}"/>
    <cellStyle name="40 % - Markeringsfarve4 5 7" xfId="6620" xr:uid="{D0F8777F-8DDC-4523-A614-1D7DAA0E43F8}"/>
    <cellStyle name="40 % - Markeringsfarve4 5 7 2" xfId="6621" xr:uid="{88378586-2608-4954-80E6-2D5D1E2E8E79}"/>
    <cellStyle name="40 % - Markeringsfarve4 5 7 2 2" xfId="10070" xr:uid="{E33B7643-5A13-4BCA-99A9-C1A0F643471C}"/>
    <cellStyle name="40 % - Markeringsfarve4 5 7 2 2 2" xfId="17971" xr:uid="{3D14BCCB-3A47-44D9-97E1-9B598B654BB8}"/>
    <cellStyle name="40 % - Markeringsfarve4 5 7 2 2 2 2" xfId="36131" xr:uid="{A9C5FF96-1171-454C-88DD-BD0EB4DC0496}"/>
    <cellStyle name="40 % - Markeringsfarve4 5 7 2 2 3" xfId="29130" xr:uid="{98EC9849-1232-43EB-A83E-70D761F96AE0}"/>
    <cellStyle name="40 % - Markeringsfarve4 5 7 2 3" xfId="15175" xr:uid="{D1EB4C64-3814-4B68-B546-D41E6F82B3F0}"/>
    <cellStyle name="40 % - Markeringsfarve4 5 7 2 3 2" xfId="33341" xr:uid="{2E622D27-E81B-4524-9230-554D4417AA08}"/>
    <cellStyle name="40 % - Markeringsfarve4 5 7 2 4" xfId="26339" xr:uid="{E6865401-02C7-48D3-865C-77F0A87250CF}"/>
    <cellStyle name="40 % - Markeringsfarve4 5 7 3" xfId="8660" xr:uid="{40689296-23FF-4E13-AE7B-3C53AC8D8F94}"/>
    <cellStyle name="40 % - Markeringsfarve4 5 7 3 2" xfId="16577" xr:uid="{1DDF0906-987D-4E25-BE27-A775A6CFAE9D}"/>
    <cellStyle name="40 % - Markeringsfarve4 5 7 3 2 2" xfId="34737" xr:uid="{DEE59253-5A10-4E12-AC72-DA35526561E1}"/>
    <cellStyle name="40 % - Markeringsfarve4 5 7 3 3" xfId="27736" xr:uid="{A9DBA5E9-BC17-4F83-9748-9F54F3479F81}"/>
    <cellStyle name="40 % - Markeringsfarve4 5 7 4" xfId="15174" xr:uid="{90A47509-43D3-4D65-8AAE-AEB0BC0852AE}"/>
    <cellStyle name="40 % - Markeringsfarve4 5 7 4 2" xfId="33340" xr:uid="{33208166-F47F-44C7-A440-D8618AC272FD}"/>
    <cellStyle name="40 % - Markeringsfarve4 5 7 5" xfId="26338" xr:uid="{3F3892D2-B76B-4F60-AF08-A93FD73BA48F}"/>
    <cellStyle name="40 % - Markeringsfarve4 5 8" xfId="6622" xr:uid="{7CD4AD2B-2720-49FA-9D54-721A9C68B082}"/>
    <cellStyle name="40 % - Markeringsfarve4 5 8 2" xfId="9298" xr:uid="{23A1EDFC-8C73-4D77-BB16-8928ADBB3637}"/>
    <cellStyle name="40 % - Markeringsfarve4 5 8 2 2" xfId="17209" xr:uid="{8991CF75-C528-40EF-9260-227F41AB4DB1}"/>
    <cellStyle name="40 % - Markeringsfarve4 5 8 2 2 2" xfId="35369" xr:uid="{7DBE2F81-6938-422E-AE03-05EAF0C2DBB9}"/>
    <cellStyle name="40 % - Markeringsfarve4 5 8 2 3" xfId="28368" xr:uid="{05E3C65A-1368-4FE4-9797-DA665FBB55E7}"/>
    <cellStyle name="40 % - Markeringsfarve4 5 8 3" xfId="15176" xr:uid="{C368BCDD-CEFC-4988-9C61-BDA933407873}"/>
    <cellStyle name="40 % - Markeringsfarve4 5 8 3 2" xfId="33342" xr:uid="{4817A4F0-CBDB-46AF-8EC0-DDCE12B3CDCF}"/>
    <cellStyle name="40 % - Markeringsfarve4 5 8 4" xfId="26340" xr:uid="{C4DBFC38-0C28-4AE8-926A-49DF240A81D9}"/>
    <cellStyle name="40 % - Markeringsfarve4 5 9" xfId="6623" xr:uid="{6A275058-D436-4935-9363-09A0795EBA98}"/>
    <cellStyle name="40 % - Markeringsfarve4 5 9 2" xfId="11263" xr:uid="{169A6EAC-054C-4F6E-9269-66C791545776}"/>
    <cellStyle name="40 % - Markeringsfarve4 5 9 2 2" xfId="19139" xr:uid="{7764674C-63C4-4A39-9185-2D128A74D986}"/>
    <cellStyle name="40 % - Markeringsfarve4 5 9 2 2 2" xfId="37299" xr:uid="{96993566-7C6C-46E3-A6B1-6AE3E27DB00C}"/>
    <cellStyle name="40 % - Markeringsfarve4 5 9 2 3" xfId="30298" xr:uid="{F10B4B63-A468-4485-874A-2D6B55D72BA6}"/>
    <cellStyle name="40 % - Markeringsfarve4 5 9 3" xfId="15177" xr:uid="{2FAA78C7-278D-4D83-8652-7BFC28A1269C}"/>
    <cellStyle name="40 % - Markeringsfarve4 5 9 3 2" xfId="33343" xr:uid="{F6E121C8-2525-43FC-8ECA-F26974ADE460}"/>
    <cellStyle name="40 % - Markeringsfarve4 5 9 4" xfId="26341" xr:uid="{13186FF1-EE30-4E2C-9241-2B75EA5C6F01}"/>
    <cellStyle name="40 % - Markeringsfarve4 6" xfId="2221" xr:uid="{7A96BD00-52C1-43E8-83B8-BB8D199591CF}"/>
    <cellStyle name="40 % - Markeringsfarve4 6 2" xfId="2222" xr:uid="{F1575314-23F9-407C-9520-5F0892EE822B}"/>
    <cellStyle name="40 % - Markeringsfarve4 6 2 2" xfId="6626" xr:uid="{9050E5CF-F165-4957-B0DF-3FEC89E224E4}"/>
    <cellStyle name="40 % - Markeringsfarve4 6 2 2 2" xfId="10111" xr:uid="{10EBB720-DEE3-49F0-B436-6018D476E853}"/>
    <cellStyle name="40 % - Markeringsfarve4 6 2 2 2 2" xfId="18012" xr:uid="{A1BBF5D0-516D-417B-B1A4-B571A9B82DF1}"/>
    <cellStyle name="40 % - Markeringsfarve4 6 2 2 2 2 2" xfId="36172" xr:uid="{6CAE6EDB-FD0C-4E07-B99B-CDEFDCE31526}"/>
    <cellStyle name="40 % - Markeringsfarve4 6 2 2 2 3" xfId="29171" xr:uid="{9814912F-5B4A-4B58-8C4D-8B22B6744EB1}"/>
    <cellStyle name="40 % - Markeringsfarve4 6 2 2 3" xfId="15180" xr:uid="{66BAD008-89EA-49C8-B599-E19ACE7C8AD1}"/>
    <cellStyle name="40 % - Markeringsfarve4 6 2 2 3 2" xfId="33346" xr:uid="{956252B2-5B5F-4D26-AAF1-0EAA444FC617}"/>
    <cellStyle name="40 % - Markeringsfarve4 6 2 2 4" xfId="26344" xr:uid="{1ABCDB4D-C01E-4C90-B6B3-127F90F94DC8}"/>
    <cellStyle name="40 % - Markeringsfarve4 6 2 3" xfId="8693" xr:uid="{65943E83-FAD3-497D-8448-1A88062AB946}"/>
    <cellStyle name="40 % - Markeringsfarve4 6 2 3 2" xfId="16610" xr:uid="{A4D51B36-0CE8-40BF-9C31-3FB4F7570017}"/>
    <cellStyle name="40 % - Markeringsfarve4 6 2 3 2 2" xfId="34770" xr:uid="{49E611AE-4ECC-40D8-9C10-2FAC844C755C}"/>
    <cellStyle name="40 % - Markeringsfarve4 6 2 3 3" xfId="27769" xr:uid="{6171F0D5-8FBD-436A-A292-C94C719ECF81}"/>
    <cellStyle name="40 % - Markeringsfarve4 6 2 4" xfId="15179" xr:uid="{05A4A392-4086-4468-9B57-D0A92C4DB02B}"/>
    <cellStyle name="40 % - Markeringsfarve4 6 2 4 2" xfId="33345" xr:uid="{1E6D8239-D4F2-4408-A795-428B58D890AA}"/>
    <cellStyle name="40 % - Markeringsfarve4 6 2 5" xfId="6625" xr:uid="{429F3767-3987-4630-99C4-52E4FE53C44B}"/>
    <cellStyle name="40 % - Markeringsfarve4 6 2 5 2" xfId="26343" xr:uid="{D334EF5E-5773-4857-8A11-2C209E7DC607}"/>
    <cellStyle name="40 % - Markeringsfarve4 6 2 6" xfId="22311" xr:uid="{9D420854-BAB7-4C87-9EA3-5FC6844AD364}"/>
    <cellStyle name="40 % - Markeringsfarve4 6 3" xfId="6627" xr:uid="{17E31A39-123D-4B04-9207-5B6BC4A2EC4E}"/>
    <cellStyle name="40 % - Markeringsfarve4 6 3 2" xfId="9341" xr:uid="{81824601-9DAB-49A8-8539-4440E77B5E5A}"/>
    <cellStyle name="40 % - Markeringsfarve4 6 3 2 2" xfId="17252" xr:uid="{4A0D3162-A31B-429E-AB12-D42E805C6BE7}"/>
    <cellStyle name="40 % - Markeringsfarve4 6 3 2 2 2" xfId="35412" xr:uid="{CC25F8AE-9BB8-4E59-956F-9AA1085F0501}"/>
    <cellStyle name="40 % - Markeringsfarve4 6 3 2 3" xfId="28411" xr:uid="{B4AA589F-6221-41C0-8D91-FFCBBC310895}"/>
    <cellStyle name="40 % - Markeringsfarve4 6 3 3" xfId="15181" xr:uid="{3F91B90D-1785-4BB8-9B1F-E2B79DA6F262}"/>
    <cellStyle name="40 % - Markeringsfarve4 6 3 3 2" xfId="33347" xr:uid="{C4FEB3A6-0AC5-4294-8E57-FF7410102B7A}"/>
    <cellStyle name="40 % - Markeringsfarve4 6 3 4" xfId="26345" xr:uid="{67F4EF13-40F0-48C4-9D80-DCDCA7BEF18A}"/>
    <cellStyle name="40 % - Markeringsfarve4 6 4" xfId="6628" xr:uid="{44FE781F-02A9-4693-9373-9E4AD381683E}"/>
    <cellStyle name="40 % - Markeringsfarve4 6 4 2" xfId="11129" xr:uid="{A24C1BFE-4396-421E-A100-4AE809E651F5}"/>
    <cellStyle name="40 % - Markeringsfarve4 6 4 2 2" xfId="19012" xr:uid="{6E6F286D-4BA1-450D-ABB9-A97468CF1DA5}"/>
    <cellStyle name="40 % - Markeringsfarve4 6 4 2 2 2" xfId="37172" xr:uid="{584A97E2-BFD8-4BBF-AF43-5FDC24D1C36F}"/>
    <cellStyle name="40 % - Markeringsfarve4 6 4 2 3" xfId="30171" xr:uid="{D6AADCB1-43F4-4A02-9414-8EE66431BFA9}"/>
    <cellStyle name="40 % - Markeringsfarve4 6 4 3" xfId="15182" xr:uid="{C4444772-CE32-457D-9EEA-F57A2FFF515D}"/>
    <cellStyle name="40 % - Markeringsfarve4 6 4 3 2" xfId="33348" xr:uid="{4F7B9A5E-EB28-4BD0-819A-B2EC7649D140}"/>
    <cellStyle name="40 % - Markeringsfarve4 6 4 4" xfId="26346" xr:uid="{8AC2C313-B968-45E7-973C-D7EBE0F80DED}"/>
    <cellStyle name="40 % - Markeringsfarve4 6 5" xfId="8462" xr:uid="{6513D77E-BB49-450F-B079-8B647F681B50}"/>
    <cellStyle name="40 % - Markeringsfarve4 6 5 2" xfId="16380" xr:uid="{DDA293D6-D218-4ACF-92CC-76B82EED9E73}"/>
    <cellStyle name="40 % - Markeringsfarve4 6 5 2 2" xfId="34540" xr:uid="{484F458A-91B9-4F8B-92F4-8BF97FE7EFB0}"/>
    <cellStyle name="40 % - Markeringsfarve4 6 5 3" xfId="27539" xr:uid="{52C289D2-D10A-41ED-9999-36CF689FE063}"/>
    <cellStyle name="40 % - Markeringsfarve4 6 6" xfId="15178" xr:uid="{B3F88666-8B9B-4937-A048-18B3141D9D16}"/>
    <cellStyle name="40 % - Markeringsfarve4 6 6 2" xfId="33344" xr:uid="{493F78DC-AB6A-4DD2-9001-1D1008D0D85B}"/>
    <cellStyle name="40 % - Markeringsfarve4 6 7" xfId="6624" xr:uid="{1BB995BC-7874-46EC-A535-666BE216BCF3}"/>
    <cellStyle name="40 % - Markeringsfarve4 6 7 2" xfId="26342" xr:uid="{B02195DB-66DB-4DED-8FEE-25D677BF56ED}"/>
    <cellStyle name="40 % - Markeringsfarve4 6 8" xfId="22310" xr:uid="{7685A14A-1CFD-4ECA-A2D1-24771463A435}"/>
    <cellStyle name="40 % - Markeringsfarve4 7" xfId="2223" xr:uid="{895E6F2F-2D83-49BF-9112-91417F487AF8}"/>
    <cellStyle name="40 % - Markeringsfarve4 7 2" xfId="6630" xr:uid="{6B84F9AC-7C2C-47C3-8613-40717095C6ED}"/>
    <cellStyle name="40 % - Markeringsfarve4 7 2 2" xfId="6631" xr:uid="{4D8EAF24-5258-43D9-98C0-6E0E66CF3B6E}"/>
    <cellStyle name="40 % - Markeringsfarve4 7 2 2 2" xfId="10303" xr:uid="{5B6527B5-996C-4092-9AAF-4F090A1D27E2}"/>
    <cellStyle name="40 % - Markeringsfarve4 7 2 2 2 2" xfId="18204" xr:uid="{AF2A7593-FF57-4795-84AB-50A46251914B}"/>
    <cellStyle name="40 % - Markeringsfarve4 7 2 2 2 2 2" xfId="36364" xr:uid="{3F12554D-3E50-4B55-BEBD-BDA95291569F}"/>
    <cellStyle name="40 % - Markeringsfarve4 7 2 2 2 3" xfId="29363" xr:uid="{85048F40-E892-4D7D-A601-D55ED5A96B95}"/>
    <cellStyle name="40 % - Markeringsfarve4 7 2 2 3" xfId="15185" xr:uid="{648C818B-B0C5-4638-9DB1-C907EC564288}"/>
    <cellStyle name="40 % - Markeringsfarve4 7 2 2 3 2" xfId="33351" xr:uid="{D5EB7FFC-B9E6-4D38-86E3-92A178406B15}"/>
    <cellStyle name="40 % - Markeringsfarve4 7 2 2 4" xfId="26349" xr:uid="{E7878976-9E4D-44B8-B2F7-586903A9CA4B}"/>
    <cellStyle name="40 % - Markeringsfarve4 7 2 3" xfId="8849" xr:uid="{855ED8DB-4804-4E01-8A0D-8BB16E0DFBF8}"/>
    <cellStyle name="40 % - Markeringsfarve4 7 2 3 2" xfId="16766" xr:uid="{476C7ADD-AE69-4A84-9B7A-48A1BDA35511}"/>
    <cellStyle name="40 % - Markeringsfarve4 7 2 3 2 2" xfId="34926" xr:uid="{6842218C-252C-4CC9-92AD-C93971AE2113}"/>
    <cellStyle name="40 % - Markeringsfarve4 7 2 3 3" xfId="27925" xr:uid="{54D1331C-FB7D-416E-BBF1-D7C49CF8C56D}"/>
    <cellStyle name="40 % - Markeringsfarve4 7 2 4" xfId="15184" xr:uid="{B164F0C8-11FD-4487-995E-F458D357FA5E}"/>
    <cellStyle name="40 % - Markeringsfarve4 7 2 4 2" xfId="33350" xr:uid="{AD41F014-58E7-4E03-943C-924C3A43DE8E}"/>
    <cellStyle name="40 % - Markeringsfarve4 7 2 5" xfId="26348" xr:uid="{DF32E932-B199-41FB-912F-259547ED6AD4}"/>
    <cellStyle name="40 % - Markeringsfarve4 7 3" xfId="6632" xr:uid="{CF3AA290-AABF-4061-85F5-CD59FF880896}"/>
    <cellStyle name="40 % - Markeringsfarve4 7 3 2" xfId="9533" xr:uid="{DFD04D47-C310-4B5E-9E57-EFE75A02EFA7}"/>
    <cellStyle name="40 % - Markeringsfarve4 7 3 2 2" xfId="17444" xr:uid="{2796170E-C230-4F15-9964-B69A42FD1FCE}"/>
    <cellStyle name="40 % - Markeringsfarve4 7 3 2 2 2" xfId="35604" xr:uid="{92841D71-468D-47EE-9D12-036C4AD8BBB5}"/>
    <cellStyle name="40 % - Markeringsfarve4 7 3 2 3" xfId="28603" xr:uid="{0006ECCA-F4CB-4318-B856-2EC90C94A8DE}"/>
    <cellStyle name="40 % - Markeringsfarve4 7 3 3" xfId="15186" xr:uid="{7A8ACF7C-4A7E-4371-87C7-BCBA4F37B8A0}"/>
    <cellStyle name="40 % - Markeringsfarve4 7 3 3 2" xfId="33352" xr:uid="{111C6D61-6EE5-47F6-8034-D189D6C3837D}"/>
    <cellStyle name="40 % - Markeringsfarve4 7 3 4" xfId="26350" xr:uid="{A73FDCAD-F91A-45DD-A09C-CC1BC6B1EEC1}"/>
    <cellStyle name="40 % - Markeringsfarve4 7 4" xfId="6633" xr:uid="{B53CC137-C8BD-4E7F-8FD9-3F3CE92BAEF6}"/>
    <cellStyle name="40 % - Markeringsfarve4 7 4 2" xfId="10779" xr:uid="{34043E62-D544-4FCB-92B1-553BE7B07AAA}"/>
    <cellStyle name="40 % - Markeringsfarve4 7 4 2 2" xfId="18673" xr:uid="{AF8B9065-4AB6-4469-958A-3E765A70C73E}"/>
    <cellStyle name="40 % - Markeringsfarve4 7 4 2 2 2" xfId="36833" xr:uid="{F4F6E8CA-821A-4E8B-880C-E98E83EE69E2}"/>
    <cellStyle name="40 % - Markeringsfarve4 7 4 2 3" xfId="29832" xr:uid="{595B4C63-8E53-4919-9A93-914FC13D9912}"/>
    <cellStyle name="40 % - Markeringsfarve4 7 4 3" xfId="15187" xr:uid="{7D4B234F-DAE0-46D4-85B7-FBFEC8F09912}"/>
    <cellStyle name="40 % - Markeringsfarve4 7 4 3 2" xfId="33353" xr:uid="{9644B792-8F2C-4B82-90C8-71F078E0415C}"/>
    <cellStyle name="40 % - Markeringsfarve4 7 4 4" xfId="26351" xr:uid="{7CAFC884-4DBC-4A00-BB9A-D51D6906457D}"/>
    <cellStyle name="40 % - Markeringsfarve4 7 5" xfId="8463" xr:uid="{F3AFFB6E-7F96-4625-AA2B-16953082F714}"/>
    <cellStyle name="40 % - Markeringsfarve4 7 5 2" xfId="16381" xr:uid="{5C8C3031-9700-4768-8714-BA673F6A862E}"/>
    <cellStyle name="40 % - Markeringsfarve4 7 5 2 2" xfId="34541" xr:uid="{37DC2925-2C0A-4565-8DF8-0023725D35EC}"/>
    <cellStyle name="40 % - Markeringsfarve4 7 5 3" xfId="27540" xr:uid="{44BDE7E9-4483-4664-B200-E8B5094DA4CE}"/>
    <cellStyle name="40 % - Markeringsfarve4 7 6" xfId="15183" xr:uid="{9B10E077-E947-407F-8716-A5F6E635EBD4}"/>
    <cellStyle name="40 % - Markeringsfarve4 7 6 2" xfId="33349" xr:uid="{C8F9A887-CBA3-4310-8E2C-E2E55C7E2053}"/>
    <cellStyle name="40 % - Markeringsfarve4 7 7" xfId="6629" xr:uid="{D5F836FA-58A7-4B26-BB46-50DAE8419102}"/>
    <cellStyle name="40 % - Markeringsfarve4 7 7 2" xfId="26347" xr:uid="{A430120F-4BCB-4652-A542-C5E801AFA13B}"/>
    <cellStyle name="40 % - Markeringsfarve4 7 8" xfId="22312" xr:uid="{031B85B7-94D1-4DDC-B9DC-6DC872144F69}"/>
    <cellStyle name="40 % - Markeringsfarve4 8" xfId="6634" xr:uid="{3EA448CB-138F-417A-B14E-1DB2550A47AE}"/>
    <cellStyle name="40 % - Markeringsfarve4 8 2" xfId="6635" xr:uid="{8B28E00D-8DED-4F9D-9CD6-34B93178527F}"/>
    <cellStyle name="40 % - Markeringsfarve4 8 2 2" xfId="6636" xr:uid="{AE477FEA-63B3-415E-8DB4-C29862A530DA}"/>
    <cellStyle name="40 % - Markeringsfarve4 8 2 2 2" xfId="10349" xr:uid="{E42E6F65-12B5-47BF-ACA5-70B69D2D0A95}"/>
    <cellStyle name="40 % - Markeringsfarve4 8 2 2 2 2" xfId="18250" xr:uid="{E44F7C13-7861-4307-ABF0-A38D4A41B88F}"/>
    <cellStyle name="40 % - Markeringsfarve4 8 2 2 2 2 2" xfId="36410" xr:uid="{19DADF13-8675-4C26-A245-8CD8BEA98736}"/>
    <cellStyle name="40 % - Markeringsfarve4 8 2 2 2 3" xfId="29409" xr:uid="{34998B2A-1A23-4861-9261-BD37544CEC57}"/>
    <cellStyle name="40 % - Markeringsfarve4 8 2 2 3" xfId="15190" xr:uid="{D599CA01-5581-4726-901B-2644054A0CDA}"/>
    <cellStyle name="40 % - Markeringsfarve4 8 2 2 3 2" xfId="33356" xr:uid="{E4CCD5B7-6AD4-40ED-BBBA-48AF7F9AE19A}"/>
    <cellStyle name="40 % - Markeringsfarve4 8 2 2 4" xfId="26354" xr:uid="{FDB75718-53DE-4EBF-9DC3-AFFAA8069673}"/>
    <cellStyle name="40 % - Markeringsfarve4 8 2 3" xfId="8895" xr:uid="{B028D31F-D787-4254-AE82-B0464A09A673}"/>
    <cellStyle name="40 % - Markeringsfarve4 8 2 3 2" xfId="16809" xr:uid="{83F21328-FF7B-4D0C-838A-81001FF54641}"/>
    <cellStyle name="40 % - Markeringsfarve4 8 2 3 2 2" xfId="34969" xr:uid="{B9B9E03B-20FA-40C1-8608-A88D1D49B564}"/>
    <cellStyle name="40 % - Markeringsfarve4 8 2 3 3" xfId="27968" xr:uid="{F222ECA0-61BA-4C53-B9C3-95E4A83D8148}"/>
    <cellStyle name="40 % - Markeringsfarve4 8 2 4" xfId="15189" xr:uid="{9B5D6255-56B8-43E9-8DC5-DAF8991E15FF}"/>
    <cellStyle name="40 % - Markeringsfarve4 8 2 4 2" xfId="33355" xr:uid="{8843BA8E-BAC4-437F-9BA4-CD2008C46B6A}"/>
    <cellStyle name="40 % - Markeringsfarve4 8 2 5" xfId="26353" xr:uid="{D4B61DFA-9047-4370-AA0D-B394A04CCF21}"/>
    <cellStyle name="40 % - Markeringsfarve4 8 3" xfId="6637" xr:uid="{2DDEB7E1-11AE-4DDC-A2F0-F57033357A14}"/>
    <cellStyle name="40 % - Markeringsfarve4 8 3 2" xfId="9625" xr:uid="{151C7BF1-CFDA-4BFE-8BC4-C42C0E4DBA7C}"/>
    <cellStyle name="40 % - Markeringsfarve4 8 3 2 2" xfId="17535" xr:uid="{CDEDF5C5-64C5-4EDF-BA2F-7E43435ACEF1}"/>
    <cellStyle name="40 % - Markeringsfarve4 8 3 2 2 2" xfId="35695" xr:uid="{77C89302-3FC9-45F1-98E8-FCB6CA08C3EE}"/>
    <cellStyle name="40 % - Markeringsfarve4 8 3 2 3" xfId="28694" xr:uid="{FBE0B22E-F2AF-45E2-92A0-8A61D8CC609C}"/>
    <cellStyle name="40 % - Markeringsfarve4 8 3 3" xfId="15191" xr:uid="{FB64A5E3-EE7D-4459-AA76-90713B83BF25}"/>
    <cellStyle name="40 % - Markeringsfarve4 8 3 3 2" xfId="33357" xr:uid="{2AF1D64B-803D-4789-B71F-16D91E1815F0}"/>
    <cellStyle name="40 % - Markeringsfarve4 8 3 4" xfId="26355" xr:uid="{3AE3C256-98E5-4F4C-B8B3-21E857F12E21}"/>
    <cellStyle name="40 % - Markeringsfarve4 8 4" xfId="6638" xr:uid="{15D8FAA9-E8B0-4C23-A1E6-7337F602F5E5}"/>
    <cellStyle name="40 % - Markeringsfarve4 8 4 2" xfId="11088" xr:uid="{D295DEC7-5EDD-4B9B-8309-F6B5811BC772}"/>
    <cellStyle name="40 % - Markeringsfarve4 8 4 2 2" xfId="18975" xr:uid="{0847A002-533E-4EC3-8A94-4676AEC6214B}"/>
    <cellStyle name="40 % - Markeringsfarve4 8 4 2 2 2" xfId="37135" xr:uid="{CB250772-8382-488C-96C8-48CD7A777380}"/>
    <cellStyle name="40 % - Markeringsfarve4 8 4 2 3" xfId="30134" xr:uid="{40A0CAE8-632D-446F-BE6E-38D96DCF3C8B}"/>
    <cellStyle name="40 % - Markeringsfarve4 8 4 3" xfId="15192" xr:uid="{B207AFB8-941B-4951-8210-C29B31DBF573}"/>
    <cellStyle name="40 % - Markeringsfarve4 8 4 3 2" xfId="33358" xr:uid="{F562856E-AEC3-4DB8-A554-66D329FEC706}"/>
    <cellStyle name="40 % - Markeringsfarve4 8 4 4" xfId="26356" xr:uid="{9F8D9EFB-2418-4109-994B-9B6FB2AC6C72}"/>
    <cellStyle name="40 % - Markeringsfarve4 8 5" xfId="8464" xr:uid="{51FCD8D0-7D06-4174-9880-F28F0F69F643}"/>
    <cellStyle name="40 % - Markeringsfarve4 8 5 2" xfId="16382" xr:uid="{FC1353C7-7B11-4CC1-9922-BB454F317851}"/>
    <cellStyle name="40 % - Markeringsfarve4 8 5 2 2" xfId="34542" xr:uid="{1192425A-5673-47C1-BEE6-7B7BCF8497F7}"/>
    <cellStyle name="40 % - Markeringsfarve4 8 5 3" xfId="27541" xr:uid="{5BEC42C3-88AE-48B6-A030-787AA10D104D}"/>
    <cellStyle name="40 % - Markeringsfarve4 8 6" xfId="15188" xr:uid="{75489607-B797-4776-B8D0-21F96125132D}"/>
    <cellStyle name="40 % - Markeringsfarve4 8 6 2" xfId="33354" xr:uid="{198C14E8-9021-4840-82DE-3D00E02EEF22}"/>
    <cellStyle name="40 % - Markeringsfarve4 8 7" xfId="26352" xr:uid="{D4B2466C-A06B-404A-94FA-7D704247C844}"/>
    <cellStyle name="40 % - Markeringsfarve4 9" xfId="6639" xr:uid="{574EDCAA-7064-4211-8D90-0704E32C27AB}"/>
    <cellStyle name="40 % - Markeringsfarve4 9 2" xfId="6640" xr:uid="{519D156A-4368-42E4-8F71-406D98B297D1}"/>
    <cellStyle name="40 % - Markeringsfarve4 9 2 2" xfId="6641" xr:uid="{53E7C7D9-2D91-4833-B2CE-705680FBDD12}"/>
    <cellStyle name="40 % - Markeringsfarve4 9 2 2 2" xfId="10466" xr:uid="{E4E7DA75-4748-47AE-93AD-4DB75E66389A}"/>
    <cellStyle name="40 % - Markeringsfarve4 9 2 2 2 2" xfId="18367" xr:uid="{9E035653-9CB2-47DC-91E3-11580DE8906C}"/>
    <cellStyle name="40 % - Markeringsfarve4 9 2 2 2 2 2" xfId="36527" xr:uid="{AD3A19B2-A651-4FB3-8345-FA461B57A81A}"/>
    <cellStyle name="40 % - Markeringsfarve4 9 2 2 2 3" xfId="29526" xr:uid="{AAF625DC-C63E-4925-81C6-FC831037C5CE}"/>
    <cellStyle name="40 % - Markeringsfarve4 9 2 2 3" xfId="15195" xr:uid="{7EE35725-BC5A-41AB-B25B-17DE683ED0F8}"/>
    <cellStyle name="40 % - Markeringsfarve4 9 2 2 3 2" xfId="33361" xr:uid="{B3B086E9-5020-4D30-ACD8-6CDDD9612B83}"/>
    <cellStyle name="40 % - Markeringsfarve4 9 2 2 4" xfId="26359" xr:uid="{5FB8D22E-7893-48C5-847A-15E476D78253}"/>
    <cellStyle name="40 % - Markeringsfarve4 9 2 3" xfId="8994" xr:uid="{CBEB7047-97C4-43D8-B2C2-19DA891AB0B1}"/>
    <cellStyle name="40 % - Markeringsfarve4 9 2 3 2" xfId="16908" xr:uid="{E6F6BE8F-B617-490B-94E2-10352FEFCC1A}"/>
    <cellStyle name="40 % - Markeringsfarve4 9 2 3 2 2" xfId="35068" xr:uid="{070971CB-C844-4479-B9F0-E82E7B012B11}"/>
    <cellStyle name="40 % - Markeringsfarve4 9 2 3 3" xfId="28067" xr:uid="{55822FC7-8ECF-4C69-A1E5-FEC1D386541C}"/>
    <cellStyle name="40 % - Markeringsfarve4 9 2 4" xfId="15194" xr:uid="{FFEEDDC0-FE6A-433C-B5D7-1076B57B747B}"/>
    <cellStyle name="40 % - Markeringsfarve4 9 2 4 2" xfId="33360" xr:uid="{5D04ECEB-1340-433B-90C9-FF9F444656B6}"/>
    <cellStyle name="40 % - Markeringsfarve4 9 2 5" xfId="26358" xr:uid="{BB6A5DE5-7610-418A-A69A-1F90C255FD22}"/>
    <cellStyle name="40 % - Markeringsfarve4 9 3" xfId="6642" xr:uid="{9737B65C-6B3E-4911-9378-86C29EB49F9E}"/>
    <cellStyle name="40 % - Markeringsfarve4 9 3 2" xfId="9742" xr:uid="{D29BF9C6-A9F7-4B82-9BE3-53F21443164F}"/>
    <cellStyle name="40 % - Markeringsfarve4 9 3 2 2" xfId="17652" xr:uid="{F93194ED-FABD-4421-AA8E-B24705AF4B01}"/>
    <cellStyle name="40 % - Markeringsfarve4 9 3 2 2 2" xfId="35812" xr:uid="{90242CF0-7963-495F-9C8F-79A1D48790AD}"/>
    <cellStyle name="40 % - Markeringsfarve4 9 3 2 3" xfId="28811" xr:uid="{E30A3963-ECE1-4D64-93DA-B774AEE5CDB0}"/>
    <cellStyle name="40 % - Markeringsfarve4 9 3 3" xfId="15196" xr:uid="{6F0074EC-38FE-493C-8A21-A5AA20CCE76A}"/>
    <cellStyle name="40 % - Markeringsfarve4 9 3 3 2" xfId="33362" xr:uid="{549B1545-7AC6-4DD2-BDF1-DDEDCD397CD3}"/>
    <cellStyle name="40 % - Markeringsfarve4 9 3 4" xfId="26360" xr:uid="{45A02108-FC47-4C1D-ABF3-D0CD7299E5B1}"/>
    <cellStyle name="40 % - Markeringsfarve4 9 4" xfId="6643" xr:uid="{CCD57F09-1ABE-497E-9774-B919BFC7E580}"/>
    <cellStyle name="40 % - Markeringsfarve4 9 4 2" xfId="10739" xr:uid="{4920A07E-08D2-4E36-8755-B7362421BF91}"/>
    <cellStyle name="40 % - Markeringsfarve4 9 4 2 2" xfId="18636" xr:uid="{A95AAA51-37D7-42CC-95D1-2F1680FEAF3E}"/>
    <cellStyle name="40 % - Markeringsfarve4 9 4 2 2 2" xfId="36796" xr:uid="{9E6FD0A5-5B49-4694-9AD6-73E700EA1631}"/>
    <cellStyle name="40 % - Markeringsfarve4 9 4 2 3" xfId="29795" xr:uid="{00753AC8-ABB9-48CD-B03F-ADD4B9AF8B72}"/>
    <cellStyle name="40 % - Markeringsfarve4 9 4 3" xfId="15197" xr:uid="{4DF50324-9BC7-4A84-9700-3C7DA6361280}"/>
    <cellStyle name="40 % - Markeringsfarve4 9 4 3 2" xfId="33363" xr:uid="{46722C6A-4D7A-4FF8-AA12-2D32C45A8554}"/>
    <cellStyle name="40 % - Markeringsfarve4 9 4 4" xfId="26361" xr:uid="{E9E54FC0-36D3-440B-88E7-163EE8614635}"/>
    <cellStyle name="40 % - Markeringsfarve4 9 5" xfId="8465" xr:uid="{505A3D25-AC1D-4EB6-BA75-8B3BAF26A84B}"/>
    <cellStyle name="40 % - Markeringsfarve4 9 5 2" xfId="16383" xr:uid="{B0D218A6-074F-4814-BE6A-F721803E8489}"/>
    <cellStyle name="40 % - Markeringsfarve4 9 5 2 2" xfId="34543" xr:uid="{E30F019A-30D7-42ED-9D9D-4EC55164C881}"/>
    <cellStyle name="40 % - Markeringsfarve4 9 5 3" xfId="27542" xr:uid="{24684BF1-9F39-4BAA-AF2B-81737A95113C}"/>
    <cellStyle name="40 % - Markeringsfarve4 9 6" xfId="15193" xr:uid="{6FFBB821-01AE-4AA0-B32E-2B966DB4F2F6}"/>
    <cellStyle name="40 % - Markeringsfarve4 9 6 2" xfId="33359" xr:uid="{33C833CA-5D23-46DD-AAE1-C579F83F80C5}"/>
    <cellStyle name="40 % - Markeringsfarve4 9 7" xfId="26357" xr:uid="{8CE3B2DF-CD1B-4CAD-A0C3-311666316942}"/>
    <cellStyle name="40 % - Markeringsfarve5 10" xfId="6645" xr:uid="{C7DF0890-6275-460A-871B-CA4EBF7F394D}"/>
    <cellStyle name="40 % - Markeringsfarve5 10 2" xfId="6646" xr:uid="{D7B1F680-8EAE-45F6-BB95-D9E439D0F8A3}"/>
    <cellStyle name="40 % - Markeringsfarve5 10 2 2" xfId="6647" xr:uid="{40DF760E-8480-4333-B475-E835A400F4BE}"/>
    <cellStyle name="40 % - Markeringsfarve5 10 2 2 2" xfId="10666" xr:uid="{0687991E-C205-45BA-A24B-EE4E7A932FC7}"/>
    <cellStyle name="40 % - Markeringsfarve5 10 2 2 2 2" xfId="18567" xr:uid="{06618D76-4F33-420A-A028-099EC388317B}"/>
    <cellStyle name="40 % - Markeringsfarve5 10 2 2 2 2 2" xfId="36727" xr:uid="{DBDE3F8B-81DB-409D-BB11-AC834ABD1488}"/>
    <cellStyle name="40 % - Markeringsfarve5 10 2 2 2 3" xfId="29726" xr:uid="{64921608-81DA-4768-AFA4-C358D0B0B73F}"/>
    <cellStyle name="40 % - Markeringsfarve5 10 2 2 3" xfId="15201" xr:uid="{1DDB2C3E-F73B-43D7-93C0-4FAD7D0E147C}"/>
    <cellStyle name="40 % - Markeringsfarve5 10 2 2 3 2" xfId="33367" xr:uid="{9AD2DDC4-FDB7-4025-AAFC-48C5258839DD}"/>
    <cellStyle name="40 % - Markeringsfarve5 10 2 2 4" xfId="26365" xr:uid="{56F395F0-328F-406B-A2BA-A8DE81E65FB1}"/>
    <cellStyle name="40 % - Markeringsfarve5 10 2 3" xfId="9159" xr:uid="{E9CE4224-D85F-4CB7-B595-FBAF385E4C93}"/>
    <cellStyle name="40 % - Markeringsfarve5 10 2 3 2" xfId="17073" xr:uid="{A2F3487B-A9F0-4278-BF2E-49079E951403}"/>
    <cellStyle name="40 % - Markeringsfarve5 10 2 3 2 2" xfId="35233" xr:uid="{87F09B0C-8293-4127-AF03-04FCD6C5016E}"/>
    <cellStyle name="40 % - Markeringsfarve5 10 2 3 3" xfId="28232" xr:uid="{DD530C64-5255-4BB9-8F44-F12F26A580E9}"/>
    <cellStyle name="40 % - Markeringsfarve5 10 2 4" xfId="15200" xr:uid="{D5F7ECEF-FCC2-4C5A-8A00-0A04DC78C5B2}"/>
    <cellStyle name="40 % - Markeringsfarve5 10 2 4 2" xfId="33366" xr:uid="{B8ECADFA-0482-4665-A639-4312C60AF7C6}"/>
    <cellStyle name="40 % - Markeringsfarve5 10 2 5" xfId="26364" xr:uid="{09F7C302-FAE2-44F5-90E8-E88B96648CDF}"/>
    <cellStyle name="40 % - Markeringsfarve5 10 3" xfId="6648" xr:uid="{10592DA1-EF78-4639-A01F-B9404FBF8FDB}"/>
    <cellStyle name="40 % - Markeringsfarve5 10 3 2" xfId="9943" xr:uid="{E0C469C1-75AE-458E-8A49-B1C9048A558F}"/>
    <cellStyle name="40 % - Markeringsfarve5 10 3 2 2" xfId="17853" xr:uid="{31D2B24E-C69A-4329-B0C6-0431123CF4A0}"/>
    <cellStyle name="40 % - Markeringsfarve5 10 3 2 2 2" xfId="36013" xr:uid="{234F4389-BE92-4B87-AA9D-83D0E55B7694}"/>
    <cellStyle name="40 % - Markeringsfarve5 10 3 2 3" xfId="29012" xr:uid="{0C9BFA88-379D-46C4-9691-3D53E61AF445}"/>
    <cellStyle name="40 % - Markeringsfarve5 10 3 3" xfId="15202" xr:uid="{CDA9F282-FA47-4E20-A1B9-0CBA9F5F3311}"/>
    <cellStyle name="40 % - Markeringsfarve5 10 3 3 2" xfId="33368" xr:uid="{3BB68B0E-F91A-4AB5-AA24-BAC3CBFC3E32}"/>
    <cellStyle name="40 % - Markeringsfarve5 10 3 4" xfId="26366" xr:uid="{C90434E2-A230-440C-B910-66CCE66C14B2}"/>
    <cellStyle name="40 % - Markeringsfarve5 10 4" xfId="6649" xr:uid="{375C59B6-A126-48B8-821B-CAAC2E0FCC40}"/>
    <cellStyle name="40 % - Markeringsfarve5 10 4 2" xfId="9193" xr:uid="{5004D4E1-E46A-46F1-BCBA-4210BCEE9552}"/>
    <cellStyle name="40 % - Markeringsfarve5 10 4 2 2" xfId="17106" xr:uid="{21116CB5-A1B1-437B-B78C-559CA5A2F225}"/>
    <cellStyle name="40 % - Markeringsfarve5 10 4 2 2 2" xfId="35266" xr:uid="{1D1A785E-5FD5-4326-8253-F24C5178CC8D}"/>
    <cellStyle name="40 % - Markeringsfarve5 10 4 2 3" xfId="28265" xr:uid="{2AFC93DA-AB50-41F7-A29B-485849D09DBA}"/>
    <cellStyle name="40 % - Markeringsfarve5 10 4 3" xfId="15203" xr:uid="{4B5B6672-7796-4DF3-98B7-A3392B94AA31}"/>
    <cellStyle name="40 % - Markeringsfarve5 10 4 3 2" xfId="33369" xr:uid="{F4DEC8C1-267D-49BE-B227-5E466498A040}"/>
    <cellStyle name="40 % - Markeringsfarve5 10 4 4" xfId="26367" xr:uid="{ADB9EDDB-290A-448F-88F3-1037CE3FAFDD}"/>
    <cellStyle name="40 % - Markeringsfarve5 10 5" xfId="8467" xr:uid="{78A744D7-4D61-41EF-B366-4E8AF3A2BB74}"/>
    <cellStyle name="40 % - Markeringsfarve5 10 5 2" xfId="16385" xr:uid="{F93C2DF9-1451-4EDC-B150-71DF2106C16A}"/>
    <cellStyle name="40 % - Markeringsfarve5 10 5 2 2" xfId="34545" xr:uid="{511C1D35-305C-46ED-883D-F6AAC1C33A48}"/>
    <cellStyle name="40 % - Markeringsfarve5 10 5 3" xfId="27544" xr:uid="{59EF3125-E18B-4E32-8C22-CEF1BABF1B40}"/>
    <cellStyle name="40 % - Markeringsfarve5 10 6" xfId="15199" xr:uid="{8A750F76-17F9-4F06-9A81-F676805A5787}"/>
    <cellStyle name="40 % - Markeringsfarve5 10 6 2" xfId="33365" xr:uid="{BF7AE5BB-46EB-4C54-BDEE-F20C3C9D789C}"/>
    <cellStyle name="40 % - Markeringsfarve5 10 7" xfId="26363" xr:uid="{528DE859-10E0-434B-977E-D270B57937B2}"/>
    <cellStyle name="40 % - Markeringsfarve5 11" xfId="6650" xr:uid="{7C9D7A46-C42E-4190-AD2A-463CAE70D489}"/>
    <cellStyle name="40 % - Markeringsfarve5 11 2" xfId="6651" xr:uid="{C87B1278-3809-499F-AB79-C310084B72FA}"/>
    <cellStyle name="40 % - Markeringsfarve5 11 2 2" xfId="9993" xr:uid="{8D5BD7C8-041D-4704-B6A2-4542DD9830C0}"/>
    <cellStyle name="40 % - Markeringsfarve5 11 2 2 2" xfId="17894" xr:uid="{83086A89-432B-4986-B46C-A0C026F2CC8F}"/>
    <cellStyle name="40 % - Markeringsfarve5 11 2 2 2 2" xfId="36054" xr:uid="{EFAF5C38-ADAF-40BC-879A-1713B3C59949}"/>
    <cellStyle name="40 % - Markeringsfarve5 11 2 2 3" xfId="29053" xr:uid="{394DB1E3-C2B5-42CE-89F6-C7F342041210}"/>
    <cellStyle name="40 % - Markeringsfarve5 11 2 3" xfId="15205" xr:uid="{C8804622-E5F4-4A6B-BDB5-F37E4F2CEB9F}"/>
    <cellStyle name="40 % - Markeringsfarve5 11 2 3 2" xfId="33371" xr:uid="{C9D373A7-902E-4DFC-B3DE-FA5A365215C7}"/>
    <cellStyle name="40 % - Markeringsfarve5 11 2 4" xfId="26369" xr:uid="{3F83349F-6509-4AA2-B9B4-FCC160C3AF73}"/>
    <cellStyle name="40 % - Markeringsfarve5 11 3" xfId="6652" xr:uid="{B0BE184D-0E29-4FA4-8923-EAA27F0E20F3}"/>
    <cellStyle name="40 % - Markeringsfarve5 11 3 2" xfId="11038" xr:uid="{C4CFBC5B-031A-4F1F-9754-016C8DA5FDC0}"/>
    <cellStyle name="40 % - Markeringsfarve5 11 3 2 2" xfId="18926" xr:uid="{DBB70F4D-4842-4259-9382-8CB926F47A9B}"/>
    <cellStyle name="40 % - Markeringsfarve5 11 3 2 2 2" xfId="37086" xr:uid="{143BFA2A-AE18-4BBD-BD09-2E2F3064EB9C}"/>
    <cellStyle name="40 % - Markeringsfarve5 11 3 2 3" xfId="30085" xr:uid="{7CEF22A1-94A9-491A-A89D-6FAEAC79E6E5}"/>
    <cellStyle name="40 % - Markeringsfarve5 11 3 3" xfId="15206" xr:uid="{427B90F6-727F-41AB-B30C-92D559D78645}"/>
    <cellStyle name="40 % - Markeringsfarve5 11 3 3 2" xfId="33372" xr:uid="{815C0AC1-DE59-41BE-8FDC-98F8B49EC542}"/>
    <cellStyle name="40 % - Markeringsfarve5 11 3 4" xfId="26370" xr:uid="{153F9187-8B1F-4A2B-9CC9-62C819CEC848}"/>
    <cellStyle name="40 % - Markeringsfarve5 11 4" xfId="8468" xr:uid="{921572EF-D6FD-474B-94D6-7E7A8F6805FD}"/>
    <cellStyle name="40 % - Markeringsfarve5 11 4 2" xfId="16386" xr:uid="{C5671A11-1809-4ACD-9D06-51B76A367510}"/>
    <cellStyle name="40 % - Markeringsfarve5 11 4 2 2" xfId="34546" xr:uid="{B03F73B3-4F2E-4919-9286-6C01B128C417}"/>
    <cellStyle name="40 % - Markeringsfarve5 11 4 3" xfId="27545" xr:uid="{B4DD3E5C-AAD3-4D78-9485-1462D1C41F23}"/>
    <cellStyle name="40 % - Markeringsfarve5 11 5" xfId="15204" xr:uid="{D70F63A9-2DC7-4FB1-8F39-4D4210A87177}"/>
    <cellStyle name="40 % - Markeringsfarve5 11 5 2" xfId="33370" xr:uid="{58C810FA-AF80-43F2-BE5F-848F99996A30}"/>
    <cellStyle name="40 % - Markeringsfarve5 11 6" xfId="26368" xr:uid="{6E5497AD-FB1B-4564-A521-77F31BFCFAF2}"/>
    <cellStyle name="40 % - Markeringsfarve5 12" xfId="6653" xr:uid="{4A5A26BA-49B1-4A07-ADE1-4B9ACA643BDD}"/>
    <cellStyle name="40 % - Markeringsfarve5 12 2" xfId="6654" xr:uid="{4B30E94D-AF2F-45FC-BECA-E0E8590F9180}"/>
    <cellStyle name="40 % - Markeringsfarve5 12 2 2" xfId="11259" xr:uid="{D5DA82BD-6ACC-4155-83D1-ED8773D33F13}"/>
    <cellStyle name="40 % - Markeringsfarve5 12 2 2 2" xfId="19135" xr:uid="{B2E9E3D8-1DD4-4360-957A-6560558217FD}"/>
    <cellStyle name="40 % - Markeringsfarve5 12 2 2 2 2" xfId="37295" xr:uid="{3F850E1A-D7A5-4EC0-ABA1-0EAD5F9F5383}"/>
    <cellStyle name="40 % - Markeringsfarve5 12 2 2 3" xfId="30294" xr:uid="{E3E272A6-FBCE-475B-83B2-89ED0D0497E9}"/>
    <cellStyle name="40 % - Markeringsfarve5 12 2 3" xfId="15208" xr:uid="{651D4296-E272-465C-AA71-992E719AC75F}"/>
    <cellStyle name="40 % - Markeringsfarve5 12 2 3 2" xfId="33374" xr:uid="{81E3AEAA-8677-4BC6-A8F3-46C797AA0F5D}"/>
    <cellStyle name="40 % - Markeringsfarve5 12 2 4" xfId="26372" xr:uid="{A36F13F6-9FF9-4B2D-BB44-B3CF8D30BCF5}"/>
    <cellStyle name="40 % - Markeringsfarve5 12 3" xfId="8469" xr:uid="{995B8EA5-D93F-4471-A824-93FCE4231531}"/>
    <cellStyle name="40 % - Markeringsfarve5 12 3 2" xfId="16387" xr:uid="{2D17D085-38C2-40C4-9032-12C59ED93F99}"/>
    <cellStyle name="40 % - Markeringsfarve5 12 3 2 2" xfId="34547" xr:uid="{94AC435E-239C-4C13-894F-D39BA0633B0E}"/>
    <cellStyle name="40 % - Markeringsfarve5 12 3 3" xfId="27546" xr:uid="{8C0CF5F2-FAF2-4394-AD47-826B39C574A5}"/>
    <cellStyle name="40 % - Markeringsfarve5 12 4" xfId="15207" xr:uid="{4F38C600-9B08-44CA-8E0C-A8E53F7ABA89}"/>
    <cellStyle name="40 % - Markeringsfarve5 12 4 2" xfId="33373" xr:uid="{792E2DCD-0C6F-412D-BC3A-0F9EE2D351D9}"/>
    <cellStyle name="40 % - Markeringsfarve5 12 5" xfId="26371" xr:uid="{4C6AA50E-D495-4317-A572-AC027F891A2C}"/>
    <cellStyle name="40 % - Markeringsfarve5 13" xfId="6655" xr:uid="{8F0824EB-FB53-461F-80D3-864699D49667}"/>
    <cellStyle name="40 % - Markeringsfarve5 13 2" xfId="6656" xr:uid="{833B4441-A3C8-47E9-8F0B-EF3316BE41B4}"/>
    <cellStyle name="40 % - Markeringsfarve5 13 2 2" xfId="10979" xr:uid="{B07CF736-7C57-40CE-A220-C449CC027EB0}"/>
    <cellStyle name="40 % - Markeringsfarve5 13 2 2 2" xfId="18868" xr:uid="{7AD96B38-B847-4012-A05B-8DEEB2F1EBCE}"/>
    <cellStyle name="40 % - Markeringsfarve5 13 2 2 2 2" xfId="37028" xr:uid="{ABEC96C4-D449-461B-923C-8FB11FBEDC67}"/>
    <cellStyle name="40 % - Markeringsfarve5 13 2 2 3" xfId="30027" xr:uid="{D244A2B0-294E-4854-9EE2-B82CB1D29DF0}"/>
    <cellStyle name="40 % - Markeringsfarve5 13 2 3" xfId="15210" xr:uid="{0A482FDF-F83E-4606-901E-E076B527C871}"/>
    <cellStyle name="40 % - Markeringsfarve5 13 2 3 2" xfId="33376" xr:uid="{3B413EFE-B358-4BA0-8B99-C4957A10FBCA}"/>
    <cellStyle name="40 % - Markeringsfarve5 13 2 4" xfId="26374" xr:uid="{3C46C367-9EDA-4AF3-B8F5-2082DCAE84C0}"/>
    <cellStyle name="40 % - Markeringsfarve5 13 3" xfId="8470" xr:uid="{4AF6B4F2-A400-4534-A65E-94F52CE9FD26}"/>
    <cellStyle name="40 % - Markeringsfarve5 13 3 2" xfId="16388" xr:uid="{AE61C04B-3B07-4AEE-944E-BBAAC94FF902}"/>
    <cellStyle name="40 % - Markeringsfarve5 13 3 2 2" xfId="34548" xr:uid="{6589356E-478A-41E8-987E-90DE3B305FF7}"/>
    <cellStyle name="40 % - Markeringsfarve5 13 3 3" xfId="27547" xr:uid="{31511F65-A74B-4332-838C-8611A0E37028}"/>
    <cellStyle name="40 % - Markeringsfarve5 13 4" xfId="15209" xr:uid="{C06ACCFE-9BCB-46E2-8AB2-A9C8405DE059}"/>
    <cellStyle name="40 % - Markeringsfarve5 13 4 2" xfId="33375" xr:uid="{FD32D6EF-0B46-437A-B744-DAE0C6F7B9C9}"/>
    <cellStyle name="40 % - Markeringsfarve5 13 5" xfId="26373" xr:uid="{2CC359F2-D265-4272-B44B-73AAC51A290C}"/>
    <cellStyle name="40 % - Markeringsfarve5 14" xfId="6657" xr:uid="{8957BF88-EA6C-4A37-879A-E6089FBB493F}"/>
    <cellStyle name="40 % - Markeringsfarve5 14 2" xfId="6658" xr:uid="{FA2925F3-610A-422A-B5EC-C478AADDA070}"/>
    <cellStyle name="40 % - Markeringsfarve5 14 2 2" xfId="10968" xr:uid="{687E1DF1-393A-4292-BB92-91F47EE78137}"/>
    <cellStyle name="40 % - Markeringsfarve5 14 2 2 2" xfId="18859" xr:uid="{A50D8FA1-2FCF-4FE7-891D-D4A91198E4DE}"/>
    <cellStyle name="40 % - Markeringsfarve5 14 2 2 2 2" xfId="37019" xr:uid="{105BCF52-F81C-4C39-9453-0A237A0CA05E}"/>
    <cellStyle name="40 % - Markeringsfarve5 14 2 2 3" xfId="30018" xr:uid="{9DB88FE5-01AE-445E-A408-DE2DB75EB0F6}"/>
    <cellStyle name="40 % - Markeringsfarve5 14 2 3" xfId="15212" xr:uid="{F1EA574A-28A4-4FA4-955F-511E84E76936}"/>
    <cellStyle name="40 % - Markeringsfarve5 14 2 3 2" xfId="33378" xr:uid="{F94AD4C6-EA79-4253-B9BD-D1A1B30A58FF}"/>
    <cellStyle name="40 % - Markeringsfarve5 14 2 4" xfId="26376" xr:uid="{802FA360-F7FF-4D32-9E97-156526D18BB5}"/>
    <cellStyle name="40 % - Markeringsfarve5 14 3" xfId="8466" xr:uid="{80CC155D-2477-4514-9E72-13D79686E8FE}"/>
    <cellStyle name="40 % - Markeringsfarve5 14 3 2" xfId="16384" xr:uid="{76548877-4974-4F79-A05A-589B8F3BF851}"/>
    <cellStyle name="40 % - Markeringsfarve5 14 3 2 2" xfId="34544" xr:uid="{2C841AD0-983C-4122-A6B6-0335DCB32B2F}"/>
    <cellStyle name="40 % - Markeringsfarve5 14 3 3" xfId="27543" xr:uid="{B02037A8-66E7-4279-B65F-3E86B6CE3541}"/>
    <cellStyle name="40 % - Markeringsfarve5 14 4" xfId="15211" xr:uid="{49818BCA-8379-462D-B9BB-D1EE64F1FB5B}"/>
    <cellStyle name="40 % - Markeringsfarve5 14 4 2" xfId="33377" xr:uid="{8B8F2B72-88EB-4682-8A31-A318FC616FD5}"/>
    <cellStyle name="40 % - Markeringsfarve5 14 5" xfId="26375" xr:uid="{69D94863-78DD-4BBA-9B34-1ACCB6A51EE5}"/>
    <cellStyle name="40 % - Markeringsfarve5 15" xfId="6659" xr:uid="{33C6AFDB-0B42-43AB-8D02-66810676495E}"/>
    <cellStyle name="40 % - Markeringsfarve5 15 2" xfId="9217" xr:uid="{8468EB0E-0078-4C20-8986-1882D9786BD0}"/>
    <cellStyle name="40 % - Markeringsfarve5 15 2 2" xfId="17130" xr:uid="{1DFBDCD7-0BF0-44CB-9C71-391E7564EF61}"/>
    <cellStyle name="40 % - Markeringsfarve5 15 2 2 2" xfId="35290" xr:uid="{FBB7566D-81DA-447D-845D-FE4937260554}"/>
    <cellStyle name="40 % - Markeringsfarve5 15 2 3" xfId="28289" xr:uid="{397EC8D9-DF0E-452F-8CCA-D3D0C813E65D}"/>
    <cellStyle name="40 % - Markeringsfarve5 15 3" xfId="15213" xr:uid="{FABCD807-1D66-4410-A04C-F988801325E9}"/>
    <cellStyle name="40 % - Markeringsfarve5 15 3 2" xfId="33379" xr:uid="{F6835CA1-EF91-4D6C-9047-6FEEA7B66352}"/>
    <cellStyle name="40 % - Markeringsfarve5 15 4" xfId="26377" xr:uid="{82FF5C76-19F1-4852-AE20-343633ACF0F9}"/>
    <cellStyle name="40 % - Markeringsfarve5 16" xfId="6660" xr:uid="{9F0565C9-5F4D-48FB-B6DF-D5D6DA4EBC44}"/>
    <cellStyle name="40 % - Markeringsfarve5 16 2" xfId="11043" xr:uid="{44AE71A7-EF3A-4E4E-B870-BE959C74D6EE}"/>
    <cellStyle name="40 % - Markeringsfarve5 16 2 2" xfId="18931" xr:uid="{125A5468-2F22-4DF8-921C-0EC2DD4A103C}"/>
    <cellStyle name="40 % - Markeringsfarve5 16 2 2 2" xfId="37091" xr:uid="{AD866449-547B-40B3-9D63-19CB6797E8E1}"/>
    <cellStyle name="40 % - Markeringsfarve5 16 2 3" xfId="30090" xr:uid="{05FAA704-4DFD-4026-810A-4685D32D6CDB}"/>
    <cellStyle name="40 % - Markeringsfarve5 16 3" xfId="15214" xr:uid="{25631EF8-58F4-4B90-9349-D9A694848CB5}"/>
    <cellStyle name="40 % - Markeringsfarve5 16 3 2" xfId="33380" xr:uid="{B91BBF24-B49D-405F-BC62-D91A68B557E7}"/>
    <cellStyle name="40 % - Markeringsfarve5 16 4" xfId="26378" xr:uid="{48EC38A6-74DF-4ECC-87D1-5B9D7F8F3CD8}"/>
    <cellStyle name="40 % - Markeringsfarve5 17" xfId="6661" xr:uid="{462ECD16-68F5-4A18-8D97-33E41B2F5CE9}"/>
    <cellStyle name="40 % - Markeringsfarve5 17 2" xfId="9237" xr:uid="{6B8DA8ED-39D9-4A06-8CCA-CC35EEA51932}"/>
    <cellStyle name="40 % - Markeringsfarve5 17 2 2" xfId="17148" xr:uid="{C55F68E4-B816-4D21-967E-1ED8756BD427}"/>
    <cellStyle name="40 % - Markeringsfarve5 17 2 2 2" xfId="35308" xr:uid="{114149C2-3C66-4229-B7FC-368584E9D162}"/>
    <cellStyle name="40 % - Markeringsfarve5 17 2 3" xfId="28307" xr:uid="{E8141528-4A0F-43D0-9431-2153D08C820F}"/>
    <cellStyle name="40 % - Markeringsfarve5 17 3" xfId="15215" xr:uid="{340F6807-A77A-40DF-94BF-3BC40DEF03EF}"/>
    <cellStyle name="40 % - Markeringsfarve5 17 3 2" xfId="33381" xr:uid="{1EB10F9F-768A-4D7E-9F11-34A28DADDF13}"/>
    <cellStyle name="40 % - Markeringsfarve5 17 4" xfId="26379" xr:uid="{E208619E-3B49-4BBA-A409-AB4E26236E59}"/>
    <cellStyle name="40 % - Markeringsfarve5 18" xfId="7896" xr:uid="{21237478-F648-4C79-8B6F-ADAD50D75951}"/>
    <cellStyle name="40 % - Markeringsfarve5 18 2" xfId="15817" xr:uid="{E7DB87A2-CAEB-4007-BD64-BB42096A3B1A}"/>
    <cellStyle name="40 % - Markeringsfarve5 18 2 2" xfId="33977" xr:uid="{DFE944D3-AAFF-41AB-BBF6-69D072B7C76A}"/>
    <cellStyle name="40 % - Markeringsfarve5 18 3" xfId="26976" xr:uid="{E1D30E35-4BEC-444A-90D6-1CA6273B483F}"/>
    <cellStyle name="40 % - Markeringsfarve5 19" xfId="6644" xr:uid="{DE0ADE02-3F71-47BE-A2DB-B1DEE0BDFD05}"/>
    <cellStyle name="40 % - Markeringsfarve5 19 2" xfId="15198" xr:uid="{C8A1841C-E22C-4FF6-B172-6AA0300B9ADA}"/>
    <cellStyle name="40 % - Markeringsfarve5 19 2 2" xfId="33364" xr:uid="{2F586ED8-1240-4DCE-B023-21FF71C05EBE}"/>
    <cellStyle name="40 % - Markeringsfarve5 19 3" xfId="26362" xr:uid="{BAC9C914-5CCB-423A-8105-259CC0C27ACF}"/>
    <cellStyle name="40 % - Markeringsfarve5 2" xfId="2224" xr:uid="{DBE08B86-0442-47EF-B6FD-CFFC1D685148}"/>
    <cellStyle name="40 % - Markeringsfarve5 2 10" xfId="6663" xr:uid="{4CACCE7B-8142-4DC8-A4A8-EF183B27ACEA}"/>
    <cellStyle name="40 % - Markeringsfarve5 2 10 2" xfId="9247" xr:uid="{496D6F94-A5A8-44E7-906E-343AC1FD8B38}"/>
    <cellStyle name="40 % - Markeringsfarve5 2 10 2 2" xfId="17158" xr:uid="{F6CDC090-CEAD-43F4-8005-901BC34CEE91}"/>
    <cellStyle name="40 % - Markeringsfarve5 2 10 2 2 2" xfId="35318" xr:uid="{26F6F2DC-AD56-40E4-90E7-FEDA4E640416}"/>
    <cellStyle name="40 % - Markeringsfarve5 2 10 2 3" xfId="28317" xr:uid="{9A37D0D6-7958-4BD2-8FF7-A1659A51748A}"/>
    <cellStyle name="40 % - Markeringsfarve5 2 10 3" xfId="15217" xr:uid="{7B62E1B0-EF69-476A-8249-F6A3446025B3}"/>
    <cellStyle name="40 % - Markeringsfarve5 2 10 3 2" xfId="33383" xr:uid="{6C71B853-EC31-4599-83F1-88F2584BF654}"/>
    <cellStyle name="40 % - Markeringsfarve5 2 10 4" xfId="26381" xr:uid="{DD65F33D-2504-40BB-AC91-EC796BA70EA7}"/>
    <cellStyle name="40 % - Markeringsfarve5 2 11" xfId="6664" xr:uid="{5CB9F63A-0689-452F-9181-9E92AE81D84E}"/>
    <cellStyle name="40 % - Markeringsfarve5 2 11 2" xfId="11211" xr:uid="{692B1C78-311C-4F85-A06B-8EBE380B8310}"/>
    <cellStyle name="40 % - Markeringsfarve5 2 11 2 2" xfId="19091" xr:uid="{470CA9D0-39F0-4D3D-9003-918E47F40463}"/>
    <cellStyle name="40 % - Markeringsfarve5 2 11 2 2 2" xfId="37251" xr:uid="{7609E2E2-7742-4F2D-A133-0AD1E6E4C12C}"/>
    <cellStyle name="40 % - Markeringsfarve5 2 11 2 3" xfId="30250" xr:uid="{F08E05A0-5BC4-4183-9EC4-0B914872282C}"/>
    <cellStyle name="40 % - Markeringsfarve5 2 11 3" xfId="15218" xr:uid="{37A8F928-8D7D-4873-AE5C-C308EF47E1C9}"/>
    <cellStyle name="40 % - Markeringsfarve5 2 11 3 2" xfId="33384" xr:uid="{9BDF3537-C12F-4561-AD9D-EC024561E96C}"/>
    <cellStyle name="40 % - Markeringsfarve5 2 11 4" xfId="26382" xr:uid="{E634028E-9FBF-4E3F-A7B1-1FDA4005B216}"/>
    <cellStyle name="40 % - Markeringsfarve5 2 12" xfId="8471" xr:uid="{31B9951D-8F8D-49F1-8617-3A0AAEC22993}"/>
    <cellStyle name="40 % - Markeringsfarve5 2 12 2" xfId="16389" xr:uid="{E173A5E8-5EB6-4F83-94C5-7EA852DE5105}"/>
    <cellStyle name="40 % - Markeringsfarve5 2 12 2 2" xfId="34549" xr:uid="{FA2B6588-D128-4A0A-8EBB-4315F72EF5E6}"/>
    <cellStyle name="40 % - Markeringsfarve5 2 12 3" xfId="27548" xr:uid="{1E4780A5-87D7-482B-8FB8-9829B469E2BB}"/>
    <cellStyle name="40 % - Markeringsfarve5 2 13" xfId="15216" xr:uid="{D3932CB9-49CC-42F5-BF2C-15068F30324E}"/>
    <cellStyle name="40 % - Markeringsfarve5 2 13 2" xfId="33382" xr:uid="{BD535239-1E27-4D3A-A819-094B89F1BEDE}"/>
    <cellStyle name="40 % - Markeringsfarve5 2 14" xfId="6662" xr:uid="{A1A4A94E-02C4-47CA-A94B-93032D5B7AE5}"/>
    <cellStyle name="40 % - Markeringsfarve5 2 14 2" xfId="26380" xr:uid="{6D99248C-EB85-4A09-B152-B83D4EF7F3AF}"/>
    <cellStyle name="40 % - Markeringsfarve5 2 15" xfId="22313" xr:uid="{D5E155A5-16EB-4960-94F9-CCA14520EF07}"/>
    <cellStyle name="40 % - Markeringsfarve5 2 2" xfId="2225" xr:uid="{4304875A-F4CC-4F67-A115-2E1672E19F18}"/>
    <cellStyle name="40 % - Markeringsfarve5 2 2 10" xfId="8472" xr:uid="{D1EB61D2-1C66-4F80-A916-D6FE0F716D00}"/>
    <cellStyle name="40 % - Markeringsfarve5 2 2 10 2" xfId="16390" xr:uid="{CFDC691B-1CD7-42B7-AC7A-E605BD7E2754}"/>
    <cellStyle name="40 % - Markeringsfarve5 2 2 10 2 2" xfId="34550" xr:uid="{BAD30E47-857F-4673-A1DA-86A9D72BA5CF}"/>
    <cellStyle name="40 % - Markeringsfarve5 2 2 10 3" xfId="27549" xr:uid="{C7C46F30-99EA-4BA2-A2F9-905C916FBC6D}"/>
    <cellStyle name="40 % - Markeringsfarve5 2 2 11" xfId="15219" xr:uid="{4A84D60C-7B02-4F78-94B8-94AA7689BF4B}"/>
    <cellStyle name="40 % - Markeringsfarve5 2 2 11 2" xfId="33385" xr:uid="{F840D551-B728-4371-95C8-62B6D7F6FB64}"/>
    <cellStyle name="40 % - Markeringsfarve5 2 2 12" xfId="6665" xr:uid="{FE467CC5-BEC4-4E36-94A5-8C6023844FCA}"/>
    <cellStyle name="40 % - Markeringsfarve5 2 2 12 2" xfId="26383" xr:uid="{9C0C86A6-5B8F-4A0D-BEBA-0C334B092CF0}"/>
    <cellStyle name="40 % - Markeringsfarve5 2 2 13" xfId="22314" xr:uid="{F09A7BD0-2ECB-4D1D-B9C7-AE190A298A1D}"/>
    <cellStyle name="40 % - Markeringsfarve5 2 2 2" xfId="2226" xr:uid="{2D7AC5C0-9BEC-4940-A671-929ABF169491}"/>
    <cellStyle name="40 % - Markeringsfarve5 2 2 2 2" xfId="6667" xr:uid="{90678A81-F7C9-4957-99B4-3D61C1E40933}"/>
    <cellStyle name="40 % - Markeringsfarve5 2 2 2 2 2" xfId="6668" xr:uid="{8207B29F-4C06-43CF-89C5-D1FF55B2BC69}"/>
    <cellStyle name="40 % - Markeringsfarve5 2 2 2 2 2 2" xfId="10178" xr:uid="{FAD6D5E9-F238-4334-86F4-4307EDE04D3F}"/>
    <cellStyle name="40 % - Markeringsfarve5 2 2 2 2 2 2 2" xfId="18079" xr:uid="{E147498A-28B0-4343-BFD8-B7E09004F619}"/>
    <cellStyle name="40 % - Markeringsfarve5 2 2 2 2 2 2 2 2" xfId="36239" xr:uid="{7281E90E-C3D7-4110-9DC4-12C95AA621FC}"/>
    <cellStyle name="40 % - Markeringsfarve5 2 2 2 2 2 2 3" xfId="29238" xr:uid="{BD77CC3F-9F96-4212-B8AC-E54D3E1BA952}"/>
    <cellStyle name="40 % - Markeringsfarve5 2 2 2 2 2 3" xfId="15222" xr:uid="{B704F3A1-C7E9-418E-95B4-97BB34241526}"/>
    <cellStyle name="40 % - Markeringsfarve5 2 2 2 2 2 3 2" xfId="33388" xr:uid="{456807D8-EFA1-4D53-A77E-54AC122FFBD5}"/>
    <cellStyle name="40 % - Markeringsfarve5 2 2 2 2 2 4" xfId="26386" xr:uid="{D42B0A13-C224-4F54-AD82-76DF77085828}"/>
    <cellStyle name="40 % - Markeringsfarve5 2 2 2 2 3" xfId="8749" xr:uid="{03D07050-03D2-4CD5-A646-822500F6E5CC}"/>
    <cellStyle name="40 % - Markeringsfarve5 2 2 2 2 3 2" xfId="16666" xr:uid="{DFDD3603-28E4-4892-A7FD-1CC89E61C2B9}"/>
    <cellStyle name="40 % - Markeringsfarve5 2 2 2 2 3 2 2" xfId="34826" xr:uid="{F66D5C5F-57B0-4BF0-BDEB-AE0A02834123}"/>
    <cellStyle name="40 % - Markeringsfarve5 2 2 2 2 3 3" xfId="27825" xr:uid="{8185B5B1-816D-455B-AC4A-EFAC475CF05A}"/>
    <cellStyle name="40 % - Markeringsfarve5 2 2 2 2 4" xfId="15221" xr:uid="{30E1FCDC-657C-468B-AFB7-11BD2374C9D0}"/>
    <cellStyle name="40 % - Markeringsfarve5 2 2 2 2 4 2" xfId="33387" xr:uid="{815720DE-31B7-474F-82B6-2A0094A53CE1}"/>
    <cellStyle name="40 % - Markeringsfarve5 2 2 2 2 5" xfId="26385" xr:uid="{497DDCC4-7C0E-48AF-B79F-24BADE90462B}"/>
    <cellStyle name="40 % - Markeringsfarve5 2 2 2 3" xfId="6669" xr:uid="{E744AF62-4D5E-4505-AD1B-A6EB6D4B679E}"/>
    <cellStyle name="40 % - Markeringsfarve5 2 2 2 3 2" xfId="9408" xr:uid="{F8B07ADE-46FF-41FF-836F-2933B356C004}"/>
    <cellStyle name="40 % - Markeringsfarve5 2 2 2 3 2 2" xfId="17319" xr:uid="{94A6BFBD-BC85-4661-8A2D-2B97A6169D64}"/>
    <cellStyle name="40 % - Markeringsfarve5 2 2 2 3 2 2 2" xfId="35479" xr:uid="{8265674F-6E98-43EE-BBA7-53EBD8EBCA8F}"/>
    <cellStyle name="40 % - Markeringsfarve5 2 2 2 3 2 3" xfId="28478" xr:uid="{5B3588F2-0FD9-4702-B43A-2C8F3255C761}"/>
    <cellStyle name="40 % - Markeringsfarve5 2 2 2 3 3" xfId="15223" xr:uid="{9B778D5E-B7BC-41D2-85C7-7837BB8776FE}"/>
    <cellStyle name="40 % - Markeringsfarve5 2 2 2 3 3 2" xfId="33389" xr:uid="{38BE2A21-8470-4ECD-ACBC-7A9692B9881B}"/>
    <cellStyle name="40 % - Markeringsfarve5 2 2 2 3 4" xfId="26387" xr:uid="{4180C1AE-16F8-4DDC-83B5-64B16B6CB27F}"/>
    <cellStyle name="40 % - Markeringsfarve5 2 2 2 4" xfId="6670" xr:uid="{6FC3BD3E-7F1A-4E02-8FDE-BF9430D47BEF}"/>
    <cellStyle name="40 % - Markeringsfarve5 2 2 2 4 2" xfId="11169" xr:uid="{A6276A19-CDF5-4D18-BBCB-3E6463EB520B}"/>
    <cellStyle name="40 % - Markeringsfarve5 2 2 2 4 2 2" xfId="19051" xr:uid="{AE591ABB-632A-42D8-A41D-78547B86F869}"/>
    <cellStyle name="40 % - Markeringsfarve5 2 2 2 4 2 2 2" xfId="37211" xr:uid="{42C6102F-9FAB-4D5D-8C8E-BAF9E77A3027}"/>
    <cellStyle name="40 % - Markeringsfarve5 2 2 2 4 2 3" xfId="30210" xr:uid="{6D041C67-FDD0-4D5A-8B5C-EC87C201F2D2}"/>
    <cellStyle name="40 % - Markeringsfarve5 2 2 2 4 3" xfId="15224" xr:uid="{1190333C-7E69-4DA5-BFD9-60B2E2654E8C}"/>
    <cellStyle name="40 % - Markeringsfarve5 2 2 2 4 3 2" xfId="33390" xr:uid="{9382402D-6D63-48F4-B2C4-180674769F7D}"/>
    <cellStyle name="40 % - Markeringsfarve5 2 2 2 4 4" xfId="26388" xr:uid="{A0843C83-1C47-47A1-903F-F4396BF2D37A}"/>
    <cellStyle name="40 % - Markeringsfarve5 2 2 2 5" xfId="8473" xr:uid="{A136E776-065B-40FF-8148-EA578FCEBBC3}"/>
    <cellStyle name="40 % - Markeringsfarve5 2 2 2 5 2" xfId="16391" xr:uid="{8C67EAFC-9CBF-44CA-9F03-1F2099EDB78B}"/>
    <cellStyle name="40 % - Markeringsfarve5 2 2 2 5 2 2" xfId="34551" xr:uid="{95CD43B6-BE45-4F35-9EE6-7ACA06BD4EBE}"/>
    <cellStyle name="40 % - Markeringsfarve5 2 2 2 5 3" xfId="27550" xr:uid="{62A1569C-EA5F-4EC7-9B68-38AD8BED9F97}"/>
    <cellStyle name="40 % - Markeringsfarve5 2 2 2 6" xfId="15220" xr:uid="{3E8B7613-888D-4170-B8B6-D886E52294E0}"/>
    <cellStyle name="40 % - Markeringsfarve5 2 2 2 6 2" xfId="33386" xr:uid="{92A5E96B-08FB-4928-A493-2896CEB111E9}"/>
    <cellStyle name="40 % - Markeringsfarve5 2 2 2 7" xfId="6666" xr:uid="{CB129549-CBE3-4CDD-B476-4550CF5D7959}"/>
    <cellStyle name="40 % - Markeringsfarve5 2 2 2 7 2" xfId="26384" xr:uid="{D45D7288-73C6-4D2E-A641-54CCE8BDF48F}"/>
    <cellStyle name="40 % - Markeringsfarve5 2 2 2 8" xfId="22315" xr:uid="{AD406795-0290-4CA3-8196-9ED856D73549}"/>
    <cellStyle name="40 % - Markeringsfarve5 2 2 3" xfId="6671" xr:uid="{0768B249-8F61-4142-8F32-E2B4F881AF31}"/>
    <cellStyle name="40 % - Markeringsfarve5 2 2 3 2" xfId="6672" xr:uid="{A47D99B4-CE47-4B29-824E-FDF4DA6FD306}"/>
    <cellStyle name="40 % - Markeringsfarve5 2 2 3 2 2" xfId="6673" xr:uid="{A4A5B967-63B7-4E41-9DD0-67290BF30906}"/>
    <cellStyle name="40 % - Markeringsfarve5 2 2 3 2 2 2" xfId="10314" xr:uid="{19792D78-16E3-497F-A4D5-7679FAEAF0CB}"/>
    <cellStyle name="40 % - Markeringsfarve5 2 2 3 2 2 2 2" xfId="18215" xr:uid="{3CCA420A-C7F4-485E-AB3E-E26F8E3CD2FC}"/>
    <cellStyle name="40 % - Markeringsfarve5 2 2 3 2 2 2 2 2" xfId="36375" xr:uid="{9A999EF5-2A5A-4F45-8F74-D29512C6C1E6}"/>
    <cellStyle name="40 % - Markeringsfarve5 2 2 3 2 2 2 3" xfId="29374" xr:uid="{1EF03AC9-AF24-46E3-AEE1-6F53AC13E64B}"/>
    <cellStyle name="40 % - Markeringsfarve5 2 2 3 2 2 3" xfId="15227" xr:uid="{B0FE7090-5319-44A3-881C-BE346D58EF72}"/>
    <cellStyle name="40 % - Markeringsfarve5 2 2 3 2 2 3 2" xfId="33393" xr:uid="{6DF14AF7-34BF-4B4E-B0FC-A7553B15569D}"/>
    <cellStyle name="40 % - Markeringsfarve5 2 2 3 2 2 4" xfId="26391" xr:uid="{2B173933-E90D-4BB1-BBD8-6312A3C5025F}"/>
    <cellStyle name="40 % - Markeringsfarve5 2 2 3 2 3" xfId="8860" xr:uid="{430EAE61-0BE3-4912-8727-EE9900357CAE}"/>
    <cellStyle name="40 % - Markeringsfarve5 2 2 3 2 3 2" xfId="16777" xr:uid="{86916CCC-F717-4728-A7A4-27292F85201E}"/>
    <cellStyle name="40 % - Markeringsfarve5 2 2 3 2 3 2 2" xfId="34937" xr:uid="{FC4CC81B-EF1F-4F5E-8F1D-4087088673C6}"/>
    <cellStyle name="40 % - Markeringsfarve5 2 2 3 2 3 3" xfId="27936" xr:uid="{20B707D5-01A0-4F54-B2A6-21B6C2B34D88}"/>
    <cellStyle name="40 % - Markeringsfarve5 2 2 3 2 4" xfId="15226" xr:uid="{72B7B107-71E8-413C-B4D0-59DF88CF4BE2}"/>
    <cellStyle name="40 % - Markeringsfarve5 2 2 3 2 4 2" xfId="33392" xr:uid="{04E35FBA-618B-4EF7-8A26-F483603FE013}"/>
    <cellStyle name="40 % - Markeringsfarve5 2 2 3 2 5" xfId="26390" xr:uid="{D5851767-C5F5-4EFF-A8E5-6AABC3723956}"/>
    <cellStyle name="40 % - Markeringsfarve5 2 2 3 3" xfId="6674" xr:uid="{BA45E4F9-5963-439F-ADB8-BAB40FF503D8}"/>
    <cellStyle name="40 % - Markeringsfarve5 2 2 3 3 2" xfId="9544" xr:uid="{65AC083B-1069-465F-B4C6-6F8B9B6C86FF}"/>
    <cellStyle name="40 % - Markeringsfarve5 2 2 3 3 2 2" xfId="17455" xr:uid="{68D9CDDD-06F4-4A20-B05A-CB8F74820154}"/>
    <cellStyle name="40 % - Markeringsfarve5 2 2 3 3 2 2 2" xfId="35615" xr:uid="{F8CDA8D7-A4A1-4F46-8290-03C1AF0730F5}"/>
    <cellStyle name="40 % - Markeringsfarve5 2 2 3 3 2 3" xfId="28614" xr:uid="{4A6FD2A7-1AB9-4BEB-AD50-612B66EF1A2B}"/>
    <cellStyle name="40 % - Markeringsfarve5 2 2 3 3 3" xfId="15228" xr:uid="{C9CF0C74-DA14-4A13-B0E3-1CA77FA6F02B}"/>
    <cellStyle name="40 % - Markeringsfarve5 2 2 3 3 3 2" xfId="33394" xr:uid="{F71EFDB7-AC2A-4012-B1BE-5215B431B375}"/>
    <cellStyle name="40 % - Markeringsfarve5 2 2 3 3 4" xfId="26392" xr:uid="{6BF42B07-1A36-4016-8D5D-7C50567E3844}"/>
    <cellStyle name="40 % - Markeringsfarve5 2 2 3 4" xfId="6675" xr:uid="{94EFA456-111B-4B27-A3D0-1A07D35B3B9A}"/>
    <cellStyle name="40 % - Markeringsfarve5 2 2 3 4 2" xfId="10893" xr:uid="{D5721218-A896-4DF8-B302-C5026E0C8850}"/>
    <cellStyle name="40 % - Markeringsfarve5 2 2 3 4 2 2" xfId="18786" xr:uid="{6AB0E9B9-B864-4326-A34F-09A848B291BD}"/>
    <cellStyle name="40 % - Markeringsfarve5 2 2 3 4 2 2 2" xfId="36946" xr:uid="{9BB935BF-6D29-4BBA-BEDA-DA6157B9480C}"/>
    <cellStyle name="40 % - Markeringsfarve5 2 2 3 4 2 3" xfId="29945" xr:uid="{C7ACB901-0383-46C7-B02F-CEC5E2EB97AD}"/>
    <cellStyle name="40 % - Markeringsfarve5 2 2 3 4 3" xfId="15229" xr:uid="{AB0CAD83-9E01-4100-A129-12E0B0874449}"/>
    <cellStyle name="40 % - Markeringsfarve5 2 2 3 4 3 2" xfId="33395" xr:uid="{2618701B-98E6-4391-A989-C21D0789EFB6}"/>
    <cellStyle name="40 % - Markeringsfarve5 2 2 3 4 4" xfId="26393" xr:uid="{95AE22BD-87A9-4F85-8A8D-531F6EDC7AE9}"/>
    <cellStyle name="40 % - Markeringsfarve5 2 2 3 5" xfId="8474" xr:uid="{B839C9A4-FF87-45D6-AA17-6C5F211DD023}"/>
    <cellStyle name="40 % - Markeringsfarve5 2 2 3 5 2" xfId="16392" xr:uid="{1DEAED9A-E1B2-4257-B5B1-E3CC57F1D1F5}"/>
    <cellStyle name="40 % - Markeringsfarve5 2 2 3 5 2 2" xfId="34552" xr:uid="{26716423-B6F8-4469-A970-B241BF2E0599}"/>
    <cellStyle name="40 % - Markeringsfarve5 2 2 3 5 3" xfId="27551" xr:uid="{6847F4D2-E562-4598-ACFB-8C1D76145F23}"/>
    <cellStyle name="40 % - Markeringsfarve5 2 2 3 6" xfId="15225" xr:uid="{351EDE54-148F-4CB0-9996-27E487575B8D}"/>
    <cellStyle name="40 % - Markeringsfarve5 2 2 3 6 2" xfId="33391" xr:uid="{34CE2CBE-4DFA-41F8-871B-779AA2A9BEBC}"/>
    <cellStyle name="40 % - Markeringsfarve5 2 2 3 7" xfId="26389" xr:uid="{DC2F0A32-2EDE-44CE-B582-5A64306308EA}"/>
    <cellStyle name="40 % - Markeringsfarve5 2 2 4" xfId="6676" xr:uid="{94330C5F-0160-4860-A5DA-D646C966A3B0}"/>
    <cellStyle name="40 % - Markeringsfarve5 2 2 4 2" xfId="6677" xr:uid="{B368F0B9-DC36-47BF-9735-B691DB748696}"/>
    <cellStyle name="40 % - Markeringsfarve5 2 2 4 2 2" xfId="6678" xr:uid="{739A6D5A-38A1-468A-9FDD-33C06A86280E}"/>
    <cellStyle name="40 % - Markeringsfarve5 2 2 4 2 2 2" xfId="10416" xr:uid="{40FD618B-41CB-46FD-9F04-057E36200C02}"/>
    <cellStyle name="40 % - Markeringsfarve5 2 2 4 2 2 2 2" xfId="18317" xr:uid="{1C91AD2D-B30F-46F7-AA1E-B19D3CA6F8C0}"/>
    <cellStyle name="40 % - Markeringsfarve5 2 2 4 2 2 2 2 2" xfId="36477" xr:uid="{D4156132-A585-41E7-8197-393EB02D8A82}"/>
    <cellStyle name="40 % - Markeringsfarve5 2 2 4 2 2 2 3" xfId="29476" xr:uid="{DD7ACE83-37B5-4A0A-8748-AA6E4290DC60}"/>
    <cellStyle name="40 % - Markeringsfarve5 2 2 4 2 2 3" xfId="15232" xr:uid="{E6070A78-C4DF-46D1-AF63-DEC3ACBF2FD8}"/>
    <cellStyle name="40 % - Markeringsfarve5 2 2 4 2 2 3 2" xfId="33398" xr:uid="{34C40223-5143-4953-983D-BEBAA8A03E61}"/>
    <cellStyle name="40 % - Markeringsfarve5 2 2 4 2 2 4" xfId="26396" xr:uid="{2C2F05F5-ABBB-4734-B1E5-76E1A95CFA5F}"/>
    <cellStyle name="40 % - Markeringsfarve5 2 2 4 2 3" xfId="8951" xr:uid="{0CF7C165-1D98-48B0-B5EC-593AED44F5EA}"/>
    <cellStyle name="40 % - Markeringsfarve5 2 2 4 2 3 2" xfId="16865" xr:uid="{52FF692B-26C6-428E-9A7A-A5FA84DC71DF}"/>
    <cellStyle name="40 % - Markeringsfarve5 2 2 4 2 3 2 2" xfId="35025" xr:uid="{5E7CC95C-0353-4ECE-B73B-9584F668130E}"/>
    <cellStyle name="40 % - Markeringsfarve5 2 2 4 2 3 3" xfId="28024" xr:uid="{77461421-35EA-4230-97F7-C2DF1A56FD2F}"/>
    <cellStyle name="40 % - Markeringsfarve5 2 2 4 2 4" xfId="15231" xr:uid="{80135FE9-95D4-407F-8071-36BEE815D970}"/>
    <cellStyle name="40 % - Markeringsfarve5 2 2 4 2 4 2" xfId="33397" xr:uid="{0C06CE13-09CA-48BE-A580-2A1D370C95BE}"/>
    <cellStyle name="40 % - Markeringsfarve5 2 2 4 2 5" xfId="26395" xr:uid="{BC383F5D-E6A4-4B7F-856F-B0F2C9034A0D}"/>
    <cellStyle name="40 % - Markeringsfarve5 2 2 4 3" xfId="6679" xr:uid="{604EB88A-724C-48A8-8D6A-89DF9B521DC8}"/>
    <cellStyle name="40 % - Markeringsfarve5 2 2 4 3 2" xfId="9692" xr:uid="{CD34D7AE-7759-4286-B7D8-4D65B2729DD8}"/>
    <cellStyle name="40 % - Markeringsfarve5 2 2 4 3 2 2" xfId="17602" xr:uid="{15A84B9F-6405-4383-8B28-51F9EC5BCDF5}"/>
    <cellStyle name="40 % - Markeringsfarve5 2 2 4 3 2 2 2" xfId="35762" xr:uid="{0F622C49-3598-45C6-BE99-990656F144AF}"/>
    <cellStyle name="40 % - Markeringsfarve5 2 2 4 3 2 3" xfId="28761" xr:uid="{EE09FEB0-F13F-4362-BBF3-9B2E7AF72F1C}"/>
    <cellStyle name="40 % - Markeringsfarve5 2 2 4 3 3" xfId="15233" xr:uid="{E60D3C9D-4184-4B2E-9EB6-3F20FC91D676}"/>
    <cellStyle name="40 % - Markeringsfarve5 2 2 4 3 3 2" xfId="33399" xr:uid="{A1451DA1-530F-441E-B50C-06800A38D860}"/>
    <cellStyle name="40 % - Markeringsfarve5 2 2 4 3 4" xfId="26397" xr:uid="{758A3FEE-015F-4436-ACA1-0352BDE63E54}"/>
    <cellStyle name="40 % - Markeringsfarve5 2 2 4 4" xfId="6680" xr:uid="{A4711253-67B8-460F-8AFE-F147F277A4D0}"/>
    <cellStyle name="40 % - Markeringsfarve5 2 2 4 4 2" xfId="11125" xr:uid="{DEAE9EC1-C744-487A-93E9-4F06A0DC3E99}"/>
    <cellStyle name="40 % - Markeringsfarve5 2 2 4 4 2 2" xfId="19008" xr:uid="{D99B5CAC-88DB-4266-8A10-9C553D31CBB7}"/>
    <cellStyle name="40 % - Markeringsfarve5 2 2 4 4 2 2 2" xfId="37168" xr:uid="{2BCA6222-81DE-47B1-A167-7F9FE85711CF}"/>
    <cellStyle name="40 % - Markeringsfarve5 2 2 4 4 2 3" xfId="30167" xr:uid="{62A5158E-179C-48A7-8005-0F62120FDCA2}"/>
    <cellStyle name="40 % - Markeringsfarve5 2 2 4 4 3" xfId="15234" xr:uid="{18151160-8ACE-477B-95BB-5434F84090FE}"/>
    <cellStyle name="40 % - Markeringsfarve5 2 2 4 4 3 2" xfId="33400" xr:uid="{EDEE2D90-1AAF-4ED4-A689-939C63E328A0}"/>
    <cellStyle name="40 % - Markeringsfarve5 2 2 4 4 4" xfId="26398" xr:uid="{203431DA-77C5-4ABE-BE9D-5FE800218A9F}"/>
    <cellStyle name="40 % - Markeringsfarve5 2 2 4 5" xfId="8475" xr:uid="{38EE3229-B037-40AC-A7C1-BCAC4BAAD148}"/>
    <cellStyle name="40 % - Markeringsfarve5 2 2 4 5 2" xfId="16393" xr:uid="{84FF5EDD-3F9A-4B03-A4FA-FBF7A1DE0309}"/>
    <cellStyle name="40 % - Markeringsfarve5 2 2 4 5 2 2" xfId="34553" xr:uid="{242DFBE6-EC79-4413-80F4-837D344EEB0C}"/>
    <cellStyle name="40 % - Markeringsfarve5 2 2 4 5 3" xfId="27552" xr:uid="{95A03955-E84A-428D-8CB5-649190274D25}"/>
    <cellStyle name="40 % - Markeringsfarve5 2 2 4 6" xfId="15230" xr:uid="{8BEEC506-53C2-4E9B-9F07-5797A4983BE2}"/>
    <cellStyle name="40 % - Markeringsfarve5 2 2 4 6 2" xfId="33396" xr:uid="{CE0BD86F-5A37-4E7A-B865-07BF64B02213}"/>
    <cellStyle name="40 % - Markeringsfarve5 2 2 4 7" xfId="26394" xr:uid="{5FA6EA91-942D-47B3-9F15-B89596CE7FFE}"/>
    <cellStyle name="40 % - Markeringsfarve5 2 2 5" xfId="6681" xr:uid="{AB749E41-A730-49F6-9C3C-F853DC076B43}"/>
    <cellStyle name="40 % - Markeringsfarve5 2 2 5 2" xfId="6682" xr:uid="{D3E3D985-4D83-4AA4-A571-10F0CA19A425}"/>
    <cellStyle name="40 % - Markeringsfarve5 2 2 5 2 2" xfId="6683" xr:uid="{AC4E8100-03AA-47F4-9252-6D71781A6202}"/>
    <cellStyle name="40 % - Markeringsfarve5 2 2 5 2 2 2" xfId="10533" xr:uid="{BA0D3080-D54E-4646-B082-9C14E92B3A82}"/>
    <cellStyle name="40 % - Markeringsfarve5 2 2 5 2 2 2 2" xfId="18434" xr:uid="{18243C33-55E8-467E-99A7-79503C3D7D5F}"/>
    <cellStyle name="40 % - Markeringsfarve5 2 2 5 2 2 2 2 2" xfId="36594" xr:uid="{912FB0FA-1FD2-4CFD-AEB6-7905069D3D7D}"/>
    <cellStyle name="40 % - Markeringsfarve5 2 2 5 2 2 2 3" xfId="29593" xr:uid="{1FE3E3C9-2DDA-4F52-9200-8294AC0E19A9}"/>
    <cellStyle name="40 % - Markeringsfarve5 2 2 5 2 2 3" xfId="15237" xr:uid="{1158C94A-25B4-4FF7-8243-E32F307C7880}"/>
    <cellStyle name="40 % - Markeringsfarve5 2 2 5 2 2 3 2" xfId="33403" xr:uid="{31D345B2-D039-4A47-B1B9-0FBA28448CFC}"/>
    <cellStyle name="40 % - Markeringsfarve5 2 2 5 2 2 4" xfId="26401" xr:uid="{F0003A19-E6C7-4A04-A656-3850A6D449A6}"/>
    <cellStyle name="40 % - Markeringsfarve5 2 2 5 2 3" xfId="9050" xr:uid="{852440AB-86CC-4ED6-A552-DF8144B98A3A}"/>
    <cellStyle name="40 % - Markeringsfarve5 2 2 5 2 3 2" xfId="16964" xr:uid="{23DED01F-FF1C-4B06-BE59-0363E283D272}"/>
    <cellStyle name="40 % - Markeringsfarve5 2 2 5 2 3 2 2" xfId="35124" xr:uid="{4EFA55B9-9B07-4B8F-B982-58A25C57A325}"/>
    <cellStyle name="40 % - Markeringsfarve5 2 2 5 2 3 3" xfId="28123" xr:uid="{2EF7BE4F-D36F-4092-8482-B86D8644A638}"/>
    <cellStyle name="40 % - Markeringsfarve5 2 2 5 2 4" xfId="15236" xr:uid="{677CDBA6-C5F8-4D0E-BDC2-1B9226EBC39E}"/>
    <cellStyle name="40 % - Markeringsfarve5 2 2 5 2 4 2" xfId="33402" xr:uid="{34BE8385-0A58-4449-A600-4C906AF706D7}"/>
    <cellStyle name="40 % - Markeringsfarve5 2 2 5 2 5" xfId="26400" xr:uid="{34F219BC-961F-47F1-A703-D6E018720C48}"/>
    <cellStyle name="40 % - Markeringsfarve5 2 2 5 3" xfId="6684" xr:uid="{84F36E26-3348-469B-BBD0-674D0D028771}"/>
    <cellStyle name="40 % - Markeringsfarve5 2 2 5 3 2" xfId="9809" xr:uid="{7BD4E5AC-2934-4B80-A5EE-A38600F762A4}"/>
    <cellStyle name="40 % - Markeringsfarve5 2 2 5 3 2 2" xfId="17719" xr:uid="{BA8833DA-4F76-4BA8-83CB-E33FDBD0C105}"/>
    <cellStyle name="40 % - Markeringsfarve5 2 2 5 3 2 2 2" xfId="35879" xr:uid="{511D893B-ACE7-4EDA-A07B-AB9646DB9D1A}"/>
    <cellStyle name="40 % - Markeringsfarve5 2 2 5 3 2 3" xfId="28878" xr:uid="{570BC679-BE2E-4CCE-BB4D-F3E461A2ADF0}"/>
    <cellStyle name="40 % - Markeringsfarve5 2 2 5 3 3" xfId="15238" xr:uid="{8CFC9070-B4C8-456B-80DF-D0B6E98D8290}"/>
    <cellStyle name="40 % - Markeringsfarve5 2 2 5 3 3 2" xfId="33404" xr:uid="{71AB8047-229E-4F8A-943C-F79F3C09D6AD}"/>
    <cellStyle name="40 % - Markeringsfarve5 2 2 5 3 4" xfId="26402" xr:uid="{86AAB5BC-5ACC-4EE2-BEE9-76A1A4456D79}"/>
    <cellStyle name="40 % - Markeringsfarve5 2 2 5 4" xfId="6685" xr:uid="{C938D6DF-5F6A-49AD-9D8B-77262E06E874}"/>
    <cellStyle name="40 % - Markeringsfarve5 2 2 5 4 2" xfId="10775" xr:uid="{ED9035DD-295C-4FA3-9989-4EC1B0BA24A0}"/>
    <cellStyle name="40 % - Markeringsfarve5 2 2 5 4 2 2" xfId="18669" xr:uid="{9BDB0830-A33B-4BBA-85CB-EBF20204FFD2}"/>
    <cellStyle name="40 % - Markeringsfarve5 2 2 5 4 2 2 2" xfId="36829" xr:uid="{1CC78B1F-EAD1-4342-900B-56D32DE0DF46}"/>
    <cellStyle name="40 % - Markeringsfarve5 2 2 5 4 2 3" xfId="29828" xr:uid="{096DABCA-A173-4BAF-AA84-F8410A5F9D9E}"/>
    <cellStyle name="40 % - Markeringsfarve5 2 2 5 4 3" xfId="15239" xr:uid="{C79BCF73-E2B6-457B-A3BE-1B545EAFC7B1}"/>
    <cellStyle name="40 % - Markeringsfarve5 2 2 5 4 3 2" xfId="33405" xr:uid="{82C0BBA2-4FE4-4E08-8BA0-D46C9155D501}"/>
    <cellStyle name="40 % - Markeringsfarve5 2 2 5 4 4" xfId="26403" xr:uid="{D0F87117-7093-48BB-AE25-1D4F1BCDF86A}"/>
    <cellStyle name="40 % - Markeringsfarve5 2 2 5 5" xfId="8476" xr:uid="{7BB4FF55-102E-443D-9CD2-FAE2EC92B2E5}"/>
    <cellStyle name="40 % - Markeringsfarve5 2 2 5 5 2" xfId="16394" xr:uid="{E26F14F7-B051-4675-A642-E16B9AA3934C}"/>
    <cellStyle name="40 % - Markeringsfarve5 2 2 5 5 2 2" xfId="34554" xr:uid="{866B86A5-FFAB-4AEB-A0D3-3BE52794F09A}"/>
    <cellStyle name="40 % - Markeringsfarve5 2 2 5 5 3" xfId="27553" xr:uid="{055AF129-0F7C-487B-B364-9EA2098EB7EC}"/>
    <cellStyle name="40 % - Markeringsfarve5 2 2 5 6" xfId="15235" xr:uid="{7768FD8D-281C-43F8-B49A-3FF526AEBCF8}"/>
    <cellStyle name="40 % - Markeringsfarve5 2 2 5 6 2" xfId="33401" xr:uid="{ED81BA9A-7429-4F44-AC44-D729E181435A}"/>
    <cellStyle name="40 % - Markeringsfarve5 2 2 5 7" xfId="26399" xr:uid="{BB33BDA6-2D8D-42FE-BF60-A76153751D10}"/>
    <cellStyle name="40 % - Markeringsfarve5 2 2 6" xfId="6686" xr:uid="{587C9B74-29C8-4BDD-996B-49CA354A2E96}"/>
    <cellStyle name="40 % - Markeringsfarve5 2 2 6 2" xfId="6687" xr:uid="{46098C23-8CA4-42E2-8DE0-26150D9CEAB0}"/>
    <cellStyle name="40 % - Markeringsfarve5 2 2 6 2 2" xfId="6688" xr:uid="{55324F4A-91D2-4DD2-B1FD-A20B1E750A26}"/>
    <cellStyle name="40 % - Markeringsfarve5 2 2 6 2 2 2" xfId="10668" xr:uid="{9B524ADC-7092-44B7-A9A5-B99D48788AE2}"/>
    <cellStyle name="40 % - Markeringsfarve5 2 2 6 2 2 2 2" xfId="18569" xr:uid="{DDEEB599-6C19-4C8C-9C7E-300BFA4C55C6}"/>
    <cellStyle name="40 % - Markeringsfarve5 2 2 6 2 2 2 2 2" xfId="36729" xr:uid="{BF4D99F2-141C-42E3-87FE-40FAC6289EFB}"/>
    <cellStyle name="40 % - Markeringsfarve5 2 2 6 2 2 2 3" xfId="29728" xr:uid="{CDC539AE-3063-4839-B881-6C9CB74917D1}"/>
    <cellStyle name="40 % - Markeringsfarve5 2 2 6 2 2 3" xfId="15242" xr:uid="{F486D61E-D8D0-4CE4-AA6A-5C131D433236}"/>
    <cellStyle name="40 % - Markeringsfarve5 2 2 6 2 2 3 2" xfId="33408" xr:uid="{CD45054B-E0E9-40D4-9F52-54B7A594EA69}"/>
    <cellStyle name="40 % - Markeringsfarve5 2 2 6 2 2 4" xfId="26406" xr:uid="{9C8274BD-D467-4B85-AD34-B71A3D4C4524}"/>
    <cellStyle name="40 % - Markeringsfarve5 2 2 6 2 3" xfId="9161" xr:uid="{785EA42C-6947-4083-A5B7-575ECB706AEC}"/>
    <cellStyle name="40 % - Markeringsfarve5 2 2 6 2 3 2" xfId="17075" xr:uid="{94C41FE8-3047-4A16-9769-5C18FF80BABA}"/>
    <cellStyle name="40 % - Markeringsfarve5 2 2 6 2 3 2 2" xfId="35235" xr:uid="{7DB0EA6E-3A5E-464C-8533-159E8FB2F84B}"/>
    <cellStyle name="40 % - Markeringsfarve5 2 2 6 2 3 3" xfId="28234" xr:uid="{3516223C-ACE7-4F26-8527-20467FAD8573}"/>
    <cellStyle name="40 % - Markeringsfarve5 2 2 6 2 4" xfId="15241" xr:uid="{59327815-893B-4D87-83EA-BF57C1D446B6}"/>
    <cellStyle name="40 % - Markeringsfarve5 2 2 6 2 4 2" xfId="33407" xr:uid="{C64047C0-5DBA-412F-B800-05E201322DBF}"/>
    <cellStyle name="40 % - Markeringsfarve5 2 2 6 2 5" xfId="26405" xr:uid="{60702213-9F38-4101-B79F-66911ACDA297}"/>
    <cellStyle name="40 % - Markeringsfarve5 2 2 6 3" xfId="6689" xr:uid="{670F3CB6-066E-471B-A085-E0CE143DC90B}"/>
    <cellStyle name="40 % - Markeringsfarve5 2 2 6 3 2" xfId="9945" xr:uid="{7BFBC2DE-222C-486E-A9FC-1D64F6AD146C}"/>
    <cellStyle name="40 % - Markeringsfarve5 2 2 6 3 2 2" xfId="17855" xr:uid="{98B2A829-B8F4-4B0C-B2B8-F5ABE507CF5A}"/>
    <cellStyle name="40 % - Markeringsfarve5 2 2 6 3 2 2 2" xfId="36015" xr:uid="{157BF678-7B8B-4C74-A7D6-58C7AC85DA7F}"/>
    <cellStyle name="40 % - Markeringsfarve5 2 2 6 3 2 3" xfId="29014" xr:uid="{0B118AB6-6132-435A-9E64-98701A218DBE}"/>
    <cellStyle name="40 % - Markeringsfarve5 2 2 6 3 3" xfId="15243" xr:uid="{3047C818-8F71-4974-A52D-D22D000EF764}"/>
    <cellStyle name="40 % - Markeringsfarve5 2 2 6 3 3 2" xfId="33409" xr:uid="{D7607F66-D0D1-4025-9F17-96D10F416FDB}"/>
    <cellStyle name="40 % - Markeringsfarve5 2 2 6 3 4" xfId="26407" xr:uid="{7078532C-F6D3-4FD4-BFFB-B8544115D7BD}"/>
    <cellStyle name="40 % - Markeringsfarve5 2 2 6 4" xfId="6690" xr:uid="{66B49640-9FB3-4C96-9808-E6C8FBA8B84F}"/>
    <cellStyle name="40 % - Markeringsfarve5 2 2 6 4 2" xfId="11078" xr:uid="{8012C9F5-548E-446E-9E94-1DDAD322C4BD}"/>
    <cellStyle name="40 % - Markeringsfarve5 2 2 6 4 2 2" xfId="18965" xr:uid="{228D2BC2-42CC-4AF1-979B-ADEFB5A4F682}"/>
    <cellStyle name="40 % - Markeringsfarve5 2 2 6 4 2 2 2" xfId="37125" xr:uid="{193A8D51-E5E6-4B9F-96E1-A6BC439D099B}"/>
    <cellStyle name="40 % - Markeringsfarve5 2 2 6 4 2 3" xfId="30124" xr:uid="{91997947-35F2-4D8C-90CB-377D339BAA7D}"/>
    <cellStyle name="40 % - Markeringsfarve5 2 2 6 4 3" xfId="15244" xr:uid="{750BEFBD-0594-4A9A-9321-3C2AC9D82507}"/>
    <cellStyle name="40 % - Markeringsfarve5 2 2 6 4 3 2" xfId="33410" xr:uid="{218ECCB0-DE72-4628-AE5B-3A7A54AE71EA}"/>
    <cellStyle name="40 % - Markeringsfarve5 2 2 6 4 4" xfId="26408" xr:uid="{02F7BD13-7913-4F15-BC37-185EA7C3E62B}"/>
    <cellStyle name="40 % - Markeringsfarve5 2 2 6 5" xfId="8477" xr:uid="{20E566DD-DEF3-48E1-88C0-2CB39225F509}"/>
    <cellStyle name="40 % - Markeringsfarve5 2 2 6 5 2" xfId="16395" xr:uid="{83400B93-7950-45B0-A14E-250886233015}"/>
    <cellStyle name="40 % - Markeringsfarve5 2 2 6 5 2 2" xfId="34555" xr:uid="{17C47D3E-F876-449D-A149-10EA08F99122}"/>
    <cellStyle name="40 % - Markeringsfarve5 2 2 6 5 3" xfId="27554" xr:uid="{41EFE5F9-6B4D-4AFD-8D76-CBC2A3DE6E56}"/>
    <cellStyle name="40 % - Markeringsfarve5 2 2 6 6" xfId="15240" xr:uid="{7B828296-8D09-4483-9981-3C2E84FEEC1F}"/>
    <cellStyle name="40 % - Markeringsfarve5 2 2 6 6 2" xfId="33406" xr:uid="{8204EEA9-A709-4C87-88E0-D59D73265CA3}"/>
    <cellStyle name="40 % - Markeringsfarve5 2 2 6 7" xfId="26404" xr:uid="{CF068322-30D9-47FE-A7CD-00502EED1DCA}"/>
    <cellStyle name="40 % - Markeringsfarve5 2 2 7" xfId="6691" xr:uid="{6F64C2EA-DE0B-44BB-8BF9-6C8EC575845D}"/>
    <cellStyle name="40 % - Markeringsfarve5 2 2 7 2" xfId="6692" xr:uid="{F7C6AC60-D32E-422D-9EE8-2D0B5552001E}"/>
    <cellStyle name="40 % - Markeringsfarve5 2 2 7 2 2" xfId="10059" xr:uid="{0C1C5CB3-1B6E-4B73-9442-3CD89A3E3B2E}"/>
    <cellStyle name="40 % - Markeringsfarve5 2 2 7 2 2 2" xfId="17960" xr:uid="{9BF83E0B-B643-42EF-8189-62C8B6C39DC9}"/>
    <cellStyle name="40 % - Markeringsfarve5 2 2 7 2 2 2 2" xfId="36120" xr:uid="{8EE15183-F1B9-4BAC-B559-2D24E1CBAAE5}"/>
    <cellStyle name="40 % - Markeringsfarve5 2 2 7 2 2 3" xfId="29119" xr:uid="{6662BA08-A67D-4ABE-A655-CD3E589D3300}"/>
    <cellStyle name="40 % - Markeringsfarve5 2 2 7 2 3" xfId="15246" xr:uid="{FA928121-B1B8-4F65-AE7D-66F52F0563B7}"/>
    <cellStyle name="40 % - Markeringsfarve5 2 2 7 2 3 2" xfId="33412" xr:uid="{8C3C575C-D3AE-4626-8F29-2DE06AB377A1}"/>
    <cellStyle name="40 % - Markeringsfarve5 2 2 7 2 4" xfId="26410" xr:uid="{0FAD4EE0-F9C2-4681-984A-3BC5689E3CC3}"/>
    <cellStyle name="40 % - Markeringsfarve5 2 2 7 3" xfId="8650" xr:uid="{6A1781C0-3B0E-4762-83ED-BCA26E57D5C1}"/>
    <cellStyle name="40 % - Markeringsfarve5 2 2 7 3 2" xfId="16567" xr:uid="{4B4B54AA-765A-4CE8-AB8F-1E36E99407CF}"/>
    <cellStyle name="40 % - Markeringsfarve5 2 2 7 3 2 2" xfId="34727" xr:uid="{039F8E8C-5D62-4737-846E-7CCE4DBDE082}"/>
    <cellStyle name="40 % - Markeringsfarve5 2 2 7 3 3" xfId="27726" xr:uid="{25F24295-F595-4FB4-8556-6FB5DFEDDAAE}"/>
    <cellStyle name="40 % - Markeringsfarve5 2 2 7 4" xfId="15245" xr:uid="{70A9E3B5-2F04-47ED-A0E1-1771120751C0}"/>
    <cellStyle name="40 % - Markeringsfarve5 2 2 7 4 2" xfId="33411" xr:uid="{5B2A14EE-483F-4B9B-9D0C-8847B44AB8A7}"/>
    <cellStyle name="40 % - Markeringsfarve5 2 2 7 5" xfId="26409" xr:uid="{0B66A487-C9DB-42FB-9558-35217A25FB03}"/>
    <cellStyle name="40 % - Markeringsfarve5 2 2 8" xfId="6693" xr:uid="{7AE0B7E7-E6D5-4842-BD17-EDF340395989}"/>
    <cellStyle name="40 % - Markeringsfarve5 2 2 8 2" xfId="9287" xr:uid="{070163E6-1BCC-40E7-B257-7BC9C96D1305}"/>
    <cellStyle name="40 % - Markeringsfarve5 2 2 8 2 2" xfId="17198" xr:uid="{34F011E3-A5D9-4DF2-BDFC-9449B79042FA}"/>
    <cellStyle name="40 % - Markeringsfarve5 2 2 8 2 2 2" xfId="35358" xr:uid="{7C8A31A8-1E14-47ED-B1A1-50E8EEC6D2D2}"/>
    <cellStyle name="40 % - Markeringsfarve5 2 2 8 2 3" xfId="28357" xr:uid="{F3FBBD8F-D889-440D-9329-914BBCED83AF}"/>
    <cellStyle name="40 % - Markeringsfarve5 2 2 8 3" xfId="15247" xr:uid="{42568F46-9F1E-4806-A039-0FAAC9FBC88C}"/>
    <cellStyle name="40 % - Markeringsfarve5 2 2 8 3 2" xfId="33413" xr:uid="{3D3FFBCB-4127-4642-94B5-5165BD7BAB2D}"/>
    <cellStyle name="40 % - Markeringsfarve5 2 2 8 4" xfId="26411" xr:uid="{F7AC2AFE-A5CB-4787-8573-5CAC2CFE4136}"/>
    <cellStyle name="40 % - Markeringsfarve5 2 2 9" xfId="6694" xr:uid="{C7C1F0DE-B9E4-4945-855F-7EF77F66E101}"/>
    <cellStyle name="40 % - Markeringsfarve5 2 2 9 2" xfId="10934" xr:uid="{A2E851C2-4EC5-4BE4-9A1D-B1D919251780}"/>
    <cellStyle name="40 % - Markeringsfarve5 2 2 9 2 2" xfId="18826" xr:uid="{0A876452-4043-41EE-84ED-C6B02521689D}"/>
    <cellStyle name="40 % - Markeringsfarve5 2 2 9 2 2 2" xfId="36986" xr:uid="{4EF63FFA-4BC7-418D-8E5C-97EC8210F418}"/>
    <cellStyle name="40 % - Markeringsfarve5 2 2 9 2 3" xfId="29985" xr:uid="{F9ABAD70-23BC-4781-808B-D40C7905E804}"/>
    <cellStyle name="40 % - Markeringsfarve5 2 2 9 3" xfId="15248" xr:uid="{3DC92F63-8C57-4162-B411-012841DFEA5B}"/>
    <cellStyle name="40 % - Markeringsfarve5 2 2 9 3 2" xfId="33414" xr:uid="{628A3624-04E8-4BC9-942F-9E7A0A3BAA02}"/>
    <cellStyle name="40 % - Markeringsfarve5 2 2 9 4" xfId="26412" xr:uid="{E1F52EC8-46F5-46B8-80F8-FA4F16BA7F45}"/>
    <cellStyle name="40 % - Markeringsfarve5 2 3" xfId="2227" xr:uid="{33E15620-87BC-43F9-928B-51FD4A80D3CE}"/>
    <cellStyle name="40 % - Markeringsfarve5 2 3 10" xfId="8478" xr:uid="{708BA887-A3DE-4701-A713-CCA4D2F5F63C}"/>
    <cellStyle name="40 % - Markeringsfarve5 2 3 10 2" xfId="16396" xr:uid="{314D4CFC-A140-49B7-BD33-287964582DAB}"/>
    <cellStyle name="40 % - Markeringsfarve5 2 3 10 2 2" xfId="34556" xr:uid="{2E415DF3-2C84-43C2-992C-BF5CB67499C6}"/>
    <cellStyle name="40 % - Markeringsfarve5 2 3 10 3" xfId="27555" xr:uid="{DFEAD0DF-E214-40D5-971D-0CAFD8863697}"/>
    <cellStyle name="40 % - Markeringsfarve5 2 3 11" xfId="15249" xr:uid="{6E972EAF-FD6A-4925-B6B4-48F5E587BEC3}"/>
    <cellStyle name="40 % - Markeringsfarve5 2 3 11 2" xfId="33415" xr:uid="{60328DD0-4AFA-4376-98C4-4CB495A36268}"/>
    <cellStyle name="40 % - Markeringsfarve5 2 3 12" xfId="6695" xr:uid="{C017D89A-192B-41DB-867C-C4CAADA15F08}"/>
    <cellStyle name="40 % - Markeringsfarve5 2 3 12 2" xfId="26413" xr:uid="{03F6CF5B-E715-40B7-8D71-96335ECA6ABA}"/>
    <cellStyle name="40 % - Markeringsfarve5 2 3 13" xfId="22316" xr:uid="{9F1A1679-B7E9-41C7-BE5F-1577BF0011D5}"/>
    <cellStyle name="40 % - Markeringsfarve5 2 3 2" xfId="2228" xr:uid="{6D1A3B0A-D9C4-4B06-A0A3-B49D77248BFF}"/>
    <cellStyle name="40 % - Markeringsfarve5 2 3 2 2" xfId="6697" xr:uid="{F98CF3B2-7B4F-4351-89A9-4FDF5DFA42B7}"/>
    <cellStyle name="40 % - Markeringsfarve5 2 3 2 2 2" xfId="6698" xr:uid="{78C0193D-F683-4FF3-B159-7875E4F0FB0D}"/>
    <cellStyle name="40 % - Markeringsfarve5 2 3 2 2 2 2" xfId="10217" xr:uid="{CB593A21-F761-4043-B2AF-7A631508D9C2}"/>
    <cellStyle name="40 % - Markeringsfarve5 2 3 2 2 2 2 2" xfId="18118" xr:uid="{484CBAFA-734D-4672-B0EA-159F83E65E9F}"/>
    <cellStyle name="40 % - Markeringsfarve5 2 3 2 2 2 2 2 2" xfId="36278" xr:uid="{8F5D8F6B-3E4E-43B4-9BFF-0BF4C73FDCB6}"/>
    <cellStyle name="40 % - Markeringsfarve5 2 3 2 2 2 2 3" xfId="29277" xr:uid="{CA29068E-9BCE-450E-ADED-9BA85AA5836B}"/>
    <cellStyle name="40 % - Markeringsfarve5 2 3 2 2 2 3" xfId="15252" xr:uid="{3356CFF6-962B-4328-9A88-82762EE8D73D}"/>
    <cellStyle name="40 % - Markeringsfarve5 2 3 2 2 2 3 2" xfId="33418" xr:uid="{89BBCA85-1B79-41E9-A646-E969F203117B}"/>
    <cellStyle name="40 % - Markeringsfarve5 2 3 2 2 2 4" xfId="26416" xr:uid="{36B92E98-55D0-425F-BAB8-D3806B07686B}"/>
    <cellStyle name="40 % - Markeringsfarve5 2 3 2 2 3" xfId="8782" xr:uid="{A0A6C17D-6B0B-4D12-9E52-D227F29590ED}"/>
    <cellStyle name="40 % - Markeringsfarve5 2 3 2 2 3 2" xfId="16699" xr:uid="{ED239F38-45FA-409A-ADE5-86B93C6FE907}"/>
    <cellStyle name="40 % - Markeringsfarve5 2 3 2 2 3 2 2" xfId="34859" xr:uid="{5E85A2E0-F01D-4BAA-9946-7E44B216E2E2}"/>
    <cellStyle name="40 % - Markeringsfarve5 2 3 2 2 3 3" xfId="27858" xr:uid="{3F46D289-0E9C-4897-A3EB-33B74F6F8CA8}"/>
    <cellStyle name="40 % - Markeringsfarve5 2 3 2 2 4" xfId="15251" xr:uid="{353CDBAB-5816-4159-8336-5C6E0E842637}"/>
    <cellStyle name="40 % - Markeringsfarve5 2 3 2 2 4 2" xfId="33417" xr:uid="{2F26469F-D8EB-469B-919F-69376239F0E1}"/>
    <cellStyle name="40 % - Markeringsfarve5 2 3 2 2 5" xfId="26415" xr:uid="{41A92507-6103-458E-B51B-9DF9CE7C8FCF}"/>
    <cellStyle name="40 % - Markeringsfarve5 2 3 2 3" xfId="6699" xr:uid="{20E3B3A6-8B3F-4DA4-B9CA-4A2C87295936}"/>
    <cellStyle name="40 % - Markeringsfarve5 2 3 2 3 2" xfId="9447" xr:uid="{EC2AF8E0-9BEE-4EC0-A6C8-E493E9DD0C96}"/>
    <cellStyle name="40 % - Markeringsfarve5 2 3 2 3 2 2" xfId="17358" xr:uid="{BC2DBE33-595C-4F3E-AF93-BF0F0E3FD670}"/>
    <cellStyle name="40 % - Markeringsfarve5 2 3 2 3 2 2 2" xfId="35518" xr:uid="{DC8902F1-C281-4762-872F-ABF8FB46525D}"/>
    <cellStyle name="40 % - Markeringsfarve5 2 3 2 3 2 3" xfId="28517" xr:uid="{11A22B8A-43E7-42A5-8442-68D5853242E8}"/>
    <cellStyle name="40 % - Markeringsfarve5 2 3 2 3 3" xfId="15253" xr:uid="{ACBC355D-756A-467F-9FAD-D79DD108DDA2}"/>
    <cellStyle name="40 % - Markeringsfarve5 2 3 2 3 3 2" xfId="33419" xr:uid="{A790C8E5-29D5-4402-A057-57E23044C7F7}"/>
    <cellStyle name="40 % - Markeringsfarve5 2 3 2 3 4" xfId="26417" xr:uid="{CC4FD94B-8605-41C4-896E-8DEDE6F4F5BA}"/>
    <cellStyle name="40 % - Markeringsfarve5 2 3 2 4" xfId="6700" xr:uid="{62BA8E43-8AC4-4246-AEF2-453E0FCF4F3A}"/>
    <cellStyle name="40 % - Markeringsfarve5 2 3 2 4 2" xfId="11063" xr:uid="{55B95327-1FDE-411A-8EF8-FF0B500312F8}"/>
    <cellStyle name="40 % - Markeringsfarve5 2 3 2 4 2 2" xfId="18950" xr:uid="{6AFB36E0-D3ED-4C24-B902-63F958A8141C}"/>
    <cellStyle name="40 % - Markeringsfarve5 2 3 2 4 2 2 2" xfId="37110" xr:uid="{F7068E2C-677E-4B5D-90F3-0AD9CE6431F9}"/>
    <cellStyle name="40 % - Markeringsfarve5 2 3 2 4 2 3" xfId="30109" xr:uid="{ABA86E75-9D38-4AD0-9836-337D99E5532C}"/>
    <cellStyle name="40 % - Markeringsfarve5 2 3 2 4 3" xfId="15254" xr:uid="{747AAF79-2DB2-4A3A-8029-DCFDEBDA068F}"/>
    <cellStyle name="40 % - Markeringsfarve5 2 3 2 4 3 2" xfId="33420" xr:uid="{1023622E-1546-4BE7-BB21-E514BCA2DF9A}"/>
    <cellStyle name="40 % - Markeringsfarve5 2 3 2 4 4" xfId="26418" xr:uid="{E4EB2F46-692F-4634-826E-11884C872949}"/>
    <cellStyle name="40 % - Markeringsfarve5 2 3 2 5" xfId="8479" xr:uid="{C4ADD1C7-8B3B-4849-A630-2CB4D226D773}"/>
    <cellStyle name="40 % - Markeringsfarve5 2 3 2 5 2" xfId="16397" xr:uid="{F5D6963F-6A9F-444E-B1B7-D0070F2DF1AC}"/>
    <cellStyle name="40 % - Markeringsfarve5 2 3 2 5 2 2" xfId="34557" xr:uid="{71B310A6-80AA-4F61-B254-F2C46063980C}"/>
    <cellStyle name="40 % - Markeringsfarve5 2 3 2 5 3" xfId="27556" xr:uid="{6C9CDE53-47B4-430A-87DB-F655F9A890DD}"/>
    <cellStyle name="40 % - Markeringsfarve5 2 3 2 6" xfId="15250" xr:uid="{4FEC65FE-1E2E-40D2-BFAB-EB4829BE14FE}"/>
    <cellStyle name="40 % - Markeringsfarve5 2 3 2 6 2" xfId="33416" xr:uid="{3B6C639D-F94D-462D-8585-1391DE38E371}"/>
    <cellStyle name="40 % - Markeringsfarve5 2 3 2 7" xfId="6696" xr:uid="{98648EE1-BF3A-4BE8-B39A-5004B478FED4}"/>
    <cellStyle name="40 % - Markeringsfarve5 2 3 2 7 2" xfId="26414" xr:uid="{96C26411-24E8-481B-A221-A39790DD981D}"/>
    <cellStyle name="40 % - Markeringsfarve5 2 3 2 8" xfId="22317" xr:uid="{0D5CF25E-E960-488C-858B-C4237617680B}"/>
    <cellStyle name="40 % - Markeringsfarve5 2 3 3" xfId="6701" xr:uid="{6207B675-0707-46ED-899D-4ACE682EA9DF}"/>
    <cellStyle name="40 % - Markeringsfarve5 2 3 3 2" xfId="6702" xr:uid="{8569BFC7-CEAC-467E-9F02-D6A5132BEC27}"/>
    <cellStyle name="40 % - Markeringsfarve5 2 3 3 2 2" xfId="6703" xr:uid="{3E09B217-4034-487A-B09A-315ABA06A9D7}"/>
    <cellStyle name="40 % - Markeringsfarve5 2 3 3 2 2 2" xfId="10315" xr:uid="{698FA2A2-B80A-49FC-A568-3F45811BE5BB}"/>
    <cellStyle name="40 % - Markeringsfarve5 2 3 3 2 2 2 2" xfId="18216" xr:uid="{3C848657-78EA-4BB6-84C7-DD391A2AF3EE}"/>
    <cellStyle name="40 % - Markeringsfarve5 2 3 3 2 2 2 2 2" xfId="36376" xr:uid="{3F048945-4636-4E47-BB65-ED23DD1ED60C}"/>
    <cellStyle name="40 % - Markeringsfarve5 2 3 3 2 2 2 3" xfId="29375" xr:uid="{ED4610B6-8139-485C-B1AB-89D9958AAC26}"/>
    <cellStyle name="40 % - Markeringsfarve5 2 3 3 2 2 3" xfId="15257" xr:uid="{F279915D-6C8B-4D24-9EF2-E9214D1B7D8C}"/>
    <cellStyle name="40 % - Markeringsfarve5 2 3 3 2 2 3 2" xfId="33423" xr:uid="{4C1EA1B0-1256-4DAC-8D35-04C12CF2EBAB}"/>
    <cellStyle name="40 % - Markeringsfarve5 2 3 3 2 2 4" xfId="26421" xr:uid="{18AC7EAA-132C-46F8-8571-4BC2267A52B6}"/>
    <cellStyle name="40 % - Markeringsfarve5 2 3 3 2 3" xfId="8861" xr:uid="{94FABBBC-CE68-45B4-98AA-8FAED5C1B97D}"/>
    <cellStyle name="40 % - Markeringsfarve5 2 3 3 2 3 2" xfId="16778" xr:uid="{B5A23D9D-0516-4436-95DD-5CCE5B057AAD}"/>
    <cellStyle name="40 % - Markeringsfarve5 2 3 3 2 3 2 2" xfId="34938" xr:uid="{14C90FC1-556F-4DB6-AD80-A33B51D8AACC}"/>
    <cellStyle name="40 % - Markeringsfarve5 2 3 3 2 3 3" xfId="27937" xr:uid="{A6739A0E-7C99-4E1D-B212-AD0948A66113}"/>
    <cellStyle name="40 % - Markeringsfarve5 2 3 3 2 4" xfId="15256" xr:uid="{C821A17E-0839-428D-AC0B-B4FEC6E902C1}"/>
    <cellStyle name="40 % - Markeringsfarve5 2 3 3 2 4 2" xfId="33422" xr:uid="{16EC66F7-B276-481B-853F-40C10379A086}"/>
    <cellStyle name="40 % - Markeringsfarve5 2 3 3 2 5" xfId="26420" xr:uid="{6805F7AF-33B8-4211-85F4-A6F64A279768}"/>
    <cellStyle name="40 % - Markeringsfarve5 2 3 3 3" xfId="6704" xr:uid="{73CFA0A3-193A-40E7-815C-8739E883ABC8}"/>
    <cellStyle name="40 % - Markeringsfarve5 2 3 3 3 2" xfId="9545" xr:uid="{08D59773-372D-45AA-A939-751B7C0DDF52}"/>
    <cellStyle name="40 % - Markeringsfarve5 2 3 3 3 2 2" xfId="17456" xr:uid="{0D58AC20-FE0F-4019-B520-4D586225D77E}"/>
    <cellStyle name="40 % - Markeringsfarve5 2 3 3 3 2 2 2" xfId="35616" xr:uid="{C6129402-CC6C-4DC0-A662-FC14B58B1413}"/>
    <cellStyle name="40 % - Markeringsfarve5 2 3 3 3 2 3" xfId="28615" xr:uid="{A8B4252C-650F-4B9D-8290-FAB54AAB621C}"/>
    <cellStyle name="40 % - Markeringsfarve5 2 3 3 3 3" xfId="15258" xr:uid="{CD727FF0-C2A3-4EEC-8F64-4B59FEDA7D1A}"/>
    <cellStyle name="40 % - Markeringsfarve5 2 3 3 3 3 2" xfId="33424" xr:uid="{B7089093-4F4A-43EE-83F0-3CB53680F90B}"/>
    <cellStyle name="40 % - Markeringsfarve5 2 3 3 3 4" xfId="26422" xr:uid="{54E7BB91-123C-426B-8C61-27C8D32F1EB7}"/>
    <cellStyle name="40 % - Markeringsfarve5 2 3 3 4" xfId="6705" xr:uid="{3C872029-971F-4ECF-A06C-B3658D60BC2A}"/>
    <cellStyle name="40 % - Markeringsfarve5 2 3 3 4 2" xfId="11261" xr:uid="{C1AD1FE1-4D22-430B-B40C-21E884751FE2}"/>
    <cellStyle name="40 % - Markeringsfarve5 2 3 3 4 2 2" xfId="19137" xr:uid="{D8C7F4B8-7F96-487D-98CF-398E8FF83DC8}"/>
    <cellStyle name="40 % - Markeringsfarve5 2 3 3 4 2 2 2" xfId="37297" xr:uid="{24529BC8-1C27-4E49-B8E4-D13F0FDF9FD9}"/>
    <cellStyle name="40 % - Markeringsfarve5 2 3 3 4 2 3" xfId="30296" xr:uid="{EA1DEC99-DA9D-4118-837E-3C3E66228C8C}"/>
    <cellStyle name="40 % - Markeringsfarve5 2 3 3 4 3" xfId="15259" xr:uid="{E4F83A4E-3A12-4D44-A38A-EEA5BC3B0D3A}"/>
    <cellStyle name="40 % - Markeringsfarve5 2 3 3 4 3 2" xfId="33425" xr:uid="{DFAECABD-448B-441D-8F27-1EEBDAB55104}"/>
    <cellStyle name="40 % - Markeringsfarve5 2 3 3 4 4" xfId="26423" xr:uid="{CD77CC39-6305-45D6-B134-D70C15F91CA2}"/>
    <cellStyle name="40 % - Markeringsfarve5 2 3 3 5" xfId="8480" xr:uid="{50075FED-BD24-4093-B15C-6E24F68BD437}"/>
    <cellStyle name="40 % - Markeringsfarve5 2 3 3 5 2" xfId="16398" xr:uid="{C167C878-40A8-4E21-8C3A-AF59A413A88D}"/>
    <cellStyle name="40 % - Markeringsfarve5 2 3 3 5 2 2" xfId="34558" xr:uid="{20023086-08CD-41D3-B1B1-703A3C0418E7}"/>
    <cellStyle name="40 % - Markeringsfarve5 2 3 3 5 3" xfId="27557" xr:uid="{4042E8F2-E9D8-4A2F-A7E3-48CEC7241DF6}"/>
    <cellStyle name="40 % - Markeringsfarve5 2 3 3 6" xfId="15255" xr:uid="{3C92F41E-6AED-413E-9FE6-B48EE54DA0AD}"/>
    <cellStyle name="40 % - Markeringsfarve5 2 3 3 6 2" xfId="33421" xr:uid="{DC5AC740-AA88-4CD4-B7A0-06D38219043A}"/>
    <cellStyle name="40 % - Markeringsfarve5 2 3 3 7" xfId="26419" xr:uid="{EE8BE9ED-F30B-4FAC-AD44-16B9B98CAADF}"/>
    <cellStyle name="40 % - Markeringsfarve5 2 3 4" xfId="6706" xr:uid="{56F87C51-4226-4F7C-9A3D-6200E3FC900F}"/>
    <cellStyle name="40 % - Markeringsfarve5 2 3 4 2" xfId="6707" xr:uid="{B283EDD4-4EBA-40DF-9865-EC796EAA1D77}"/>
    <cellStyle name="40 % - Markeringsfarve5 2 3 4 2 2" xfId="6708" xr:uid="{5BEA03DA-82D3-4FBD-933E-D0150DE2E68D}"/>
    <cellStyle name="40 % - Markeringsfarve5 2 3 4 2 2 2" xfId="10455" xr:uid="{E8D30C1E-16BD-4069-AAB7-DDF442D4C65D}"/>
    <cellStyle name="40 % - Markeringsfarve5 2 3 4 2 2 2 2" xfId="18356" xr:uid="{A28E45D0-8E35-4AD5-B701-B6A0EDB9FA6E}"/>
    <cellStyle name="40 % - Markeringsfarve5 2 3 4 2 2 2 2 2" xfId="36516" xr:uid="{F5C0EA5F-4349-421A-BA16-6B0DBFC35855}"/>
    <cellStyle name="40 % - Markeringsfarve5 2 3 4 2 2 2 3" xfId="29515" xr:uid="{AC4A9132-57FC-4E5F-9520-C85F47C88A46}"/>
    <cellStyle name="40 % - Markeringsfarve5 2 3 4 2 2 3" xfId="15262" xr:uid="{AB6F4A2A-9164-417A-BC88-87DE81A8E249}"/>
    <cellStyle name="40 % - Markeringsfarve5 2 3 4 2 2 3 2" xfId="33428" xr:uid="{31A07208-A233-47B3-A860-1A27C031426D}"/>
    <cellStyle name="40 % - Markeringsfarve5 2 3 4 2 2 4" xfId="26426" xr:uid="{207E9D24-6F32-4395-A927-C6713A251E18}"/>
    <cellStyle name="40 % - Markeringsfarve5 2 3 4 2 3" xfId="8984" xr:uid="{1FAC41B9-E248-41A3-9CD6-7C0829BD4091}"/>
    <cellStyle name="40 % - Markeringsfarve5 2 3 4 2 3 2" xfId="16898" xr:uid="{16D13B92-6024-4018-BA9A-62791E03E3EB}"/>
    <cellStyle name="40 % - Markeringsfarve5 2 3 4 2 3 2 2" xfId="35058" xr:uid="{D578A8A3-ABB1-4436-9A1B-E343AA2A3242}"/>
    <cellStyle name="40 % - Markeringsfarve5 2 3 4 2 3 3" xfId="28057" xr:uid="{07D74BD7-134B-49D6-9060-F62C41836133}"/>
    <cellStyle name="40 % - Markeringsfarve5 2 3 4 2 4" xfId="15261" xr:uid="{7171499B-AABF-4303-9989-355F9CAC56A5}"/>
    <cellStyle name="40 % - Markeringsfarve5 2 3 4 2 4 2" xfId="33427" xr:uid="{34A07554-084F-413D-B864-7A7F9B5F20BC}"/>
    <cellStyle name="40 % - Markeringsfarve5 2 3 4 2 5" xfId="26425" xr:uid="{C5A17DD5-7DF1-41A5-8BCA-01A4760B54E1}"/>
    <cellStyle name="40 % - Markeringsfarve5 2 3 4 3" xfId="6709" xr:uid="{6D0F3698-16A4-4BC6-87DF-2480FBE0E1C0}"/>
    <cellStyle name="40 % - Markeringsfarve5 2 3 4 3 2" xfId="9731" xr:uid="{E605B56C-45B2-4336-ACF2-A3F3292DC170}"/>
    <cellStyle name="40 % - Markeringsfarve5 2 3 4 3 2 2" xfId="17641" xr:uid="{27F8E3DA-C3AF-436B-B274-F84CE3E07789}"/>
    <cellStyle name="40 % - Markeringsfarve5 2 3 4 3 2 2 2" xfId="35801" xr:uid="{87A42E78-2586-4886-9A59-288F1C13F0BD}"/>
    <cellStyle name="40 % - Markeringsfarve5 2 3 4 3 2 3" xfId="28800" xr:uid="{67F04DFF-2A33-4EB3-A7DC-B02FF56581B8}"/>
    <cellStyle name="40 % - Markeringsfarve5 2 3 4 3 3" xfId="15263" xr:uid="{BDD2D6BD-448A-4A49-A421-EB696C4769FE}"/>
    <cellStyle name="40 % - Markeringsfarve5 2 3 4 3 3 2" xfId="33429" xr:uid="{C7677AC8-3937-481F-92AD-30635CD9FC3A}"/>
    <cellStyle name="40 % - Markeringsfarve5 2 3 4 3 4" xfId="26427" xr:uid="{58350E71-1391-4C8B-993C-C34EBD1F42E4}"/>
    <cellStyle name="40 % - Markeringsfarve5 2 3 4 4" xfId="6710" xr:uid="{B9DF8C97-6674-471A-87A7-64A8A1CBB871}"/>
    <cellStyle name="40 % - Markeringsfarve5 2 3 4 4 2" xfId="10981" xr:uid="{AB5503F5-02DF-49ED-A09A-92FFE85C3EFC}"/>
    <cellStyle name="40 % - Markeringsfarve5 2 3 4 4 2 2" xfId="18870" xr:uid="{5C3120F9-BB30-4206-94E6-E64C48423585}"/>
    <cellStyle name="40 % - Markeringsfarve5 2 3 4 4 2 2 2" xfId="37030" xr:uid="{7C5E684E-BC8B-4722-966F-CD94FDCD37BB}"/>
    <cellStyle name="40 % - Markeringsfarve5 2 3 4 4 2 3" xfId="30029" xr:uid="{2884F0C0-4E82-47E1-AC49-E9309D0EDE80}"/>
    <cellStyle name="40 % - Markeringsfarve5 2 3 4 4 3" xfId="15264" xr:uid="{BF6B62FA-3F1D-48C1-A354-4D4C0B6B0BA9}"/>
    <cellStyle name="40 % - Markeringsfarve5 2 3 4 4 3 2" xfId="33430" xr:uid="{EAA16032-437C-44A8-B750-C1192B0D1B44}"/>
    <cellStyle name="40 % - Markeringsfarve5 2 3 4 4 4" xfId="26428" xr:uid="{BF8C8167-1578-4B5E-8FCE-B68C09D25519}"/>
    <cellStyle name="40 % - Markeringsfarve5 2 3 4 5" xfId="8481" xr:uid="{94792DC6-BB66-42F6-AEB5-882AB9809071}"/>
    <cellStyle name="40 % - Markeringsfarve5 2 3 4 5 2" xfId="16399" xr:uid="{51B9C5F7-F4EE-4123-B905-9AE34594D726}"/>
    <cellStyle name="40 % - Markeringsfarve5 2 3 4 5 2 2" xfId="34559" xr:uid="{A26AA351-689B-48B2-8E65-D5D70B641697}"/>
    <cellStyle name="40 % - Markeringsfarve5 2 3 4 5 3" xfId="27558" xr:uid="{110D219D-9322-4FF7-B77B-468F724C8003}"/>
    <cellStyle name="40 % - Markeringsfarve5 2 3 4 6" xfId="15260" xr:uid="{629522D2-ECD3-443F-B1AA-ECDDCF09ADF9}"/>
    <cellStyle name="40 % - Markeringsfarve5 2 3 4 6 2" xfId="33426" xr:uid="{589BDAA5-55CC-40F1-9215-28145A54FBC5}"/>
    <cellStyle name="40 % - Markeringsfarve5 2 3 4 7" xfId="26424" xr:uid="{2B3102E3-0A85-4482-80D0-D677D96F3049}"/>
    <cellStyle name="40 % - Markeringsfarve5 2 3 5" xfId="6711" xr:uid="{236908EA-6ABD-4B84-8071-BB4338CBD7FC}"/>
    <cellStyle name="40 % - Markeringsfarve5 2 3 5 2" xfId="6712" xr:uid="{F0C93AAB-0C3C-43EE-AFA3-E24A08EE9203}"/>
    <cellStyle name="40 % - Markeringsfarve5 2 3 5 2 2" xfId="6713" xr:uid="{0EFA87CD-9E02-47C5-97A1-F425A92E364A}"/>
    <cellStyle name="40 % - Markeringsfarve5 2 3 5 2 2 2" xfId="10572" xr:uid="{41252DE7-9079-4D48-979D-920847697EFF}"/>
    <cellStyle name="40 % - Markeringsfarve5 2 3 5 2 2 2 2" xfId="18473" xr:uid="{FF15F87C-4A49-4F2F-B012-0D0EFBAD958C}"/>
    <cellStyle name="40 % - Markeringsfarve5 2 3 5 2 2 2 2 2" xfId="36633" xr:uid="{212839F0-3B92-4A56-9A37-50B961B86A85}"/>
    <cellStyle name="40 % - Markeringsfarve5 2 3 5 2 2 2 3" xfId="29632" xr:uid="{D84C3B71-7C55-41D4-8678-DEE7EC8017FC}"/>
    <cellStyle name="40 % - Markeringsfarve5 2 3 5 2 2 3" xfId="15267" xr:uid="{6F3EC8AA-F4E8-4BAB-A35D-B1A98D777107}"/>
    <cellStyle name="40 % - Markeringsfarve5 2 3 5 2 2 3 2" xfId="33433" xr:uid="{F8A355DF-83B4-4113-A900-4CE3218EE459}"/>
    <cellStyle name="40 % - Markeringsfarve5 2 3 5 2 2 4" xfId="26431" xr:uid="{3FBF1291-AAEA-474D-874E-2FD554D15DF1}"/>
    <cellStyle name="40 % - Markeringsfarve5 2 3 5 2 3" xfId="9083" xr:uid="{301223BC-0A6A-491C-862F-09DE4368575A}"/>
    <cellStyle name="40 % - Markeringsfarve5 2 3 5 2 3 2" xfId="16997" xr:uid="{17BA06A1-6043-4A47-9F77-7C0DA88A5F4D}"/>
    <cellStyle name="40 % - Markeringsfarve5 2 3 5 2 3 2 2" xfId="35157" xr:uid="{E3BD983E-35A0-4297-8242-F5C91C218096}"/>
    <cellStyle name="40 % - Markeringsfarve5 2 3 5 2 3 3" xfId="28156" xr:uid="{218CB3D5-1671-40FB-AFB2-A8FC6D13282F}"/>
    <cellStyle name="40 % - Markeringsfarve5 2 3 5 2 4" xfId="15266" xr:uid="{C4A37548-D462-47E9-8D96-14FBEB742991}"/>
    <cellStyle name="40 % - Markeringsfarve5 2 3 5 2 4 2" xfId="33432" xr:uid="{0D2FBCD9-2D39-4E4B-A0E8-E7F3C0602B5F}"/>
    <cellStyle name="40 % - Markeringsfarve5 2 3 5 2 5" xfId="26430" xr:uid="{04E79999-2CC0-4E36-979F-8533CA030B27}"/>
    <cellStyle name="40 % - Markeringsfarve5 2 3 5 3" xfId="6714" xr:uid="{221132F8-652A-4D96-8B0A-D669C4995164}"/>
    <cellStyle name="40 % - Markeringsfarve5 2 3 5 3 2" xfId="9848" xr:uid="{916711D5-DD4A-44B7-AE84-FC9EB4B32861}"/>
    <cellStyle name="40 % - Markeringsfarve5 2 3 5 3 2 2" xfId="17758" xr:uid="{1514ACE7-E609-4AB2-99C6-EEEF3CC1E26F}"/>
    <cellStyle name="40 % - Markeringsfarve5 2 3 5 3 2 2 2" xfId="35918" xr:uid="{20835A4F-6D7E-4D44-A330-8B6FE6F03575}"/>
    <cellStyle name="40 % - Markeringsfarve5 2 3 5 3 2 3" xfId="28917" xr:uid="{DFF203B6-D670-499F-8A42-3E29C74652A5}"/>
    <cellStyle name="40 % - Markeringsfarve5 2 3 5 3 3" xfId="15268" xr:uid="{83E97919-071E-4369-9C50-3A5870413E1E}"/>
    <cellStyle name="40 % - Markeringsfarve5 2 3 5 3 3 2" xfId="33434" xr:uid="{6A273F53-ACB6-4FA6-8801-20A7A9A411EB}"/>
    <cellStyle name="40 % - Markeringsfarve5 2 3 5 3 4" xfId="26432" xr:uid="{2E26F663-F39A-4A40-84C6-8D9AAC35A3E7}"/>
    <cellStyle name="40 % - Markeringsfarve5 2 3 5 4" xfId="6715" xr:uid="{AEFC02B2-7991-43F7-8B76-F551B6C46CFA}"/>
    <cellStyle name="40 % - Markeringsfarve5 2 3 5 4 2" xfId="11237" xr:uid="{27256EB4-9758-4272-B107-E1944A90D779}"/>
    <cellStyle name="40 % - Markeringsfarve5 2 3 5 4 2 2" xfId="19116" xr:uid="{8A4FCCE5-DE8A-4238-9C78-3F2A9AAAA0A1}"/>
    <cellStyle name="40 % - Markeringsfarve5 2 3 5 4 2 2 2" xfId="37276" xr:uid="{BDAB92F0-47A8-499F-B157-B4FA424AE068}"/>
    <cellStyle name="40 % - Markeringsfarve5 2 3 5 4 2 3" xfId="30275" xr:uid="{81AA0A29-5CB6-4973-96B0-1C9A7E8CE9B2}"/>
    <cellStyle name="40 % - Markeringsfarve5 2 3 5 4 3" xfId="15269" xr:uid="{E0AA849C-52AA-471B-A9EC-B118C03C7321}"/>
    <cellStyle name="40 % - Markeringsfarve5 2 3 5 4 3 2" xfId="33435" xr:uid="{1CE42411-FFAC-497B-A8A5-984DE430C0C9}"/>
    <cellStyle name="40 % - Markeringsfarve5 2 3 5 4 4" xfId="26433" xr:uid="{1502F8C7-E1FF-487B-A158-56E71616A082}"/>
    <cellStyle name="40 % - Markeringsfarve5 2 3 5 5" xfId="8482" xr:uid="{B75AAD41-323F-4AA9-84C6-30406CF0B001}"/>
    <cellStyle name="40 % - Markeringsfarve5 2 3 5 5 2" xfId="16400" xr:uid="{368B50C2-0BE3-4E19-A996-23E1015F434A}"/>
    <cellStyle name="40 % - Markeringsfarve5 2 3 5 5 2 2" xfId="34560" xr:uid="{05EA3A7A-0F99-4233-BCBD-2C1503379385}"/>
    <cellStyle name="40 % - Markeringsfarve5 2 3 5 5 3" xfId="27559" xr:uid="{363010CA-8D97-4914-B5DB-BBA480FFFAD1}"/>
    <cellStyle name="40 % - Markeringsfarve5 2 3 5 6" xfId="15265" xr:uid="{B52805B0-9104-498B-91AE-2977DD63A68A}"/>
    <cellStyle name="40 % - Markeringsfarve5 2 3 5 6 2" xfId="33431" xr:uid="{F9C4ED17-E2F9-4E6E-9DFE-E396982B4E73}"/>
    <cellStyle name="40 % - Markeringsfarve5 2 3 5 7" xfId="26429" xr:uid="{EF36540A-0D97-405E-A95D-34C3E09ADC1C}"/>
    <cellStyle name="40 % - Markeringsfarve5 2 3 6" xfId="6716" xr:uid="{96D2FBB1-603E-4E4B-BFCB-61A7B02FBA81}"/>
    <cellStyle name="40 % - Markeringsfarve5 2 3 6 2" xfId="6717" xr:uid="{6629354A-1683-4D78-B1BA-A36A0EE4DDCE}"/>
    <cellStyle name="40 % - Markeringsfarve5 2 3 6 2 2" xfId="6718" xr:uid="{4B5C446A-701F-42A0-A3CF-144F9159C21D}"/>
    <cellStyle name="40 % - Markeringsfarve5 2 3 6 2 2 2" xfId="10669" xr:uid="{0BD81F92-07F6-4FEF-A6E7-6B4E580A414D}"/>
    <cellStyle name="40 % - Markeringsfarve5 2 3 6 2 2 2 2" xfId="18570" xr:uid="{02B97113-C591-4B2D-A6A5-FF5DAAD1C66A}"/>
    <cellStyle name="40 % - Markeringsfarve5 2 3 6 2 2 2 2 2" xfId="36730" xr:uid="{CAE181D7-9A61-4499-B2B1-4D97EB595D55}"/>
    <cellStyle name="40 % - Markeringsfarve5 2 3 6 2 2 2 3" xfId="29729" xr:uid="{A34C0EDC-4DD2-4E89-B630-DD112CC8A4C6}"/>
    <cellStyle name="40 % - Markeringsfarve5 2 3 6 2 2 3" xfId="15272" xr:uid="{78FA3889-266F-4C3B-B6A1-74DCD42B3690}"/>
    <cellStyle name="40 % - Markeringsfarve5 2 3 6 2 2 3 2" xfId="33438" xr:uid="{BE92752C-CE03-4C95-B38E-F19413160593}"/>
    <cellStyle name="40 % - Markeringsfarve5 2 3 6 2 2 4" xfId="26436" xr:uid="{1975458D-E71D-4C05-8383-7CCE8E832119}"/>
    <cellStyle name="40 % - Markeringsfarve5 2 3 6 2 3" xfId="9162" xr:uid="{A5E23C66-B726-4BD3-B1DB-6499405B8FE8}"/>
    <cellStyle name="40 % - Markeringsfarve5 2 3 6 2 3 2" xfId="17076" xr:uid="{30129E63-0E7A-4DB4-9165-231B57ECDA64}"/>
    <cellStyle name="40 % - Markeringsfarve5 2 3 6 2 3 2 2" xfId="35236" xr:uid="{FFEE309F-AA77-4F93-90CD-AE1089E9396C}"/>
    <cellStyle name="40 % - Markeringsfarve5 2 3 6 2 3 3" xfId="28235" xr:uid="{0DC924BE-684A-4D80-8064-5D978A87D80F}"/>
    <cellStyle name="40 % - Markeringsfarve5 2 3 6 2 4" xfId="15271" xr:uid="{ED3D2720-E419-4898-A68B-BB7F2D25E4CA}"/>
    <cellStyle name="40 % - Markeringsfarve5 2 3 6 2 4 2" xfId="33437" xr:uid="{9841FFDC-242B-49B2-B985-0B0F96D38FF4}"/>
    <cellStyle name="40 % - Markeringsfarve5 2 3 6 2 5" xfId="26435" xr:uid="{C8E1648A-6BC4-473A-BB5B-C335F88A13E1}"/>
    <cellStyle name="40 % - Markeringsfarve5 2 3 6 3" xfId="6719" xr:uid="{E8B050F3-1773-43C6-BB86-089D853C4B3D}"/>
    <cellStyle name="40 % - Markeringsfarve5 2 3 6 3 2" xfId="9946" xr:uid="{820F657B-3BF1-4400-BBE5-3333066C3C79}"/>
    <cellStyle name="40 % - Markeringsfarve5 2 3 6 3 2 2" xfId="17856" xr:uid="{10169934-B4DB-4C37-9CB9-F297324EF473}"/>
    <cellStyle name="40 % - Markeringsfarve5 2 3 6 3 2 2 2" xfId="36016" xr:uid="{C02EB236-B40D-4506-849E-50D277D3AAE4}"/>
    <cellStyle name="40 % - Markeringsfarve5 2 3 6 3 2 3" xfId="29015" xr:uid="{93981665-99B0-46C8-99AF-8694D7772D1C}"/>
    <cellStyle name="40 % - Markeringsfarve5 2 3 6 3 3" xfId="15273" xr:uid="{5B08A0F7-D7D4-467C-88E6-DCFCDFA5219E}"/>
    <cellStyle name="40 % - Markeringsfarve5 2 3 6 3 3 2" xfId="33439" xr:uid="{89C5A389-E111-4227-A873-1EC3B169D7EC}"/>
    <cellStyle name="40 % - Markeringsfarve5 2 3 6 3 4" xfId="26437" xr:uid="{BB8F8436-45FF-4524-9273-0142DB54904F}"/>
    <cellStyle name="40 % - Markeringsfarve5 2 3 6 4" xfId="6720" xr:uid="{E3043A9D-6D7A-4FC5-A4AD-3F2E717CA777}"/>
    <cellStyle name="40 % - Markeringsfarve5 2 3 6 4 2" xfId="10961" xr:uid="{37FE8D3C-15EB-45FB-8001-F2FA0026BE6E}"/>
    <cellStyle name="40 % - Markeringsfarve5 2 3 6 4 2 2" xfId="18852" xr:uid="{0E84A0E5-F4BD-4A8B-B928-C937643254F5}"/>
    <cellStyle name="40 % - Markeringsfarve5 2 3 6 4 2 2 2" xfId="37012" xr:uid="{701C9A11-6C2E-47A9-B6A7-E63AF0B62654}"/>
    <cellStyle name="40 % - Markeringsfarve5 2 3 6 4 2 3" xfId="30011" xr:uid="{CE60E320-9585-40F8-A166-508FD29E4F4E}"/>
    <cellStyle name="40 % - Markeringsfarve5 2 3 6 4 3" xfId="15274" xr:uid="{89974978-EB2E-4EBE-979D-872B9DF7A291}"/>
    <cellStyle name="40 % - Markeringsfarve5 2 3 6 4 3 2" xfId="33440" xr:uid="{305EBCE8-E9E7-4D7D-9AEA-FFAF4D3A5640}"/>
    <cellStyle name="40 % - Markeringsfarve5 2 3 6 4 4" xfId="26438" xr:uid="{9B74B9DF-3992-45A6-8F9A-D122E90AEE9F}"/>
    <cellStyle name="40 % - Markeringsfarve5 2 3 6 5" xfId="8483" xr:uid="{D060EC04-BEB1-4DB1-A7F4-9ECADFD7B56A}"/>
    <cellStyle name="40 % - Markeringsfarve5 2 3 6 5 2" xfId="16401" xr:uid="{C922596B-75BE-4D6A-96D2-AEFE6128A25D}"/>
    <cellStyle name="40 % - Markeringsfarve5 2 3 6 5 2 2" xfId="34561" xr:uid="{0EFC583F-3B9D-42D7-8914-66D830EB47E7}"/>
    <cellStyle name="40 % - Markeringsfarve5 2 3 6 5 3" xfId="27560" xr:uid="{BDBFBB22-9D35-4364-81C9-B3550625B661}"/>
    <cellStyle name="40 % - Markeringsfarve5 2 3 6 6" xfId="15270" xr:uid="{5A547D2F-99F3-42C1-A387-BDA479B8CC09}"/>
    <cellStyle name="40 % - Markeringsfarve5 2 3 6 6 2" xfId="33436" xr:uid="{4F40AEA9-E173-45A5-85A7-55DA0F6C2E8E}"/>
    <cellStyle name="40 % - Markeringsfarve5 2 3 6 7" xfId="26434" xr:uid="{733F5E88-F845-46DE-8D7F-B3F1CEB173B8}"/>
    <cellStyle name="40 % - Markeringsfarve5 2 3 7" xfId="6721" xr:uid="{DBA99457-2883-4E21-A4B7-FD7F030F6CAA}"/>
    <cellStyle name="40 % - Markeringsfarve5 2 3 7 2" xfId="6722" xr:uid="{2324C199-8628-4F03-B692-DC989022A38F}"/>
    <cellStyle name="40 % - Markeringsfarve5 2 3 7 2 2" xfId="10098" xr:uid="{56F16279-43CF-4754-926B-DCE54AF7089C}"/>
    <cellStyle name="40 % - Markeringsfarve5 2 3 7 2 2 2" xfId="17999" xr:uid="{858C1C5C-F408-4320-8FB6-C12FA505EFA8}"/>
    <cellStyle name="40 % - Markeringsfarve5 2 3 7 2 2 2 2" xfId="36159" xr:uid="{4152DD41-9CE9-419E-A3A3-D97B7D0913D8}"/>
    <cellStyle name="40 % - Markeringsfarve5 2 3 7 2 2 3" xfId="29158" xr:uid="{BB5151E0-B32C-4F84-B96D-89C4467CD8AF}"/>
    <cellStyle name="40 % - Markeringsfarve5 2 3 7 2 3" xfId="15276" xr:uid="{832EE883-DE15-4237-ABC8-0D8044D5074B}"/>
    <cellStyle name="40 % - Markeringsfarve5 2 3 7 2 3 2" xfId="33442" xr:uid="{291A730B-4586-44A1-9412-4B0510B07399}"/>
    <cellStyle name="40 % - Markeringsfarve5 2 3 7 2 4" xfId="26440" xr:uid="{B41D24B7-7896-47D2-A109-115AD044AFA0}"/>
    <cellStyle name="40 % - Markeringsfarve5 2 3 7 3" xfId="8683" xr:uid="{48BAA44E-FF2F-463C-9606-4A322DC5060A}"/>
    <cellStyle name="40 % - Markeringsfarve5 2 3 7 3 2" xfId="16600" xr:uid="{73EC8CAF-5C88-4DD1-8BB2-49CA2A749A20}"/>
    <cellStyle name="40 % - Markeringsfarve5 2 3 7 3 2 2" xfId="34760" xr:uid="{8A1B4C60-4F62-4A5B-B00D-F7E8D2D963F8}"/>
    <cellStyle name="40 % - Markeringsfarve5 2 3 7 3 3" xfId="27759" xr:uid="{A263C6A3-2DCE-4C7C-8712-DA47BDD1E2C1}"/>
    <cellStyle name="40 % - Markeringsfarve5 2 3 7 4" xfId="15275" xr:uid="{B999742D-F3E1-4042-A496-5A6DE3324F6F}"/>
    <cellStyle name="40 % - Markeringsfarve5 2 3 7 4 2" xfId="33441" xr:uid="{07F7D0A9-1D2D-4096-ABE6-8FE78B0B38A5}"/>
    <cellStyle name="40 % - Markeringsfarve5 2 3 7 5" xfId="26439" xr:uid="{5A9E21E5-8250-4ACF-8BC4-41DE030C04E2}"/>
    <cellStyle name="40 % - Markeringsfarve5 2 3 8" xfId="6723" xr:uid="{BA9FA5ED-70C5-4A51-82EC-49E2C306496D}"/>
    <cellStyle name="40 % - Markeringsfarve5 2 3 8 2" xfId="9326" xr:uid="{A5BE6D74-51B1-444A-A35D-1A1E98B9A76A}"/>
    <cellStyle name="40 % - Markeringsfarve5 2 3 8 2 2" xfId="17237" xr:uid="{CD571BB1-90E2-480F-A73A-24F2628DBD31}"/>
    <cellStyle name="40 % - Markeringsfarve5 2 3 8 2 2 2" xfId="35397" xr:uid="{D3EE4A09-CEF9-4F27-A03D-EE7063C31BBF}"/>
    <cellStyle name="40 % - Markeringsfarve5 2 3 8 2 3" xfId="28396" xr:uid="{59D1423E-E6EB-42CD-B537-D5402BB88DF9}"/>
    <cellStyle name="40 % - Markeringsfarve5 2 3 8 3" xfId="15277" xr:uid="{6E68F566-71AC-40E6-BE40-2AAA517EC782}"/>
    <cellStyle name="40 % - Markeringsfarve5 2 3 8 3 2" xfId="33443" xr:uid="{C0F2CCE5-C3EA-4E40-AFDB-E5B5DE438E1D}"/>
    <cellStyle name="40 % - Markeringsfarve5 2 3 8 4" xfId="26441" xr:uid="{66191E35-D714-409C-93E9-318F0EB395D7}"/>
    <cellStyle name="40 % - Markeringsfarve5 2 3 9" xfId="6724" xr:uid="{DB13DFB5-4F2E-48CF-9BF6-7F8039FF0F9B}"/>
    <cellStyle name="40 % - Markeringsfarve5 2 3 9 2" xfId="10728" xr:uid="{F9133FE9-7BFD-4379-8500-C3FDBD16AEAD}"/>
    <cellStyle name="40 % - Markeringsfarve5 2 3 9 2 2" xfId="18625" xr:uid="{8E746413-670D-424C-AA60-2D379CBBE31A}"/>
    <cellStyle name="40 % - Markeringsfarve5 2 3 9 2 2 2" xfId="36785" xr:uid="{A6666B55-FFBC-4B88-9AFF-ED7C7913E628}"/>
    <cellStyle name="40 % - Markeringsfarve5 2 3 9 2 3" xfId="29784" xr:uid="{A2A3C979-7036-4C3E-8176-D1D17E5D8A45}"/>
    <cellStyle name="40 % - Markeringsfarve5 2 3 9 3" xfId="15278" xr:uid="{3CE37A5E-7293-45D9-AC7D-8D8ED8F697C5}"/>
    <cellStyle name="40 % - Markeringsfarve5 2 3 9 3 2" xfId="33444" xr:uid="{1AB2F645-345A-4174-8952-2A169FB92C0F}"/>
    <cellStyle name="40 % - Markeringsfarve5 2 3 9 4" xfId="26442" xr:uid="{394084D4-26C2-4EFE-9064-538191327071}"/>
    <cellStyle name="40 % - Markeringsfarve5 2 4" xfId="2229" xr:uid="{02906BCF-E917-400F-8911-E7E44776F47F}"/>
    <cellStyle name="40 % - Markeringsfarve5 2 4 2" xfId="6726" xr:uid="{68110F59-7213-4F04-9D73-ED358114A266}"/>
    <cellStyle name="40 % - Markeringsfarve5 2 4 2 2" xfId="6727" xr:uid="{55310E7B-1D6B-4CF6-A6CC-0EC0C8566131}"/>
    <cellStyle name="40 % - Markeringsfarve5 2 4 2 2 2" xfId="10139" xr:uid="{9845F653-5161-43EF-AA25-734CBA4F9FEF}"/>
    <cellStyle name="40 % - Markeringsfarve5 2 4 2 2 2 2" xfId="18040" xr:uid="{D09E30A2-91D9-428B-9290-8A240B28AA05}"/>
    <cellStyle name="40 % - Markeringsfarve5 2 4 2 2 2 2 2" xfId="36200" xr:uid="{BFF7C58F-F4EF-48C6-98FE-B8AC05248C60}"/>
    <cellStyle name="40 % - Markeringsfarve5 2 4 2 2 2 3" xfId="29199" xr:uid="{2E035FCC-1929-4120-BAD3-17B257867FB3}"/>
    <cellStyle name="40 % - Markeringsfarve5 2 4 2 2 3" xfId="15281" xr:uid="{A6307B33-82A8-44F7-AB95-4BDA26FAFA32}"/>
    <cellStyle name="40 % - Markeringsfarve5 2 4 2 2 3 2" xfId="33447" xr:uid="{DE9468D5-E82E-4E48-8CCE-01BC0CA4C1C4}"/>
    <cellStyle name="40 % - Markeringsfarve5 2 4 2 2 4" xfId="26445" xr:uid="{4829976C-7A7A-4E10-996C-184958BBA137}"/>
    <cellStyle name="40 % - Markeringsfarve5 2 4 2 3" xfId="8716" xr:uid="{2C5C4509-BA56-4C8B-AA24-81D401A96EAA}"/>
    <cellStyle name="40 % - Markeringsfarve5 2 4 2 3 2" xfId="16633" xr:uid="{038FE2DC-9D11-468D-BC11-21082863C033}"/>
    <cellStyle name="40 % - Markeringsfarve5 2 4 2 3 2 2" xfId="34793" xr:uid="{52D1C2F0-DCCE-4A0D-B1ED-FC84F04E3910}"/>
    <cellStyle name="40 % - Markeringsfarve5 2 4 2 3 3" xfId="27792" xr:uid="{952B3E2E-86EA-4844-BEAE-1D6E56E10276}"/>
    <cellStyle name="40 % - Markeringsfarve5 2 4 2 4" xfId="15280" xr:uid="{7A328B7F-A08B-49F4-9CDB-FFE6C7FC17E1}"/>
    <cellStyle name="40 % - Markeringsfarve5 2 4 2 4 2" xfId="33446" xr:uid="{CF6DABC5-8447-4BC2-9CFD-0DB9BDE63EA0}"/>
    <cellStyle name="40 % - Markeringsfarve5 2 4 2 5" xfId="26444" xr:uid="{A6089A12-E2A9-437A-8737-46AC03CC5F33}"/>
    <cellStyle name="40 % - Markeringsfarve5 2 4 3" xfId="6728" xr:uid="{1F6ED64F-2DDB-4087-8E02-6B3E236E3339}"/>
    <cellStyle name="40 % - Markeringsfarve5 2 4 3 2" xfId="9369" xr:uid="{B9AE1744-E171-4EED-A3D6-E830C828AFAA}"/>
    <cellStyle name="40 % - Markeringsfarve5 2 4 3 2 2" xfId="17280" xr:uid="{31219A6B-8DFA-47C5-9F3C-2BA36CF55C7E}"/>
    <cellStyle name="40 % - Markeringsfarve5 2 4 3 2 2 2" xfId="35440" xr:uid="{39CE2B45-2915-4F1F-8DAB-48FCA036DBB1}"/>
    <cellStyle name="40 % - Markeringsfarve5 2 4 3 2 3" xfId="28439" xr:uid="{CCCB6C80-E3C1-405A-BB2E-38EAFF4C0801}"/>
    <cellStyle name="40 % - Markeringsfarve5 2 4 3 3" xfId="15282" xr:uid="{18D55DE7-B6B0-4B53-84FA-546CA0D98AF2}"/>
    <cellStyle name="40 % - Markeringsfarve5 2 4 3 3 2" xfId="33448" xr:uid="{488386E8-D688-4F39-ABE4-C2B0E84457ED}"/>
    <cellStyle name="40 % - Markeringsfarve5 2 4 3 4" xfId="26446" xr:uid="{D0F0D6BF-BEE7-46E4-91D5-B542E12FEC11}"/>
    <cellStyle name="40 % - Markeringsfarve5 2 4 4" xfId="6729" xr:uid="{B52539EF-AC5A-4C34-9B74-0832116FA143}"/>
    <cellStyle name="40 % - Markeringsfarve5 2 4 4 2" xfId="11195" xr:uid="{D2C87B4B-0D27-445E-B231-F7525F614B39}"/>
    <cellStyle name="40 % - Markeringsfarve5 2 4 4 2 2" xfId="19076" xr:uid="{200F13F8-90D9-4EB3-A310-D082BF3B364C}"/>
    <cellStyle name="40 % - Markeringsfarve5 2 4 4 2 2 2" xfId="37236" xr:uid="{478E9DD9-FE76-4C2B-9718-229610732BD9}"/>
    <cellStyle name="40 % - Markeringsfarve5 2 4 4 2 3" xfId="30235" xr:uid="{2B416B38-B4FF-45D4-A709-8858A38C38E8}"/>
    <cellStyle name="40 % - Markeringsfarve5 2 4 4 3" xfId="15283" xr:uid="{A32A3573-C9F0-4D3E-B4FB-CCC6ACC795FD}"/>
    <cellStyle name="40 % - Markeringsfarve5 2 4 4 3 2" xfId="33449" xr:uid="{EFC1A067-DD3B-4882-BB76-565BF8D75278}"/>
    <cellStyle name="40 % - Markeringsfarve5 2 4 4 4" xfId="26447" xr:uid="{06AC6465-BDB3-4233-AEB0-9CD2F1BEB891}"/>
    <cellStyle name="40 % - Markeringsfarve5 2 4 5" xfId="8484" xr:uid="{162ED14D-C014-43B5-A188-206E04CF0C28}"/>
    <cellStyle name="40 % - Markeringsfarve5 2 4 5 2" xfId="16402" xr:uid="{5DA902DF-D0D0-4E35-98B4-CB8A48F5D7A0}"/>
    <cellStyle name="40 % - Markeringsfarve5 2 4 5 2 2" xfId="34562" xr:uid="{76560511-5107-45B4-9B10-D7DF5C5CD5BD}"/>
    <cellStyle name="40 % - Markeringsfarve5 2 4 5 3" xfId="27561" xr:uid="{084719BD-F8B1-4ED6-9C10-346C031AB6A9}"/>
    <cellStyle name="40 % - Markeringsfarve5 2 4 6" xfId="15279" xr:uid="{ABFB459F-2881-4C3F-B2AF-48B2AA3F05D1}"/>
    <cellStyle name="40 % - Markeringsfarve5 2 4 6 2" xfId="33445" xr:uid="{66A413A9-2995-4698-AFF3-0A2F705F3251}"/>
    <cellStyle name="40 % - Markeringsfarve5 2 4 7" xfId="6725" xr:uid="{6B152FED-FC95-4014-9720-1587B0F8BD5F}"/>
    <cellStyle name="40 % - Markeringsfarve5 2 4 7 2" xfId="26443" xr:uid="{EBAAE543-36B2-421B-8FB9-92FD8587F8E9}"/>
    <cellStyle name="40 % - Markeringsfarve5 2 4 8" xfId="22318" xr:uid="{627EA774-E333-4E39-A946-34684B600004}"/>
    <cellStyle name="40 % - Markeringsfarve5 2 5" xfId="6730" xr:uid="{76948B41-1C08-4A22-B328-755A25C9D1C8}"/>
    <cellStyle name="40 % - Markeringsfarve5 2 5 2" xfId="6731" xr:uid="{2C75B6C5-18B1-442E-8CB2-9069C6E23065}"/>
    <cellStyle name="40 % - Markeringsfarve5 2 5 2 2" xfId="6732" xr:uid="{76C5A43A-1159-4B6D-BB91-4D22912FF137}"/>
    <cellStyle name="40 % - Markeringsfarve5 2 5 2 2 2" xfId="10313" xr:uid="{6A711285-1055-4C1D-8EF9-BD856BFF073F}"/>
    <cellStyle name="40 % - Markeringsfarve5 2 5 2 2 2 2" xfId="18214" xr:uid="{B0EEBDC5-4AC2-4EEC-9597-2852038AB498}"/>
    <cellStyle name="40 % - Markeringsfarve5 2 5 2 2 2 2 2" xfId="36374" xr:uid="{8CA7ED8F-142D-4CC3-BBBE-3C2C80EEC9A0}"/>
    <cellStyle name="40 % - Markeringsfarve5 2 5 2 2 2 3" xfId="29373" xr:uid="{90A7F4BC-4BF5-4172-938F-5C696875DA12}"/>
    <cellStyle name="40 % - Markeringsfarve5 2 5 2 2 3" xfId="15286" xr:uid="{B13BEB2E-EF76-4A05-9311-4FB8AB2CECC2}"/>
    <cellStyle name="40 % - Markeringsfarve5 2 5 2 2 3 2" xfId="33452" xr:uid="{FD4C7F1D-1333-4EDB-AA10-8E95CB3ED67C}"/>
    <cellStyle name="40 % - Markeringsfarve5 2 5 2 2 4" xfId="26450" xr:uid="{ED32C707-A30B-4372-AB8E-E91D3E9CA006}"/>
    <cellStyle name="40 % - Markeringsfarve5 2 5 2 3" xfId="8859" xr:uid="{885548FE-0B9C-46D2-8C1D-A5C512EE60A5}"/>
    <cellStyle name="40 % - Markeringsfarve5 2 5 2 3 2" xfId="16776" xr:uid="{D50B63DB-0337-4D43-8597-2C1259DD2B36}"/>
    <cellStyle name="40 % - Markeringsfarve5 2 5 2 3 2 2" xfId="34936" xr:uid="{7E7624FA-398D-40CA-B512-919A8BCF03D2}"/>
    <cellStyle name="40 % - Markeringsfarve5 2 5 2 3 3" xfId="27935" xr:uid="{2DEB7CB0-6A60-4702-83B0-FDE6CBE995D1}"/>
    <cellStyle name="40 % - Markeringsfarve5 2 5 2 4" xfId="15285" xr:uid="{E09E1741-C256-443F-B897-2425B1ECCA08}"/>
    <cellStyle name="40 % - Markeringsfarve5 2 5 2 4 2" xfId="33451" xr:uid="{5A731978-8330-40F8-BF85-45C513AB7B08}"/>
    <cellStyle name="40 % - Markeringsfarve5 2 5 2 5" xfId="26449" xr:uid="{D7C097CE-F834-4F73-9A05-BFCBF15EFA35}"/>
    <cellStyle name="40 % - Markeringsfarve5 2 5 3" xfId="6733" xr:uid="{386DBF72-29D0-44A6-9978-C04CF0491FFD}"/>
    <cellStyle name="40 % - Markeringsfarve5 2 5 3 2" xfId="9543" xr:uid="{6AA59F45-4878-4801-9138-0DD9F5FB4F1F}"/>
    <cellStyle name="40 % - Markeringsfarve5 2 5 3 2 2" xfId="17454" xr:uid="{487F8E2F-398E-4E25-B374-509D01E4F241}"/>
    <cellStyle name="40 % - Markeringsfarve5 2 5 3 2 2 2" xfId="35614" xr:uid="{53C2E65B-BDA5-484F-A1DB-5DAEADD3455F}"/>
    <cellStyle name="40 % - Markeringsfarve5 2 5 3 2 3" xfId="28613" xr:uid="{B3472709-FCA6-48B6-87EA-F8F830C4855B}"/>
    <cellStyle name="40 % - Markeringsfarve5 2 5 3 3" xfId="15287" xr:uid="{D6637475-A89F-48E8-B472-1C24A6678DCE}"/>
    <cellStyle name="40 % - Markeringsfarve5 2 5 3 3 2" xfId="33453" xr:uid="{039A2FAA-3E0D-4CAB-B6A7-87AD400B012E}"/>
    <cellStyle name="40 % - Markeringsfarve5 2 5 3 4" xfId="26451" xr:uid="{039315FA-407C-43DE-B587-0F6FB8B5D7BB}"/>
    <cellStyle name="40 % - Markeringsfarve5 2 5 4" xfId="6734" xr:uid="{A0E2C246-AD88-441B-8EB9-496038458A36}"/>
    <cellStyle name="40 % - Markeringsfarve5 2 5 4 2" xfId="10920" xr:uid="{856DDA89-3B70-4618-BF58-32D878811689}"/>
    <cellStyle name="40 % - Markeringsfarve5 2 5 4 2 2" xfId="18813" xr:uid="{0F9AA397-B3EE-4279-A697-DC07EF9E3AAE}"/>
    <cellStyle name="40 % - Markeringsfarve5 2 5 4 2 2 2" xfId="36973" xr:uid="{D3B3BF60-01F5-4AB0-918D-048B73B0A86D}"/>
    <cellStyle name="40 % - Markeringsfarve5 2 5 4 2 3" xfId="29972" xr:uid="{9B16AAA7-0DB8-4403-B3A7-BF806F5C9B8F}"/>
    <cellStyle name="40 % - Markeringsfarve5 2 5 4 3" xfId="15288" xr:uid="{23F143A7-F924-4D64-8408-D8A865ABF18C}"/>
    <cellStyle name="40 % - Markeringsfarve5 2 5 4 3 2" xfId="33454" xr:uid="{C7E0D930-CAEE-4D35-8B62-02EE0E4348BC}"/>
    <cellStyle name="40 % - Markeringsfarve5 2 5 4 4" xfId="26452" xr:uid="{0F358D28-598F-441B-ABCA-EBD52D31D887}"/>
    <cellStyle name="40 % - Markeringsfarve5 2 5 5" xfId="8485" xr:uid="{0E2EEF7A-CB51-44C5-9DAC-A45CF67A4557}"/>
    <cellStyle name="40 % - Markeringsfarve5 2 5 5 2" xfId="16403" xr:uid="{14BC013A-5D46-4DF5-AAF8-FC4B27CF655F}"/>
    <cellStyle name="40 % - Markeringsfarve5 2 5 5 2 2" xfId="34563" xr:uid="{10FE9DA5-F24B-4C38-8BD1-EBDE29EB4628}"/>
    <cellStyle name="40 % - Markeringsfarve5 2 5 5 3" xfId="27562" xr:uid="{F82051DF-495E-4077-B20D-423C3187F576}"/>
    <cellStyle name="40 % - Markeringsfarve5 2 5 6" xfId="15284" xr:uid="{71C93479-3FA6-46E7-B9FB-D9B43CE768D4}"/>
    <cellStyle name="40 % - Markeringsfarve5 2 5 6 2" xfId="33450" xr:uid="{EBC866A8-9844-4C56-88A0-C8D013D8F2E8}"/>
    <cellStyle name="40 % - Markeringsfarve5 2 5 7" xfId="26448" xr:uid="{3340E458-17A6-4067-B683-EBE5AE2F967F}"/>
    <cellStyle name="40 % - Markeringsfarve5 2 6" xfId="6735" xr:uid="{49B9A097-5F43-482F-8A33-CD1550BB0F33}"/>
    <cellStyle name="40 % - Markeringsfarve5 2 6 2" xfId="6736" xr:uid="{A4E4D9C1-5CA6-4524-8D8B-5178FB22F76C}"/>
    <cellStyle name="40 % - Markeringsfarve5 2 6 2 2" xfId="6737" xr:uid="{2604BDB0-5026-4411-8070-E61815C1AF07}"/>
    <cellStyle name="40 % - Markeringsfarve5 2 6 2 2 2" xfId="10377" xr:uid="{B215B24F-2E10-468A-A086-F1018849B2E9}"/>
    <cellStyle name="40 % - Markeringsfarve5 2 6 2 2 2 2" xfId="18278" xr:uid="{61320633-374A-4DF5-A178-289A12ECAE0D}"/>
    <cellStyle name="40 % - Markeringsfarve5 2 6 2 2 2 2 2" xfId="36438" xr:uid="{500583BA-A0EB-48FB-96DE-043EC2A990A6}"/>
    <cellStyle name="40 % - Markeringsfarve5 2 6 2 2 2 3" xfId="29437" xr:uid="{86756E61-830D-4FFE-98B7-EDA436061B56}"/>
    <cellStyle name="40 % - Markeringsfarve5 2 6 2 2 3" xfId="15291" xr:uid="{BE942239-F8B1-4201-A175-2117DCE7C8AC}"/>
    <cellStyle name="40 % - Markeringsfarve5 2 6 2 2 3 2" xfId="33457" xr:uid="{5AE6E4B6-7C4A-45BF-BB13-AC2EC6DC22A3}"/>
    <cellStyle name="40 % - Markeringsfarve5 2 6 2 2 4" xfId="26455" xr:uid="{F8E8026C-1CC4-452A-A531-AB909D553CA1}"/>
    <cellStyle name="40 % - Markeringsfarve5 2 6 2 3" xfId="8918" xr:uid="{C29FFEE1-1BE6-4A5D-8C12-F2DDA1D8BFCA}"/>
    <cellStyle name="40 % - Markeringsfarve5 2 6 2 3 2" xfId="16832" xr:uid="{590B9C6A-843E-403B-B6C0-F5231579BE56}"/>
    <cellStyle name="40 % - Markeringsfarve5 2 6 2 3 2 2" xfId="34992" xr:uid="{EF03E6BD-A136-40D5-B355-CCA797D525BC}"/>
    <cellStyle name="40 % - Markeringsfarve5 2 6 2 3 3" xfId="27991" xr:uid="{9D8E1998-A5BD-4751-BFB9-D489A0F8D90B}"/>
    <cellStyle name="40 % - Markeringsfarve5 2 6 2 4" xfId="15290" xr:uid="{80BF7424-693D-4509-A1E7-AADDAF5146C3}"/>
    <cellStyle name="40 % - Markeringsfarve5 2 6 2 4 2" xfId="33456" xr:uid="{3ADBB439-F70D-414A-8BE3-0CABD75B74E6}"/>
    <cellStyle name="40 % - Markeringsfarve5 2 6 2 5" xfId="26454" xr:uid="{D8BC75F2-EB83-4A94-8D26-D7E8F2EF036D}"/>
    <cellStyle name="40 % - Markeringsfarve5 2 6 3" xfId="6738" xr:uid="{38005DA1-38EB-4A55-97DB-89A6D5C235D2}"/>
    <cellStyle name="40 % - Markeringsfarve5 2 6 3 2" xfId="9653" xr:uid="{A911ECC2-9610-485D-875E-86AA93014B58}"/>
    <cellStyle name="40 % - Markeringsfarve5 2 6 3 2 2" xfId="17563" xr:uid="{F3AD6353-564B-4B7F-9198-F590F7FA7AB0}"/>
    <cellStyle name="40 % - Markeringsfarve5 2 6 3 2 2 2" xfId="35723" xr:uid="{77CA7D76-9DD0-4F43-9F69-B39E7C05B739}"/>
    <cellStyle name="40 % - Markeringsfarve5 2 6 3 2 3" xfId="28722" xr:uid="{DF5B28B1-FEFB-431D-93F4-AC4A4E6331FB}"/>
    <cellStyle name="40 % - Markeringsfarve5 2 6 3 3" xfId="15292" xr:uid="{36F24AA1-62FE-4E7C-B9D6-DB8410A4D761}"/>
    <cellStyle name="40 % - Markeringsfarve5 2 6 3 3 2" xfId="33458" xr:uid="{9C0C65A2-5D08-4D86-9598-F9B76AFE5993}"/>
    <cellStyle name="40 % - Markeringsfarve5 2 6 3 4" xfId="26456" xr:uid="{C1FE85D2-7624-4825-979E-37ABE2F5ED24}"/>
    <cellStyle name="40 % - Markeringsfarve5 2 6 4" xfId="6739" xr:uid="{0E318925-EC94-4BA8-820F-4493218B45CF}"/>
    <cellStyle name="40 % - Markeringsfarve5 2 6 4 2" xfId="11127" xr:uid="{C79526CE-9874-45D1-8865-97CBCB3C2818}"/>
    <cellStyle name="40 % - Markeringsfarve5 2 6 4 2 2" xfId="19010" xr:uid="{33222031-3396-47B0-BDF4-3DB3AC4ADEC2}"/>
    <cellStyle name="40 % - Markeringsfarve5 2 6 4 2 2 2" xfId="37170" xr:uid="{939757CB-5B20-4D49-9076-5E12235E287E}"/>
    <cellStyle name="40 % - Markeringsfarve5 2 6 4 2 3" xfId="30169" xr:uid="{01B97E0C-2DD9-49EB-8DF1-AAD92F4965EC}"/>
    <cellStyle name="40 % - Markeringsfarve5 2 6 4 3" xfId="15293" xr:uid="{C2E0ED74-11AC-426B-B2D2-F8BFD027E5E4}"/>
    <cellStyle name="40 % - Markeringsfarve5 2 6 4 3 2" xfId="33459" xr:uid="{ED009C59-7124-4D2E-B696-7B209E283E3F}"/>
    <cellStyle name="40 % - Markeringsfarve5 2 6 4 4" xfId="26457" xr:uid="{ADC1F01F-3DC7-475C-BF7D-BB101E076BA9}"/>
    <cellStyle name="40 % - Markeringsfarve5 2 6 5" xfId="8486" xr:uid="{50F6C485-33DE-4FC6-9719-CC9028BD914A}"/>
    <cellStyle name="40 % - Markeringsfarve5 2 6 5 2" xfId="16404" xr:uid="{D9266913-C918-4656-9BA2-F29463CD93E5}"/>
    <cellStyle name="40 % - Markeringsfarve5 2 6 5 2 2" xfId="34564" xr:uid="{CA499ABB-0C92-44FE-9BA4-0755FCB06D58}"/>
    <cellStyle name="40 % - Markeringsfarve5 2 6 5 3" xfId="27563" xr:uid="{5ECB20F5-6E9D-4AE5-9F52-1DFA43568E3E}"/>
    <cellStyle name="40 % - Markeringsfarve5 2 6 6" xfId="15289" xr:uid="{F0CD650C-78F1-4211-9742-AA00F750860D}"/>
    <cellStyle name="40 % - Markeringsfarve5 2 6 6 2" xfId="33455" xr:uid="{DB82251F-7BA1-410E-9869-62CA66BF46FE}"/>
    <cellStyle name="40 % - Markeringsfarve5 2 6 7" xfId="26453" xr:uid="{A25C3A36-6DAF-456E-B6DE-4B92B22F2884}"/>
    <cellStyle name="40 % - Markeringsfarve5 2 7" xfId="6740" xr:uid="{06D84EB5-9BF5-40CF-B822-A5DC4AC67912}"/>
    <cellStyle name="40 % - Markeringsfarve5 2 7 2" xfId="6741" xr:uid="{EBEBB3DE-4346-454E-8CEC-CFCE5EB434DF}"/>
    <cellStyle name="40 % - Markeringsfarve5 2 7 2 2" xfId="6742" xr:uid="{70F6B2A5-2116-4D96-9BB2-561E2C7B7F3A}"/>
    <cellStyle name="40 % - Markeringsfarve5 2 7 2 2 2" xfId="10494" xr:uid="{5F202A61-6036-41BF-BD01-94E0E187DBCE}"/>
    <cellStyle name="40 % - Markeringsfarve5 2 7 2 2 2 2" xfId="18395" xr:uid="{29F1A4B8-5922-4953-AF72-D76D49FF9863}"/>
    <cellStyle name="40 % - Markeringsfarve5 2 7 2 2 2 2 2" xfId="36555" xr:uid="{E1CFD683-4F76-40A4-B75E-AE2FEB77F4D0}"/>
    <cellStyle name="40 % - Markeringsfarve5 2 7 2 2 2 3" xfId="29554" xr:uid="{BA12AA5F-650E-44CB-A90D-0F2C22FD4157}"/>
    <cellStyle name="40 % - Markeringsfarve5 2 7 2 2 3" xfId="15296" xr:uid="{CE9101F4-5AD8-4E8B-9A9E-474BA432BA78}"/>
    <cellStyle name="40 % - Markeringsfarve5 2 7 2 2 3 2" xfId="33462" xr:uid="{F64A291C-4EFC-4B70-905C-2EAE24949AB2}"/>
    <cellStyle name="40 % - Markeringsfarve5 2 7 2 2 4" xfId="26460" xr:uid="{8EC72947-6DF2-41D8-A892-8440ACD45B1C}"/>
    <cellStyle name="40 % - Markeringsfarve5 2 7 2 3" xfId="9017" xr:uid="{36E78237-C012-4FD1-A0FC-F998F9066A43}"/>
    <cellStyle name="40 % - Markeringsfarve5 2 7 2 3 2" xfId="16931" xr:uid="{96C7E545-59E2-46EF-804C-3F8708BDC839}"/>
    <cellStyle name="40 % - Markeringsfarve5 2 7 2 3 2 2" xfId="35091" xr:uid="{E5F3E7B1-1A06-438E-8236-6D28FDAD22D2}"/>
    <cellStyle name="40 % - Markeringsfarve5 2 7 2 3 3" xfId="28090" xr:uid="{EB5CBEB5-A58B-4C21-A627-330644698D15}"/>
    <cellStyle name="40 % - Markeringsfarve5 2 7 2 4" xfId="15295" xr:uid="{B4FC43BD-FB89-4B19-AA16-CD91BD964C43}"/>
    <cellStyle name="40 % - Markeringsfarve5 2 7 2 4 2" xfId="33461" xr:uid="{D3FDDEE9-3F3E-4597-B5DA-75502BD518F7}"/>
    <cellStyle name="40 % - Markeringsfarve5 2 7 2 5" xfId="26459" xr:uid="{14FBA1B5-1AB8-4D90-9AFA-7D8596C59093}"/>
    <cellStyle name="40 % - Markeringsfarve5 2 7 3" xfId="6743" xr:uid="{99D5D43C-EA43-459B-8A22-86A105D74C46}"/>
    <cellStyle name="40 % - Markeringsfarve5 2 7 3 2" xfId="9770" xr:uid="{64F82F61-81FE-42EF-9FC6-22D1EBEB3E3A}"/>
    <cellStyle name="40 % - Markeringsfarve5 2 7 3 2 2" xfId="17680" xr:uid="{9C63B523-D2CA-4F82-A695-7C9D43348481}"/>
    <cellStyle name="40 % - Markeringsfarve5 2 7 3 2 2 2" xfId="35840" xr:uid="{5AFFD36B-8590-4C06-ADDF-3B99D802CBBE}"/>
    <cellStyle name="40 % - Markeringsfarve5 2 7 3 2 3" xfId="28839" xr:uid="{A044DC2E-8448-417E-8397-F79B314703C3}"/>
    <cellStyle name="40 % - Markeringsfarve5 2 7 3 3" xfId="15297" xr:uid="{11E64CDF-5DFB-4A2F-9753-DD0D1BBB4E22}"/>
    <cellStyle name="40 % - Markeringsfarve5 2 7 3 3 2" xfId="33463" xr:uid="{17B9ACA5-64D1-46F0-9AC5-C9EA8B0B7424}"/>
    <cellStyle name="40 % - Markeringsfarve5 2 7 3 4" xfId="26461" xr:uid="{6254206A-DAC3-4644-A847-21090A41127F}"/>
    <cellStyle name="40 % - Markeringsfarve5 2 7 4" xfId="6744" xr:uid="{7DA7A80E-0A78-43EB-B8FC-4EC83E78C14E}"/>
    <cellStyle name="40 % - Markeringsfarve5 2 7 4 2" xfId="10777" xr:uid="{98A1E4B9-CE52-4811-A8C2-CB7649D026D8}"/>
    <cellStyle name="40 % - Markeringsfarve5 2 7 4 2 2" xfId="18671" xr:uid="{EC59D58B-7B25-47C3-82E4-569154FE9729}"/>
    <cellStyle name="40 % - Markeringsfarve5 2 7 4 2 2 2" xfId="36831" xr:uid="{39A2D8A9-AB20-461C-89D1-DBCEBF037EB3}"/>
    <cellStyle name="40 % - Markeringsfarve5 2 7 4 2 3" xfId="29830" xr:uid="{3181FBA0-4606-4138-B95A-B0E60B61F6BB}"/>
    <cellStyle name="40 % - Markeringsfarve5 2 7 4 3" xfId="15298" xr:uid="{F64B5E38-C303-48E7-AD7C-4821A2444F1C}"/>
    <cellStyle name="40 % - Markeringsfarve5 2 7 4 3 2" xfId="33464" xr:uid="{B85C9E81-EB1C-45E2-8712-46AFFB309E96}"/>
    <cellStyle name="40 % - Markeringsfarve5 2 7 4 4" xfId="26462" xr:uid="{2A0B0CDA-CFBC-4493-886A-38B893D254BB}"/>
    <cellStyle name="40 % - Markeringsfarve5 2 7 5" xfId="8487" xr:uid="{990A1A18-06AD-479F-8ADA-2B5B56CF058B}"/>
    <cellStyle name="40 % - Markeringsfarve5 2 7 5 2" xfId="16405" xr:uid="{A7F2D7EC-2B11-43A6-B550-EA8B9DAF36C2}"/>
    <cellStyle name="40 % - Markeringsfarve5 2 7 5 2 2" xfId="34565" xr:uid="{AE6C5F8E-1BCB-4982-8C56-6996F926F202}"/>
    <cellStyle name="40 % - Markeringsfarve5 2 7 5 3" xfId="27564" xr:uid="{C5C48E70-86FF-4F34-8524-255A9EA3B640}"/>
    <cellStyle name="40 % - Markeringsfarve5 2 7 6" xfId="15294" xr:uid="{8A54885D-8EB1-401C-8859-1D95A829F3D4}"/>
    <cellStyle name="40 % - Markeringsfarve5 2 7 6 2" xfId="33460" xr:uid="{9F1A913E-6DF2-4BF1-AEA9-C7ACBC9B8DBF}"/>
    <cellStyle name="40 % - Markeringsfarve5 2 7 7" xfId="26458" xr:uid="{70554554-F482-4EA4-A0B6-3533617260AB}"/>
    <cellStyle name="40 % - Markeringsfarve5 2 8" xfId="6745" xr:uid="{6E4C8C26-5693-4B4D-B9D5-BCCC28138830}"/>
    <cellStyle name="40 % - Markeringsfarve5 2 8 2" xfId="6746" xr:uid="{F5D7F12A-D408-41AE-B246-21DC18FD176F}"/>
    <cellStyle name="40 % - Markeringsfarve5 2 8 2 2" xfId="6747" xr:uid="{341D5DBE-02D0-48F7-8B53-6DE6A07C73D1}"/>
    <cellStyle name="40 % - Markeringsfarve5 2 8 2 2 2" xfId="10667" xr:uid="{349087A0-AB44-4462-9C22-C54F70FA9D85}"/>
    <cellStyle name="40 % - Markeringsfarve5 2 8 2 2 2 2" xfId="18568" xr:uid="{A615365B-0CA6-415D-8520-8034B8DA23D9}"/>
    <cellStyle name="40 % - Markeringsfarve5 2 8 2 2 2 2 2" xfId="36728" xr:uid="{B6CFBCD3-CAA0-4A81-A470-0BE90D56851E}"/>
    <cellStyle name="40 % - Markeringsfarve5 2 8 2 2 2 3" xfId="29727" xr:uid="{460A0F4F-0D0C-44AC-8CD5-483F5DF21D57}"/>
    <cellStyle name="40 % - Markeringsfarve5 2 8 2 2 3" xfId="15301" xr:uid="{BD3F3B3F-DC09-4AF7-8B19-3E32766C9702}"/>
    <cellStyle name="40 % - Markeringsfarve5 2 8 2 2 3 2" xfId="33467" xr:uid="{3A3FB0C0-0859-4BF9-BBC6-76841F9221E4}"/>
    <cellStyle name="40 % - Markeringsfarve5 2 8 2 2 4" xfId="26465" xr:uid="{3E04E8E5-6885-4E32-8B14-98ABAEA0022D}"/>
    <cellStyle name="40 % - Markeringsfarve5 2 8 2 3" xfId="9160" xr:uid="{FE46D002-174C-4160-8772-A7842BE8E733}"/>
    <cellStyle name="40 % - Markeringsfarve5 2 8 2 3 2" xfId="17074" xr:uid="{2775C3C4-C6F7-41FC-9AFD-3BDF9378BE0E}"/>
    <cellStyle name="40 % - Markeringsfarve5 2 8 2 3 2 2" xfId="35234" xr:uid="{F51D066F-E2BC-4CBD-B7BA-FCE9BD016BDC}"/>
    <cellStyle name="40 % - Markeringsfarve5 2 8 2 3 3" xfId="28233" xr:uid="{D36BD536-93C9-4C96-BF43-67213F3F76CB}"/>
    <cellStyle name="40 % - Markeringsfarve5 2 8 2 4" xfId="15300" xr:uid="{683A54D0-258E-4502-AD5A-15B93AFFE5FB}"/>
    <cellStyle name="40 % - Markeringsfarve5 2 8 2 4 2" xfId="33466" xr:uid="{66B96881-8660-458D-A27B-9092BE3F2630}"/>
    <cellStyle name="40 % - Markeringsfarve5 2 8 2 5" xfId="26464" xr:uid="{F2C256C0-8247-4E0B-828B-F9C22E3D1DE0}"/>
    <cellStyle name="40 % - Markeringsfarve5 2 8 3" xfId="6748" xr:uid="{A0861C75-FDBC-4190-8A8A-A2DF9D306A59}"/>
    <cellStyle name="40 % - Markeringsfarve5 2 8 3 2" xfId="9944" xr:uid="{951EDA88-E44B-4A72-B63F-C6C9AC4B1D1A}"/>
    <cellStyle name="40 % - Markeringsfarve5 2 8 3 2 2" xfId="17854" xr:uid="{FC5F70F3-20BB-457E-A8D4-C42BF45E183A}"/>
    <cellStyle name="40 % - Markeringsfarve5 2 8 3 2 2 2" xfId="36014" xr:uid="{D4A15DDD-D65B-4307-9119-EBF17C190644}"/>
    <cellStyle name="40 % - Markeringsfarve5 2 8 3 2 3" xfId="29013" xr:uid="{301B305C-7986-4310-B7EE-8C31FFC6EF81}"/>
    <cellStyle name="40 % - Markeringsfarve5 2 8 3 3" xfId="15302" xr:uid="{BFE6FDEC-0A79-41D7-B28A-310D75DA857A}"/>
    <cellStyle name="40 % - Markeringsfarve5 2 8 3 3 2" xfId="33468" xr:uid="{EF65F29F-C7CD-4F61-BDD9-C7B9D450494E}"/>
    <cellStyle name="40 % - Markeringsfarve5 2 8 3 4" xfId="26466" xr:uid="{585B7CDF-6502-4DEA-9F53-1E76BF7CB5A7}"/>
    <cellStyle name="40 % - Markeringsfarve5 2 8 4" xfId="6749" xr:uid="{E249694A-7B1A-4AF0-B39D-B78CD2C7F0A9}"/>
    <cellStyle name="40 % - Markeringsfarve5 2 8 4 2" xfId="11106" xr:uid="{66C3B7EC-7290-404E-9EB5-003744C3388F}"/>
    <cellStyle name="40 % - Markeringsfarve5 2 8 4 2 2" xfId="18992" xr:uid="{C66A986F-B7C0-49B5-A5BE-4000CB5BD7A9}"/>
    <cellStyle name="40 % - Markeringsfarve5 2 8 4 2 2 2" xfId="37152" xr:uid="{9891C385-2C7A-4322-98A3-E0C1190D433D}"/>
    <cellStyle name="40 % - Markeringsfarve5 2 8 4 2 3" xfId="30151" xr:uid="{671AAF74-5924-43D2-AEF5-D3ABAFBA0148}"/>
    <cellStyle name="40 % - Markeringsfarve5 2 8 4 3" xfId="15303" xr:uid="{3E3B30F3-AA9D-4806-A89A-917255A2C220}"/>
    <cellStyle name="40 % - Markeringsfarve5 2 8 4 3 2" xfId="33469" xr:uid="{6CBB953A-E1F7-4DDC-BAAD-2CC496D5695A}"/>
    <cellStyle name="40 % - Markeringsfarve5 2 8 4 4" xfId="26467" xr:uid="{CBD29660-2A55-4BEA-B8A5-43D72697D929}"/>
    <cellStyle name="40 % - Markeringsfarve5 2 8 5" xfId="8488" xr:uid="{86A1147C-FE8A-4B51-B86E-C715B36BA340}"/>
    <cellStyle name="40 % - Markeringsfarve5 2 8 5 2" xfId="16406" xr:uid="{88478AD4-884E-44B2-9F6F-F378492084AD}"/>
    <cellStyle name="40 % - Markeringsfarve5 2 8 5 2 2" xfId="34566" xr:uid="{4063667C-FFAA-445D-A914-8C68C0EEF3E7}"/>
    <cellStyle name="40 % - Markeringsfarve5 2 8 5 3" xfId="27565" xr:uid="{C738AD17-2B71-41ED-8930-7B3EDF8474A0}"/>
    <cellStyle name="40 % - Markeringsfarve5 2 8 6" xfId="15299" xr:uid="{6A9DCF16-6CF5-4A0D-A1BF-1E34DBF3F58D}"/>
    <cellStyle name="40 % - Markeringsfarve5 2 8 6 2" xfId="33465" xr:uid="{8DE52BA0-F46A-479A-979B-B63A4F04ECC4}"/>
    <cellStyle name="40 % - Markeringsfarve5 2 8 7" xfId="26463" xr:uid="{BF61E59D-30B1-4C0C-8030-CA58A64D83BE}"/>
    <cellStyle name="40 % - Markeringsfarve5 2 9" xfId="6750" xr:uid="{B492D439-7FCC-4B66-8175-E6150AE86294}"/>
    <cellStyle name="40 % - Markeringsfarve5 2 9 2" xfId="6751" xr:uid="{E9D6568C-4A5D-4370-A675-579EDEC365B8}"/>
    <cellStyle name="40 % - Markeringsfarve5 2 9 2 2" xfId="10020" xr:uid="{2FC4C791-7D3C-436E-9DD5-B5224623DC4A}"/>
    <cellStyle name="40 % - Markeringsfarve5 2 9 2 2 2" xfId="17921" xr:uid="{B7B1105D-E2E8-4DFF-9977-BF3BF17D4FAD}"/>
    <cellStyle name="40 % - Markeringsfarve5 2 9 2 2 2 2" xfId="36081" xr:uid="{BB69AD93-713C-4F41-B2AD-A24DD851700E}"/>
    <cellStyle name="40 % - Markeringsfarve5 2 9 2 2 3" xfId="29080" xr:uid="{AFBE8938-F84E-4342-81B3-D8A1A446E4EF}"/>
    <cellStyle name="40 % - Markeringsfarve5 2 9 2 3" xfId="15305" xr:uid="{D35E13D5-D5A9-4F38-9440-27549400A961}"/>
    <cellStyle name="40 % - Markeringsfarve5 2 9 2 3 2" xfId="33471" xr:uid="{28B5D71B-19E0-4518-8694-F40BAD2E2CF3}"/>
    <cellStyle name="40 % - Markeringsfarve5 2 9 2 4" xfId="26469" xr:uid="{2CC4A1CE-D046-4EBA-9FCC-0CCA609AD081}"/>
    <cellStyle name="40 % - Markeringsfarve5 2 9 3" xfId="8617" xr:uid="{AF011132-32FD-4955-8CA1-29F8E26955EE}"/>
    <cellStyle name="40 % - Markeringsfarve5 2 9 3 2" xfId="16534" xr:uid="{DC16F78E-88D7-4851-93FA-33078DC797D7}"/>
    <cellStyle name="40 % - Markeringsfarve5 2 9 3 2 2" xfId="34694" xr:uid="{AC573899-353C-4EDD-BAFA-ACBFBDA6AA01}"/>
    <cellStyle name="40 % - Markeringsfarve5 2 9 3 3" xfId="27693" xr:uid="{8E6E3049-1325-48B2-B8EB-00453EC4EB5F}"/>
    <cellStyle name="40 % - Markeringsfarve5 2 9 4" xfId="15304" xr:uid="{E4691FDC-CBEE-4057-9FEE-433B11AF8888}"/>
    <cellStyle name="40 % - Markeringsfarve5 2 9 4 2" xfId="33470" xr:uid="{A7B7B7D7-270F-46AE-BD5D-A608630C016D}"/>
    <cellStyle name="40 % - Markeringsfarve5 2 9 5" xfId="26468" xr:uid="{CB5278A8-36A9-483B-BE92-975150A80FEE}"/>
    <cellStyle name="40 % - Markeringsfarve5 3" xfId="2230" xr:uid="{C30B145A-3EDB-4373-8EA0-070DEA50F5AD}"/>
    <cellStyle name="40 % - Markeringsfarve5 3 10" xfId="6753" xr:uid="{166EA95D-6DF3-4C7D-8D49-71306B977774}"/>
    <cellStyle name="40 % - Markeringsfarve5 3 10 2" xfId="9233" xr:uid="{1CA94A2C-F3E5-4C27-8887-01156B66D749}"/>
    <cellStyle name="40 % - Markeringsfarve5 3 10 2 2" xfId="17145" xr:uid="{6E52BA7F-A25B-4648-8013-ABF7178B6571}"/>
    <cellStyle name="40 % - Markeringsfarve5 3 10 2 2 2" xfId="35305" xr:uid="{F392FB7C-B331-405C-BCBD-5E3652B9BA94}"/>
    <cellStyle name="40 % - Markeringsfarve5 3 10 2 3" xfId="28304" xr:uid="{AA44902C-AD61-431E-A176-F35AADD2BDB6}"/>
    <cellStyle name="40 % - Markeringsfarve5 3 10 3" xfId="15307" xr:uid="{0BE42604-93D6-4785-820F-219ABCFEFBEE}"/>
    <cellStyle name="40 % - Markeringsfarve5 3 10 3 2" xfId="33473" xr:uid="{3499A4B6-A251-42C3-B9EE-70E51ACB3276}"/>
    <cellStyle name="40 % - Markeringsfarve5 3 10 4" xfId="26471" xr:uid="{A3F4985B-9641-43A0-AE56-88D590669F1E}"/>
    <cellStyle name="40 % - Markeringsfarve5 3 11" xfId="6754" xr:uid="{6544D6EC-1D48-453E-BC8C-085F8FCA8D06}"/>
    <cellStyle name="40 % - Markeringsfarve5 3 11 2" xfId="10757" xr:uid="{F4B7351E-A372-492F-994B-37DB05C1D3E0}"/>
    <cellStyle name="40 % - Markeringsfarve5 3 11 2 2" xfId="18653" xr:uid="{B1E9D06F-AFB3-4275-986F-9CD2CAC66ECE}"/>
    <cellStyle name="40 % - Markeringsfarve5 3 11 2 2 2" xfId="36813" xr:uid="{1D8616A0-F296-4C1F-A383-E7949B1C00F2}"/>
    <cellStyle name="40 % - Markeringsfarve5 3 11 2 3" xfId="29812" xr:uid="{EC275EB6-D53C-4471-AA0C-9F5B8BCE5900}"/>
    <cellStyle name="40 % - Markeringsfarve5 3 11 3" xfId="15308" xr:uid="{11B04533-21FE-49F9-9B54-13766B53107D}"/>
    <cellStyle name="40 % - Markeringsfarve5 3 11 3 2" xfId="33474" xr:uid="{1E7622BE-7445-41CE-9919-E1E870DFA9CB}"/>
    <cellStyle name="40 % - Markeringsfarve5 3 11 4" xfId="26472" xr:uid="{8FF9053D-6CDC-4821-B763-A52B6B1D7221}"/>
    <cellStyle name="40 % - Markeringsfarve5 3 12" xfId="8489" xr:uid="{BAB4DCA5-C195-4568-95CA-EB759138F6B2}"/>
    <cellStyle name="40 % - Markeringsfarve5 3 12 2" xfId="16407" xr:uid="{C2692AB0-5AB3-4C94-BAC2-60E4A2AE7674}"/>
    <cellStyle name="40 % - Markeringsfarve5 3 12 2 2" xfId="34567" xr:uid="{D6A29B1C-FD20-4AFB-879B-8DAABDEA2874}"/>
    <cellStyle name="40 % - Markeringsfarve5 3 12 3" xfId="27566" xr:uid="{94ECF046-92B8-418C-B4EE-4DB62E5B9F68}"/>
    <cellStyle name="40 % - Markeringsfarve5 3 13" xfId="15306" xr:uid="{BB01AC13-5118-42E9-B7A6-827DD8626110}"/>
    <cellStyle name="40 % - Markeringsfarve5 3 13 2" xfId="33472" xr:uid="{28090B3F-12F3-405B-BC89-9B447BD4E091}"/>
    <cellStyle name="40 % - Markeringsfarve5 3 14" xfId="6752" xr:uid="{A142F387-9B1D-4525-9ECF-9B0FD8BBD3DF}"/>
    <cellStyle name="40 % - Markeringsfarve5 3 14 2" xfId="26470" xr:uid="{C45D4F64-83B6-4074-95D4-3CBB339EAEDB}"/>
    <cellStyle name="40 % - Markeringsfarve5 3 15" xfId="22319" xr:uid="{14BC4E42-95FC-4D63-86CE-07881A2BD416}"/>
    <cellStyle name="40 % - Markeringsfarve5 3 2" xfId="2231" xr:uid="{359048DB-16C3-4825-96A7-957CC7260EE4}"/>
    <cellStyle name="40 % - Markeringsfarve5 3 2 10" xfId="8490" xr:uid="{A20F94A6-6E69-43FF-BEBC-E64E7753A79D}"/>
    <cellStyle name="40 % - Markeringsfarve5 3 2 10 2" xfId="16408" xr:uid="{D2396C58-99EB-4AF7-8BDF-7EE2B204AB94}"/>
    <cellStyle name="40 % - Markeringsfarve5 3 2 10 2 2" xfId="34568" xr:uid="{6A6A00ED-1C97-4873-8FEE-FF02EA49D0C5}"/>
    <cellStyle name="40 % - Markeringsfarve5 3 2 10 3" xfId="27567" xr:uid="{48D89793-0097-45FA-B3CE-AAC408E907BA}"/>
    <cellStyle name="40 % - Markeringsfarve5 3 2 11" xfId="15309" xr:uid="{33DE53FC-CBCF-41A9-BA8B-E4CB1329DCB5}"/>
    <cellStyle name="40 % - Markeringsfarve5 3 2 11 2" xfId="33475" xr:uid="{E9DC9E55-0005-411A-82D4-0DDE5AAFDBAB}"/>
    <cellStyle name="40 % - Markeringsfarve5 3 2 12" xfId="6755" xr:uid="{11FC9518-A4B2-44D1-A532-E8FD89DE6FE7}"/>
    <cellStyle name="40 % - Markeringsfarve5 3 2 12 2" xfId="26473" xr:uid="{AE706870-DC69-4B7C-833F-EB3B365A208C}"/>
    <cellStyle name="40 % - Markeringsfarve5 3 2 13" xfId="22320" xr:uid="{347A652B-0863-4F89-88D4-019546FCBBEC}"/>
    <cellStyle name="40 % - Markeringsfarve5 3 2 2" xfId="6756" xr:uid="{AEFFA7E2-C790-455A-9FB7-CB400F7EFD50}"/>
    <cellStyle name="40 % - Markeringsfarve5 3 2 2 2" xfId="6757" xr:uid="{7F38319F-AC37-43BA-86FC-2F19EB0C8924}"/>
    <cellStyle name="40 % - Markeringsfarve5 3 2 2 2 2" xfId="6758" xr:uid="{4F057615-A2DE-4BE8-9BC2-7A3D5783B838}"/>
    <cellStyle name="40 % - Markeringsfarve5 3 2 2 2 2 2" xfId="10166" xr:uid="{A36913DF-5C8A-4348-890D-D0C06060D93A}"/>
    <cellStyle name="40 % - Markeringsfarve5 3 2 2 2 2 2 2" xfId="18067" xr:uid="{17C9B1A0-7CE0-426A-BD38-953282A21150}"/>
    <cellStyle name="40 % - Markeringsfarve5 3 2 2 2 2 2 2 2" xfId="36227" xr:uid="{3A0F2F93-F071-45AC-8FC1-651902ABBC10}"/>
    <cellStyle name="40 % - Markeringsfarve5 3 2 2 2 2 2 3" xfId="29226" xr:uid="{070B8C69-D0B7-471B-A4CE-4184692A9C0E}"/>
    <cellStyle name="40 % - Markeringsfarve5 3 2 2 2 2 3" xfId="15312" xr:uid="{66A863B5-0284-4B51-B5C7-83D6DC6FAE3A}"/>
    <cellStyle name="40 % - Markeringsfarve5 3 2 2 2 2 3 2" xfId="33478" xr:uid="{B669E49C-6C8E-4D72-9AFB-9B5278B7598C}"/>
    <cellStyle name="40 % - Markeringsfarve5 3 2 2 2 2 4" xfId="26476" xr:uid="{55BC88CA-A013-4DA3-8271-0BF22AC6F364}"/>
    <cellStyle name="40 % - Markeringsfarve5 3 2 2 2 3" xfId="8739" xr:uid="{EFAE309E-771A-4D3F-AA11-1EF3B9B199DA}"/>
    <cellStyle name="40 % - Markeringsfarve5 3 2 2 2 3 2" xfId="16656" xr:uid="{3B810C59-F3BB-42A9-978C-0FF74DC158F6}"/>
    <cellStyle name="40 % - Markeringsfarve5 3 2 2 2 3 2 2" xfId="34816" xr:uid="{95D5E4B9-D452-4110-BB0A-7C4EF283AC3F}"/>
    <cellStyle name="40 % - Markeringsfarve5 3 2 2 2 3 3" xfId="27815" xr:uid="{7BE1C600-D15F-46AF-AA1F-5EF4887DA31D}"/>
    <cellStyle name="40 % - Markeringsfarve5 3 2 2 2 4" xfId="15311" xr:uid="{1A7A5D39-427A-40DF-8596-2B2E8EC1F267}"/>
    <cellStyle name="40 % - Markeringsfarve5 3 2 2 2 4 2" xfId="33477" xr:uid="{8F23FCF8-9023-4928-BDD1-AB5A713BE1D6}"/>
    <cellStyle name="40 % - Markeringsfarve5 3 2 2 2 5" xfId="26475" xr:uid="{D6344837-C53F-4E03-A770-6ADA2E17CF11}"/>
    <cellStyle name="40 % - Markeringsfarve5 3 2 2 3" xfId="6759" xr:uid="{8AAAB2BB-F356-4995-AD88-F0271562177F}"/>
    <cellStyle name="40 % - Markeringsfarve5 3 2 2 3 2" xfId="9396" xr:uid="{1CC55CF5-F0BB-4FAC-846D-F9A1F739528D}"/>
    <cellStyle name="40 % - Markeringsfarve5 3 2 2 3 2 2" xfId="17307" xr:uid="{E3E4C607-62F0-48AF-A298-068CDC900895}"/>
    <cellStyle name="40 % - Markeringsfarve5 3 2 2 3 2 2 2" xfId="35467" xr:uid="{528C3E80-96F4-487D-9EDF-FE17FE158862}"/>
    <cellStyle name="40 % - Markeringsfarve5 3 2 2 3 2 3" xfId="28466" xr:uid="{CEDC6361-BE32-4323-B0A5-CF58E61824CF}"/>
    <cellStyle name="40 % - Markeringsfarve5 3 2 2 3 3" xfId="15313" xr:uid="{A9BBD5CB-D14E-403F-82B6-7CD416205192}"/>
    <cellStyle name="40 % - Markeringsfarve5 3 2 2 3 3 2" xfId="33479" xr:uid="{35CDD0DF-2D88-4FEA-819F-4D7E7F079722}"/>
    <cellStyle name="40 % - Markeringsfarve5 3 2 2 3 4" xfId="26477" xr:uid="{C487C726-4B1E-46EF-8C41-BF3EA5E8423D}"/>
    <cellStyle name="40 % - Markeringsfarve5 3 2 2 4" xfId="6760" xr:uid="{63A57FF5-8D81-4CDA-AB06-3321E45CC48A}"/>
    <cellStyle name="40 % - Markeringsfarve5 3 2 2 4 2" xfId="11050" xr:uid="{FDA6328C-FC10-40FC-8F15-2B1DEA46C876}"/>
    <cellStyle name="40 % - Markeringsfarve5 3 2 2 4 2 2" xfId="18938" xr:uid="{9091B26B-3922-4132-96A2-E1A13640049A}"/>
    <cellStyle name="40 % - Markeringsfarve5 3 2 2 4 2 2 2" xfId="37098" xr:uid="{F41B4187-8647-42A7-90C0-8DE73D309FD6}"/>
    <cellStyle name="40 % - Markeringsfarve5 3 2 2 4 2 3" xfId="30097" xr:uid="{506142E5-A17A-4B6F-B3CB-6B6A5EE71028}"/>
    <cellStyle name="40 % - Markeringsfarve5 3 2 2 4 3" xfId="15314" xr:uid="{433B7992-F17B-4817-B1D3-B002142A4E10}"/>
    <cellStyle name="40 % - Markeringsfarve5 3 2 2 4 3 2" xfId="33480" xr:uid="{BB75491A-BC5D-42D6-AFA7-55850BFDE96B}"/>
    <cellStyle name="40 % - Markeringsfarve5 3 2 2 4 4" xfId="26478" xr:uid="{65C5B257-3191-49D1-B755-374958BE504D}"/>
    <cellStyle name="40 % - Markeringsfarve5 3 2 2 5" xfId="8491" xr:uid="{97F20D7D-550D-43E6-8998-0165EC885418}"/>
    <cellStyle name="40 % - Markeringsfarve5 3 2 2 5 2" xfId="16409" xr:uid="{04D10DC0-5D50-46D9-A113-0448883B3A35}"/>
    <cellStyle name="40 % - Markeringsfarve5 3 2 2 5 2 2" xfId="34569" xr:uid="{CF96B36A-C884-40A8-9B73-9CB4C7F7764D}"/>
    <cellStyle name="40 % - Markeringsfarve5 3 2 2 5 3" xfId="27568" xr:uid="{71ED8E28-4E4F-47A1-A598-6BDFA740DECF}"/>
    <cellStyle name="40 % - Markeringsfarve5 3 2 2 6" xfId="15310" xr:uid="{AE775D60-A2EB-440C-A5F8-A4626C9F374D}"/>
    <cellStyle name="40 % - Markeringsfarve5 3 2 2 6 2" xfId="33476" xr:uid="{DF07C11E-F059-40BE-84DA-3202EE8F907D}"/>
    <cellStyle name="40 % - Markeringsfarve5 3 2 2 7" xfId="26474" xr:uid="{E6D36BB5-B57E-4DF0-9854-4EA193347B7B}"/>
    <cellStyle name="40 % - Markeringsfarve5 3 2 3" xfId="6761" xr:uid="{E8414A62-E480-4A88-924B-7496FFB14A6B}"/>
    <cellStyle name="40 % - Markeringsfarve5 3 2 3 2" xfId="6762" xr:uid="{CED5F2E1-64C9-48AF-A21C-03AFA1D070C6}"/>
    <cellStyle name="40 % - Markeringsfarve5 3 2 3 2 2" xfId="6763" xr:uid="{983339E7-6FED-4C51-926C-95EE6B497F75}"/>
    <cellStyle name="40 % - Markeringsfarve5 3 2 3 2 2 2" xfId="10317" xr:uid="{00D7F06D-ABCA-4312-B43C-FB631CF22199}"/>
    <cellStyle name="40 % - Markeringsfarve5 3 2 3 2 2 2 2" xfId="18218" xr:uid="{A1187651-A802-4CED-8081-B287E25B8210}"/>
    <cellStyle name="40 % - Markeringsfarve5 3 2 3 2 2 2 2 2" xfId="36378" xr:uid="{AF71D082-E2D2-4FC3-ACFA-9AD23C2ADC93}"/>
    <cellStyle name="40 % - Markeringsfarve5 3 2 3 2 2 2 3" xfId="29377" xr:uid="{D1E0D28E-5A7C-4A90-8244-FFF80A6188FC}"/>
    <cellStyle name="40 % - Markeringsfarve5 3 2 3 2 2 3" xfId="15317" xr:uid="{26BF6D88-45A0-422C-BD73-BA094F2BE977}"/>
    <cellStyle name="40 % - Markeringsfarve5 3 2 3 2 2 3 2" xfId="33483" xr:uid="{BF9D7DC8-A807-4D51-8874-E73EDFB68DB4}"/>
    <cellStyle name="40 % - Markeringsfarve5 3 2 3 2 2 4" xfId="26481" xr:uid="{939857FD-5105-4320-A4E6-C69940EE332F}"/>
    <cellStyle name="40 % - Markeringsfarve5 3 2 3 2 3" xfId="8863" xr:uid="{3991CBF3-7CBD-48D4-9B44-6837989A8371}"/>
    <cellStyle name="40 % - Markeringsfarve5 3 2 3 2 3 2" xfId="16780" xr:uid="{F19ABFBE-4C30-4D0F-A4C0-0F971D396C8F}"/>
    <cellStyle name="40 % - Markeringsfarve5 3 2 3 2 3 2 2" xfId="34940" xr:uid="{A21821E7-C46A-4195-9844-C5FFC5C7E93A}"/>
    <cellStyle name="40 % - Markeringsfarve5 3 2 3 2 3 3" xfId="27939" xr:uid="{94DB9C31-4B2F-4324-81D2-8E6529ECDC1B}"/>
    <cellStyle name="40 % - Markeringsfarve5 3 2 3 2 4" xfId="15316" xr:uid="{31286A62-4BE8-4728-BE82-943B8B1BCC6F}"/>
    <cellStyle name="40 % - Markeringsfarve5 3 2 3 2 4 2" xfId="33482" xr:uid="{D5A2A5BB-F1FA-4F2E-883B-FED28AAB27C8}"/>
    <cellStyle name="40 % - Markeringsfarve5 3 2 3 2 5" xfId="26480" xr:uid="{595E5000-29B5-489A-8966-E437C6E9A866}"/>
    <cellStyle name="40 % - Markeringsfarve5 3 2 3 3" xfId="6764" xr:uid="{E7007052-4476-4DF5-8BBD-8E579C00924C}"/>
    <cellStyle name="40 % - Markeringsfarve5 3 2 3 3 2" xfId="9547" xr:uid="{FF840DE7-0BB1-4920-B3A7-99F05B0F1E21}"/>
    <cellStyle name="40 % - Markeringsfarve5 3 2 3 3 2 2" xfId="17458" xr:uid="{15EC51D3-C4B1-4F9A-A23E-CF82A6F042D5}"/>
    <cellStyle name="40 % - Markeringsfarve5 3 2 3 3 2 2 2" xfId="35618" xr:uid="{D016B16F-63F8-432F-90B6-E9708470C560}"/>
    <cellStyle name="40 % - Markeringsfarve5 3 2 3 3 2 3" xfId="28617" xr:uid="{20328F7C-1113-4A14-9ED6-7E2ECEC33553}"/>
    <cellStyle name="40 % - Markeringsfarve5 3 2 3 3 3" xfId="15318" xr:uid="{236062AA-FEC8-489B-A7E6-5EE09C18C768}"/>
    <cellStyle name="40 % - Markeringsfarve5 3 2 3 3 3 2" xfId="33484" xr:uid="{36202D6D-FB6B-483A-95AB-CAEF4F8D824D}"/>
    <cellStyle name="40 % - Markeringsfarve5 3 2 3 3 4" xfId="26482" xr:uid="{EB33E88D-B99D-4DD5-BEAB-B74CBD2EA2FD}"/>
    <cellStyle name="40 % - Markeringsfarve5 3 2 3 4" xfId="6765" xr:uid="{AA1DBB2B-CF35-46FC-8E75-18C6C1B7172A}"/>
    <cellStyle name="40 % - Markeringsfarve5 3 2 3 4 2" xfId="11260" xr:uid="{F4584DFB-88DB-4DF5-B111-B895F680AFF9}"/>
    <cellStyle name="40 % - Markeringsfarve5 3 2 3 4 2 2" xfId="19136" xr:uid="{D0DDB739-F457-421E-9950-419FD084B1C1}"/>
    <cellStyle name="40 % - Markeringsfarve5 3 2 3 4 2 2 2" xfId="37296" xr:uid="{FF39FA0C-804D-458C-BF40-EC6D8B33CA2D}"/>
    <cellStyle name="40 % - Markeringsfarve5 3 2 3 4 2 3" xfId="30295" xr:uid="{FD0DB537-E3D3-4E5B-A5AC-4842D651321B}"/>
    <cellStyle name="40 % - Markeringsfarve5 3 2 3 4 3" xfId="15319" xr:uid="{A7AFC432-4C35-4CD0-8FD0-F62C4C408202}"/>
    <cellStyle name="40 % - Markeringsfarve5 3 2 3 4 3 2" xfId="33485" xr:uid="{EFF21E68-996C-4EC9-9CD6-2BA3610BDD7F}"/>
    <cellStyle name="40 % - Markeringsfarve5 3 2 3 4 4" xfId="26483" xr:uid="{52A1FD4F-B5EA-44CB-916A-BA2A98E10CE2}"/>
    <cellStyle name="40 % - Markeringsfarve5 3 2 3 5" xfId="8492" xr:uid="{B846AD87-953D-4E0A-9152-D80821C92735}"/>
    <cellStyle name="40 % - Markeringsfarve5 3 2 3 5 2" xfId="16410" xr:uid="{B5CDB11E-369B-49AB-A04B-B209FCAE8BF0}"/>
    <cellStyle name="40 % - Markeringsfarve5 3 2 3 5 2 2" xfId="34570" xr:uid="{6FE9BBA9-BE85-470E-861A-5CF3137B5494}"/>
    <cellStyle name="40 % - Markeringsfarve5 3 2 3 5 3" xfId="27569" xr:uid="{3E397BEB-5726-41B5-B85B-B799E5958691}"/>
    <cellStyle name="40 % - Markeringsfarve5 3 2 3 6" xfId="15315" xr:uid="{748CF880-4C1A-4CE9-BDA9-1071084D37A0}"/>
    <cellStyle name="40 % - Markeringsfarve5 3 2 3 6 2" xfId="33481" xr:uid="{38879FEE-74A1-4E45-8313-6722F77BAA21}"/>
    <cellStyle name="40 % - Markeringsfarve5 3 2 3 7" xfId="26479" xr:uid="{A692B616-4EB1-487E-B6B7-5F6D0D9D31B7}"/>
    <cellStyle name="40 % - Markeringsfarve5 3 2 4" xfId="6766" xr:uid="{6B29AD0E-FF8B-43A5-BA42-B81B83EDFA06}"/>
    <cellStyle name="40 % - Markeringsfarve5 3 2 4 2" xfId="6767" xr:uid="{C6961107-5FA9-4323-B4E4-E75B47EC5FB8}"/>
    <cellStyle name="40 % - Markeringsfarve5 3 2 4 2 2" xfId="6768" xr:uid="{73653BA7-DB60-47F3-8DF1-9AA06CE7A84B}"/>
    <cellStyle name="40 % - Markeringsfarve5 3 2 4 2 2 2" xfId="10404" xr:uid="{C36D8514-7FF3-40F0-81A3-3C4C881109C8}"/>
    <cellStyle name="40 % - Markeringsfarve5 3 2 4 2 2 2 2" xfId="18305" xr:uid="{C37135E3-F82B-4EF5-808A-FF3D701D95CD}"/>
    <cellStyle name="40 % - Markeringsfarve5 3 2 4 2 2 2 2 2" xfId="36465" xr:uid="{F11DDF1C-C1CC-4BF4-BF28-74873803A0B6}"/>
    <cellStyle name="40 % - Markeringsfarve5 3 2 4 2 2 2 3" xfId="29464" xr:uid="{DB297164-D4B7-48BF-B366-ED18F1EEFCFE}"/>
    <cellStyle name="40 % - Markeringsfarve5 3 2 4 2 2 3" xfId="15322" xr:uid="{B5844AF0-F2C1-4946-9377-712EAE40D21A}"/>
    <cellStyle name="40 % - Markeringsfarve5 3 2 4 2 2 3 2" xfId="33488" xr:uid="{F5C6CF16-10D7-4B89-A98E-991F953F1A0D}"/>
    <cellStyle name="40 % - Markeringsfarve5 3 2 4 2 2 4" xfId="26486" xr:uid="{B4CAABB6-2FE7-4727-A6E8-14F9D2E007F2}"/>
    <cellStyle name="40 % - Markeringsfarve5 3 2 4 2 3" xfId="8941" xr:uid="{733AF827-43F8-40A8-B4B2-E247F17D0F56}"/>
    <cellStyle name="40 % - Markeringsfarve5 3 2 4 2 3 2" xfId="16855" xr:uid="{33046519-BD39-49E1-A185-A65A5792F211}"/>
    <cellStyle name="40 % - Markeringsfarve5 3 2 4 2 3 2 2" xfId="35015" xr:uid="{D59997CD-6D4B-4BE0-941A-CC5B041B5E02}"/>
    <cellStyle name="40 % - Markeringsfarve5 3 2 4 2 3 3" xfId="28014" xr:uid="{1BDBA1C3-41AE-4271-89C7-D094E701F85D}"/>
    <cellStyle name="40 % - Markeringsfarve5 3 2 4 2 4" xfId="15321" xr:uid="{C39C50C6-211C-4494-B88D-9D9E7BF3A804}"/>
    <cellStyle name="40 % - Markeringsfarve5 3 2 4 2 4 2" xfId="33487" xr:uid="{4739323D-68DC-4CEC-88C1-358B3AEED933}"/>
    <cellStyle name="40 % - Markeringsfarve5 3 2 4 2 5" xfId="26485" xr:uid="{99D0E1A1-945E-42A0-8ED4-1F87EEFDDAF6}"/>
    <cellStyle name="40 % - Markeringsfarve5 3 2 4 3" xfId="6769" xr:uid="{CE0AE284-2FBD-43A4-9D29-BC68DEE86EE3}"/>
    <cellStyle name="40 % - Markeringsfarve5 3 2 4 3 2" xfId="9680" xr:uid="{9A9C73BC-97B4-494C-8A16-7FCE568DDA4C}"/>
    <cellStyle name="40 % - Markeringsfarve5 3 2 4 3 2 2" xfId="17590" xr:uid="{F257BD9E-C75C-436C-B616-42BC9BE0FF2C}"/>
    <cellStyle name="40 % - Markeringsfarve5 3 2 4 3 2 2 2" xfId="35750" xr:uid="{B55EDF0D-7E75-42D0-88CD-AD433297E34E}"/>
    <cellStyle name="40 % - Markeringsfarve5 3 2 4 3 2 3" xfId="28749" xr:uid="{BC0456C7-1303-4AEE-BA67-D3F6666751BE}"/>
    <cellStyle name="40 % - Markeringsfarve5 3 2 4 3 3" xfId="15323" xr:uid="{B376C216-433F-4657-81BC-22130B4B7313}"/>
    <cellStyle name="40 % - Markeringsfarve5 3 2 4 3 3 2" xfId="33489" xr:uid="{8A5E02AF-3655-4D49-A55C-7C25D63C9411}"/>
    <cellStyle name="40 % - Markeringsfarve5 3 2 4 3 4" xfId="26487" xr:uid="{7E67030E-CCD7-4BDB-8A04-6624A14408B8}"/>
    <cellStyle name="40 % - Markeringsfarve5 3 2 4 4" xfId="6770" xr:uid="{2CE613F9-8D35-4453-B1EA-D2AAA82AE5B7}"/>
    <cellStyle name="40 % - Markeringsfarve5 3 2 4 4 2" xfId="10980" xr:uid="{8BFBD5E9-CA7D-452D-862D-0BA32A9BCD06}"/>
    <cellStyle name="40 % - Markeringsfarve5 3 2 4 4 2 2" xfId="18869" xr:uid="{230FB81A-8EDA-4787-9822-2E56925E686F}"/>
    <cellStyle name="40 % - Markeringsfarve5 3 2 4 4 2 2 2" xfId="37029" xr:uid="{9AB6BA39-3E33-4F32-9958-1B8E583BA60A}"/>
    <cellStyle name="40 % - Markeringsfarve5 3 2 4 4 2 3" xfId="30028" xr:uid="{2F2162CA-EE18-4956-BA2E-1C5443C058CB}"/>
    <cellStyle name="40 % - Markeringsfarve5 3 2 4 4 3" xfId="15324" xr:uid="{33E36057-6ED9-4835-8E2D-079D4E3F9AB2}"/>
    <cellStyle name="40 % - Markeringsfarve5 3 2 4 4 3 2" xfId="33490" xr:uid="{9D8EB566-F36A-4BDD-BF9E-176E5FD15375}"/>
    <cellStyle name="40 % - Markeringsfarve5 3 2 4 4 4" xfId="26488" xr:uid="{E281B519-2836-49E7-A11C-098AEFCAFD7B}"/>
    <cellStyle name="40 % - Markeringsfarve5 3 2 4 5" xfId="8493" xr:uid="{EA9D4B8C-3684-4E4B-826D-2F4DBD1530DA}"/>
    <cellStyle name="40 % - Markeringsfarve5 3 2 4 5 2" xfId="16411" xr:uid="{89460872-6052-4E12-B0B4-9FB6934652AD}"/>
    <cellStyle name="40 % - Markeringsfarve5 3 2 4 5 2 2" xfId="34571" xr:uid="{E2A88EE9-2D8F-4579-8B2B-86DFD2E76E30}"/>
    <cellStyle name="40 % - Markeringsfarve5 3 2 4 5 3" xfId="27570" xr:uid="{8943116A-6B52-4A5A-98FE-F6EEF0CD1096}"/>
    <cellStyle name="40 % - Markeringsfarve5 3 2 4 6" xfId="15320" xr:uid="{06E2DBC3-5A07-4843-AC31-E6E2CFC37B3F}"/>
    <cellStyle name="40 % - Markeringsfarve5 3 2 4 6 2" xfId="33486" xr:uid="{602FAA97-EE8A-42AA-A8F7-395176694D04}"/>
    <cellStyle name="40 % - Markeringsfarve5 3 2 4 7" xfId="26484" xr:uid="{24046A8E-59DF-452D-8E5A-764D3A4B4B5D}"/>
    <cellStyle name="40 % - Markeringsfarve5 3 2 5" xfId="6771" xr:uid="{07CEDB7B-FF43-4336-AB94-0DEE7D2B30A4}"/>
    <cellStyle name="40 % - Markeringsfarve5 3 2 5 2" xfId="6772" xr:uid="{50C54667-E4DD-44CD-86ED-30A14973E8C9}"/>
    <cellStyle name="40 % - Markeringsfarve5 3 2 5 2 2" xfId="6773" xr:uid="{14AC5C0F-9FEE-466A-91FE-D6AD0C7E34B3}"/>
    <cellStyle name="40 % - Markeringsfarve5 3 2 5 2 2 2" xfId="10521" xr:uid="{B062DA78-16EE-4A10-B030-5BB66BB1B739}"/>
    <cellStyle name="40 % - Markeringsfarve5 3 2 5 2 2 2 2" xfId="18422" xr:uid="{0EF30A14-AE13-4F94-A30C-57A429AC913E}"/>
    <cellStyle name="40 % - Markeringsfarve5 3 2 5 2 2 2 2 2" xfId="36582" xr:uid="{96575100-C807-469B-9955-5086B0615979}"/>
    <cellStyle name="40 % - Markeringsfarve5 3 2 5 2 2 2 3" xfId="29581" xr:uid="{8F3FFD33-B64C-4822-B600-3A48C35FF239}"/>
    <cellStyle name="40 % - Markeringsfarve5 3 2 5 2 2 3" xfId="15327" xr:uid="{A6B901D9-E545-4DE2-B605-1D7C64928F15}"/>
    <cellStyle name="40 % - Markeringsfarve5 3 2 5 2 2 3 2" xfId="33493" xr:uid="{D1C99210-72C9-4950-9F50-6A96B42001C5}"/>
    <cellStyle name="40 % - Markeringsfarve5 3 2 5 2 2 4" xfId="26491" xr:uid="{8022A967-B4CC-4FE4-87BA-6FD0FD0EAB4B}"/>
    <cellStyle name="40 % - Markeringsfarve5 3 2 5 2 3" xfId="9040" xr:uid="{6B1C334E-7462-438C-8ACD-97EB8DC63350}"/>
    <cellStyle name="40 % - Markeringsfarve5 3 2 5 2 3 2" xfId="16954" xr:uid="{298F4B65-7FCB-49CB-8651-DF9C378FF47D}"/>
    <cellStyle name="40 % - Markeringsfarve5 3 2 5 2 3 2 2" xfId="35114" xr:uid="{E2001A85-9A09-48D3-A8A3-32029DE050EA}"/>
    <cellStyle name="40 % - Markeringsfarve5 3 2 5 2 3 3" xfId="28113" xr:uid="{700E2950-DB29-4720-B30E-D12FB0F1B180}"/>
    <cellStyle name="40 % - Markeringsfarve5 3 2 5 2 4" xfId="15326" xr:uid="{51D02CE0-C703-47A0-89A6-25A9908109F7}"/>
    <cellStyle name="40 % - Markeringsfarve5 3 2 5 2 4 2" xfId="33492" xr:uid="{66A12EA9-2937-4114-A256-A5C69602F76B}"/>
    <cellStyle name="40 % - Markeringsfarve5 3 2 5 2 5" xfId="26490" xr:uid="{FB901399-C0AE-4763-96DD-70EC7C7F1F11}"/>
    <cellStyle name="40 % - Markeringsfarve5 3 2 5 3" xfId="6774" xr:uid="{04C13056-9F37-4D5A-9B59-244651B9A5C8}"/>
    <cellStyle name="40 % - Markeringsfarve5 3 2 5 3 2" xfId="9797" xr:uid="{ABE3BF8E-8A4A-42C9-BE9B-FE08FD559068}"/>
    <cellStyle name="40 % - Markeringsfarve5 3 2 5 3 2 2" xfId="17707" xr:uid="{0EE1B05A-8C05-43AE-8AA9-E5DDC2C03C69}"/>
    <cellStyle name="40 % - Markeringsfarve5 3 2 5 3 2 2 2" xfId="35867" xr:uid="{F8EBE26A-F1FD-40ED-879D-DCB46A722EB5}"/>
    <cellStyle name="40 % - Markeringsfarve5 3 2 5 3 2 3" xfId="28866" xr:uid="{49550101-5AAE-4CB2-8171-4900CC4FED81}"/>
    <cellStyle name="40 % - Markeringsfarve5 3 2 5 3 3" xfId="15328" xr:uid="{B8CD5665-9EF2-47B7-9F9E-C872C8848096}"/>
    <cellStyle name="40 % - Markeringsfarve5 3 2 5 3 3 2" xfId="33494" xr:uid="{F0E3D9C8-09DB-4C9C-9C21-6957E8A0650D}"/>
    <cellStyle name="40 % - Markeringsfarve5 3 2 5 3 4" xfId="26492" xr:uid="{25F71237-16E9-4609-8697-4342029C9A98}"/>
    <cellStyle name="40 % - Markeringsfarve5 3 2 5 4" xfId="6775" xr:uid="{EB915A4F-E723-4734-802F-4325AB55D760}"/>
    <cellStyle name="40 % - Markeringsfarve5 3 2 5 4 2" xfId="11224" xr:uid="{23385DEA-1352-4961-91D2-715B5BABAAD2}"/>
    <cellStyle name="40 % - Markeringsfarve5 3 2 5 4 2 2" xfId="19104" xr:uid="{2A2F1EBA-0245-48B5-8158-71070AB2C42D}"/>
    <cellStyle name="40 % - Markeringsfarve5 3 2 5 4 2 2 2" xfId="37264" xr:uid="{EA5EFF06-EC4F-4590-9D1E-4A45EE2956F5}"/>
    <cellStyle name="40 % - Markeringsfarve5 3 2 5 4 2 3" xfId="30263" xr:uid="{58654B24-B1F4-4751-B897-49B03DD762FC}"/>
    <cellStyle name="40 % - Markeringsfarve5 3 2 5 4 3" xfId="15329" xr:uid="{45023740-34EF-4EB6-9C32-A357FC6D925F}"/>
    <cellStyle name="40 % - Markeringsfarve5 3 2 5 4 3 2" xfId="33495" xr:uid="{56E555B5-BD0F-45CA-BECF-A07C7B463DAC}"/>
    <cellStyle name="40 % - Markeringsfarve5 3 2 5 4 4" xfId="26493" xr:uid="{B82E5F31-F277-4368-9706-A3372D59ED79}"/>
    <cellStyle name="40 % - Markeringsfarve5 3 2 5 5" xfId="8494" xr:uid="{5F5E2ADF-115A-4E44-92F5-A5C7B3399C18}"/>
    <cellStyle name="40 % - Markeringsfarve5 3 2 5 5 2" xfId="16412" xr:uid="{C4B98A2E-75A1-4FC9-85C6-F87B4E65630D}"/>
    <cellStyle name="40 % - Markeringsfarve5 3 2 5 5 2 2" xfId="34572" xr:uid="{021E032F-860D-4BD1-891F-B6922AF335CB}"/>
    <cellStyle name="40 % - Markeringsfarve5 3 2 5 5 3" xfId="27571" xr:uid="{49FB43BB-13B3-46BA-9310-FC6676F7EECC}"/>
    <cellStyle name="40 % - Markeringsfarve5 3 2 5 6" xfId="15325" xr:uid="{016185FD-5044-481B-9CE1-1308109D984D}"/>
    <cellStyle name="40 % - Markeringsfarve5 3 2 5 6 2" xfId="33491" xr:uid="{34139232-EA70-4CFE-8C14-9B224E741A34}"/>
    <cellStyle name="40 % - Markeringsfarve5 3 2 5 7" xfId="26489" xr:uid="{FCC9C418-E403-4C89-A606-4BB9368CE5A7}"/>
    <cellStyle name="40 % - Markeringsfarve5 3 2 6" xfId="6776" xr:uid="{F476674C-B99A-491D-9D6C-F04ADB4367E8}"/>
    <cellStyle name="40 % - Markeringsfarve5 3 2 6 2" xfId="6777" xr:uid="{B978C28C-939A-4E96-9B0E-5C0B71950A6D}"/>
    <cellStyle name="40 % - Markeringsfarve5 3 2 6 2 2" xfId="6778" xr:uid="{D3EA9245-C28B-400D-832D-30034F2C7675}"/>
    <cellStyle name="40 % - Markeringsfarve5 3 2 6 2 2 2" xfId="10671" xr:uid="{4CE9E9E9-1130-416E-B6A0-A51FCF4F5E3F}"/>
    <cellStyle name="40 % - Markeringsfarve5 3 2 6 2 2 2 2" xfId="18572" xr:uid="{81C22A3B-E10C-4735-BCEB-6FCC95AA0084}"/>
    <cellStyle name="40 % - Markeringsfarve5 3 2 6 2 2 2 2 2" xfId="36732" xr:uid="{BC17955D-9AD2-404D-AAD5-A3BB87719711}"/>
    <cellStyle name="40 % - Markeringsfarve5 3 2 6 2 2 2 3" xfId="29731" xr:uid="{A11C3141-BC2F-4D3D-9E9C-0430D213C2A7}"/>
    <cellStyle name="40 % - Markeringsfarve5 3 2 6 2 2 3" xfId="15332" xr:uid="{E985A72E-6266-4D32-8CF8-682B3AB35837}"/>
    <cellStyle name="40 % - Markeringsfarve5 3 2 6 2 2 3 2" xfId="33498" xr:uid="{D5855959-37D5-49B6-ADAA-4CECF309191B}"/>
    <cellStyle name="40 % - Markeringsfarve5 3 2 6 2 2 4" xfId="26496" xr:uid="{55CDB95A-F89F-45BF-A135-E08FEAA20F01}"/>
    <cellStyle name="40 % - Markeringsfarve5 3 2 6 2 3" xfId="9164" xr:uid="{66919D76-374F-4680-971A-AE49E0A1E8EF}"/>
    <cellStyle name="40 % - Markeringsfarve5 3 2 6 2 3 2" xfId="17078" xr:uid="{B56F4CD4-4F28-4B2E-A271-027980A10661}"/>
    <cellStyle name="40 % - Markeringsfarve5 3 2 6 2 3 2 2" xfId="35238" xr:uid="{6A58EABB-4264-44AB-AC2A-D1961CB82AE9}"/>
    <cellStyle name="40 % - Markeringsfarve5 3 2 6 2 3 3" xfId="28237" xr:uid="{5A4E66E0-C1AB-4549-B581-B1E61ED27A21}"/>
    <cellStyle name="40 % - Markeringsfarve5 3 2 6 2 4" xfId="15331" xr:uid="{904D1B75-9184-42AB-BDB2-6BC5659ED8BF}"/>
    <cellStyle name="40 % - Markeringsfarve5 3 2 6 2 4 2" xfId="33497" xr:uid="{337D293E-6BA8-4316-BD74-176E5B659AB9}"/>
    <cellStyle name="40 % - Markeringsfarve5 3 2 6 2 5" xfId="26495" xr:uid="{9CCB5E66-CF58-4454-AD0A-BE319F1BECCC}"/>
    <cellStyle name="40 % - Markeringsfarve5 3 2 6 3" xfId="6779" xr:uid="{E4AFCEE4-F85E-4494-BF85-7233DCA4283F}"/>
    <cellStyle name="40 % - Markeringsfarve5 3 2 6 3 2" xfId="9948" xr:uid="{030894B4-DB98-4DB8-B679-101D0723D09D}"/>
    <cellStyle name="40 % - Markeringsfarve5 3 2 6 3 2 2" xfId="17858" xr:uid="{D90356F2-D721-412F-A16A-8D7040B4D933}"/>
    <cellStyle name="40 % - Markeringsfarve5 3 2 6 3 2 2 2" xfId="36018" xr:uid="{57228222-3A3B-42A0-B492-790D59208858}"/>
    <cellStyle name="40 % - Markeringsfarve5 3 2 6 3 2 3" xfId="29017" xr:uid="{EB8E1B47-E1B0-4D39-B713-BB05B2C24A12}"/>
    <cellStyle name="40 % - Markeringsfarve5 3 2 6 3 3" xfId="15333" xr:uid="{585D7B26-7169-423C-A8F1-59E23F62D978}"/>
    <cellStyle name="40 % - Markeringsfarve5 3 2 6 3 3 2" xfId="33499" xr:uid="{D22F6BF9-FB76-40A8-98A8-BCC081DEF850}"/>
    <cellStyle name="40 % - Markeringsfarve5 3 2 6 3 4" xfId="26497" xr:uid="{F0873E24-80E2-48AF-B8F5-3E31C3B9C20B}"/>
    <cellStyle name="40 % - Markeringsfarve5 3 2 6 4" xfId="6780" xr:uid="{53C2099A-A9F9-4289-94EF-14CCE12AEA3B}"/>
    <cellStyle name="40 % - Markeringsfarve5 3 2 6 4 2" xfId="10948" xr:uid="{E87C23D9-AAF3-4F8A-9EE6-00478C1F9483}"/>
    <cellStyle name="40 % - Markeringsfarve5 3 2 6 4 2 2" xfId="18840" xr:uid="{7DED05E2-0439-4081-92EA-3B4D58038974}"/>
    <cellStyle name="40 % - Markeringsfarve5 3 2 6 4 2 2 2" xfId="37000" xr:uid="{D3F198D8-48C3-43FC-B031-9EE917D517A4}"/>
    <cellStyle name="40 % - Markeringsfarve5 3 2 6 4 2 3" xfId="29999" xr:uid="{98BB6D44-CEF0-4728-B270-583ECEC77CD7}"/>
    <cellStyle name="40 % - Markeringsfarve5 3 2 6 4 3" xfId="15334" xr:uid="{EA5A46EC-027B-4CB8-9D3B-8E8C0318183D}"/>
    <cellStyle name="40 % - Markeringsfarve5 3 2 6 4 3 2" xfId="33500" xr:uid="{86DE4B91-8A90-428F-9D43-112C0575CB44}"/>
    <cellStyle name="40 % - Markeringsfarve5 3 2 6 4 4" xfId="26498" xr:uid="{0CB0106B-EB92-46E8-AE29-9D756940058D}"/>
    <cellStyle name="40 % - Markeringsfarve5 3 2 6 5" xfId="8495" xr:uid="{12D22D81-9BA6-4FD5-9B8F-7D036EBA580F}"/>
    <cellStyle name="40 % - Markeringsfarve5 3 2 6 5 2" xfId="16413" xr:uid="{5BF14CA4-F0F1-46A3-8E09-88DB5D43084A}"/>
    <cellStyle name="40 % - Markeringsfarve5 3 2 6 5 2 2" xfId="34573" xr:uid="{D6BBE8B1-5C57-4028-898B-B2D8A8BE72BA}"/>
    <cellStyle name="40 % - Markeringsfarve5 3 2 6 5 3" xfId="27572" xr:uid="{2E8DAC36-C522-48BB-B6D2-C71ABB8495B9}"/>
    <cellStyle name="40 % - Markeringsfarve5 3 2 6 6" xfId="15330" xr:uid="{DC7346E2-5939-439A-A254-E77958068E0A}"/>
    <cellStyle name="40 % - Markeringsfarve5 3 2 6 6 2" xfId="33496" xr:uid="{F82AC853-6346-41A7-8FB9-60FF7BEC5AA7}"/>
    <cellStyle name="40 % - Markeringsfarve5 3 2 6 7" xfId="26494" xr:uid="{66094B6B-6BE9-4A33-8A86-BD3AC805D4D5}"/>
    <cellStyle name="40 % - Markeringsfarve5 3 2 7" xfId="6781" xr:uid="{3E917FBB-08DF-43ED-B63A-164CF6F358AC}"/>
    <cellStyle name="40 % - Markeringsfarve5 3 2 7 2" xfId="6782" xr:uid="{6CB18970-1081-4751-BCB9-51B9B5AC266C}"/>
    <cellStyle name="40 % - Markeringsfarve5 3 2 7 2 2" xfId="10047" xr:uid="{CE1C3787-75E7-4EC2-9CDE-FE5147D7E3D4}"/>
    <cellStyle name="40 % - Markeringsfarve5 3 2 7 2 2 2" xfId="17948" xr:uid="{FC59E418-BC01-444E-ABA1-DD8F35E40572}"/>
    <cellStyle name="40 % - Markeringsfarve5 3 2 7 2 2 2 2" xfId="36108" xr:uid="{260FF9B4-3763-4326-8AAF-CF6C5F98CB7D}"/>
    <cellStyle name="40 % - Markeringsfarve5 3 2 7 2 2 3" xfId="29107" xr:uid="{AADB9405-44FA-4DA6-B1A8-A4A33B36C009}"/>
    <cellStyle name="40 % - Markeringsfarve5 3 2 7 2 3" xfId="15336" xr:uid="{580EE06B-F19F-44E2-A8F8-34DE5ABAD026}"/>
    <cellStyle name="40 % - Markeringsfarve5 3 2 7 2 3 2" xfId="33502" xr:uid="{E083576A-3E63-41DE-8AF9-372E3FA3DA29}"/>
    <cellStyle name="40 % - Markeringsfarve5 3 2 7 2 4" xfId="26500" xr:uid="{9F26DD7A-6F8D-4369-8D74-634D1035C7E3}"/>
    <cellStyle name="40 % - Markeringsfarve5 3 2 7 3" xfId="8640" xr:uid="{5E7B6D3A-19FD-44F9-9A94-30B2906049BE}"/>
    <cellStyle name="40 % - Markeringsfarve5 3 2 7 3 2" xfId="16557" xr:uid="{474A3570-392F-4E72-A1AC-BCBA5E582B76}"/>
    <cellStyle name="40 % - Markeringsfarve5 3 2 7 3 2 2" xfId="34717" xr:uid="{3813F523-345F-42ED-9BF1-B7E567BCB6D0}"/>
    <cellStyle name="40 % - Markeringsfarve5 3 2 7 3 3" xfId="27716" xr:uid="{B8A8E5FA-E260-4759-99D2-D8DF2BE8B2F8}"/>
    <cellStyle name="40 % - Markeringsfarve5 3 2 7 4" xfId="15335" xr:uid="{7FF91370-724F-4E04-B986-D8CC899300C5}"/>
    <cellStyle name="40 % - Markeringsfarve5 3 2 7 4 2" xfId="33501" xr:uid="{93DDBDB0-C97D-4A14-B8F8-A0FBA4B5E2C0}"/>
    <cellStyle name="40 % - Markeringsfarve5 3 2 7 5" xfId="26499" xr:uid="{C900CBBD-802D-48C8-A5C2-E5AA656060BC}"/>
    <cellStyle name="40 % - Markeringsfarve5 3 2 8" xfId="6783" xr:uid="{76DEFED2-2290-4F03-BF74-AA5C47DC8A9B}"/>
    <cellStyle name="40 % - Markeringsfarve5 3 2 8 2" xfId="9275" xr:uid="{902578E9-CA48-4134-BC59-2DCDF42D72B5}"/>
    <cellStyle name="40 % - Markeringsfarve5 3 2 8 2 2" xfId="17186" xr:uid="{71B2A78E-151A-4AD6-ABC0-112CB0A6DEED}"/>
    <cellStyle name="40 % - Markeringsfarve5 3 2 8 2 2 2" xfId="35346" xr:uid="{5EF72736-DCC7-467D-8B35-296156DB0E46}"/>
    <cellStyle name="40 % - Markeringsfarve5 3 2 8 2 3" xfId="28345" xr:uid="{05D897FA-98CF-4EE9-8B8A-448F29A2FD64}"/>
    <cellStyle name="40 % - Markeringsfarve5 3 2 8 3" xfId="15337" xr:uid="{A32BD977-3C0B-492F-BB67-3EDBC0A3B260}"/>
    <cellStyle name="40 % - Markeringsfarve5 3 2 8 3 2" xfId="33503" xr:uid="{F3C57AB3-D67D-4EC3-80A5-650F49E574FA}"/>
    <cellStyle name="40 % - Markeringsfarve5 3 2 8 4" xfId="26501" xr:uid="{684A3BD7-2962-4E7C-979C-6A4B047C2C7C}"/>
    <cellStyle name="40 % - Markeringsfarve5 3 2 9" xfId="6784" xr:uid="{4A3921FD-EDB7-4403-BFB4-364CF9C1B2DA}"/>
    <cellStyle name="40 % - Markeringsfarve5 3 2 9 2" xfId="10710" xr:uid="{7BEB3C27-FA89-46AC-B46F-AB771E96C47F}"/>
    <cellStyle name="40 % - Markeringsfarve5 3 2 9 2 2" xfId="18607" xr:uid="{8441650D-D177-48FC-A042-0DC1A3D32E7F}"/>
    <cellStyle name="40 % - Markeringsfarve5 3 2 9 2 2 2" xfId="36767" xr:uid="{C7BEFC11-BF6E-4ED4-9CF1-BD92CFCB85F2}"/>
    <cellStyle name="40 % - Markeringsfarve5 3 2 9 2 3" xfId="29766" xr:uid="{6EECDEBF-71B8-45C6-A157-42A2C784A8D6}"/>
    <cellStyle name="40 % - Markeringsfarve5 3 2 9 3" xfId="15338" xr:uid="{90E44229-BC07-444C-994B-3B7C63203996}"/>
    <cellStyle name="40 % - Markeringsfarve5 3 2 9 3 2" xfId="33504" xr:uid="{EBD9DFFB-3E61-40C1-AA0E-5CC1E9F105E8}"/>
    <cellStyle name="40 % - Markeringsfarve5 3 2 9 4" xfId="26502" xr:uid="{D4B54387-0332-4CFF-9161-D8DC3D097D40}"/>
    <cellStyle name="40 % - Markeringsfarve5 3 3" xfId="6785" xr:uid="{C872C229-1E22-47EE-A3AD-1A3057CE24BE}"/>
    <cellStyle name="40 % - Markeringsfarve5 3 3 10" xfId="8496" xr:uid="{F6F23C1C-7958-4D2A-9F31-6C8D2B969620}"/>
    <cellStyle name="40 % - Markeringsfarve5 3 3 10 2" xfId="16414" xr:uid="{10E52808-3ABF-4181-A91D-7A5DF59BED86}"/>
    <cellStyle name="40 % - Markeringsfarve5 3 3 10 2 2" xfId="34574" xr:uid="{C0228262-37B4-40CB-B3C4-FFCBB10D1A4B}"/>
    <cellStyle name="40 % - Markeringsfarve5 3 3 10 3" xfId="27573" xr:uid="{659874BE-FBC8-4105-B94D-312A3A755153}"/>
    <cellStyle name="40 % - Markeringsfarve5 3 3 11" xfId="15339" xr:uid="{36E085FB-95DF-460C-9159-3F4A77A3A2AC}"/>
    <cellStyle name="40 % - Markeringsfarve5 3 3 11 2" xfId="33505" xr:uid="{57774ABB-6E52-4259-AE3D-3D200D6DC022}"/>
    <cellStyle name="40 % - Markeringsfarve5 3 3 12" xfId="26503" xr:uid="{5ABC780B-CBF2-4DF2-A6A8-EC937FBCE6AE}"/>
    <cellStyle name="40 % - Markeringsfarve5 3 3 2" xfId="6786" xr:uid="{87E053CE-0057-452B-92C4-E91D1C93D1F8}"/>
    <cellStyle name="40 % - Markeringsfarve5 3 3 2 2" xfId="6787" xr:uid="{2F298252-C4CD-4218-AA86-6D7AF2F76EE0}"/>
    <cellStyle name="40 % - Markeringsfarve5 3 3 2 2 2" xfId="6788" xr:uid="{C9339E16-C044-48FB-B302-800C9AF9A57A}"/>
    <cellStyle name="40 % - Markeringsfarve5 3 3 2 2 2 2" xfId="10205" xr:uid="{6F2C2802-0162-4404-B315-E31C34B0E762}"/>
    <cellStyle name="40 % - Markeringsfarve5 3 3 2 2 2 2 2" xfId="18106" xr:uid="{E1759C14-B7B6-4119-99A7-1FFC8E182E51}"/>
    <cellStyle name="40 % - Markeringsfarve5 3 3 2 2 2 2 2 2" xfId="36266" xr:uid="{BE26C32E-9248-4BF9-81EF-FDBFC87C9FFD}"/>
    <cellStyle name="40 % - Markeringsfarve5 3 3 2 2 2 2 3" xfId="29265" xr:uid="{E6FFF31A-2906-418B-B26F-8963E699092F}"/>
    <cellStyle name="40 % - Markeringsfarve5 3 3 2 2 2 3" xfId="15342" xr:uid="{D99E8F86-6CD2-4F33-A6E5-2D9CB8C89B20}"/>
    <cellStyle name="40 % - Markeringsfarve5 3 3 2 2 2 3 2" xfId="33508" xr:uid="{73CF8345-10F4-4905-9930-4B01D3C79329}"/>
    <cellStyle name="40 % - Markeringsfarve5 3 3 2 2 2 4" xfId="26506" xr:uid="{5E9B787D-94E7-4705-AD59-37DC2D8CBD0F}"/>
    <cellStyle name="40 % - Markeringsfarve5 3 3 2 2 3" xfId="8772" xr:uid="{E9336B43-0D26-45BB-B351-ECF06E3DE4FA}"/>
    <cellStyle name="40 % - Markeringsfarve5 3 3 2 2 3 2" xfId="16689" xr:uid="{D72A9E33-2C0C-4D6E-ACE5-00495ECD4E83}"/>
    <cellStyle name="40 % - Markeringsfarve5 3 3 2 2 3 2 2" xfId="34849" xr:uid="{EEB910BC-A825-4FC9-B068-90A9593D7B74}"/>
    <cellStyle name="40 % - Markeringsfarve5 3 3 2 2 3 3" xfId="27848" xr:uid="{DB795BC4-EF02-446B-9304-6B2223813FE0}"/>
    <cellStyle name="40 % - Markeringsfarve5 3 3 2 2 4" xfId="15341" xr:uid="{2F3758CE-929D-4689-9F9B-C96FEC0FEFF5}"/>
    <cellStyle name="40 % - Markeringsfarve5 3 3 2 2 4 2" xfId="33507" xr:uid="{7CD917EE-04BF-40E5-A60E-B9F2354DFC64}"/>
    <cellStyle name="40 % - Markeringsfarve5 3 3 2 2 5" xfId="26505" xr:uid="{5CF31E09-D05F-45F2-A50F-0F63E2623FFC}"/>
    <cellStyle name="40 % - Markeringsfarve5 3 3 2 3" xfId="6789" xr:uid="{2DB03F99-F5A4-4839-BE14-D6CCD53766DB}"/>
    <cellStyle name="40 % - Markeringsfarve5 3 3 2 3 2" xfId="9435" xr:uid="{9A84EA17-00BB-49A0-9138-CAE9CA86EAF5}"/>
    <cellStyle name="40 % - Markeringsfarve5 3 3 2 3 2 2" xfId="17346" xr:uid="{24D27C21-7082-4650-A566-226A44F86742}"/>
    <cellStyle name="40 % - Markeringsfarve5 3 3 2 3 2 2 2" xfId="35506" xr:uid="{6BA7AFDA-3664-42BE-B02E-0EBDEBB14800}"/>
    <cellStyle name="40 % - Markeringsfarve5 3 3 2 3 2 3" xfId="28505" xr:uid="{527554F6-E84A-4B62-AA2A-2533886C03AA}"/>
    <cellStyle name="40 % - Markeringsfarve5 3 3 2 3 3" xfId="15343" xr:uid="{2658881D-8890-4CEB-8CC9-3DAA1C3AF330}"/>
    <cellStyle name="40 % - Markeringsfarve5 3 3 2 3 3 2" xfId="33509" xr:uid="{A7E56DEE-3335-49DC-8D7A-2782F74A990F}"/>
    <cellStyle name="40 % - Markeringsfarve5 3 3 2 3 4" xfId="26507" xr:uid="{C37844B5-B3BF-4CC6-8FEB-C8D211382B7B}"/>
    <cellStyle name="40 % - Markeringsfarve5 3 3 2 4" xfId="6790" xr:uid="{6261ECC9-3AAF-4D54-9A3F-844CA4329CE9}"/>
    <cellStyle name="40 % - Markeringsfarve5 3 3 2 4 2" xfId="10907" xr:uid="{DF80116E-0FF9-43C9-9F8F-E714DCFCBB71}"/>
    <cellStyle name="40 % - Markeringsfarve5 3 3 2 4 2 2" xfId="18800" xr:uid="{C1AEE47B-EC76-4799-B609-C4D2EB7FB453}"/>
    <cellStyle name="40 % - Markeringsfarve5 3 3 2 4 2 2 2" xfId="36960" xr:uid="{2C55F699-7F1D-4F72-A124-46594FA75B14}"/>
    <cellStyle name="40 % - Markeringsfarve5 3 3 2 4 2 3" xfId="29959" xr:uid="{F34169A4-DB53-4682-8DD7-C6DEFB682F03}"/>
    <cellStyle name="40 % - Markeringsfarve5 3 3 2 4 3" xfId="15344" xr:uid="{FA19374F-0EE3-4F42-8C88-5AB83C180C3F}"/>
    <cellStyle name="40 % - Markeringsfarve5 3 3 2 4 3 2" xfId="33510" xr:uid="{1F7AA504-8A72-47F5-8169-B54DEFD102FD}"/>
    <cellStyle name="40 % - Markeringsfarve5 3 3 2 4 4" xfId="26508" xr:uid="{448BA0DB-C3B8-444E-890E-A9C5FFE310E7}"/>
    <cellStyle name="40 % - Markeringsfarve5 3 3 2 5" xfId="8497" xr:uid="{652D906D-04C5-4640-A096-9A63A6CC9C5B}"/>
    <cellStyle name="40 % - Markeringsfarve5 3 3 2 5 2" xfId="16415" xr:uid="{6B1D6AB4-B260-40CF-B344-EE0450195A51}"/>
    <cellStyle name="40 % - Markeringsfarve5 3 3 2 5 2 2" xfId="34575" xr:uid="{355F8BD5-CC57-4E9F-815F-0E381BDCC925}"/>
    <cellStyle name="40 % - Markeringsfarve5 3 3 2 5 3" xfId="27574" xr:uid="{8201692E-BE1F-42A3-9274-408692251F96}"/>
    <cellStyle name="40 % - Markeringsfarve5 3 3 2 6" xfId="15340" xr:uid="{841DE3F9-73B8-4DAA-9528-7AC5784EBC93}"/>
    <cellStyle name="40 % - Markeringsfarve5 3 3 2 6 2" xfId="33506" xr:uid="{BD71114B-5CE8-43DF-A1EB-9810092498FB}"/>
    <cellStyle name="40 % - Markeringsfarve5 3 3 2 7" xfId="26504" xr:uid="{D62B385E-585E-4969-A92F-41162BAC24C9}"/>
    <cellStyle name="40 % - Markeringsfarve5 3 3 3" xfId="6791" xr:uid="{B95E5135-CD16-496B-A0B0-81DE1B38FFD9}"/>
    <cellStyle name="40 % - Markeringsfarve5 3 3 3 2" xfId="6792" xr:uid="{A4B190F1-415C-4449-BC69-CED87155788F}"/>
    <cellStyle name="40 % - Markeringsfarve5 3 3 3 2 2" xfId="6793" xr:uid="{62885607-9CF0-4F8A-8E58-D74EB3CCFBCA}"/>
    <cellStyle name="40 % - Markeringsfarve5 3 3 3 2 2 2" xfId="10318" xr:uid="{E1CE6DD2-574F-401B-8F5D-4E29FE03F3FE}"/>
    <cellStyle name="40 % - Markeringsfarve5 3 3 3 2 2 2 2" xfId="18219" xr:uid="{3CC71DE5-F21C-4BB0-B313-DDB917D79BEB}"/>
    <cellStyle name="40 % - Markeringsfarve5 3 3 3 2 2 2 2 2" xfId="36379" xr:uid="{20D66F86-BF48-4062-9678-CC7814B95DB2}"/>
    <cellStyle name="40 % - Markeringsfarve5 3 3 3 2 2 2 3" xfId="29378" xr:uid="{90C8DA70-EB59-49FC-8A04-F55733D01666}"/>
    <cellStyle name="40 % - Markeringsfarve5 3 3 3 2 2 3" xfId="15347" xr:uid="{14AEDBDF-B43B-42D0-8560-A413D4BE4D5C}"/>
    <cellStyle name="40 % - Markeringsfarve5 3 3 3 2 2 3 2" xfId="33513" xr:uid="{26B0CDD7-0CDF-48DF-8920-FCB2A8464872}"/>
    <cellStyle name="40 % - Markeringsfarve5 3 3 3 2 2 4" xfId="26511" xr:uid="{71FC36A4-336D-479C-A17C-42337E76FA99}"/>
    <cellStyle name="40 % - Markeringsfarve5 3 3 3 2 3" xfId="8864" xr:uid="{83FE5757-179F-4EB3-9933-3C8F47AD00D9}"/>
    <cellStyle name="40 % - Markeringsfarve5 3 3 3 2 3 2" xfId="16781" xr:uid="{0BCDB225-3487-4E5C-89FD-2C3FEC62B0F7}"/>
    <cellStyle name="40 % - Markeringsfarve5 3 3 3 2 3 2 2" xfId="34941" xr:uid="{E0712786-EAC4-4C42-9AFC-E6033A93941B}"/>
    <cellStyle name="40 % - Markeringsfarve5 3 3 3 2 3 3" xfId="27940" xr:uid="{F7D75698-1B22-4BBA-8375-01F5646DE250}"/>
    <cellStyle name="40 % - Markeringsfarve5 3 3 3 2 4" xfId="15346" xr:uid="{128B6DA6-BD9C-4308-B722-833C2C0A023E}"/>
    <cellStyle name="40 % - Markeringsfarve5 3 3 3 2 4 2" xfId="33512" xr:uid="{284B3B5B-3F47-4E78-9D13-BBF38EAA3A70}"/>
    <cellStyle name="40 % - Markeringsfarve5 3 3 3 2 5" xfId="26510" xr:uid="{6A613ADF-AC14-47D1-8CCA-790BF3D80616}"/>
    <cellStyle name="40 % - Markeringsfarve5 3 3 3 3" xfId="6794" xr:uid="{B37F36F5-1F31-4A82-8EF7-D6ECF618B484}"/>
    <cellStyle name="40 % - Markeringsfarve5 3 3 3 3 2" xfId="9548" xr:uid="{982CFB96-FA48-461B-9DAB-468AD8653A09}"/>
    <cellStyle name="40 % - Markeringsfarve5 3 3 3 3 2 2" xfId="17459" xr:uid="{D79CE57A-3890-4653-AE6B-1E832178FC08}"/>
    <cellStyle name="40 % - Markeringsfarve5 3 3 3 3 2 2 2" xfId="35619" xr:uid="{BF661D75-E5A6-4021-9808-996BFDA29B21}"/>
    <cellStyle name="40 % - Markeringsfarve5 3 3 3 3 2 3" xfId="28618" xr:uid="{8658EDC7-3252-4DA4-AE6B-E74B9AB5CC9E}"/>
    <cellStyle name="40 % - Markeringsfarve5 3 3 3 3 3" xfId="15348" xr:uid="{BE00C311-1805-451A-9F4E-C5551596A19A}"/>
    <cellStyle name="40 % - Markeringsfarve5 3 3 3 3 3 2" xfId="33514" xr:uid="{07343389-D9ED-4CD8-B9A8-B079C8E1D9B1}"/>
    <cellStyle name="40 % - Markeringsfarve5 3 3 3 3 4" xfId="26512" xr:uid="{5C0BC974-2773-43CF-94FD-94499B887F67}"/>
    <cellStyle name="40 % - Markeringsfarve5 3 3 3 4" xfId="6795" xr:uid="{7E8CF09F-B645-43F0-8ABB-0AC3866F66A3}"/>
    <cellStyle name="40 % - Markeringsfarve5 3 3 3 4 2" xfId="11126" xr:uid="{6E0B5BA6-78FA-44C8-BE09-9B69C5B186C0}"/>
    <cellStyle name="40 % - Markeringsfarve5 3 3 3 4 2 2" xfId="19009" xr:uid="{4A0A8A29-0B4C-4751-9B60-AE1B391DA057}"/>
    <cellStyle name="40 % - Markeringsfarve5 3 3 3 4 2 2 2" xfId="37169" xr:uid="{251A6C5B-2610-47B2-B5F6-5774E6E68E13}"/>
    <cellStyle name="40 % - Markeringsfarve5 3 3 3 4 2 3" xfId="30168" xr:uid="{94001A5B-9615-4C79-B2DF-21DE60C1CC73}"/>
    <cellStyle name="40 % - Markeringsfarve5 3 3 3 4 3" xfId="15349" xr:uid="{E499EB3E-E470-423C-81B8-630A33E1364B}"/>
    <cellStyle name="40 % - Markeringsfarve5 3 3 3 4 3 2" xfId="33515" xr:uid="{6FF91244-441A-4EC0-9687-9A8909D6C9D8}"/>
    <cellStyle name="40 % - Markeringsfarve5 3 3 3 4 4" xfId="26513" xr:uid="{4ACC5037-CC7C-4440-ADF4-2BD50BCFC6E9}"/>
    <cellStyle name="40 % - Markeringsfarve5 3 3 3 5" xfId="8498" xr:uid="{DA3CDD65-A447-46BD-ABF4-BAD9FA8727A3}"/>
    <cellStyle name="40 % - Markeringsfarve5 3 3 3 5 2" xfId="16416" xr:uid="{6E829575-4F89-4B6C-99BD-41E2CE5C66E2}"/>
    <cellStyle name="40 % - Markeringsfarve5 3 3 3 5 2 2" xfId="34576" xr:uid="{894583C3-213E-43A6-A613-5B08830DA4E5}"/>
    <cellStyle name="40 % - Markeringsfarve5 3 3 3 5 3" xfId="27575" xr:uid="{89580B5C-893F-48B8-9A70-28D4B145C481}"/>
    <cellStyle name="40 % - Markeringsfarve5 3 3 3 6" xfId="15345" xr:uid="{B719D4AC-9499-40D0-818C-8E08A690B0BA}"/>
    <cellStyle name="40 % - Markeringsfarve5 3 3 3 6 2" xfId="33511" xr:uid="{FB65D7CC-C629-4C1E-80C8-9ACD5A63E399}"/>
    <cellStyle name="40 % - Markeringsfarve5 3 3 3 7" xfId="26509" xr:uid="{BAB0E05D-95E1-481C-BABD-1C620C48F745}"/>
    <cellStyle name="40 % - Markeringsfarve5 3 3 4" xfId="6796" xr:uid="{D2183A50-4D96-4DB5-BC31-78C9992E4A19}"/>
    <cellStyle name="40 % - Markeringsfarve5 3 3 4 2" xfId="6797" xr:uid="{E441020D-6C6F-4922-A558-0BADB00C1D22}"/>
    <cellStyle name="40 % - Markeringsfarve5 3 3 4 2 2" xfId="6798" xr:uid="{C2781E1E-3AAC-4F47-9897-920ACD67CE0D}"/>
    <cellStyle name="40 % - Markeringsfarve5 3 3 4 2 2 2" xfId="10443" xr:uid="{F16FB52D-654D-4C2B-9802-AD8C6A66C0FD}"/>
    <cellStyle name="40 % - Markeringsfarve5 3 3 4 2 2 2 2" xfId="18344" xr:uid="{306271D8-B3EC-4E49-B110-14DCFDE4C709}"/>
    <cellStyle name="40 % - Markeringsfarve5 3 3 4 2 2 2 2 2" xfId="36504" xr:uid="{40FC9D7B-0FF1-489A-BF26-6D59E30FC736}"/>
    <cellStyle name="40 % - Markeringsfarve5 3 3 4 2 2 2 3" xfId="29503" xr:uid="{E0938032-189B-4A2D-8FCE-779607398452}"/>
    <cellStyle name="40 % - Markeringsfarve5 3 3 4 2 2 3" xfId="15352" xr:uid="{8F98A2E2-BC84-45F0-88D4-42A418B3F21A}"/>
    <cellStyle name="40 % - Markeringsfarve5 3 3 4 2 2 3 2" xfId="33518" xr:uid="{65E6B114-9EC8-4338-8BA4-624F6635D628}"/>
    <cellStyle name="40 % - Markeringsfarve5 3 3 4 2 2 4" xfId="26516" xr:uid="{AF0E4CD1-729F-4A2C-83AD-CB9C580C3F70}"/>
    <cellStyle name="40 % - Markeringsfarve5 3 3 4 2 3" xfId="8974" xr:uid="{A1BD1FCA-6743-4857-8BE7-1245313455AA}"/>
    <cellStyle name="40 % - Markeringsfarve5 3 3 4 2 3 2" xfId="16888" xr:uid="{BB91067B-ACD7-4D20-8631-DA7A182BACA1}"/>
    <cellStyle name="40 % - Markeringsfarve5 3 3 4 2 3 2 2" xfId="35048" xr:uid="{A157FFA7-B25E-48F0-ADD1-EF1E5B3E097B}"/>
    <cellStyle name="40 % - Markeringsfarve5 3 3 4 2 3 3" xfId="28047" xr:uid="{8DF76B9E-73CB-468B-B049-69FAB2267C67}"/>
    <cellStyle name="40 % - Markeringsfarve5 3 3 4 2 4" xfId="15351" xr:uid="{B1909EE3-9B42-44F5-8107-6A4B6B48CFF4}"/>
    <cellStyle name="40 % - Markeringsfarve5 3 3 4 2 4 2" xfId="33517" xr:uid="{62277D4F-D81E-4CFF-94E8-3DD231EE358C}"/>
    <cellStyle name="40 % - Markeringsfarve5 3 3 4 2 5" xfId="26515" xr:uid="{133FB37F-7418-4FF2-BAF4-61D8E318ECE7}"/>
    <cellStyle name="40 % - Markeringsfarve5 3 3 4 3" xfId="6799" xr:uid="{B1098626-0635-44C8-8692-09E17333FA42}"/>
    <cellStyle name="40 % - Markeringsfarve5 3 3 4 3 2" xfId="9719" xr:uid="{58DDD881-6DF5-4349-BE1F-6CA1D8F35383}"/>
    <cellStyle name="40 % - Markeringsfarve5 3 3 4 3 2 2" xfId="17629" xr:uid="{C20FD88D-4070-4153-91BF-84C155CE6D59}"/>
    <cellStyle name="40 % - Markeringsfarve5 3 3 4 3 2 2 2" xfId="35789" xr:uid="{8825C1B0-B592-4EA0-8EA8-F79D6E79EC50}"/>
    <cellStyle name="40 % - Markeringsfarve5 3 3 4 3 2 3" xfId="28788" xr:uid="{C7607F56-21FF-43E7-B509-67E87F7A90E7}"/>
    <cellStyle name="40 % - Markeringsfarve5 3 3 4 3 3" xfId="15353" xr:uid="{256F0D3F-414B-4C4A-B1C4-9C1FAA4642AB}"/>
    <cellStyle name="40 % - Markeringsfarve5 3 3 4 3 3 2" xfId="33519" xr:uid="{125D92B3-4A98-4584-88B5-6EE036D5FA42}"/>
    <cellStyle name="40 % - Markeringsfarve5 3 3 4 3 4" xfId="26517" xr:uid="{E8986582-5471-47C7-9ACE-860BCC82582E}"/>
    <cellStyle name="40 % - Markeringsfarve5 3 3 4 4" xfId="6800" xr:uid="{D1B65013-C396-4428-8E73-59D157707992}"/>
    <cellStyle name="40 % - Markeringsfarve5 3 3 4 4 2" xfId="10776" xr:uid="{5256E1F1-EBB3-40A7-BBDA-86BFB3A4D748}"/>
    <cellStyle name="40 % - Markeringsfarve5 3 3 4 4 2 2" xfId="18670" xr:uid="{0941E070-97E7-4601-95F5-0D409FC08D39}"/>
    <cellStyle name="40 % - Markeringsfarve5 3 3 4 4 2 2 2" xfId="36830" xr:uid="{DFAE9B1D-F215-4046-9BBE-2FF6F38B9D8C}"/>
    <cellStyle name="40 % - Markeringsfarve5 3 3 4 4 2 3" xfId="29829" xr:uid="{569D0AAE-C15D-4866-9583-E109212FA66C}"/>
    <cellStyle name="40 % - Markeringsfarve5 3 3 4 4 3" xfId="15354" xr:uid="{F25DB719-C4AF-4885-9FE0-02EE17CC2DA3}"/>
    <cellStyle name="40 % - Markeringsfarve5 3 3 4 4 3 2" xfId="33520" xr:uid="{A716764A-AB2A-4E13-A927-FE6C62B5B58F}"/>
    <cellStyle name="40 % - Markeringsfarve5 3 3 4 4 4" xfId="26518" xr:uid="{91D7D953-CF97-46FE-B3C7-1C413346E06B}"/>
    <cellStyle name="40 % - Markeringsfarve5 3 3 4 5" xfId="8499" xr:uid="{8F1F3D95-A941-42B0-A489-C798D5C12213}"/>
    <cellStyle name="40 % - Markeringsfarve5 3 3 4 5 2" xfId="16417" xr:uid="{B8A1DDC7-508C-4580-AA6A-A363C01D14FC}"/>
    <cellStyle name="40 % - Markeringsfarve5 3 3 4 5 2 2" xfId="34577" xr:uid="{CE78A52F-57D7-4916-9979-AB3B2E717A53}"/>
    <cellStyle name="40 % - Markeringsfarve5 3 3 4 5 3" xfId="27576" xr:uid="{6B2CBE59-800F-49E6-B9BD-82C5BC7F4484}"/>
    <cellStyle name="40 % - Markeringsfarve5 3 3 4 6" xfId="15350" xr:uid="{69548AFE-8BF4-468B-AF15-DC90DCD57F42}"/>
    <cellStyle name="40 % - Markeringsfarve5 3 3 4 6 2" xfId="33516" xr:uid="{406FD2C5-5E16-4CA2-966D-D9D079041203}"/>
    <cellStyle name="40 % - Markeringsfarve5 3 3 4 7" xfId="26514" xr:uid="{66C50710-1B64-4799-AD52-33091DAA0BE8}"/>
    <cellStyle name="40 % - Markeringsfarve5 3 3 5" xfId="6801" xr:uid="{09F033CE-0764-467F-97F3-DF662E6F5368}"/>
    <cellStyle name="40 % - Markeringsfarve5 3 3 5 2" xfId="6802" xr:uid="{5805F83A-A19D-4416-90C2-640C7A89265A}"/>
    <cellStyle name="40 % - Markeringsfarve5 3 3 5 2 2" xfId="6803" xr:uid="{DE1B1C4F-FEFB-4353-90D9-FBD27FBA42E4}"/>
    <cellStyle name="40 % - Markeringsfarve5 3 3 5 2 2 2" xfId="10560" xr:uid="{9813EE34-DE13-4F97-B1A0-97A2F352D328}"/>
    <cellStyle name="40 % - Markeringsfarve5 3 3 5 2 2 2 2" xfId="18461" xr:uid="{95751E33-79AF-409F-A5BE-ED7C2D41AA75}"/>
    <cellStyle name="40 % - Markeringsfarve5 3 3 5 2 2 2 2 2" xfId="36621" xr:uid="{51D4ABAD-566B-4625-A30A-D0E1B99A1AAA}"/>
    <cellStyle name="40 % - Markeringsfarve5 3 3 5 2 2 2 3" xfId="29620" xr:uid="{1DE2BF7F-D638-465B-9727-4559A8B1DD3E}"/>
    <cellStyle name="40 % - Markeringsfarve5 3 3 5 2 2 3" xfId="15357" xr:uid="{8C8E635B-1375-4D4F-B42E-0601E90FE69D}"/>
    <cellStyle name="40 % - Markeringsfarve5 3 3 5 2 2 3 2" xfId="33523" xr:uid="{BDBACDA9-123E-4192-93CE-10374BBBEBB9}"/>
    <cellStyle name="40 % - Markeringsfarve5 3 3 5 2 2 4" xfId="26521" xr:uid="{5BEE3528-487B-471A-85D9-F0BF210D859E}"/>
    <cellStyle name="40 % - Markeringsfarve5 3 3 5 2 3" xfId="9073" xr:uid="{FB59659C-9469-460F-BC56-DD9612710C48}"/>
    <cellStyle name="40 % - Markeringsfarve5 3 3 5 2 3 2" xfId="16987" xr:uid="{0B1460B2-1E32-413A-B247-33A662EE7B40}"/>
    <cellStyle name="40 % - Markeringsfarve5 3 3 5 2 3 2 2" xfId="35147" xr:uid="{DFF392CB-F555-4F4B-88B2-9E89E5CC2DA8}"/>
    <cellStyle name="40 % - Markeringsfarve5 3 3 5 2 3 3" xfId="28146" xr:uid="{211C16F1-C85E-4F3B-AF95-386CB034A40E}"/>
    <cellStyle name="40 % - Markeringsfarve5 3 3 5 2 4" xfId="15356" xr:uid="{803C44A6-F3D5-4444-A302-C32EDEDFA2A4}"/>
    <cellStyle name="40 % - Markeringsfarve5 3 3 5 2 4 2" xfId="33522" xr:uid="{8E7AAAB2-AFD7-4213-9E71-C16B5B0653EB}"/>
    <cellStyle name="40 % - Markeringsfarve5 3 3 5 2 5" xfId="26520" xr:uid="{594D80A1-9CB5-48B5-8409-EB5E34E54755}"/>
    <cellStyle name="40 % - Markeringsfarve5 3 3 5 3" xfId="6804" xr:uid="{344FF9AC-C794-4BA7-A9CD-4AFB1D3B7B32}"/>
    <cellStyle name="40 % - Markeringsfarve5 3 3 5 3 2" xfId="9836" xr:uid="{26E1246E-94B5-4CE4-8B37-E5312F55B5AE}"/>
    <cellStyle name="40 % - Markeringsfarve5 3 3 5 3 2 2" xfId="17746" xr:uid="{E3A92D13-ECD1-4022-8AAA-FFD99149934C}"/>
    <cellStyle name="40 % - Markeringsfarve5 3 3 5 3 2 2 2" xfId="35906" xr:uid="{ED524160-358F-482A-A4BF-BA1D1EB15381}"/>
    <cellStyle name="40 % - Markeringsfarve5 3 3 5 3 2 3" xfId="28905" xr:uid="{6D052CAB-5709-4807-94A0-9ED8AD54D4E3}"/>
    <cellStyle name="40 % - Markeringsfarve5 3 3 5 3 3" xfId="15358" xr:uid="{6A1D25A3-E559-400F-BC85-18A38D7FB056}"/>
    <cellStyle name="40 % - Markeringsfarve5 3 3 5 3 3 2" xfId="33524" xr:uid="{DBF6892B-3715-44EC-9C28-1B9E2EAB3380}"/>
    <cellStyle name="40 % - Markeringsfarve5 3 3 5 3 4" xfId="26522" xr:uid="{70AC1672-BC30-48D2-8929-BEA377101091}"/>
    <cellStyle name="40 % - Markeringsfarve5 3 3 5 4" xfId="6805" xr:uid="{FEEB815F-FF36-4969-9538-E0096A60C6CE}"/>
    <cellStyle name="40 % - Markeringsfarve5 3 3 5 4 2" xfId="11091" xr:uid="{6B0CAECE-1022-4BE7-BC72-67B5D0791E22}"/>
    <cellStyle name="40 % - Markeringsfarve5 3 3 5 4 2 2" xfId="18978" xr:uid="{E2CB3472-670D-4133-9333-A3F86F31B17D}"/>
    <cellStyle name="40 % - Markeringsfarve5 3 3 5 4 2 2 2" xfId="37138" xr:uid="{B94835CE-0736-41EC-9926-9DDB4EECFD58}"/>
    <cellStyle name="40 % - Markeringsfarve5 3 3 5 4 2 3" xfId="30137" xr:uid="{D369AC3B-C494-48D9-82B4-3045AB00C26D}"/>
    <cellStyle name="40 % - Markeringsfarve5 3 3 5 4 3" xfId="15359" xr:uid="{68657314-B567-4A55-8AB4-A10ECD40BBFC}"/>
    <cellStyle name="40 % - Markeringsfarve5 3 3 5 4 3 2" xfId="33525" xr:uid="{2131B206-1065-4E85-8972-F7707ECD9006}"/>
    <cellStyle name="40 % - Markeringsfarve5 3 3 5 4 4" xfId="26523" xr:uid="{3DEB78F0-94B1-4D53-BC73-67BFA51C9338}"/>
    <cellStyle name="40 % - Markeringsfarve5 3 3 5 5" xfId="8500" xr:uid="{20810141-7464-40AC-BE6C-9B516A96518B}"/>
    <cellStyle name="40 % - Markeringsfarve5 3 3 5 5 2" xfId="16418" xr:uid="{362313C7-A055-4664-8227-A39AB8FF282B}"/>
    <cellStyle name="40 % - Markeringsfarve5 3 3 5 5 2 2" xfId="34578" xr:uid="{3EA46C16-D090-4397-B039-F693B507FD0B}"/>
    <cellStyle name="40 % - Markeringsfarve5 3 3 5 5 3" xfId="27577" xr:uid="{B66E5784-6A91-4E6A-9125-EC0E8D1E0CF5}"/>
    <cellStyle name="40 % - Markeringsfarve5 3 3 5 6" xfId="15355" xr:uid="{11713355-1F90-4406-BB4E-ABFF40BC5CE3}"/>
    <cellStyle name="40 % - Markeringsfarve5 3 3 5 6 2" xfId="33521" xr:uid="{4F79A805-0EEA-4191-BCD7-604CC23D8458}"/>
    <cellStyle name="40 % - Markeringsfarve5 3 3 5 7" xfId="26519" xr:uid="{31FA7D19-9E66-4D9E-AB5D-23CFF6837292}"/>
    <cellStyle name="40 % - Markeringsfarve5 3 3 6" xfId="6806" xr:uid="{5D1CD604-4C58-44E9-AD50-5782359227AE}"/>
    <cellStyle name="40 % - Markeringsfarve5 3 3 6 2" xfId="6807" xr:uid="{5E9E8ECD-8450-4B0D-A09A-58C88D3115BA}"/>
    <cellStyle name="40 % - Markeringsfarve5 3 3 6 2 2" xfId="6808" xr:uid="{950C352C-3A15-4F79-86B7-670A4E293A99}"/>
    <cellStyle name="40 % - Markeringsfarve5 3 3 6 2 2 2" xfId="10672" xr:uid="{8A9E9AEE-54B9-4432-8072-B0A5EA164E40}"/>
    <cellStyle name="40 % - Markeringsfarve5 3 3 6 2 2 2 2" xfId="18573" xr:uid="{C1944D33-C8A1-4F33-94A9-38436AE92E25}"/>
    <cellStyle name="40 % - Markeringsfarve5 3 3 6 2 2 2 2 2" xfId="36733" xr:uid="{B7740813-BB80-406A-8CCA-C0DB71A35C04}"/>
    <cellStyle name="40 % - Markeringsfarve5 3 3 6 2 2 2 3" xfId="29732" xr:uid="{04D92B89-0AE5-4F67-92F9-CBE0B2C5025A}"/>
    <cellStyle name="40 % - Markeringsfarve5 3 3 6 2 2 3" xfId="15362" xr:uid="{804D8A3F-940D-4659-842B-DD3AD55B5B3D}"/>
    <cellStyle name="40 % - Markeringsfarve5 3 3 6 2 2 3 2" xfId="33528" xr:uid="{34B3EC8C-7E50-4501-9EA3-87CA3133B5D1}"/>
    <cellStyle name="40 % - Markeringsfarve5 3 3 6 2 2 4" xfId="26526" xr:uid="{8FFC1472-330E-43F9-905B-914C33D0E298}"/>
    <cellStyle name="40 % - Markeringsfarve5 3 3 6 2 3" xfId="9165" xr:uid="{EEA43844-CF38-49E3-B701-454E0FE7EB85}"/>
    <cellStyle name="40 % - Markeringsfarve5 3 3 6 2 3 2" xfId="17079" xr:uid="{2237F78B-1B01-414F-858A-6F8FD95F5E8E}"/>
    <cellStyle name="40 % - Markeringsfarve5 3 3 6 2 3 2 2" xfId="35239" xr:uid="{6FE49EE2-612C-49AF-B2CE-035570073A80}"/>
    <cellStyle name="40 % - Markeringsfarve5 3 3 6 2 3 3" xfId="28238" xr:uid="{5C18D02E-63FC-41FA-BBE1-FBCF817A826F}"/>
    <cellStyle name="40 % - Markeringsfarve5 3 3 6 2 4" xfId="15361" xr:uid="{9154C61A-26AE-4D93-BE71-68655D55A175}"/>
    <cellStyle name="40 % - Markeringsfarve5 3 3 6 2 4 2" xfId="33527" xr:uid="{8EC2FA26-2D52-44D7-A00C-92B030914752}"/>
    <cellStyle name="40 % - Markeringsfarve5 3 3 6 2 5" xfId="26525" xr:uid="{E59D84E2-C359-4A1A-8EF8-73854FE4E1DA}"/>
    <cellStyle name="40 % - Markeringsfarve5 3 3 6 3" xfId="6809" xr:uid="{FD783849-0F7D-40AB-9536-F0B036D158F0}"/>
    <cellStyle name="40 % - Markeringsfarve5 3 3 6 3 2" xfId="9949" xr:uid="{F85789F4-F38D-4717-A2E0-34DEC886CE89}"/>
    <cellStyle name="40 % - Markeringsfarve5 3 3 6 3 2 2" xfId="17859" xr:uid="{73A251B0-7884-4FEF-8174-0AF286692E56}"/>
    <cellStyle name="40 % - Markeringsfarve5 3 3 6 3 2 2 2" xfId="36019" xr:uid="{E5DCB461-B8E9-4010-9CB0-2A9D846C9B8F}"/>
    <cellStyle name="40 % - Markeringsfarve5 3 3 6 3 2 3" xfId="29018" xr:uid="{7D16108F-FFFF-4BDE-B68C-1236CA2F546E}"/>
    <cellStyle name="40 % - Markeringsfarve5 3 3 6 3 3" xfId="15363" xr:uid="{6AF7375C-31D6-4A17-AEAA-1E82E48E3C06}"/>
    <cellStyle name="40 % - Markeringsfarve5 3 3 6 3 3 2" xfId="33529" xr:uid="{DF9A9CE9-2869-46C9-9799-160CBF3D6638}"/>
    <cellStyle name="40 % - Markeringsfarve5 3 3 6 3 4" xfId="26527" xr:uid="{6D160EF3-EBE2-4765-B03B-A003E10DFC74}"/>
    <cellStyle name="40 % - Markeringsfarve5 3 3 6 4" xfId="6810" xr:uid="{9FC0A8BF-3B47-4D70-8374-6695E0D30E55}"/>
    <cellStyle name="40 % - Markeringsfarve5 3 3 6 4 2" xfId="10743" xr:uid="{93D80701-6964-4804-8CEC-A0960EF74DA0}"/>
    <cellStyle name="40 % - Markeringsfarve5 3 3 6 4 2 2" xfId="18640" xr:uid="{4169852A-FB59-4CCA-B180-4B828B084300}"/>
    <cellStyle name="40 % - Markeringsfarve5 3 3 6 4 2 2 2" xfId="36800" xr:uid="{7A0E1756-0394-4497-9011-F65BA2F47393}"/>
    <cellStyle name="40 % - Markeringsfarve5 3 3 6 4 2 3" xfId="29799" xr:uid="{2ACF9F8A-C087-44A6-B840-1EBC1AC1EB2C}"/>
    <cellStyle name="40 % - Markeringsfarve5 3 3 6 4 3" xfId="15364" xr:uid="{62EEC313-BC26-49C6-9353-A4EA75B6BEF5}"/>
    <cellStyle name="40 % - Markeringsfarve5 3 3 6 4 3 2" xfId="33530" xr:uid="{17D4AE4B-FBF7-4A7B-B883-B3F3E874B889}"/>
    <cellStyle name="40 % - Markeringsfarve5 3 3 6 4 4" xfId="26528" xr:uid="{2395ED72-67A8-4500-93AE-858EB8FCF665}"/>
    <cellStyle name="40 % - Markeringsfarve5 3 3 6 5" xfId="8501" xr:uid="{F53048E2-AE08-4EF4-8B84-761C5230A93C}"/>
    <cellStyle name="40 % - Markeringsfarve5 3 3 6 5 2" xfId="16419" xr:uid="{CD1F1AA7-2B20-474D-BDE7-C0FCAA123B84}"/>
    <cellStyle name="40 % - Markeringsfarve5 3 3 6 5 2 2" xfId="34579" xr:uid="{DA9AEA58-89B1-4514-8F4B-38158954F4F7}"/>
    <cellStyle name="40 % - Markeringsfarve5 3 3 6 5 3" xfId="27578" xr:uid="{80164DE1-D81F-4F92-9902-C1EB340C8370}"/>
    <cellStyle name="40 % - Markeringsfarve5 3 3 6 6" xfId="15360" xr:uid="{A70F91CE-2A8B-4A3B-ACF3-1F3B2331E786}"/>
    <cellStyle name="40 % - Markeringsfarve5 3 3 6 6 2" xfId="33526" xr:uid="{CFAE1901-ECA7-4700-A0C0-C0F84D9637F3}"/>
    <cellStyle name="40 % - Markeringsfarve5 3 3 6 7" xfId="26524" xr:uid="{040E2430-990A-4263-B4E7-51817EB6A61F}"/>
    <cellStyle name="40 % - Markeringsfarve5 3 3 7" xfId="6811" xr:uid="{502D92B2-C533-4383-800C-80132FBAD1D7}"/>
    <cellStyle name="40 % - Markeringsfarve5 3 3 7 2" xfId="6812" xr:uid="{8E49C41B-72AB-4E8A-9620-6D05ABA7A548}"/>
    <cellStyle name="40 % - Markeringsfarve5 3 3 7 2 2" xfId="10086" xr:uid="{0CFA96C1-5617-4810-96B4-53AAA7B1FF9A}"/>
    <cellStyle name="40 % - Markeringsfarve5 3 3 7 2 2 2" xfId="17987" xr:uid="{EC17E4D9-A4C2-44B6-9D80-930CEC95476F}"/>
    <cellStyle name="40 % - Markeringsfarve5 3 3 7 2 2 2 2" xfId="36147" xr:uid="{C21014FC-9FCF-4D0E-9025-6A292815C7A2}"/>
    <cellStyle name="40 % - Markeringsfarve5 3 3 7 2 2 3" xfId="29146" xr:uid="{64E952F5-1C28-403D-BD33-543865F1EB58}"/>
    <cellStyle name="40 % - Markeringsfarve5 3 3 7 2 3" xfId="15366" xr:uid="{1F53E941-EB78-476A-ABBA-A622FDFDC621}"/>
    <cellStyle name="40 % - Markeringsfarve5 3 3 7 2 3 2" xfId="33532" xr:uid="{93E23D53-1690-4EA6-8AFF-CC3DB4502343}"/>
    <cellStyle name="40 % - Markeringsfarve5 3 3 7 2 4" xfId="26530" xr:uid="{53A48B7F-5B04-49B6-A861-20D8D972CE3C}"/>
    <cellStyle name="40 % - Markeringsfarve5 3 3 7 3" xfId="8673" xr:uid="{0A7E432F-C313-45B2-9266-DBAFF4D30DEF}"/>
    <cellStyle name="40 % - Markeringsfarve5 3 3 7 3 2" xfId="16590" xr:uid="{BFC28E0D-1A86-4019-83B0-550DA57DEBEC}"/>
    <cellStyle name="40 % - Markeringsfarve5 3 3 7 3 2 2" xfId="34750" xr:uid="{DB0ADF90-F83B-4EDE-B978-8B714AAD87E3}"/>
    <cellStyle name="40 % - Markeringsfarve5 3 3 7 3 3" xfId="27749" xr:uid="{F31B798F-E947-4CA5-9843-87FC522B88A5}"/>
    <cellStyle name="40 % - Markeringsfarve5 3 3 7 4" xfId="15365" xr:uid="{B1402ADA-5648-4EFC-9A29-6EF4CEC3DC8D}"/>
    <cellStyle name="40 % - Markeringsfarve5 3 3 7 4 2" xfId="33531" xr:uid="{61C6291D-F5AC-4C2A-8DAA-A35C80C4C66C}"/>
    <cellStyle name="40 % - Markeringsfarve5 3 3 7 5" xfId="26529" xr:uid="{E12DA1D2-FAAA-4CDE-8F96-FDBA47D70377}"/>
    <cellStyle name="40 % - Markeringsfarve5 3 3 8" xfId="6813" xr:uid="{F6393CAB-A98E-4BDF-B01C-2E30DACA9391}"/>
    <cellStyle name="40 % - Markeringsfarve5 3 3 8 2" xfId="9314" xr:uid="{084D5CB7-13EF-41AA-9523-567A2D3A2747}"/>
    <cellStyle name="40 % - Markeringsfarve5 3 3 8 2 2" xfId="17225" xr:uid="{382B8FE4-DDE0-4A11-89CB-ED78F477E2FF}"/>
    <cellStyle name="40 % - Markeringsfarve5 3 3 8 2 2 2" xfId="35385" xr:uid="{E6E0C54A-752E-4C8A-AC5E-D0E1DB329EEA}"/>
    <cellStyle name="40 % - Markeringsfarve5 3 3 8 2 3" xfId="28384" xr:uid="{E01685B5-19A1-4772-B78C-CBEF2E15CF84}"/>
    <cellStyle name="40 % - Markeringsfarve5 3 3 8 3" xfId="15367" xr:uid="{658B01E9-5829-45DC-B981-2D6BE5E6EF73}"/>
    <cellStyle name="40 % - Markeringsfarve5 3 3 8 3 2" xfId="33533" xr:uid="{8B03FED3-7592-49A9-B74C-D475342B4745}"/>
    <cellStyle name="40 % - Markeringsfarve5 3 3 8 4" xfId="26531" xr:uid="{B3555A64-016E-406E-A92B-CB539571B9AB}"/>
    <cellStyle name="40 % - Markeringsfarve5 3 3 9" xfId="6814" xr:uid="{4BE7B47E-7367-403F-8597-32A179A7BAB9}"/>
    <cellStyle name="40 % - Markeringsfarve5 3 3 9 2" xfId="11183" xr:uid="{17B4FE30-45DC-45A0-8123-7A763865547A}"/>
    <cellStyle name="40 % - Markeringsfarve5 3 3 9 2 2" xfId="19064" xr:uid="{7E7A0453-E11D-4E5B-BC70-80F13EA45891}"/>
    <cellStyle name="40 % - Markeringsfarve5 3 3 9 2 2 2" xfId="37224" xr:uid="{4BB0D9B9-C6BA-4BBB-BE63-317C812C4E9B}"/>
    <cellStyle name="40 % - Markeringsfarve5 3 3 9 2 3" xfId="30223" xr:uid="{39AAB963-8165-40A0-A333-CC9B9E12140C}"/>
    <cellStyle name="40 % - Markeringsfarve5 3 3 9 3" xfId="15368" xr:uid="{99411628-5017-4979-A10B-8FA1DA2659F9}"/>
    <cellStyle name="40 % - Markeringsfarve5 3 3 9 3 2" xfId="33534" xr:uid="{46F0976C-8B80-40F5-A9F7-D7638DD91DA8}"/>
    <cellStyle name="40 % - Markeringsfarve5 3 3 9 4" xfId="26532" xr:uid="{E4A25D81-DC4F-4481-A9AA-B3260B354F71}"/>
    <cellStyle name="40 % - Markeringsfarve5 3 4" xfId="6815" xr:uid="{E26402DC-B5DD-4C6C-BBD7-5EBA0CE44593}"/>
    <cellStyle name="40 % - Markeringsfarve5 3 4 2" xfId="6816" xr:uid="{C017CD1F-4432-441E-9A19-8E3BAE8ADDD9}"/>
    <cellStyle name="40 % - Markeringsfarve5 3 4 2 2" xfId="6817" xr:uid="{76E14247-9203-4F3C-9EB3-F3DC1EAFB6B0}"/>
    <cellStyle name="40 % - Markeringsfarve5 3 4 2 2 2" xfId="10127" xr:uid="{F2364ADB-4099-415F-A0CF-1171FEF122F6}"/>
    <cellStyle name="40 % - Markeringsfarve5 3 4 2 2 2 2" xfId="18028" xr:uid="{2357BEB3-6462-4FBD-8D42-F6F0D4164BC4}"/>
    <cellStyle name="40 % - Markeringsfarve5 3 4 2 2 2 2 2" xfId="36188" xr:uid="{D0455B9A-F6A4-46D4-B656-5518C5865AD9}"/>
    <cellStyle name="40 % - Markeringsfarve5 3 4 2 2 2 3" xfId="29187" xr:uid="{D4D3459E-CA75-4C73-B8BA-62E556E58F26}"/>
    <cellStyle name="40 % - Markeringsfarve5 3 4 2 2 3" xfId="15371" xr:uid="{32F9641F-1E44-49A4-822B-6D6424A726AB}"/>
    <cellStyle name="40 % - Markeringsfarve5 3 4 2 2 3 2" xfId="33537" xr:uid="{BFA3A3EC-67B3-4F45-9D59-A1A1A1A40144}"/>
    <cellStyle name="40 % - Markeringsfarve5 3 4 2 2 4" xfId="26535" xr:uid="{304EC553-E666-49E1-B833-B903932557B8}"/>
    <cellStyle name="40 % - Markeringsfarve5 3 4 2 3" xfId="8706" xr:uid="{D2347ADF-1C12-4F5B-9E00-F8543236FE2C}"/>
    <cellStyle name="40 % - Markeringsfarve5 3 4 2 3 2" xfId="16623" xr:uid="{6F88176B-0CB1-444B-BB3D-414AEB1DC536}"/>
    <cellStyle name="40 % - Markeringsfarve5 3 4 2 3 2 2" xfId="34783" xr:uid="{07301BB3-9AA8-4387-BCBE-6016172DC637}"/>
    <cellStyle name="40 % - Markeringsfarve5 3 4 2 3 3" xfId="27782" xr:uid="{1151663A-F364-4F5A-8110-6920B4F9B17D}"/>
    <cellStyle name="40 % - Markeringsfarve5 3 4 2 4" xfId="15370" xr:uid="{0B4FD9F3-013F-4C7F-878D-0356203D9218}"/>
    <cellStyle name="40 % - Markeringsfarve5 3 4 2 4 2" xfId="33536" xr:uid="{3716232C-1C24-4E80-8343-E2E990FCB2F4}"/>
    <cellStyle name="40 % - Markeringsfarve5 3 4 2 5" xfId="26534" xr:uid="{D57FE34D-EDBC-47CF-99C0-85CD6F3B578D}"/>
    <cellStyle name="40 % - Markeringsfarve5 3 4 3" xfId="6818" xr:uid="{3F928B58-F036-4EE5-81FA-ED0E0323A2E4}"/>
    <cellStyle name="40 % - Markeringsfarve5 3 4 3 2" xfId="9357" xr:uid="{5B630C45-28D6-41E8-BD4B-6D39A7CA8516}"/>
    <cellStyle name="40 % - Markeringsfarve5 3 4 3 2 2" xfId="17268" xr:uid="{A0C429AE-2589-4FB7-9AB8-EDFDE7D31316}"/>
    <cellStyle name="40 % - Markeringsfarve5 3 4 3 2 2 2" xfId="35428" xr:uid="{3E8645AB-71BA-45F4-A238-19E766C824D7}"/>
    <cellStyle name="40 % - Markeringsfarve5 3 4 3 2 3" xfId="28427" xr:uid="{EFA68544-302A-4549-BC15-32B4D06D03AF}"/>
    <cellStyle name="40 % - Markeringsfarve5 3 4 3 3" xfId="15372" xr:uid="{58E72376-599C-49FC-9366-5EE947088E38}"/>
    <cellStyle name="40 % - Markeringsfarve5 3 4 3 3 2" xfId="33538" xr:uid="{6C5269D2-18FC-436D-A22C-5180C19225A6}"/>
    <cellStyle name="40 % - Markeringsfarve5 3 4 3 4" xfId="26536" xr:uid="{015A06CB-3B48-4A38-A0D0-D50690D46760}"/>
    <cellStyle name="40 % - Markeringsfarve5 3 4 4" xfId="6819" xr:uid="{97EF5962-EFE1-4CBB-AEE5-AE0D9136FD68}"/>
    <cellStyle name="40 % - Markeringsfarve5 3 4 4 2" xfId="9199" xr:uid="{A90B5809-58E3-402C-8D76-CA78839CEA7D}"/>
    <cellStyle name="40 % - Markeringsfarve5 3 4 4 2 2" xfId="17112" xr:uid="{DE255EDB-97BB-4B0B-8920-BFDB34F9BAED}"/>
    <cellStyle name="40 % - Markeringsfarve5 3 4 4 2 2 2" xfId="35272" xr:uid="{C431A771-D0EE-42BA-8ED2-122FB4D1A649}"/>
    <cellStyle name="40 % - Markeringsfarve5 3 4 4 2 3" xfId="28271" xr:uid="{8AAE83A1-B810-4D7E-8714-88592B6F72BA}"/>
    <cellStyle name="40 % - Markeringsfarve5 3 4 4 3" xfId="15373" xr:uid="{15A86B99-FBB3-46B3-B01D-88A6E3803F72}"/>
    <cellStyle name="40 % - Markeringsfarve5 3 4 4 3 2" xfId="33539" xr:uid="{F452D19A-4D63-4B30-996E-82EA5C0949CC}"/>
    <cellStyle name="40 % - Markeringsfarve5 3 4 4 4" xfId="26537" xr:uid="{147F4776-7DD7-4D6E-A116-22FBCF738CE3}"/>
    <cellStyle name="40 % - Markeringsfarve5 3 4 5" xfId="8502" xr:uid="{9BA24FDC-39F1-4D36-84CA-F9CD8C10BD26}"/>
    <cellStyle name="40 % - Markeringsfarve5 3 4 5 2" xfId="16420" xr:uid="{E697BE19-C8CB-4170-BA2C-D2154C99E43B}"/>
    <cellStyle name="40 % - Markeringsfarve5 3 4 5 2 2" xfId="34580" xr:uid="{67D06FDF-DA9B-4CF3-A2DE-F764F0E8DE02}"/>
    <cellStyle name="40 % - Markeringsfarve5 3 4 5 3" xfId="27579" xr:uid="{1190673A-CCB1-424E-B3DD-FD3D2E6A4BA1}"/>
    <cellStyle name="40 % - Markeringsfarve5 3 4 6" xfId="15369" xr:uid="{FAF3F5DF-2D02-411C-A56E-2BE144A22536}"/>
    <cellStyle name="40 % - Markeringsfarve5 3 4 6 2" xfId="33535" xr:uid="{480A8F89-63CD-4F61-AE84-26A1CBA3C977}"/>
    <cellStyle name="40 % - Markeringsfarve5 3 4 7" xfId="26533" xr:uid="{F0522733-B143-4071-9A14-2DFE3EAA22E7}"/>
    <cellStyle name="40 % - Markeringsfarve5 3 5" xfId="6820" xr:uid="{AD7D82B3-2188-4AB6-8705-5122E6F819F7}"/>
    <cellStyle name="40 % - Markeringsfarve5 3 5 2" xfId="6821" xr:uid="{973530D7-16B5-4E52-B374-138BBEE5D937}"/>
    <cellStyle name="40 % - Markeringsfarve5 3 5 2 2" xfId="6822" xr:uid="{1F1F171A-88DB-425B-A564-DB63E62A902B}"/>
    <cellStyle name="40 % - Markeringsfarve5 3 5 2 2 2" xfId="10316" xr:uid="{82B9BDE8-A765-4155-A6F6-09D06955F416}"/>
    <cellStyle name="40 % - Markeringsfarve5 3 5 2 2 2 2" xfId="18217" xr:uid="{9B2A4732-EA37-4378-9FD3-B7C0C17F19C5}"/>
    <cellStyle name="40 % - Markeringsfarve5 3 5 2 2 2 2 2" xfId="36377" xr:uid="{750171D7-5F07-44E2-B59A-751C05CBF508}"/>
    <cellStyle name="40 % - Markeringsfarve5 3 5 2 2 2 3" xfId="29376" xr:uid="{7B9CC60B-07F3-41CD-9B49-8F4D6F283490}"/>
    <cellStyle name="40 % - Markeringsfarve5 3 5 2 2 3" xfId="15376" xr:uid="{2850CCA2-7719-4E57-86F4-B8FD0140F2A2}"/>
    <cellStyle name="40 % - Markeringsfarve5 3 5 2 2 3 2" xfId="33542" xr:uid="{AFC7CCAD-F57F-4CE1-B719-4684697F660F}"/>
    <cellStyle name="40 % - Markeringsfarve5 3 5 2 2 4" xfId="26540" xr:uid="{FBDCDA24-B9F5-46D7-9AA8-C813813B350C}"/>
    <cellStyle name="40 % - Markeringsfarve5 3 5 2 3" xfId="8862" xr:uid="{944F0D25-8C26-46DD-BBE0-C0B90607B52F}"/>
    <cellStyle name="40 % - Markeringsfarve5 3 5 2 3 2" xfId="16779" xr:uid="{E0D27159-68C4-4CDC-8702-8F97EB6E0E92}"/>
    <cellStyle name="40 % - Markeringsfarve5 3 5 2 3 2 2" xfId="34939" xr:uid="{406D1573-D09D-494F-8F29-BE732DB03975}"/>
    <cellStyle name="40 % - Markeringsfarve5 3 5 2 3 3" xfId="27938" xr:uid="{7C6DA4E4-1A25-4915-ACBA-A9DCF6C87EE5}"/>
    <cellStyle name="40 % - Markeringsfarve5 3 5 2 4" xfId="15375" xr:uid="{D3588387-9BFA-48DE-8572-BF69B494EAB1}"/>
    <cellStyle name="40 % - Markeringsfarve5 3 5 2 4 2" xfId="33541" xr:uid="{6BD843E1-620B-4BA2-9DFC-87A97B7D33FE}"/>
    <cellStyle name="40 % - Markeringsfarve5 3 5 2 5" xfId="26539" xr:uid="{B9F0C94B-C7C0-4686-98CE-A7318F0AC65E}"/>
    <cellStyle name="40 % - Markeringsfarve5 3 5 3" xfId="6823" xr:uid="{6923DBB8-FC9C-4A31-A907-160010842D25}"/>
    <cellStyle name="40 % - Markeringsfarve5 3 5 3 2" xfId="9546" xr:uid="{3B07D56E-2D78-4CB0-A6D8-73F5211EE1FE}"/>
    <cellStyle name="40 % - Markeringsfarve5 3 5 3 2 2" xfId="17457" xr:uid="{0E6C3AC0-BEE8-4C06-9E9F-9DD3AEDCC158}"/>
    <cellStyle name="40 % - Markeringsfarve5 3 5 3 2 2 2" xfId="35617" xr:uid="{0627835E-9965-461C-BAD1-DDB666BCE7AD}"/>
    <cellStyle name="40 % - Markeringsfarve5 3 5 3 2 3" xfId="28616" xr:uid="{695984BF-6C6D-40EE-BF22-D7B98E6CBA1E}"/>
    <cellStyle name="40 % - Markeringsfarve5 3 5 3 3" xfId="15377" xr:uid="{BBA308C0-CFE1-4556-93E1-E8277188D66C}"/>
    <cellStyle name="40 % - Markeringsfarve5 3 5 3 3 2" xfId="33543" xr:uid="{28E069A5-E04F-4597-A3E6-B16FB4A0100A}"/>
    <cellStyle name="40 % - Markeringsfarve5 3 5 3 4" xfId="26541" xr:uid="{192BAFB9-E870-4361-8AF1-2A9CD80401D5}"/>
    <cellStyle name="40 % - Markeringsfarve5 3 5 4" xfId="6824" xr:uid="{7CF75E5C-DEFC-4439-86D7-8D8E28E77E7C}"/>
    <cellStyle name="40 % - Markeringsfarve5 3 5 4 2" xfId="9575" xr:uid="{56C0D10C-415D-44C4-A3F1-821257E79D62}"/>
    <cellStyle name="40 % - Markeringsfarve5 3 5 4 2 2" xfId="17486" xr:uid="{1D76C49F-F50C-40BB-BC86-220F15DD1068}"/>
    <cellStyle name="40 % - Markeringsfarve5 3 5 4 2 2 2" xfId="35646" xr:uid="{1FE9D49A-4209-4ADE-BB51-198CB377AB5A}"/>
    <cellStyle name="40 % - Markeringsfarve5 3 5 4 2 3" xfId="28645" xr:uid="{268458F9-7526-4B8C-A1B4-2FDA92FFBFFC}"/>
    <cellStyle name="40 % - Markeringsfarve5 3 5 4 3" xfId="15378" xr:uid="{FA8D0728-AFA8-4AC0-9BC6-3C9B9BBE85CD}"/>
    <cellStyle name="40 % - Markeringsfarve5 3 5 4 3 2" xfId="33544" xr:uid="{0926CC3C-F879-4F8A-9C00-1EA452D28342}"/>
    <cellStyle name="40 % - Markeringsfarve5 3 5 4 4" xfId="26542" xr:uid="{C39FF501-90E8-409E-909E-8C4F88C47C1F}"/>
    <cellStyle name="40 % - Markeringsfarve5 3 5 5" xfId="8503" xr:uid="{BAA80C50-13B2-4375-9C61-CAFDA835543A}"/>
    <cellStyle name="40 % - Markeringsfarve5 3 5 5 2" xfId="16421" xr:uid="{9B41CD6F-2C9E-4E4D-B7C3-7518CC793D36}"/>
    <cellStyle name="40 % - Markeringsfarve5 3 5 5 2 2" xfId="34581" xr:uid="{7286BD48-2460-4DC2-86D4-9C50928B6FB1}"/>
    <cellStyle name="40 % - Markeringsfarve5 3 5 5 3" xfId="27580" xr:uid="{2540E175-26C9-4BC3-96FC-49D06D6232E6}"/>
    <cellStyle name="40 % - Markeringsfarve5 3 5 6" xfId="15374" xr:uid="{D966406A-A05B-4B60-9DAB-9AA5ADAEE330}"/>
    <cellStyle name="40 % - Markeringsfarve5 3 5 6 2" xfId="33540" xr:uid="{D301F961-1AEE-4B7D-B789-57AFEFC8996C}"/>
    <cellStyle name="40 % - Markeringsfarve5 3 5 7" xfId="26538" xr:uid="{8D8DFDEA-F00E-4057-A39D-5CF58F6CCB4E}"/>
    <cellStyle name="40 % - Markeringsfarve5 3 6" xfId="6825" xr:uid="{4BDAC01D-02DB-4E64-9A0D-343C8C1312C5}"/>
    <cellStyle name="40 % - Markeringsfarve5 3 6 2" xfId="6826" xr:uid="{DBE3A27D-5DE9-449D-A98F-B3001D945984}"/>
    <cellStyle name="40 % - Markeringsfarve5 3 6 2 2" xfId="6827" xr:uid="{0CFACB8F-1A7A-4324-B7E4-94107C712D92}"/>
    <cellStyle name="40 % - Markeringsfarve5 3 6 2 2 2" xfId="10365" xr:uid="{E51663D5-64AE-48F7-B0BC-8645CDC09B22}"/>
    <cellStyle name="40 % - Markeringsfarve5 3 6 2 2 2 2" xfId="18266" xr:uid="{90A080F3-716C-4E15-B15A-E0D56C06F5CD}"/>
    <cellStyle name="40 % - Markeringsfarve5 3 6 2 2 2 2 2" xfId="36426" xr:uid="{0650B1AB-D2FD-4402-8A39-2A09D2AD744D}"/>
    <cellStyle name="40 % - Markeringsfarve5 3 6 2 2 2 3" xfId="29425" xr:uid="{39077EBE-9153-44F1-8665-37492226B160}"/>
    <cellStyle name="40 % - Markeringsfarve5 3 6 2 2 3" xfId="15381" xr:uid="{AB257C01-1826-4C77-9977-5E6DF8BB69AB}"/>
    <cellStyle name="40 % - Markeringsfarve5 3 6 2 2 3 2" xfId="33547" xr:uid="{AC0C2848-F90E-4326-8275-B4E85DFB1ADA}"/>
    <cellStyle name="40 % - Markeringsfarve5 3 6 2 2 4" xfId="26545" xr:uid="{146FF118-4F0B-4250-89C8-3996490546CF}"/>
    <cellStyle name="40 % - Markeringsfarve5 3 6 2 3" xfId="8908" xr:uid="{4F00F062-F1A6-4A82-B729-36A39FA0B813}"/>
    <cellStyle name="40 % - Markeringsfarve5 3 6 2 3 2" xfId="16822" xr:uid="{4AFCB38D-2F74-4924-8CB5-763BC8EB5330}"/>
    <cellStyle name="40 % - Markeringsfarve5 3 6 2 3 2 2" xfId="34982" xr:uid="{0C148225-2F6E-4ED8-9113-675C2469C67D}"/>
    <cellStyle name="40 % - Markeringsfarve5 3 6 2 3 3" xfId="27981" xr:uid="{C920F6E7-9617-4E6F-8764-35FDF101D763}"/>
    <cellStyle name="40 % - Markeringsfarve5 3 6 2 4" xfId="15380" xr:uid="{7745FD87-35CB-4B78-8335-B9D9A36B7452}"/>
    <cellStyle name="40 % - Markeringsfarve5 3 6 2 4 2" xfId="33546" xr:uid="{E1CBD865-6163-4986-86FE-18964C333658}"/>
    <cellStyle name="40 % - Markeringsfarve5 3 6 2 5" xfId="26544" xr:uid="{CC3021CD-A762-4CD8-B16B-EB2D1530007F}"/>
    <cellStyle name="40 % - Markeringsfarve5 3 6 3" xfId="6828" xr:uid="{D1A85DED-AE59-4708-851A-849CBF23DCBB}"/>
    <cellStyle name="40 % - Markeringsfarve5 3 6 3 2" xfId="9641" xr:uid="{DA450651-CA39-4504-90F9-841F2C643C2E}"/>
    <cellStyle name="40 % - Markeringsfarve5 3 6 3 2 2" xfId="17551" xr:uid="{365BB645-B3B1-48A3-BB21-A6380E46E0BB}"/>
    <cellStyle name="40 % - Markeringsfarve5 3 6 3 2 2 2" xfId="35711" xr:uid="{0A198AEE-3F28-4300-810E-46A68A80D235}"/>
    <cellStyle name="40 % - Markeringsfarve5 3 6 3 2 3" xfId="28710" xr:uid="{BA6454E9-1DE8-4C74-B36E-4D350123B6AD}"/>
    <cellStyle name="40 % - Markeringsfarve5 3 6 3 3" xfId="15382" xr:uid="{6E2090D4-B7D4-45B2-97AD-34F6FB556A1D}"/>
    <cellStyle name="40 % - Markeringsfarve5 3 6 3 3 2" xfId="33548" xr:uid="{7674E107-2701-427A-98AB-482786E9B71B}"/>
    <cellStyle name="40 % - Markeringsfarve5 3 6 3 4" xfId="26546" xr:uid="{4A157D7E-1F70-499E-B22D-C41CF23178CA}"/>
    <cellStyle name="40 % - Markeringsfarve5 3 6 4" xfId="6829" xr:uid="{871232BC-EBD7-4605-B06A-168C18420FA8}"/>
    <cellStyle name="40 % - Markeringsfarve5 3 6 4 2" xfId="11023" xr:uid="{0E087B4E-CE50-41BE-BE4E-FB0CFAB804B0}"/>
    <cellStyle name="40 % - Markeringsfarve5 3 6 4 2 2" xfId="18912" xr:uid="{CC6FF9E0-E208-41AF-8776-80BC91E45892}"/>
    <cellStyle name="40 % - Markeringsfarve5 3 6 4 2 2 2" xfId="37072" xr:uid="{31E5C47F-6C9A-439E-BA23-88C1D728FFEF}"/>
    <cellStyle name="40 % - Markeringsfarve5 3 6 4 2 3" xfId="30071" xr:uid="{8C11A8ED-9AEA-48F7-A950-5CF9F48D8656}"/>
    <cellStyle name="40 % - Markeringsfarve5 3 6 4 3" xfId="15383" xr:uid="{0C3B382E-1ADB-49E7-A805-3CCC296113D8}"/>
    <cellStyle name="40 % - Markeringsfarve5 3 6 4 3 2" xfId="33549" xr:uid="{EB269D0B-AB7E-4E61-81C2-3BC4F8231713}"/>
    <cellStyle name="40 % - Markeringsfarve5 3 6 4 4" xfId="26547" xr:uid="{207DB238-2595-4E2F-92B0-B3F58E27E329}"/>
    <cellStyle name="40 % - Markeringsfarve5 3 6 5" xfId="8504" xr:uid="{BF0E264F-947B-4BC1-A83B-D95D8F8C50F3}"/>
    <cellStyle name="40 % - Markeringsfarve5 3 6 5 2" xfId="16422" xr:uid="{D2A58574-A486-4A05-83D5-9A4800CD43B0}"/>
    <cellStyle name="40 % - Markeringsfarve5 3 6 5 2 2" xfId="34582" xr:uid="{F5FD807C-032E-4D00-B544-3FCAB0460C47}"/>
    <cellStyle name="40 % - Markeringsfarve5 3 6 5 3" xfId="27581" xr:uid="{099C771A-8BAB-43D3-875A-3CDCD686E2D3}"/>
    <cellStyle name="40 % - Markeringsfarve5 3 6 6" xfId="15379" xr:uid="{8C65B208-F284-4E2A-8360-3E9205CF009A}"/>
    <cellStyle name="40 % - Markeringsfarve5 3 6 6 2" xfId="33545" xr:uid="{2676B6D3-6A12-4946-8ABB-F25EB9A83455}"/>
    <cellStyle name="40 % - Markeringsfarve5 3 6 7" xfId="26543" xr:uid="{4F405691-DA67-405F-B7F2-63A45086A449}"/>
    <cellStyle name="40 % - Markeringsfarve5 3 7" xfId="6830" xr:uid="{47E4E2EB-E0B7-42EA-884C-89EB187058F2}"/>
    <cellStyle name="40 % - Markeringsfarve5 3 7 2" xfId="6831" xr:uid="{0AF1F3FE-640A-4073-BA94-516765DE849A}"/>
    <cellStyle name="40 % - Markeringsfarve5 3 7 2 2" xfId="6832" xr:uid="{FFFE522B-7293-48A4-BB6C-4A55942D251B}"/>
    <cellStyle name="40 % - Markeringsfarve5 3 7 2 2 2" xfId="10482" xr:uid="{16BBF28C-F79C-488C-ADDD-F27F2C80D562}"/>
    <cellStyle name="40 % - Markeringsfarve5 3 7 2 2 2 2" xfId="18383" xr:uid="{A492989D-96E8-4320-A47A-B7501E441844}"/>
    <cellStyle name="40 % - Markeringsfarve5 3 7 2 2 2 2 2" xfId="36543" xr:uid="{A3B1D9D7-FFD8-4472-8116-7C7D7BFB044C}"/>
    <cellStyle name="40 % - Markeringsfarve5 3 7 2 2 2 3" xfId="29542" xr:uid="{3DE816C9-DC5D-4528-A0AA-1E7436B25CA1}"/>
    <cellStyle name="40 % - Markeringsfarve5 3 7 2 2 3" xfId="15386" xr:uid="{626843DF-5B03-44D5-8AF0-09E44F126DB5}"/>
    <cellStyle name="40 % - Markeringsfarve5 3 7 2 2 3 2" xfId="33552" xr:uid="{DEE07254-3DFE-44E2-8281-A8220216A4D4}"/>
    <cellStyle name="40 % - Markeringsfarve5 3 7 2 2 4" xfId="26550" xr:uid="{3DBF340C-D63E-4568-8C24-8B39C72BFF78}"/>
    <cellStyle name="40 % - Markeringsfarve5 3 7 2 3" xfId="9007" xr:uid="{033820D7-8A1E-43E9-87F1-E71DF89623CA}"/>
    <cellStyle name="40 % - Markeringsfarve5 3 7 2 3 2" xfId="16921" xr:uid="{67A5320A-FBC0-4561-B8C5-3EC91527E9CC}"/>
    <cellStyle name="40 % - Markeringsfarve5 3 7 2 3 2 2" xfId="35081" xr:uid="{4CBC53FB-68BA-465C-A1CA-A3B42FDF0E30}"/>
    <cellStyle name="40 % - Markeringsfarve5 3 7 2 3 3" xfId="28080" xr:uid="{228EB425-DA0C-4757-A6BE-AC8D23C4D08F}"/>
    <cellStyle name="40 % - Markeringsfarve5 3 7 2 4" xfId="15385" xr:uid="{187AF53A-1122-4F35-8A7D-9BFD24A83AE3}"/>
    <cellStyle name="40 % - Markeringsfarve5 3 7 2 4 2" xfId="33551" xr:uid="{122960B4-7755-4227-802B-C0778AD03ABC}"/>
    <cellStyle name="40 % - Markeringsfarve5 3 7 2 5" xfId="26549" xr:uid="{E1DDCA92-1A58-44CE-8850-2BAFB4409D03}"/>
    <cellStyle name="40 % - Markeringsfarve5 3 7 3" xfId="6833" xr:uid="{BB65D592-9DEE-4C53-A06D-4013288DBB0D}"/>
    <cellStyle name="40 % - Markeringsfarve5 3 7 3 2" xfId="9758" xr:uid="{2B100D90-C1B5-4FBF-AB5B-E0B6B950E896}"/>
    <cellStyle name="40 % - Markeringsfarve5 3 7 3 2 2" xfId="17668" xr:uid="{992EB768-3B33-4DC3-8AA2-FDC38D0E1FAC}"/>
    <cellStyle name="40 % - Markeringsfarve5 3 7 3 2 2 2" xfId="35828" xr:uid="{B318E07E-DD83-4EFB-BE3F-238D1D203600}"/>
    <cellStyle name="40 % - Markeringsfarve5 3 7 3 2 3" xfId="28827" xr:uid="{5DFAE697-AD19-4072-9081-7F73547D7864}"/>
    <cellStyle name="40 % - Markeringsfarve5 3 7 3 3" xfId="15387" xr:uid="{287282FC-8F4E-48CE-869B-055B5AD39178}"/>
    <cellStyle name="40 % - Markeringsfarve5 3 7 3 3 2" xfId="33553" xr:uid="{353DCB98-4DDC-4835-A183-0853A40649AF}"/>
    <cellStyle name="40 % - Markeringsfarve5 3 7 3 4" xfId="26551" xr:uid="{A16C7926-6DBD-40BD-86FB-8AF24465757F}"/>
    <cellStyle name="40 % - Markeringsfarve5 3 7 4" xfId="6834" xr:uid="{C009C61D-D163-431C-87CA-1B6097A785FE}"/>
    <cellStyle name="40 % - Markeringsfarve5 3 7 4 2" xfId="11258" xr:uid="{5FFB074C-CB39-4182-8A55-DE358E6097FF}"/>
    <cellStyle name="40 % - Markeringsfarve5 3 7 4 2 2" xfId="19134" xr:uid="{3BDD9518-A721-40A2-8721-1AB9EF236C19}"/>
    <cellStyle name="40 % - Markeringsfarve5 3 7 4 2 2 2" xfId="37294" xr:uid="{7FEBE251-0DB6-45AA-9780-56215D8A283A}"/>
    <cellStyle name="40 % - Markeringsfarve5 3 7 4 2 3" xfId="30293" xr:uid="{DD2A2D5F-04A4-4FB9-B872-901DA9DF7EAB}"/>
    <cellStyle name="40 % - Markeringsfarve5 3 7 4 3" xfId="15388" xr:uid="{E4BB9BA7-0E1F-43BC-9C07-40C4DD3FF012}"/>
    <cellStyle name="40 % - Markeringsfarve5 3 7 4 3 2" xfId="33554" xr:uid="{CE8D1CE3-94C6-462F-8C98-FD2A39C62FF2}"/>
    <cellStyle name="40 % - Markeringsfarve5 3 7 4 4" xfId="26552" xr:uid="{053C9D82-C916-4F00-AE34-5A47159B90D2}"/>
    <cellStyle name="40 % - Markeringsfarve5 3 7 5" xfId="8505" xr:uid="{B396D5B5-9004-42BA-A991-95A8EF7E2FA6}"/>
    <cellStyle name="40 % - Markeringsfarve5 3 7 5 2" xfId="16423" xr:uid="{97392FFB-B48A-4494-A8BD-94B8ACFA93D6}"/>
    <cellStyle name="40 % - Markeringsfarve5 3 7 5 2 2" xfId="34583" xr:uid="{02564B22-883E-41EE-9E89-AE2EB82F4B6C}"/>
    <cellStyle name="40 % - Markeringsfarve5 3 7 5 3" xfId="27582" xr:uid="{EEBA3ABC-CF22-4CEE-8B5D-524FD1E06164}"/>
    <cellStyle name="40 % - Markeringsfarve5 3 7 6" xfId="15384" xr:uid="{FECAE035-8905-488F-92AC-C377ABD3680D}"/>
    <cellStyle name="40 % - Markeringsfarve5 3 7 6 2" xfId="33550" xr:uid="{997E276F-D87C-40C7-9172-D2E2BD6F59F1}"/>
    <cellStyle name="40 % - Markeringsfarve5 3 7 7" xfId="26548" xr:uid="{8D25DF42-E941-456A-89A8-4456FD3ABDAA}"/>
    <cellStyle name="40 % - Markeringsfarve5 3 8" xfId="6835" xr:uid="{7F681FB2-FFCD-4733-A933-1C9821468877}"/>
    <cellStyle name="40 % - Markeringsfarve5 3 8 2" xfId="6836" xr:uid="{0E1DF98B-4AD3-4B22-9A0D-F13A06431623}"/>
    <cellStyle name="40 % - Markeringsfarve5 3 8 2 2" xfId="6837" xr:uid="{E1B0E43F-309A-4732-94F1-5E2D8DB4DB6F}"/>
    <cellStyle name="40 % - Markeringsfarve5 3 8 2 2 2" xfId="10670" xr:uid="{A011F05A-5D41-49E3-B353-68318653FF7D}"/>
    <cellStyle name="40 % - Markeringsfarve5 3 8 2 2 2 2" xfId="18571" xr:uid="{AD96E9DD-84AF-485D-87AD-8383E20317A3}"/>
    <cellStyle name="40 % - Markeringsfarve5 3 8 2 2 2 2 2" xfId="36731" xr:uid="{9C13FEA2-1022-4D60-BF07-887EC76BAEAF}"/>
    <cellStyle name="40 % - Markeringsfarve5 3 8 2 2 2 3" xfId="29730" xr:uid="{85F77886-40E8-4C86-83EF-2EE32B87DB16}"/>
    <cellStyle name="40 % - Markeringsfarve5 3 8 2 2 3" xfId="15391" xr:uid="{F5D0811A-AB1D-44AA-9452-A461B3838DF4}"/>
    <cellStyle name="40 % - Markeringsfarve5 3 8 2 2 3 2" xfId="33557" xr:uid="{706357EB-B584-43BF-8FBA-2F166566FC29}"/>
    <cellStyle name="40 % - Markeringsfarve5 3 8 2 2 4" xfId="26555" xr:uid="{9961C18C-8D6E-40CA-86A4-D4F7AD391D9F}"/>
    <cellStyle name="40 % - Markeringsfarve5 3 8 2 3" xfId="9163" xr:uid="{9D7AE778-946E-491D-A813-91F06E4830C3}"/>
    <cellStyle name="40 % - Markeringsfarve5 3 8 2 3 2" xfId="17077" xr:uid="{E6EC2CA6-7B44-4C1A-9C5D-3F9ABC158E12}"/>
    <cellStyle name="40 % - Markeringsfarve5 3 8 2 3 2 2" xfId="35237" xr:uid="{CB0C5F29-662E-45D4-873C-B3E58D5A69DC}"/>
    <cellStyle name="40 % - Markeringsfarve5 3 8 2 3 3" xfId="28236" xr:uid="{C58E10E4-D0B1-4182-A18E-2C79A13667C2}"/>
    <cellStyle name="40 % - Markeringsfarve5 3 8 2 4" xfId="15390" xr:uid="{E578C86D-AE76-4A44-B374-1A3E835D573A}"/>
    <cellStyle name="40 % - Markeringsfarve5 3 8 2 4 2" xfId="33556" xr:uid="{1EAF1125-C14E-4714-9035-BB24C677F262}"/>
    <cellStyle name="40 % - Markeringsfarve5 3 8 2 5" xfId="26554" xr:uid="{F8154980-C213-4ECF-B141-8C3C3FEB09C0}"/>
    <cellStyle name="40 % - Markeringsfarve5 3 8 3" xfId="6838" xr:uid="{0097B0E1-8DD1-4F63-A778-B66E2470F543}"/>
    <cellStyle name="40 % - Markeringsfarve5 3 8 3 2" xfId="9947" xr:uid="{185149EC-8C85-44A9-A433-6A374FCE7578}"/>
    <cellStyle name="40 % - Markeringsfarve5 3 8 3 2 2" xfId="17857" xr:uid="{B0623B98-BBF3-422F-9B0F-9D9E5DCA6663}"/>
    <cellStyle name="40 % - Markeringsfarve5 3 8 3 2 2 2" xfId="36017" xr:uid="{9D636D5F-F697-40A0-9F91-04C2B1A2E5E1}"/>
    <cellStyle name="40 % - Markeringsfarve5 3 8 3 2 3" xfId="29016" xr:uid="{C0559B30-0319-4D5C-8D85-1C549CC8DACB}"/>
    <cellStyle name="40 % - Markeringsfarve5 3 8 3 3" xfId="15392" xr:uid="{C5492CEF-1554-4311-867B-7C88D96EC32B}"/>
    <cellStyle name="40 % - Markeringsfarve5 3 8 3 3 2" xfId="33558" xr:uid="{73116B00-EE55-411E-A687-856907C63A55}"/>
    <cellStyle name="40 % - Markeringsfarve5 3 8 3 4" xfId="26556" xr:uid="{731B0522-D630-446C-B468-FA944ED826E7}"/>
    <cellStyle name="40 % - Markeringsfarve5 3 8 4" xfId="6839" xr:uid="{97CAE0A6-A24C-4EE0-B3F6-901FF095AE9D}"/>
    <cellStyle name="40 % - Markeringsfarve5 3 8 4 2" xfId="10978" xr:uid="{434EF3F4-809F-4D30-8F02-F25A0E45D86B}"/>
    <cellStyle name="40 % - Markeringsfarve5 3 8 4 2 2" xfId="18867" xr:uid="{2ECEFAA1-1DB7-46E9-9B0E-D487A9607ABD}"/>
    <cellStyle name="40 % - Markeringsfarve5 3 8 4 2 2 2" xfId="37027" xr:uid="{0C08A748-7AE1-4B6B-AA72-5577F9D88241}"/>
    <cellStyle name="40 % - Markeringsfarve5 3 8 4 2 3" xfId="30026" xr:uid="{C984556E-DF65-4EFF-A07D-847CF21D7F91}"/>
    <cellStyle name="40 % - Markeringsfarve5 3 8 4 3" xfId="15393" xr:uid="{7F29DBE8-C567-43C8-9C6B-71C50262B840}"/>
    <cellStyle name="40 % - Markeringsfarve5 3 8 4 3 2" xfId="33559" xr:uid="{5974323A-2BB8-43EB-A880-BBCECE9917C1}"/>
    <cellStyle name="40 % - Markeringsfarve5 3 8 4 4" xfId="26557" xr:uid="{B6A21CE0-CEC6-4375-AB99-C0C5BF5CCB5F}"/>
    <cellStyle name="40 % - Markeringsfarve5 3 8 5" xfId="8506" xr:uid="{15C638DE-4686-4AC2-98D8-B1057A5DE8E7}"/>
    <cellStyle name="40 % - Markeringsfarve5 3 8 5 2" xfId="16424" xr:uid="{B63B7F74-BB47-4C0D-BB54-91B768531346}"/>
    <cellStyle name="40 % - Markeringsfarve5 3 8 5 2 2" xfId="34584" xr:uid="{5987E0C1-8AEB-4671-A158-3C8465B69469}"/>
    <cellStyle name="40 % - Markeringsfarve5 3 8 5 3" xfId="27583" xr:uid="{E4471EF5-2959-474F-BB11-659DC1A06BF8}"/>
    <cellStyle name="40 % - Markeringsfarve5 3 8 6" xfId="15389" xr:uid="{63B2B77E-15A0-48B7-B0B3-E6268F763B88}"/>
    <cellStyle name="40 % - Markeringsfarve5 3 8 6 2" xfId="33555" xr:uid="{0D8621CF-8547-4D2D-8B1A-9DB31945C6F3}"/>
    <cellStyle name="40 % - Markeringsfarve5 3 8 7" xfId="26553" xr:uid="{62E644E6-26DA-4C6C-8D83-081C4E5B8F7C}"/>
    <cellStyle name="40 % - Markeringsfarve5 3 9" xfId="6840" xr:uid="{2D76E25C-C3A1-4F36-AE03-073A85EA28C0}"/>
    <cellStyle name="40 % - Markeringsfarve5 3 9 2" xfId="6841" xr:uid="{DDFCD32E-A4D1-46E2-BCD8-F83F21506CBF}"/>
    <cellStyle name="40 % - Markeringsfarve5 3 9 2 2" xfId="10008" xr:uid="{F74A9CC8-6A69-4F3A-BD1D-FAB006FF3CB4}"/>
    <cellStyle name="40 % - Markeringsfarve5 3 9 2 2 2" xfId="17909" xr:uid="{FD188232-F0C6-4F3E-ACEB-EC64AB1D9FF4}"/>
    <cellStyle name="40 % - Markeringsfarve5 3 9 2 2 2 2" xfId="36069" xr:uid="{080099F6-C46A-47F9-9C43-9693D6B7AD93}"/>
    <cellStyle name="40 % - Markeringsfarve5 3 9 2 2 3" xfId="29068" xr:uid="{A8044973-12C6-4F57-9E45-4B9C778DC8B4}"/>
    <cellStyle name="40 % - Markeringsfarve5 3 9 2 3" xfId="15395" xr:uid="{587DE6A7-3ECE-4781-826F-8CEF7A09C7CA}"/>
    <cellStyle name="40 % - Markeringsfarve5 3 9 2 3 2" xfId="33561" xr:uid="{6985BB88-0679-49FB-AD03-B1CAEE8712D4}"/>
    <cellStyle name="40 % - Markeringsfarve5 3 9 2 4" xfId="26559" xr:uid="{19C0EF2E-1FBF-4267-905C-CA78C47195A4}"/>
    <cellStyle name="40 % - Markeringsfarve5 3 9 3" xfId="8607" xr:uid="{AA545117-76FB-4257-A17E-28AE1EE85351}"/>
    <cellStyle name="40 % - Markeringsfarve5 3 9 3 2" xfId="16524" xr:uid="{A36A48AD-238F-48CA-B075-5EB686BC41A6}"/>
    <cellStyle name="40 % - Markeringsfarve5 3 9 3 2 2" xfId="34684" xr:uid="{E320936D-5468-4D33-86AB-1A2278AA621E}"/>
    <cellStyle name="40 % - Markeringsfarve5 3 9 3 3" xfId="27683" xr:uid="{F498E85E-D757-4BA6-97EE-C294793A6692}"/>
    <cellStyle name="40 % - Markeringsfarve5 3 9 4" xfId="15394" xr:uid="{2FC82ED8-3BD6-447F-8284-C26B314D87B9}"/>
    <cellStyle name="40 % - Markeringsfarve5 3 9 4 2" xfId="33560" xr:uid="{A753C513-3B2B-4102-B871-8933A7F0FE56}"/>
    <cellStyle name="40 % - Markeringsfarve5 3 9 5" xfId="26558" xr:uid="{1FBAABD2-BCE0-4878-8111-FF170AB950B8}"/>
    <cellStyle name="40 % - Markeringsfarve5 4" xfId="2232" xr:uid="{EF66306D-2924-4A57-82A8-DE6103BC340E}"/>
    <cellStyle name="40 % - Markeringsfarve5 4 10" xfId="8507" xr:uid="{0D38473D-06FB-4D7D-8680-088108D072C9}"/>
    <cellStyle name="40 % - Markeringsfarve5 4 10 2" xfId="16425" xr:uid="{5264DF2F-2D1C-4261-91CE-07FF93FB672B}"/>
    <cellStyle name="40 % - Markeringsfarve5 4 10 2 2" xfId="34585" xr:uid="{BAE9CB2C-FCE7-4F2A-B16E-3BC333DB565C}"/>
    <cellStyle name="40 % - Markeringsfarve5 4 10 3" xfId="27584" xr:uid="{52429ACF-E55B-4768-8E24-BCD9BD678AEA}"/>
    <cellStyle name="40 % - Markeringsfarve5 4 11" xfId="15396" xr:uid="{D7D39009-2FAC-4B35-B434-38158074605B}"/>
    <cellStyle name="40 % - Markeringsfarve5 4 11 2" xfId="33562" xr:uid="{6A4BF487-44DF-4A56-A4F6-296A84DB1B70}"/>
    <cellStyle name="40 % - Markeringsfarve5 4 12" xfId="6842" xr:uid="{3ECEE5CC-5905-459E-908D-75B5BAB18972}"/>
    <cellStyle name="40 % - Markeringsfarve5 4 12 2" xfId="26560" xr:uid="{1D02E0E1-5723-4436-9D70-45EE1A39992E}"/>
    <cellStyle name="40 % - Markeringsfarve5 4 13" xfId="22321" xr:uid="{F78F7AB0-9ED5-42BD-A943-E2D781279881}"/>
    <cellStyle name="40 % - Markeringsfarve5 4 2" xfId="2233" xr:uid="{2A299AB6-431C-4196-B863-E701CC5DF908}"/>
    <cellStyle name="40 % - Markeringsfarve5 4 2 2" xfId="6844" xr:uid="{B8D576FC-A6CD-48E7-8719-E900302F2C5B}"/>
    <cellStyle name="40 % - Markeringsfarve5 4 2 2 2" xfId="6845" xr:uid="{1A240899-EA97-4894-A9E7-A5B1FD1AED97}"/>
    <cellStyle name="40 % - Markeringsfarve5 4 2 2 2 2" xfId="10152" xr:uid="{F0298148-3894-4312-92F8-6127EF653D91}"/>
    <cellStyle name="40 % - Markeringsfarve5 4 2 2 2 2 2" xfId="18053" xr:uid="{5CBE2D0A-1278-45C0-89A6-AACEA0E9B3AC}"/>
    <cellStyle name="40 % - Markeringsfarve5 4 2 2 2 2 2 2" xfId="36213" xr:uid="{5C357362-AC0B-4E28-8CBF-861EFAE8E96B}"/>
    <cellStyle name="40 % - Markeringsfarve5 4 2 2 2 2 3" xfId="29212" xr:uid="{BC1F9390-D75F-486E-B254-32226DF89ECA}"/>
    <cellStyle name="40 % - Markeringsfarve5 4 2 2 2 3" xfId="15399" xr:uid="{DFD40EC3-9604-4D0D-9598-FC2A798DC35E}"/>
    <cellStyle name="40 % - Markeringsfarve5 4 2 2 2 3 2" xfId="33565" xr:uid="{B4ADCEB7-6B97-4777-ADB9-07955E31CD1B}"/>
    <cellStyle name="40 % - Markeringsfarve5 4 2 2 2 4" xfId="26563" xr:uid="{4339E2F4-CBE9-43F4-A151-4BFA3C041EF5}"/>
    <cellStyle name="40 % - Markeringsfarve5 4 2 2 3" xfId="8727" xr:uid="{BDDAAF54-858C-453E-8AE4-2A5D8E8EE9E3}"/>
    <cellStyle name="40 % - Markeringsfarve5 4 2 2 3 2" xfId="16644" xr:uid="{EBFB7F49-FA36-4505-8B29-F8189BAB25B0}"/>
    <cellStyle name="40 % - Markeringsfarve5 4 2 2 3 2 2" xfId="34804" xr:uid="{E382B3D9-30D9-403F-BCAC-09429F45B598}"/>
    <cellStyle name="40 % - Markeringsfarve5 4 2 2 3 3" xfId="27803" xr:uid="{CE99D2B8-D57E-4D6E-B923-9C09C242899C}"/>
    <cellStyle name="40 % - Markeringsfarve5 4 2 2 4" xfId="15398" xr:uid="{E4E5876C-39E9-4982-B5F9-C0AD205999D1}"/>
    <cellStyle name="40 % - Markeringsfarve5 4 2 2 4 2" xfId="33564" xr:uid="{834FEB61-CAD9-4A9F-B432-68148875A33D}"/>
    <cellStyle name="40 % - Markeringsfarve5 4 2 2 5" xfId="26562" xr:uid="{264654D5-EC38-4ECB-A109-EE51B16A0006}"/>
    <cellStyle name="40 % - Markeringsfarve5 4 2 3" xfId="6846" xr:uid="{4087E3DF-CDF8-4ED6-9256-DD6666D4C94F}"/>
    <cellStyle name="40 % - Markeringsfarve5 4 2 3 2" xfId="9382" xr:uid="{BFB541EA-F4A0-4DDB-AFD5-9B02BB663B3D}"/>
    <cellStyle name="40 % - Markeringsfarve5 4 2 3 2 2" xfId="17293" xr:uid="{88E488F6-9162-486C-B6EC-041402EC98E1}"/>
    <cellStyle name="40 % - Markeringsfarve5 4 2 3 2 2 2" xfId="35453" xr:uid="{C8823B3B-1275-4BD1-B479-BFB71F556BBF}"/>
    <cellStyle name="40 % - Markeringsfarve5 4 2 3 2 3" xfId="28452" xr:uid="{E103C4D7-4C70-402B-968B-3BCAA2DFED27}"/>
    <cellStyle name="40 % - Markeringsfarve5 4 2 3 3" xfId="15400" xr:uid="{F4B0F97D-EFCA-448B-BFDB-9999ABBA8170}"/>
    <cellStyle name="40 % - Markeringsfarve5 4 2 3 3 2" xfId="33566" xr:uid="{09D39058-DA41-4568-9804-3B5DCE02CBD4}"/>
    <cellStyle name="40 % - Markeringsfarve5 4 2 3 4" xfId="26564" xr:uid="{895B15F1-EA20-48C0-B597-CA86DB614406}"/>
    <cellStyle name="40 % - Markeringsfarve5 4 2 4" xfId="6847" xr:uid="{28EAC2AB-8FB0-4163-B681-9565B9275F97}"/>
    <cellStyle name="40 % - Markeringsfarve5 4 2 4 2" xfId="11251" xr:uid="{10666A8B-C281-443E-B21D-8B5828C8285D}"/>
    <cellStyle name="40 % - Markeringsfarve5 4 2 4 2 2" xfId="19127" xr:uid="{9C0CA40E-D03A-406F-AB8D-5621BF8F17FA}"/>
    <cellStyle name="40 % - Markeringsfarve5 4 2 4 2 2 2" xfId="37287" xr:uid="{FC7159AC-B0DD-4487-ABA5-8FAFEFB8C281}"/>
    <cellStyle name="40 % - Markeringsfarve5 4 2 4 2 3" xfId="30286" xr:uid="{FF2DE76B-F235-4A72-B257-4D7633F7C06C}"/>
    <cellStyle name="40 % - Markeringsfarve5 4 2 4 3" xfId="15401" xr:uid="{81A6F6F9-B6F1-4C50-9CEC-41D7B9B792FB}"/>
    <cellStyle name="40 % - Markeringsfarve5 4 2 4 3 2" xfId="33567" xr:uid="{4D96B5C3-1C6C-497B-B18D-1784A795D7B3}"/>
    <cellStyle name="40 % - Markeringsfarve5 4 2 4 4" xfId="26565" xr:uid="{3EB2C350-DCCB-46CB-822A-6463FAF671D7}"/>
    <cellStyle name="40 % - Markeringsfarve5 4 2 5" xfId="8508" xr:uid="{24BD0915-7795-4C92-B4BE-FB866193976D}"/>
    <cellStyle name="40 % - Markeringsfarve5 4 2 5 2" xfId="16426" xr:uid="{C2681FA3-B02B-47CB-A295-42ADE827FBB1}"/>
    <cellStyle name="40 % - Markeringsfarve5 4 2 5 2 2" xfId="34586" xr:uid="{8645A879-5F9B-4401-98E8-D27B66351749}"/>
    <cellStyle name="40 % - Markeringsfarve5 4 2 5 3" xfId="27585" xr:uid="{2A896E4A-5A63-45D0-9AF3-8A71206A671D}"/>
    <cellStyle name="40 % - Markeringsfarve5 4 2 6" xfId="15397" xr:uid="{4D3515DD-7D2B-40A7-8BA0-9C0331941380}"/>
    <cellStyle name="40 % - Markeringsfarve5 4 2 6 2" xfId="33563" xr:uid="{A1BC683E-62C0-4AA7-A00C-5394D29F6117}"/>
    <cellStyle name="40 % - Markeringsfarve5 4 2 7" xfId="6843" xr:uid="{294D6CDD-9EC4-435E-86B0-B66E8282EA5C}"/>
    <cellStyle name="40 % - Markeringsfarve5 4 2 7 2" xfId="26561" xr:uid="{0DEE9BBF-E9A2-457C-A2A1-C64149355273}"/>
    <cellStyle name="40 % - Markeringsfarve5 4 2 8" xfId="22322" xr:uid="{E6FC46B7-6CC1-4372-9810-8D399B7376FA}"/>
    <cellStyle name="40 % - Markeringsfarve5 4 3" xfId="6848" xr:uid="{BB9CCC7D-81FD-42D8-9E1D-35457912C4F7}"/>
    <cellStyle name="40 % - Markeringsfarve5 4 3 2" xfId="6849" xr:uid="{E330C01F-9365-4F9B-A7A7-D246D416B2AB}"/>
    <cellStyle name="40 % - Markeringsfarve5 4 3 2 2" xfId="6850" xr:uid="{A290150B-8F77-4EA5-986D-08A0A2A32EEF}"/>
    <cellStyle name="40 % - Markeringsfarve5 4 3 2 2 2" xfId="10319" xr:uid="{836DA7A3-05BB-4B94-B26D-B04FB5C6B7F4}"/>
    <cellStyle name="40 % - Markeringsfarve5 4 3 2 2 2 2" xfId="18220" xr:uid="{2BED75F1-10C6-4715-A05E-8BBA2580B4F8}"/>
    <cellStyle name="40 % - Markeringsfarve5 4 3 2 2 2 2 2" xfId="36380" xr:uid="{4F5285D2-81E0-4700-8B1F-D44EEEEC63D7}"/>
    <cellStyle name="40 % - Markeringsfarve5 4 3 2 2 2 3" xfId="29379" xr:uid="{297D41EC-8C8C-48AF-9D55-61E70ECFF36F}"/>
    <cellStyle name="40 % - Markeringsfarve5 4 3 2 2 3" xfId="15404" xr:uid="{77AAA768-17E8-4D94-96B7-73B383088948}"/>
    <cellStyle name="40 % - Markeringsfarve5 4 3 2 2 3 2" xfId="33570" xr:uid="{19532356-F29D-41F5-9C6C-481009970DDA}"/>
    <cellStyle name="40 % - Markeringsfarve5 4 3 2 2 4" xfId="26568" xr:uid="{87E20317-31BE-4C01-A6B2-2A47F7FEBC0F}"/>
    <cellStyle name="40 % - Markeringsfarve5 4 3 2 3" xfId="8865" xr:uid="{969A8F01-9617-4D8C-921B-CF55DBB14F67}"/>
    <cellStyle name="40 % - Markeringsfarve5 4 3 2 3 2" xfId="16782" xr:uid="{59A0ACE0-AB18-4A2F-B89B-18FC8C5F889B}"/>
    <cellStyle name="40 % - Markeringsfarve5 4 3 2 3 2 2" xfId="34942" xr:uid="{D3DEB9A4-62E1-4E13-B81B-BCED4C1AFB37}"/>
    <cellStyle name="40 % - Markeringsfarve5 4 3 2 3 3" xfId="27941" xr:uid="{2069AA8A-67B6-4186-B64B-2BE383E88513}"/>
    <cellStyle name="40 % - Markeringsfarve5 4 3 2 4" xfId="15403" xr:uid="{2E69F59F-4BB1-4689-9E2C-EEDD16E697B8}"/>
    <cellStyle name="40 % - Markeringsfarve5 4 3 2 4 2" xfId="33569" xr:uid="{6FB495A0-5904-4B45-9009-F8389D14BA84}"/>
    <cellStyle name="40 % - Markeringsfarve5 4 3 2 5" xfId="26567" xr:uid="{71F2C1DF-C1E7-4A72-88BB-BF24B88CA609}"/>
    <cellStyle name="40 % - Markeringsfarve5 4 3 3" xfId="6851" xr:uid="{46C74615-5DA0-48A7-8B5C-33986BCEA051}"/>
    <cellStyle name="40 % - Markeringsfarve5 4 3 3 2" xfId="9549" xr:uid="{C510AD65-C622-437F-80F3-F48BCE6631F7}"/>
    <cellStyle name="40 % - Markeringsfarve5 4 3 3 2 2" xfId="17460" xr:uid="{A4162D5F-D5E3-47FF-913D-02C903368E09}"/>
    <cellStyle name="40 % - Markeringsfarve5 4 3 3 2 2 2" xfId="35620" xr:uid="{A931DC59-EE42-462B-9F92-E8AAA8F4C8DF}"/>
    <cellStyle name="40 % - Markeringsfarve5 4 3 3 2 3" xfId="28619" xr:uid="{38847D25-9180-46BC-BBB4-0D2F63736D24}"/>
    <cellStyle name="40 % - Markeringsfarve5 4 3 3 3" xfId="15405" xr:uid="{8E53CF24-C948-40D7-BDC9-E59A72446ADB}"/>
    <cellStyle name="40 % - Markeringsfarve5 4 3 3 3 2" xfId="33571" xr:uid="{324CDBF7-EC30-462D-A5D0-935532D94593}"/>
    <cellStyle name="40 % - Markeringsfarve5 4 3 3 4" xfId="26569" xr:uid="{14DDF783-69B8-4864-B609-970CAAFE532A}"/>
    <cellStyle name="40 % - Markeringsfarve5 4 3 4" xfId="6852" xr:uid="{DBCEEBB7-DD3A-4CEA-88C1-687215C89B59}"/>
    <cellStyle name="40 % - Markeringsfarve5 4 3 4 2" xfId="10972" xr:uid="{BFE4BBE7-AA93-4D11-AB0A-C05C4432ABFC}"/>
    <cellStyle name="40 % - Markeringsfarve5 4 3 4 2 2" xfId="18861" xr:uid="{96537FDC-D6CD-4AA7-A6D3-7689E0FF2101}"/>
    <cellStyle name="40 % - Markeringsfarve5 4 3 4 2 2 2" xfId="37021" xr:uid="{12F6D14E-9E91-471F-859F-9BF67CAD2894}"/>
    <cellStyle name="40 % - Markeringsfarve5 4 3 4 2 3" xfId="30020" xr:uid="{B949AA89-0FE5-4E28-9CCD-7B0C7A3891D8}"/>
    <cellStyle name="40 % - Markeringsfarve5 4 3 4 3" xfId="15406" xr:uid="{6ADB7074-E87C-49AB-8BF5-C1A6788E23BB}"/>
    <cellStyle name="40 % - Markeringsfarve5 4 3 4 3 2" xfId="33572" xr:uid="{BDFB982B-69BF-461C-B15D-2D9C911E3C3C}"/>
    <cellStyle name="40 % - Markeringsfarve5 4 3 4 4" xfId="26570" xr:uid="{7FDE8A3F-F663-41E4-B941-9DC81312AFFF}"/>
    <cellStyle name="40 % - Markeringsfarve5 4 3 5" xfId="8509" xr:uid="{021CD531-F39F-4E04-97E0-889B9C7B782B}"/>
    <cellStyle name="40 % - Markeringsfarve5 4 3 5 2" xfId="16427" xr:uid="{5596AF5B-FC8E-4972-B277-DBFC805528A5}"/>
    <cellStyle name="40 % - Markeringsfarve5 4 3 5 2 2" xfId="34587" xr:uid="{E4A7C60F-A857-44CF-A1EA-D354119CD57A}"/>
    <cellStyle name="40 % - Markeringsfarve5 4 3 5 3" xfId="27586" xr:uid="{AF6B6984-0928-454F-A545-C70DB24943E2}"/>
    <cellStyle name="40 % - Markeringsfarve5 4 3 6" xfId="15402" xr:uid="{C78D34E5-0408-43A0-BCD9-2E0F9F7CB74A}"/>
    <cellStyle name="40 % - Markeringsfarve5 4 3 6 2" xfId="33568" xr:uid="{89549AB0-D3EA-4F9B-A590-CB145685C44E}"/>
    <cellStyle name="40 % - Markeringsfarve5 4 3 7" xfId="26566" xr:uid="{3F116768-95D7-4A1B-A73A-C2A0F07DE25E}"/>
    <cellStyle name="40 % - Markeringsfarve5 4 4" xfId="6853" xr:uid="{FC010282-8465-4F81-9361-21A41882C7E9}"/>
    <cellStyle name="40 % - Markeringsfarve5 4 4 2" xfId="6854" xr:uid="{BDDEB301-6C09-4D14-9C09-9550C6579721}"/>
    <cellStyle name="40 % - Markeringsfarve5 4 4 2 2" xfId="6855" xr:uid="{1220785E-5FEE-436A-AFEC-53A8020DC163}"/>
    <cellStyle name="40 % - Markeringsfarve5 4 4 2 2 2" xfId="10390" xr:uid="{25E6499C-4DF5-4CDE-A345-C336EC77F954}"/>
    <cellStyle name="40 % - Markeringsfarve5 4 4 2 2 2 2" xfId="18291" xr:uid="{A9615481-481E-4EEE-9751-CCBC0036F6D2}"/>
    <cellStyle name="40 % - Markeringsfarve5 4 4 2 2 2 2 2" xfId="36451" xr:uid="{FADC8CAF-8705-4067-8F42-9CAC9CD35C2F}"/>
    <cellStyle name="40 % - Markeringsfarve5 4 4 2 2 2 3" xfId="29450" xr:uid="{D3491316-9180-448F-AB68-7F5816A97FEE}"/>
    <cellStyle name="40 % - Markeringsfarve5 4 4 2 2 3" xfId="15409" xr:uid="{A26022ED-2A85-4F24-B971-25FC46BF31D9}"/>
    <cellStyle name="40 % - Markeringsfarve5 4 4 2 2 3 2" xfId="33575" xr:uid="{751803E3-DB17-4513-B80B-685A5991F6B3}"/>
    <cellStyle name="40 % - Markeringsfarve5 4 4 2 2 4" xfId="26573" xr:uid="{FFBCE6A1-D258-4C8F-B6A6-EB355F4E3D1D}"/>
    <cellStyle name="40 % - Markeringsfarve5 4 4 2 3" xfId="8929" xr:uid="{0BF85C49-7C01-40AB-96D7-A0364FCEB266}"/>
    <cellStyle name="40 % - Markeringsfarve5 4 4 2 3 2" xfId="16843" xr:uid="{0BDDB348-A46B-4007-A5AB-B6A92EC44F3D}"/>
    <cellStyle name="40 % - Markeringsfarve5 4 4 2 3 2 2" xfId="35003" xr:uid="{C93693D4-BF66-4E7F-8602-D866BF577F9C}"/>
    <cellStyle name="40 % - Markeringsfarve5 4 4 2 3 3" xfId="28002" xr:uid="{973CD405-D0A4-46CA-9B3A-8C73E1EFE0F3}"/>
    <cellStyle name="40 % - Markeringsfarve5 4 4 2 4" xfId="15408" xr:uid="{61FB595D-419C-488F-A3C7-84BC06999D9C}"/>
    <cellStyle name="40 % - Markeringsfarve5 4 4 2 4 2" xfId="33574" xr:uid="{CD86B9F0-557D-46A5-AFC1-9C825C832FD6}"/>
    <cellStyle name="40 % - Markeringsfarve5 4 4 2 5" xfId="26572" xr:uid="{F04D4ED7-F67B-4EA4-BF12-4677BD312AF1}"/>
    <cellStyle name="40 % - Markeringsfarve5 4 4 3" xfId="6856" xr:uid="{7B61C307-8963-47EF-8601-80636B8EFCE7}"/>
    <cellStyle name="40 % - Markeringsfarve5 4 4 3 2" xfId="9666" xr:uid="{947A5123-B995-4508-A6F3-9E37E574261D}"/>
    <cellStyle name="40 % - Markeringsfarve5 4 4 3 2 2" xfId="17576" xr:uid="{54D856A0-68EE-422C-A145-92A9B84922FF}"/>
    <cellStyle name="40 % - Markeringsfarve5 4 4 3 2 2 2" xfId="35736" xr:uid="{13A81251-AC6D-463B-BEA3-BD012A3FBBF6}"/>
    <cellStyle name="40 % - Markeringsfarve5 4 4 3 2 3" xfId="28735" xr:uid="{B433F1C6-DD4F-411F-AE0E-76FF9348DA41}"/>
    <cellStyle name="40 % - Markeringsfarve5 4 4 3 3" xfId="15410" xr:uid="{BF591C8A-2419-4147-B09F-8F7B0A9F7ED9}"/>
    <cellStyle name="40 % - Markeringsfarve5 4 4 3 3 2" xfId="33576" xr:uid="{08EC9230-91A9-4663-BF74-A9A26021DC62}"/>
    <cellStyle name="40 % - Markeringsfarve5 4 4 3 4" xfId="26574" xr:uid="{E0BFF27C-9419-48CC-A69C-D6A6816FBF44}"/>
    <cellStyle name="40 % - Markeringsfarve5 4 4 4" xfId="6857" xr:uid="{D341B763-8CF3-442C-94F0-486AB3814ADA}"/>
    <cellStyle name="40 % - Markeringsfarve5 4 4 4 2" xfId="11198" xr:uid="{5115208E-A64A-4B3F-9131-3F60F153C491}"/>
    <cellStyle name="40 % - Markeringsfarve5 4 4 4 2 2" xfId="19079" xr:uid="{DA294072-D48F-4332-A44A-84F42C9E234D}"/>
    <cellStyle name="40 % - Markeringsfarve5 4 4 4 2 2 2" xfId="37239" xr:uid="{7CDA9A9D-A993-45A1-AEA3-7741AB49CBBB}"/>
    <cellStyle name="40 % - Markeringsfarve5 4 4 4 2 3" xfId="30238" xr:uid="{D5286449-C308-4C2C-9152-6B74449B8E90}"/>
    <cellStyle name="40 % - Markeringsfarve5 4 4 4 3" xfId="15411" xr:uid="{308078FD-54B0-4C2D-8642-1DB58444478D}"/>
    <cellStyle name="40 % - Markeringsfarve5 4 4 4 3 2" xfId="33577" xr:uid="{4A2935A2-0555-40F5-B3FE-0DF998B2F5F2}"/>
    <cellStyle name="40 % - Markeringsfarve5 4 4 4 4" xfId="26575" xr:uid="{46663ACD-2432-45A4-BACC-4F3CF877DA83}"/>
    <cellStyle name="40 % - Markeringsfarve5 4 4 5" xfId="8510" xr:uid="{F48220BA-B7F5-4D3F-A0BA-945D1407A1E6}"/>
    <cellStyle name="40 % - Markeringsfarve5 4 4 5 2" xfId="16428" xr:uid="{67F331F2-AA58-4A45-807E-7A08C041F180}"/>
    <cellStyle name="40 % - Markeringsfarve5 4 4 5 2 2" xfId="34588" xr:uid="{15832CE9-D8E5-4EC7-A8A2-5E866B2C4C3E}"/>
    <cellStyle name="40 % - Markeringsfarve5 4 4 5 3" xfId="27587" xr:uid="{7E0A634B-5B8B-4786-971B-B0A9C4DE807A}"/>
    <cellStyle name="40 % - Markeringsfarve5 4 4 6" xfId="15407" xr:uid="{3DFD3C9E-2A10-4417-BF3B-0A4277D6EBA5}"/>
    <cellStyle name="40 % - Markeringsfarve5 4 4 6 2" xfId="33573" xr:uid="{AF7234C8-F0EC-4796-A7BD-E36E3397F7B3}"/>
    <cellStyle name="40 % - Markeringsfarve5 4 4 7" xfId="26571" xr:uid="{AF456AB7-B8C2-44D8-9B16-88170829EC90}"/>
    <cellStyle name="40 % - Markeringsfarve5 4 5" xfId="6858" xr:uid="{4624125C-B1A3-4ED3-896D-D25E0E209087}"/>
    <cellStyle name="40 % - Markeringsfarve5 4 5 2" xfId="6859" xr:uid="{427C87C9-AED6-43E2-A5A8-3BEF1CB22BBE}"/>
    <cellStyle name="40 % - Markeringsfarve5 4 5 2 2" xfId="6860" xr:uid="{B29207AD-D79D-4D52-B6BC-19B95E5BBCFA}"/>
    <cellStyle name="40 % - Markeringsfarve5 4 5 2 2 2" xfId="10507" xr:uid="{9B39D224-FAF4-4023-B3F5-1CD1B2484FA1}"/>
    <cellStyle name="40 % - Markeringsfarve5 4 5 2 2 2 2" xfId="18408" xr:uid="{6243FE7B-B3E0-487E-BF71-626FFEA1F7DE}"/>
    <cellStyle name="40 % - Markeringsfarve5 4 5 2 2 2 2 2" xfId="36568" xr:uid="{5D10F5A5-0F9E-47DD-80A1-279EAE16F912}"/>
    <cellStyle name="40 % - Markeringsfarve5 4 5 2 2 2 3" xfId="29567" xr:uid="{57BD2FBC-E8F4-4B90-9DA9-4F9C0FA59687}"/>
    <cellStyle name="40 % - Markeringsfarve5 4 5 2 2 3" xfId="15414" xr:uid="{2AFEFB24-6DD3-475E-B3D2-2BF8566347BC}"/>
    <cellStyle name="40 % - Markeringsfarve5 4 5 2 2 3 2" xfId="33580" xr:uid="{3FCA260C-EFA6-418F-B6BB-65905086A97D}"/>
    <cellStyle name="40 % - Markeringsfarve5 4 5 2 2 4" xfId="26578" xr:uid="{1AEB4F86-64EE-4090-AC22-08E14C5FB135}"/>
    <cellStyle name="40 % - Markeringsfarve5 4 5 2 3" xfId="9028" xr:uid="{4E0A6650-5AE6-4565-99FC-E4B28303B124}"/>
    <cellStyle name="40 % - Markeringsfarve5 4 5 2 3 2" xfId="16942" xr:uid="{912C34BA-339A-40F5-89E3-BA058915BDD3}"/>
    <cellStyle name="40 % - Markeringsfarve5 4 5 2 3 2 2" xfId="35102" xr:uid="{076913DA-FB62-4251-8492-2CEE89724C80}"/>
    <cellStyle name="40 % - Markeringsfarve5 4 5 2 3 3" xfId="28101" xr:uid="{25300957-B688-452A-B9D3-419F18A56CEC}"/>
    <cellStyle name="40 % - Markeringsfarve5 4 5 2 4" xfId="15413" xr:uid="{4F2C5619-4FF1-43F8-8A05-F9227FF6F115}"/>
    <cellStyle name="40 % - Markeringsfarve5 4 5 2 4 2" xfId="33579" xr:uid="{FD3FCEAC-0B98-46DF-BDF9-FB95A40F2F01}"/>
    <cellStyle name="40 % - Markeringsfarve5 4 5 2 5" xfId="26577" xr:uid="{8FE2DBFB-B364-4A1E-9ECE-066D96F75C15}"/>
    <cellStyle name="40 % - Markeringsfarve5 4 5 3" xfId="6861" xr:uid="{C98EFC32-0479-4309-8289-675C07EB37F9}"/>
    <cellStyle name="40 % - Markeringsfarve5 4 5 3 2" xfId="9783" xr:uid="{8481C4E5-DB18-46BD-8E05-5255447F2E3B}"/>
    <cellStyle name="40 % - Markeringsfarve5 4 5 3 2 2" xfId="17693" xr:uid="{C51F76B9-4F62-490A-8E7C-5E56F1A3D30D}"/>
    <cellStyle name="40 % - Markeringsfarve5 4 5 3 2 2 2" xfId="35853" xr:uid="{52985E47-8331-45F4-9448-A216288816E8}"/>
    <cellStyle name="40 % - Markeringsfarve5 4 5 3 2 3" xfId="28852" xr:uid="{EC98A7F9-1899-46E3-9AA6-9C5FB016406A}"/>
    <cellStyle name="40 % - Markeringsfarve5 4 5 3 3" xfId="15415" xr:uid="{9209E3E3-D57C-4906-B532-C697E8CE8ABB}"/>
    <cellStyle name="40 % - Markeringsfarve5 4 5 3 3 2" xfId="33581" xr:uid="{382917FA-8094-4B02-A864-ABB0CA94BB20}"/>
    <cellStyle name="40 % - Markeringsfarve5 4 5 3 4" xfId="26579" xr:uid="{18911A18-FD1A-43FC-9554-041D6D4A5D72}"/>
    <cellStyle name="40 % - Markeringsfarve5 4 5 4" xfId="6862" xr:uid="{A04CD4EC-B25C-4CC3-8B94-FD8CA85FC66E}"/>
    <cellStyle name="40 % - Markeringsfarve5 4 5 4 2" xfId="10923" xr:uid="{7CC83BAE-5DED-407D-A67E-64E3D311F831}"/>
    <cellStyle name="40 % - Markeringsfarve5 4 5 4 2 2" xfId="18816" xr:uid="{5DC65E22-3E5A-4302-96CA-815B36D76C4B}"/>
    <cellStyle name="40 % - Markeringsfarve5 4 5 4 2 2 2" xfId="36976" xr:uid="{30BDF6B2-4C03-4101-A9DE-15E88D886DE1}"/>
    <cellStyle name="40 % - Markeringsfarve5 4 5 4 2 3" xfId="29975" xr:uid="{6BF2B84D-B786-42A8-BA5E-6736BA8E9574}"/>
    <cellStyle name="40 % - Markeringsfarve5 4 5 4 3" xfId="15416" xr:uid="{2C6B4D53-494D-400F-BFA8-EC144C40D889}"/>
    <cellStyle name="40 % - Markeringsfarve5 4 5 4 3 2" xfId="33582" xr:uid="{BA34C6EF-81A8-42BD-A554-1129BEAE0B3F}"/>
    <cellStyle name="40 % - Markeringsfarve5 4 5 4 4" xfId="26580" xr:uid="{7ABA37BA-9B6F-4BB7-A65C-3EEC9188B5F5}"/>
    <cellStyle name="40 % - Markeringsfarve5 4 5 5" xfId="8511" xr:uid="{1624C9E4-B9EB-42D2-9517-487ED3D7B76D}"/>
    <cellStyle name="40 % - Markeringsfarve5 4 5 5 2" xfId="16429" xr:uid="{D418FE12-DDAE-4E42-9D11-7FACD00C160D}"/>
    <cellStyle name="40 % - Markeringsfarve5 4 5 5 2 2" xfId="34589" xr:uid="{A8673519-0D72-464C-8535-65C457071EA2}"/>
    <cellStyle name="40 % - Markeringsfarve5 4 5 5 3" xfId="27588" xr:uid="{887425C6-B160-43C9-89D9-F3506C4DFDDF}"/>
    <cellStyle name="40 % - Markeringsfarve5 4 5 6" xfId="15412" xr:uid="{BDEF2485-F7B3-4E66-9E50-5CB98FCAD8DD}"/>
    <cellStyle name="40 % - Markeringsfarve5 4 5 6 2" xfId="33578" xr:uid="{144126C6-F67C-4D4C-9A37-AAF7F11B6E0E}"/>
    <cellStyle name="40 % - Markeringsfarve5 4 5 7" xfId="26576" xr:uid="{4DA0286D-C073-4D87-9951-E8DE706D62CC}"/>
    <cellStyle name="40 % - Markeringsfarve5 4 6" xfId="6863" xr:uid="{E7409E99-0F20-405C-AEAE-9AF9732772B0}"/>
    <cellStyle name="40 % - Markeringsfarve5 4 6 2" xfId="6864" xr:uid="{F26EA6B5-CCAE-4359-94EF-C7F529016E09}"/>
    <cellStyle name="40 % - Markeringsfarve5 4 6 2 2" xfId="6865" xr:uid="{F1D51ED6-907B-4204-9FCB-4A6E8DE17448}"/>
    <cellStyle name="40 % - Markeringsfarve5 4 6 2 2 2" xfId="10673" xr:uid="{265FFBD9-A5C5-441D-AFC0-B900F062693E}"/>
    <cellStyle name="40 % - Markeringsfarve5 4 6 2 2 2 2" xfId="18574" xr:uid="{3439CD05-3F1E-49D1-80C3-2AB1EAF77E6A}"/>
    <cellStyle name="40 % - Markeringsfarve5 4 6 2 2 2 2 2" xfId="36734" xr:uid="{3AD7541F-69B1-412F-8D30-EC315A36DC37}"/>
    <cellStyle name="40 % - Markeringsfarve5 4 6 2 2 2 3" xfId="29733" xr:uid="{67AEB8B9-F49A-4322-AA2C-D2B8EDBDDE7D}"/>
    <cellStyle name="40 % - Markeringsfarve5 4 6 2 2 3" xfId="15419" xr:uid="{5BFACF8C-79A2-45EF-9372-264476164C05}"/>
    <cellStyle name="40 % - Markeringsfarve5 4 6 2 2 3 2" xfId="33585" xr:uid="{57C0DBF6-1DD3-446A-A8A1-58E49A4380A5}"/>
    <cellStyle name="40 % - Markeringsfarve5 4 6 2 2 4" xfId="26583" xr:uid="{2F918170-97B3-466D-A579-A0B2A0EF4877}"/>
    <cellStyle name="40 % - Markeringsfarve5 4 6 2 3" xfId="9166" xr:uid="{6CC4A34B-2B31-42E9-9FB7-86E298499E27}"/>
    <cellStyle name="40 % - Markeringsfarve5 4 6 2 3 2" xfId="17080" xr:uid="{A203BABE-EA0B-4D4A-BBD1-6BC4EC96F3B5}"/>
    <cellStyle name="40 % - Markeringsfarve5 4 6 2 3 2 2" xfId="35240" xr:uid="{0AB4690F-79AA-4EE0-BCF8-F0BD725E2EB4}"/>
    <cellStyle name="40 % - Markeringsfarve5 4 6 2 3 3" xfId="28239" xr:uid="{D83450C7-CBBD-4EE1-BD21-708F9A348B5A}"/>
    <cellStyle name="40 % - Markeringsfarve5 4 6 2 4" xfId="15418" xr:uid="{70DFFE3D-1A3F-40B0-BCD0-CFA2BAE2ADEE}"/>
    <cellStyle name="40 % - Markeringsfarve5 4 6 2 4 2" xfId="33584" xr:uid="{D84AEC1D-8FDA-4954-BED8-E2536E1C9E3D}"/>
    <cellStyle name="40 % - Markeringsfarve5 4 6 2 5" xfId="26582" xr:uid="{2DFE12D3-CD42-4E28-B810-70EF39A802EF}"/>
    <cellStyle name="40 % - Markeringsfarve5 4 6 3" xfId="6866" xr:uid="{63748672-0AAE-430A-9CA6-65EC95797432}"/>
    <cellStyle name="40 % - Markeringsfarve5 4 6 3 2" xfId="9950" xr:uid="{904BB6C0-FFC3-48A9-8F25-BD0C62526CC8}"/>
    <cellStyle name="40 % - Markeringsfarve5 4 6 3 2 2" xfId="17860" xr:uid="{004A71C5-4025-4381-B629-C335326D7D5D}"/>
    <cellStyle name="40 % - Markeringsfarve5 4 6 3 2 2 2" xfId="36020" xr:uid="{100D0931-33EF-4408-A4F3-4B32E079D3DB}"/>
    <cellStyle name="40 % - Markeringsfarve5 4 6 3 2 3" xfId="29019" xr:uid="{BE25C411-0982-4A64-B1CA-8A9E875ADA7C}"/>
    <cellStyle name="40 % - Markeringsfarve5 4 6 3 3" xfId="15420" xr:uid="{28022AC4-CA6A-454C-AAB9-1DE82FDC1013}"/>
    <cellStyle name="40 % - Markeringsfarve5 4 6 3 3 2" xfId="33586" xr:uid="{4FE381C5-4793-4A38-A530-B6272F655A0D}"/>
    <cellStyle name="40 % - Markeringsfarve5 4 6 3 4" xfId="26584" xr:uid="{9891642A-6C84-4CD0-9881-962E1B2FC03D}"/>
    <cellStyle name="40 % - Markeringsfarve5 4 6 4" xfId="6867" xr:uid="{41B8287C-CFC6-4875-B591-F60A3C27F24E}"/>
    <cellStyle name="40 % - Markeringsfarve5 4 6 4 2" xfId="11159" xr:uid="{1FAE86BD-6813-4409-9CEE-F59866985E17}"/>
    <cellStyle name="40 % - Markeringsfarve5 4 6 4 2 2" xfId="19042" xr:uid="{01BEFC49-99A6-4C79-820F-27A0580DFB5A}"/>
    <cellStyle name="40 % - Markeringsfarve5 4 6 4 2 2 2" xfId="37202" xr:uid="{E3679FF7-C4A1-48BA-87D5-46FAAFB19EA0}"/>
    <cellStyle name="40 % - Markeringsfarve5 4 6 4 2 3" xfId="30201" xr:uid="{721F4655-AC72-49EE-950E-43BF4F8B96EB}"/>
    <cellStyle name="40 % - Markeringsfarve5 4 6 4 3" xfId="15421" xr:uid="{8651AA8C-1F18-484C-B8B7-C28F727FEDF7}"/>
    <cellStyle name="40 % - Markeringsfarve5 4 6 4 3 2" xfId="33587" xr:uid="{CCBA14C9-26FE-4469-ACAF-AE04FC8FF2A7}"/>
    <cellStyle name="40 % - Markeringsfarve5 4 6 4 4" xfId="26585" xr:uid="{4FACBC9A-84F6-4C78-ADDE-9B16901C2096}"/>
    <cellStyle name="40 % - Markeringsfarve5 4 6 5" xfId="8512" xr:uid="{B9EA3407-492C-4EB0-B558-3EA2FD8A5E65}"/>
    <cellStyle name="40 % - Markeringsfarve5 4 6 5 2" xfId="16430" xr:uid="{89732A97-34D0-4CFB-AAAF-8A381211CF40}"/>
    <cellStyle name="40 % - Markeringsfarve5 4 6 5 2 2" xfId="34590" xr:uid="{52D3411D-C0AF-49B0-A5B7-EC1E7E3DFBC5}"/>
    <cellStyle name="40 % - Markeringsfarve5 4 6 5 3" xfId="27589" xr:uid="{54EBE0A9-CE08-401C-94CC-8E918A363C77}"/>
    <cellStyle name="40 % - Markeringsfarve5 4 6 6" xfId="15417" xr:uid="{AAA5B9D3-F513-4943-8511-117290153D6E}"/>
    <cellStyle name="40 % - Markeringsfarve5 4 6 6 2" xfId="33583" xr:uid="{5E16E2C4-F589-4805-A290-32A53C5CBCBF}"/>
    <cellStyle name="40 % - Markeringsfarve5 4 6 7" xfId="26581" xr:uid="{C9D6FFC0-F0A0-47E1-AEC2-8701F4DD518E}"/>
    <cellStyle name="40 % - Markeringsfarve5 4 7" xfId="6868" xr:uid="{1FB09A2D-5169-45B1-B55C-2F462D105761}"/>
    <cellStyle name="40 % - Markeringsfarve5 4 7 2" xfId="6869" xr:uid="{D252F1D5-673C-40B6-A66F-4848B64D95FD}"/>
    <cellStyle name="40 % - Markeringsfarve5 4 7 2 2" xfId="10033" xr:uid="{84E9F4E6-C614-4EA1-B2E4-8F1A14412F87}"/>
    <cellStyle name="40 % - Markeringsfarve5 4 7 2 2 2" xfId="17934" xr:uid="{9F45D550-8CCF-4126-9821-7F95B70987FD}"/>
    <cellStyle name="40 % - Markeringsfarve5 4 7 2 2 2 2" xfId="36094" xr:uid="{4450A77D-12EC-494C-88C2-2E64102743E6}"/>
    <cellStyle name="40 % - Markeringsfarve5 4 7 2 2 3" xfId="29093" xr:uid="{DDEC8DD4-872B-40C2-B8EC-E6BA48267CD8}"/>
    <cellStyle name="40 % - Markeringsfarve5 4 7 2 3" xfId="15423" xr:uid="{7F173C0D-2E9C-42EF-98CC-2AA6A8CABED0}"/>
    <cellStyle name="40 % - Markeringsfarve5 4 7 2 3 2" xfId="33589" xr:uid="{CF6E0529-E33B-4071-9F39-F9AEC3A06664}"/>
    <cellStyle name="40 % - Markeringsfarve5 4 7 2 4" xfId="26587" xr:uid="{573DDBB7-EEE3-4C60-8FEC-84FA041371AB}"/>
    <cellStyle name="40 % - Markeringsfarve5 4 7 3" xfId="8628" xr:uid="{A672030C-E7D0-4B53-A5BD-EA14CBD282AA}"/>
    <cellStyle name="40 % - Markeringsfarve5 4 7 3 2" xfId="16545" xr:uid="{06F48348-70D8-4C45-8327-87C7861B3347}"/>
    <cellStyle name="40 % - Markeringsfarve5 4 7 3 2 2" xfId="34705" xr:uid="{076A2EFD-21FD-4A98-9260-FC04138D4D99}"/>
    <cellStyle name="40 % - Markeringsfarve5 4 7 3 3" xfId="27704" xr:uid="{8ECDDD02-2489-4BD8-B6F7-8C04860A99B1}"/>
    <cellStyle name="40 % - Markeringsfarve5 4 7 4" xfId="15422" xr:uid="{CD602578-A9AB-49E3-924A-CF0563E56360}"/>
    <cellStyle name="40 % - Markeringsfarve5 4 7 4 2" xfId="33588" xr:uid="{C32B649C-494A-43DD-949C-42910CBC975B}"/>
    <cellStyle name="40 % - Markeringsfarve5 4 7 5" xfId="26586" xr:uid="{94675AE2-FC6B-424A-91CC-0A0CFE90DF2F}"/>
    <cellStyle name="40 % - Markeringsfarve5 4 8" xfId="6870" xr:uid="{BD4F9774-4719-4824-BE51-2CED650162F5}"/>
    <cellStyle name="40 % - Markeringsfarve5 4 8 2" xfId="9261" xr:uid="{22651A1A-9839-4A17-A475-326DFC9C2D57}"/>
    <cellStyle name="40 % - Markeringsfarve5 4 8 2 2" xfId="17172" xr:uid="{F13C1B2C-0C0B-4C35-9FDC-666696C2BFB9}"/>
    <cellStyle name="40 % - Markeringsfarve5 4 8 2 2 2" xfId="35332" xr:uid="{AB45B63F-8118-42BB-922E-4119C034959D}"/>
    <cellStyle name="40 % - Markeringsfarve5 4 8 2 3" xfId="28331" xr:uid="{8E9D8B62-1A97-432F-8FA1-6A81822C7648}"/>
    <cellStyle name="40 % - Markeringsfarve5 4 8 3" xfId="15424" xr:uid="{454503F0-AE16-4D7B-9D00-5684811701F6}"/>
    <cellStyle name="40 % - Markeringsfarve5 4 8 3 2" xfId="33590" xr:uid="{D8960A25-FCA2-4967-91C1-56A1D816C76B}"/>
    <cellStyle name="40 % - Markeringsfarve5 4 8 4" xfId="26588" xr:uid="{F785E5B0-50A6-4F1E-A3CD-853169F48054}"/>
    <cellStyle name="40 % - Markeringsfarve5 4 9" xfId="6871" xr:uid="{C7ACC786-AB32-4F41-8CF9-573D3702CCAB}"/>
    <cellStyle name="40 % - Markeringsfarve5 4 9 2" xfId="9588" xr:uid="{C0AE657A-D78D-4D4D-83DA-6B6A240B8849}"/>
    <cellStyle name="40 % - Markeringsfarve5 4 9 2 2" xfId="17498" xr:uid="{2BF5983B-1F73-431A-B04B-CA5D2AECDC3B}"/>
    <cellStyle name="40 % - Markeringsfarve5 4 9 2 2 2" xfId="35658" xr:uid="{3627DDA2-9DD6-42B9-A7CD-4A7309C01E9D}"/>
    <cellStyle name="40 % - Markeringsfarve5 4 9 2 3" xfId="28657" xr:uid="{EE7A195D-1831-431E-9EF7-FA673617C0F0}"/>
    <cellStyle name="40 % - Markeringsfarve5 4 9 3" xfId="15425" xr:uid="{CBE3A8B3-B3F1-4106-8393-138F99707700}"/>
    <cellStyle name="40 % - Markeringsfarve5 4 9 3 2" xfId="33591" xr:uid="{C215AD50-E263-4A8F-9E4C-11BAA157CE69}"/>
    <cellStyle name="40 % - Markeringsfarve5 4 9 4" xfId="26589" xr:uid="{50FB172D-A5B9-4763-A299-12E400018758}"/>
    <cellStyle name="40 % - Markeringsfarve5 5" xfId="2234" xr:uid="{9E7B8768-8991-44DB-93BE-41E5242B0ABB}"/>
    <cellStyle name="40 % - Markeringsfarve5 5 10" xfId="8513" xr:uid="{19790459-6FBC-4862-8783-FC20F60715C6}"/>
    <cellStyle name="40 % - Markeringsfarve5 5 10 2" xfId="16431" xr:uid="{78174EF9-C4FC-4FC2-A166-4409DA0F4E5B}"/>
    <cellStyle name="40 % - Markeringsfarve5 5 10 2 2" xfId="34591" xr:uid="{F9C49FCF-7E8C-4F8C-9767-7CB8F51B456E}"/>
    <cellStyle name="40 % - Markeringsfarve5 5 10 3" xfId="27590" xr:uid="{7834ED03-EDCB-4B58-812B-A75ADF54AC4F}"/>
    <cellStyle name="40 % - Markeringsfarve5 5 11" xfId="15426" xr:uid="{304D35C1-9DD4-4BED-A1FC-66DF06457606}"/>
    <cellStyle name="40 % - Markeringsfarve5 5 11 2" xfId="33592" xr:uid="{896B04DD-828A-445B-BE62-851C0DAAB2E7}"/>
    <cellStyle name="40 % - Markeringsfarve5 5 12" xfId="6872" xr:uid="{4A56A6A4-5F32-492B-B9AD-8CA9BB7CC8A0}"/>
    <cellStyle name="40 % - Markeringsfarve5 5 12 2" xfId="26590" xr:uid="{E075BFC3-3B7B-4643-B626-4EFB5A1F7DAC}"/>
    <cellStyle name="40 % - Markeringsfarve5 5 13" xfId="22323" xr:uid="{963938C9-E688-4A19-A0A1-4F7EEE585F3F}"/>
    <cellStyle name="40 % - Markeringsfarve5 5 2" xfId="2235" xr:uid="{D0174B2E-C44B-44DB-AD8C-F27013D1D818}"/>
    <cellStyle name="40 % - Markeringsfarve5 5 2 2" xfId="6874" xr:uid="{FE82B7C8-0383-4332-954B-B54751390CD6}"/>
    <cellStyle name="40 % - Markeringsfarve5 5 2 2 2" xfId="6875" xr:uid="{7C0A981A-052C-4C90-BB3E-B81B12320E2D}"/>
    <cellStyle name="40 % - Markeringsfarve5 5 2 2 2 2" xfId="10191" xr:uid="{BE804063-54CC-459C-9C78-30E75FD1D29B}"/>
    <cellStyle name="40 % - Markeringsfarve5 5 2 2 2 2 2" xfId="18092" xr:uid="{6C5E0F8F-6BEF-4873-9D30-8BA5F05CD04A}"/>
    <cellStyle name="40 % - Markeringsfarve5 5 2 2 2 2 2 2" xfId="36252" xr:uid="{93E5DFE2-9C33-46F4-A481-E73276DAE6DA}"/>
    <cellStyle name="40 % - Markeringsfarve5 5 2 2 2 2 3" xfId="29251" xr:uid="{3A1D014C-83FB-4D29-8326-01CAECC6B7C6}"/>
    <cellStyle name="40 % - Markeringsfarve5 5 2 2 2 3" xfId="15429" xr:uid="{1D71D868-D7A8-4023-8716-D46A2245348F}"/>
    <cellStyle name="40 % - Markeringsfarve5 5 2 2 2 3 2" xfId="33595" xr:uid="{F85234EF-1D1E-4E85-9E60-28CC757EB4BC}"/>
    <cellStyle name="40 % - Markeringsfarve5 5 2 2 2 4" xfId="26593" xr:uid="{896F91DB-A1FC-4C41-B6C9-550C9D7E298D}"/>
    <cellStyle name="40 % - Markeringsfarve5 5 2 2 3" xfId="8760" xr:uid="{A71AF8FA-4B9F-4AAA-8892-0D5F5C95B85A}"/>
    <cellStyle name="40 % - Markeringsfarve5 5 2 2 3 2" xfId="16677" xr:uid="{96D9264D-CA54-4095-A571-8A3F95BAE09B}"/>
    <cellStyle name="40 % - Markeringsfarve5 5 2 2 3 2 2" xfId="34837" xr:uid="{F1202E1B-E470-41AF-93E2-3F07D7CB8193}"/>
    <cellStyle name="40 % - Markeringsfarve5 5 2 2 3 3" xfId="27836" xr:uid="{B4D71636-3824-428A-A645-6892BE3B7391}"/>
    <cellStyle name="40 % - Markeringsfarve5 5 2 2 4" xfId="15428" xr:uid="{F2E58FBD-FAC7-4F5A-AD38-7101F10DE37C}"/>
    <cellStyle name="40 % - Markeringsfarve5 5 2 2 4 2" xfId="33594" xr:uid="{944753F1-5669-4E15-9337-FAF3A6932C45}"/>
    <cellStyle name="40 % - Markeringsfarve5 5 2 2 5" xfId="26592" xr:uid="{DCC04E62-236D-4343-BE9B-506B29FA92EC}"/>
    <cellStyle name="40 % - Markeringsfarve5 5 2 3" xfId="6876" xr:uid="{55E49026-45AF-41B6-A5B7-260C41F59DEC}"/>
    <cellStyle name="40 % - Markeringsfarve5 5 2 3 2" xfId="9421" xr:uid="{EF85154D-268E-4214-A43D-8C3E8F34939C}"/>
    <cellStyle name="40 % - Markeringsfarve5 5 2 3 2 2" xfId="17332" xr:uid="{ADD8E68E-3852-4C9B-91B2-E70BEDBDCDC7}"/>
    <cellStyle name="40 % - Markeringsfarve5 5 2 3 2 2 2" xfId="35492" xr:uid="{33053689-2A82-4C48-ACB6-E2B199DF296F}"/>
    <cellStyle name="40 % - Markeringsfarve5 5 2 3 2 3" xfId="28491" xr:uid="{309DB3EB-57C4-4E9A-A537-942B87353C9E}"/>
    <cellStyle name="40 % - Markeringsfarve5 5 2 3 3" xfId="15430" xr:uid="{5E75EE19-391A-4486-B01C-4A8A045283E0}"/>
    <cellStyle name="40 % - Markeringsfarve5 5 2 3 3 2" xfId="33596" xr:uid="{3BB7193D-1ECD-49AF-911B-A6FC4B7E76DF}"/>
    <cellStyle name="40 % - Markeringsfarve5 5 2 3 4" xfId="26594" xr:uid="{B2C3E9E8-CE51-461F-BEC4-6F32A1EAED43}"/>
    <cellStyle name="40 % - Markeringsfarve5 5 2 4" xfId="6877" xr:uid="{FDC3C7EB-3FB8-43E3-AF6E-A59F7A661FB1}"/>
    <cellStyle name="40 % - Markeringsfarve5 5 2 4 2" xfId="11068" xr:uid="{4119A768-C0FF-4D7F-A378-4AD9F8BD388A}"/>
    <cellStyle name="40 % - Markeringsfarve5 5 2 4 2 2" xfId="18955" xr:uid="{34CD4755-DF89-455F-BB5D-8EBCC11A6964}"/>
    <cellStyle name="40 % - Markeringsfarve5 5 2 4 2 2 2" xfId="37115" xr:uid="{E36E6B9E-5E8F-425A-A170-FFA5B85573F5}"/>
    <cellStyle name="40 % - Markeringsfarve5 5 2 4 2 3" xfId="30114" xr:uid="{56199C44-B435-46EA-90B3-545917763EB4}"/>
    <cellStyle name="40 % - Markeringsfarve5 5 2 4 3" xfId="15431" xr:uid="{EF4A562F-6A16-4E8A-A27F-ADB1A38AF50F}"/>
    <cellStyle name="40 % - Markeringsfarve5 5 2 4 3 2" xfId="33597" xr:uid="{1952987C-6B74-48B2-A79C-C875A9B7FB3A}"/>
    <cellStyle name="40 % - Markeringsfarve5 5 2 4 4" xfId="26595" xr:uid="{A089667E-57D9-42F9-B408-3D6DEB936982}"/>
    <cellStyle name="40 % - Markeringsfarve5 5 2 5" xfId="8514" xr:uid="{6F516420-6D14-4753-BAFF-637E94061E43}"/>
    <cellStyle name="40 % - Markeringsfarve5 5 2 5 2" xfId="16432" xr:uid="{F3A84E7E-3B21-4549-B051-18F12E7CDAC7}"/>
    <cellStyle name="40 % - Markeringsfarve5 5 2 5 2 2" xfId="34592" xr:uid="{518F2C12-562A-44C8-91F7-B9097860A564}"/>
    <cellStyle name="40 % - Markeringsfarve5 5 2 5 3" xfId="27591" xr:uid="{8791273A-04C6-4233-9E8F-D83A05D373E7}"/>
    <cellStyle name="40 % - Markeringsfarve5 5 2 6" xfId="15427" xr:uid="{B23CE1B1-0C54-4B12-81CE-5B3E3D88C935}"/>
    <cellStyle name="40 % - Markeringsfarve5 5 2 6 2" xfId="33593" xr:uid="{03BEF6CC-DA65-4481-9940-00D6D0CABE15}"/>
    <cellStyle name="40 % - Markeringsfarve5 5 2 7" xfId="6873" xr:uid="{184B04C0-5ED4-4164-A14D-AD9FAA51E7EC}"/>
    <cellStyle name="40 % - Markeringsfarve5 5 2 7 2" xfId="26591" xr:uid="{42CBCFE7-3669-4401-A1CB-5CD52826F472}"/>
    <cellStyle name="40 % - Markeringsfarve5 5 2 8" xfId="22324" xr:uid="{5E4E44FF-CF6A-4DFB-884B-3764226BB7E4}"/>
    <cellStyle name="40 % - Markeringsfarve5 5 3" xfId="6878" xr:uid="{1C0AEAD1-9286-4601-B320-9D0CB6A92777}"/>
    <cellStyle name="40 % - Markeringsfarve5 5 3 2" xfId="6879" xr:uid="{89BB01A3-2861-4214-A707-BF9A4F131DC6}"/>
    <cellStyle name="40 % - Markeringsfarve5 5 3 2 2" xfId="6880" xr:uid="{61A87D2B-30BC-481D-A5B8-4D5F85F93B1B}"/>
    <cellStyle name="40 % - Markeringsfarve5 5 3 2 2 2" xfId="10320" xr:uid="{FB0502E3-99F3-42BF-97A7-A6873C627914}"/>
    <cellStyle name="40 % - Markeringsfarve5 5 3 2 2 2 2" xfId="18221" xr:uid="{94619703-FAD6-4655-BF79-9D7605001EA8}"/>
    <cellStyle name="40 % - Markeringsfarve5 5 3 2 2 2 2 2" xfId="36381" xr:uid="{4E93FFF6-AF13-4598-839A-B0EB91874B55}"/>
    <cellStyle name="40 % - Markeringsfarve5 5 3 2 2 2 3" xfId="29380" xr:uid="{EB0AB674-12D5-44A0-A993-5B2891A02745}"/>
    <cellStyle name="40 % - Markeringsfarve5 5 3 2 2 3" xfId="15434" xr:uid="{098B6283-DD80-45AF-BD35-96F19B207ECB}"/>
    <cellStyle name="40 % - Markeringsfarve5 5 3 2 2 3 2" xfId="33600" xr:uid="{3E04EE20-C8E8-444D-908A-D00B74F18F42}"/>
    <cellStyle name="40 % - Markeringsfarve5 5 3 2 2 4" xfId="26598" xr:uid="{ED46F531-B62C-4D0C-8308-769F4ABCFBAA}"/>
    <cellStyle name="40 % - Markeringsfarve5 5 3 2 3" xfId="8866" xr:uid="{06184600-6F6B-49E5-800E-3815F6AB0545}"/>
    <cellStyle name="40 % - Markeringsfarve5 5 3 2 3 2" xfId="16783" xr:uid="{35627021-DD0A-48F4-B2B5-77FC79C91937}"/>
    <cellStyle name="40 % - Markeringsfarve5 5 3 2 3 2 2" xfId="34943" xr:uid="{E354E1F0-88BC-4A98-8568-48213CE6CE17}"/>
    <cellStyle name="40 % - Markeringsfarve5 5 3 2 3 3" xfId="27942" xr:uid="{CD0CA9C4-971B-46CD-8B5A-BAE94B81B255}"/>
    <cellStyle name="40 % - Markeringsfarve5 5 3 2 4" xfId="15433" xr:uid="{C1F402A3-78F8-4251-AEC3-2A6684EC58B1}"/>
    <cellStyle name="40 % - Markeringsfarve5 5 3 2 4 2" xfId="33599" xr:uid="{8EA7B4AD-38B5-4D1C-A4A0-C585B1D09CC7}"/>
    <cellStyle name="40 % - Markeringsfarve5 5 3 2 5" xfId="26597" xr:uid="{CEB20847-1C53-46E1-BD1F-0BFDADE0473C}"/>
    <cellStyle name="40 % - Markeringsfarve5 5 3 3" xfId="6881" xr:uid="{8F8F816D-6049-4B7C-A140-48C1DFD5FC0E}"/>
    <cellStyle name="40 % - Markeringsfarve5 5 3 3 2" xfId="9550" xr:uid="{193C7B89-1E38-4F25-BE14-8A2C158A4594}"/>
    <cellStyle name="40 % - Markeringsfarve5 5 3 3 2 2" xfId="17461" xr:uid="{C275F27A-EA8B-48DD-BE36-8787D6EB6F05}"/>
    <cellStyle name="40 % - Markeringsfarve5 5 3 3 2 2 2" xfId="35621" xr:uid="{74479D96-A417-473C-9E00-A50C62DBF6A0}"/>
    <cellStyle name="40 % - Markeringsfarve5 5 3 3 2 3" xfId="28620" xr:uid="{4A0E341F-6AE4-46FC-86E9-716BB310B4FC}"/>
    <cellStyle name="40 % - Markeringsfarve5 5 3 3 3" xfId="15435" xr:uid="{97B0FD28-BDB8-4805-B954-21D341E74B13}"/>
    <cellStyle name="40 % - Markeringsfarve5 5 3 3 3 2" xfId="33601" xr:uid="{C6AE32E7-A14E-4B30-8209-CF4C724CEC1B}"/>
    <cellStyle name="40 % - Markeringsfarve5 5 3 3 4" xfId="26599" xr:uid="{4BB88951-FF22-48E7-B44F-4F26FBE10F15}"/>
    <cellStyle name="40 % - Markeringsfarve5 5 3 4" xfId="6882" xr:uid="{CBA3357A-F740-4850-82DB-33CCD00FBAB3}"/>
    <cellStyle name="40 % - Markeringsfarve5 5 3 4 2" xfId="11123" xr:uid="{E456DC3D-0D3C-4DE2-986C-B13BA4A69288}"/>
    <cellStyle name="40 % - Markeringsfarve5 5 3 4 2 2" xfId="19006" xr:uid="{5A89733A-F06A-4D36-8C19-1AC34A29C63C}"/>
    <cellStyle name="40 % - Markeringsfarve5 5 3 4 2 2 2" xfId="37166" xr:uid="{E20FB328-23BC-4C05-933D-21E95FE2C0F0}"/>
    <cellStyle name="40 % - Markeringsfarve5 5 3 4 2 3" xfId="30165" xr:uid="{F78C92C5-8956-4922-B8CC-ACA6D59D6024}"/>
    <cellStyle name="40 % - Markeringsfarve5 5 3 4 3" xfId="15436" xr:uid="{1EE0696E-9342-4D21-8695-7F06591ADBD7}"/>
    <cellStyle name="40 % - Markeringsfarve5 5 3 4 3 2" xfId="33602" xr:uid="{3184BCA1-25E0-4FA3-9108-D740C6F13CEC}"/>
    <cellStyle name="40 % - Markeringsfarve5 5 3 4 4" xfId="26600" xr:uid="{95B27159-D5FE-4A13-A61E-ADB72CEE2B72}"/>
    <cellStyle name="40 % - Markeringsfarve5 5 3 5" xfId="8515" xr:uid="{23C382C5-5D14-417D-A034-A3DA2C2C6985}"/>
    <cellStyle name="40 % - Markeringsfarve5 5 3 5 2" xfId="16433" xr:uid="{76A215E4-A7D1-42FC-9FE4-03E063F98796}"/>
    <cellStyle name="40 % - Markeringsfarve5 5 3 5 2 2" xfId="34593" xr:uid="{5E9A7566-3106-4651-A1AB-807E9D307C81}"/>
    <cellStyle name="40 % - Markeringsfarve5 5 3 5 3" xfId="27592" xr:uid="{848B8DE6-8BE1-44EA-B797-9B0664C1B4C7}"/>
    <cellStyle name="40 % - Markeringsfarve5 5 3 6" xfId="15432" xr:uid="{7EFB20B8-FADA-4EF4-872D-364A797343D7}"/>
    <cellStyle name="40 % - Markeringsfarve5 5 3 6 2" xfId="33598" xr:uid="{C8FCCC3B-042A-49BD-BB19-96E3C006BB62}"/>
    <cellStyle name="40 % - Markeringsfarve5 5 3 7" xfId="26596" xr:uid="{08F92662-E2A9-49AC-A696-2808B57AFDD0}"/>
    <cellStyle name="40 % - Markeringsfarve5 5 4" xfId="6883" xr:uid="{60CB978E-CE15-477B-9A7E-D5104524410F}"/>
    <cellStyle name="40 % - Markeringsfarve5 5 4 2" xfId="6884" xr:uid="{8768B781-FC6A-4743-9452-14FE5BA41A16}"/>
    <cellStyle name="40 % - Markeringsfarve5 5 4 2 2" xfId="6885" xr:uid="{EDED6A98-43F5-42DC-B883-45B28A36FDC3}"/>
    <cellStyle name="40 % - Markeringsfarve5 5 4 2 2 2" xfId="10429" xr:uid="{F82E2C38-5E7B-43EA-89D4-A9CE010A4791}"/>
    <cellStyle name="40 % - Markeringsfarve5 5 4 2 2 2 2" xfId="18330" xr:uid="{E3449F0C-9912-4FA5-AE3E-674A3E9BF518}"/>
    <cellStyle name="40 % - Markeringsfarve5 5 4 2 2 2 2 2" xfId="36490" xr:uid="{497D16F4-FBE7-4FE6-94E4-EC6037C93678}"/>
    <cellStyle name="40 % - Markeringsfarve5 5 4 2 2 2 3" xfId="29489" xr:uid="{C1D711C2-2D66-4FB4-A721-6A23EEE75459}"/>
    <cellStyle name="40 % - Markeringsfarve5 5 4 2 2 3" xfId="15439" xr:uid="{1D61085A-8C40-4CE6-9A1B-F9692488970B}"/>
    <cellStyle name="40 % - Markeringsfarve5 5 4 2 2 3 2" xfId="33605" xr:uid="{213E1010-268A-43F0-B3FB-993298D558AD}"/>
    <cellStyle name="40 % - Markeringsfarve5 5 4 2 2 4" xfId="26603" xr:uid="{967B0F2E-3CBC-4090-B785-8BC6F42EE55C}"/>
    <cellStyle name="40 % - Markeringsfarve5 5 4 2 3" xfId="8962" xr:uid="{0035F72F-3AC5-4E9B-B796-AF555F6623D8}"/>
    <cellStyle name="40 % - Markeringsfarve5 5 4 2 3 2" xfId="16876" xr:uid="{DF8DAFDD-4DA2-42F3-942F-658A700C87FD}"/>
    <cellStyle name="40 % - Markeringsfarve5 5 4 2 3 2 2" xfId="35036" xr:uid="{C681E305-63F9-41D1-9D41-E700BC20003D}"/>
    <cellStyle name="40 % - Markeringsfarve5 5 4 2 3 3" xfId="28035" xr:uid="{18B160DF-48D7-4838-8AB1-B9223862447A}"/>
    <cellStyle name="40 % - Markeringsfarve5 5 4 2 4" xfId="15438" xr:uid="{E7098973-FC66-430D-81C4-D3C695EA2093}"/>
    <cellStyle name="40 % - Markeringsfarve5 5 4 2 4 2" xfId="33604" xr:uid="{79A5611D-C662-4A75-994E-4F3248FCF933}"/>
    <cellStyle name="40 % - Markeringsfarve5 5 4 2 5" xfId="26602" xr:uid="{C8A6C71F-465B-4BC5-AE77-B06E71F8E43C}"/>
    <cellStyle name="40 % - Markeringsfarve5 5 4 3" xfId="6886" xr:uid="{A3BC3E1B-CFF7-49CD-AABB-51149F993E7C}"/>
    <cellStyle name="40 % - Markeringsfarve5 5 4 3 2" xfId="9705" xr:uid="{B5628FFF-710E-448E-AFCA-BBDB87BDADBC}"/>
    <cellStyle name="40 % - Markeringsfarve5 5 4 3 2 2" xfId="17615" xr:uid="{576902EC-10A7-41CE-B537-930A985CCD92}"/>
    <cellStyle name="40 % - Markeringsfarve5 5 4 3 2 2 2" xfId="35775" xr:uid="{2FD40867-6CB8-4BEF-937B-4858148C75FD}"/>
    <cellStyle name="40 % - Markeringsfarve5 5 4 3 2 3" xfId="28774" xr:uid="{6FB84F30-0391-4119-9EC0-C02F21D79E68}"/>
    <cellStyle name="40 % - Markeringsfarve5 5 4 3 3" xfId="15440" xr:uid="{408D382E-3388-4C4B-B963-1B3F3BC8ED87}"/>
    <cellStyle name="40 % - Markeringsfarve5 5 4 3 3 2" xfId="33606" xr:uid="{5FDBAC50-1632-46C8-9375-E54A5B8ABFAC}"/>
    <cellStyle name="40 % - Markeringsfarve5 5 4 3 4" xfId="26604" xr:uid="{1E36150A-DEE5-484F-B492-F2F7C8177314}"/>
    <cellStyle name="40 % - Markeringsfarve5 5 4 4" xfId="6887" xr:uid="{8D0B261E-0C2B-4DBD-9EC4-3FAACFD52629}"/>
    <cellStyle name="40 % - Markeringsfarve5 5 4 4 2" xfId="10773" xr:uid="{007E1496-87A0-4580-9D82-C2C850D0161A}"/>
    <cellStyle name="40 % - Markeringsfarve5 5 4 4 2 2" xfId="18667" xr:uid="{B1993124-2030-48ED-844C-8740B5BE2FA0}"/>
    <cellStyle name="40 % - Markeringsfarve5 5 4 4 2 2 2" xfId="36827" xr:uid="{852C2C50-203E-4188-9B3F-A0E0D8D07F39}"/>
    <cellStyle name="40 % - Markeringsfarve5 5 4 4 2 3" xfId="29826" xr:uid="{6CC0AED1-309A-43C3-BF4B-E18A82752B28}"/>
    <cellStyle name="40 % - Markeringsfarve5 5 4 4 3" xfId="15441" xr:uid="{E39B4940-D7DE-4F75-9C1A-868E8CEAA365}"/>
    <cellStyle name="40 % - Markeringsfarve5 5 4 4 3 2" xfId="33607" xr:uid="{EC10A714-8219-472B-8AD6-59BD026B2651}"/>
    <cellStyle name="40 % - Markeringsfarve5 5 4 4 4" xfId="26605" xr:uid="{BE5AC87B-BD74-4F65-82A4-3696DD222DD9}"/>
    <cellStyle name="40 % - Markeringsfarve5 5 4 5" xfId="8516" xr:uid="{51D57276-C56E-4DAC-845E-807D72B580E1}"/>
    <cellStyle name="40 % - Markeringsfarve5 5 4 5 2" xfId="16434" xr:uid="{AF1A67F6-BAB9-4A0B-95B2-F686CBA4B886}"/>
    <cellStyle name="40 % - Markeringsfarve5 5 4 5 2 2" xfId="34594" xr:uid="{8A14D14C-71A0-4BD9-B48B-BCDAD49B4A55}"/>
    <cellStyle name="40 % - Markeringsfarve5 5 4 5 3" xfId="27593" xr:uid="{DCBFE842-9F07-4173-8AB4-B48A7F82001E}"/>
    <cellStyle name="40 % - Markeringsfarve5 5 4 6" xfId="15437" xr:uid="{AB80627A-DD8D-4A8F-959D-9725D6D3C6A4}"/>
    <cellStyle name="40 % - Markeringsfarve5 5 4 6 2" xfId="33603" xr:uid="{541DB696-891B-43E1-A4EE-846D1F0672B4}"/>
    <cellStyle name="40 % - Markeringsfarve5 5 4 7" xfId="26601" xr:uid="{2FC5EA73-ED25-4E8F-9D18-7E2DDB65C72C}"/>
    <cellStyle name="40 % - Markeringsfarve5 5 5" xfId="6888" xr:uid="{DBCDA373-3669-4840-8181-8A52FBDADC88}"/>
    <cellStyle name="40 % - Markeringsfarve5 5 5 2" xfId="6889" xr:uid="{265C922A-780A-49A8-9B32-6F30CD1A24DB}"/>
    <cellStyle name="40 % - Markeringsfarve5 5 5 2 2" xfId="6890" xr:uid="{5D3B99C6-C175-4F8D-B45F-5FC859482779}"/>
    <cellStyle name="40 % - Markeringsfarve5 5 5 2 2 2" xfId="10546" xr:uid="{0F7C779B-D39B-4192-B14A-459C74F6F29E}"/>
    <cellStyle name="40 % - Markeringsfarve5 5 5 2 2 2 2" xfId="18447" xr:uid="{3C3EB4B7-C289-4B5A-A8BC-83AB731D83E2}"/>
    <cellStyle name="40 % - Markeringsfarve5 5 5 2 2 2 2 2" xfId="36607" xr:uid="{64D2D79D-E5F8-477F-B8A6-4AD43226C1B0}"/>
    <cellStyle name="40 % - Markeringsfarve5 5 5 2 2 2 3" xfId="29606" xr:uid="{97C54579-1D29-4A1D-9471-ED71B8B97AE1}"/>
    <cellStyle name="40 % - Markeringsfarve5 5 5 2 2 3" xfId="15444" xr:uid="{B108B261-1448-4FA4-B499-4344F9F685FB}"/>
    <cellStyle name="40 % - Markeringsfarve5 5 5 2 2 3 2" xfId="33610" xr:uid="{0313008D-140E-45A1-8102-6CE569274BCC}"/>
    <cellStyle name="40 % - Markeringsfarve5 5 5 2 2 4" xfId="26608" xr:uid="{5A408251-48D6-4E09-B90C-DA5B26FF5DD6}"/>
    <cellStyle name="40 % - Markeringsfarve5 5 5 2 3" xfId="9061" xr:uid="{41B1EE0A-1000-4E96-A0C2-C5AE85A630AA}"/>
    <cellStyle name="40 % - Markeringsfarve5 5 5 2 3 2" xfId="16975" xr:uid="{6A0FEF59-E55E-4CE1-B54E-2DA23A076B74}"/>
    <cellStyle name="40 % - Markeringsfarve5 5 5 2 3 2 2" xfId="35135" xr:uid="{859D183C-B439-4759-8DFC-A169F8C7E61E}"/>
    <cellStyle name="40 % - Markeringsfarve5 5 5 2 3 3" xfId="28134" xr:uid="{4D450DA5-8C93-4B50-A6A4-4BF9827BDB1B}"/>
    <cellStyle name="40 % - Markeringsfarve5 5 5 2 4" xfId="15443" xr:uid="{975634A1-4717-4C0D-A715-B1204475D8D3}"/>
    <cellStyle name="40 % - Markeringsfarve5 5 5 2 4 2" xfId="33609" xr:uid="{FEA89780-7885-46F0-AD5E-A0368BA2899E}"/>
    <cellStyle name="40 % - Markeringsfarve5 5 5 2 5" xfId="26607" xr:uid="{77EFFCE7-4C45-425C-8394-C1A256342E96}"/>
    <cellStyle name="40 % - Markeringsfarve5 5 5 3" xfId="6891" xr:uid="{BEC135A6-A457-4D14-A04B-1781A1C3CCF4}"/>
    <cellStyle name="40 % - Markeringsfarve5 5 5 3 2" xfId="9822" xr:uid="{E5522FE1-B3DA-435F-B951-81C5D06A0988}"/>
    <cellStyle name="40 % - Markeringsfarve5 5 5 3 2 2" xfId="17732" xr:uid="{8D43645B-02BC-4FD7-80AC-96405173DCFB}"/>
    <cellStyle name="40 % - Markeringsfarve5 5 5 3 2 2 2" xfId="35892" xr:uid="{9D270317-DD33-4928-9BFA-8161F5EB4E97}"/>
    <cellStyle name="40 % - Markeringsfarve5 5 5 3 2 3" xfId="28891" xr:uid="{BFB0052A-FDFC-4013-A9B7-361E8272ADE3}"/>
    <cellStyle name="40 % - Markeringsfarve5 5 5 3 3" xfId="15445" xr:uid="{4ABCD0B0-A286-4756-BA5E-ECCBCDFBD262}"/>
    <cellStyle name="40 % - Markeringsfarve5 5 5 3 3 2" xfId="33611" xr:uid="{60473C4E-CCCC-43E7-9B48-80EAADDD4280}"/>
    <cellStyle name="40 % - Markeringsfarve5 5 5 3 4" xfId="26609" xr:uid="{FF436D0B-55A4-4196-9EDE-7EC87024FFE4}"/>
    <cellStyle name="40 % - Markeringsfarve5 5 5 4" xfId="6892" xr:uid="{824178CB-828E-4C54-A3FA-EF70045BB325}"/>
    <cellStyle name="40 % - Markeringsfarve5 5 5 4 2" xfId="10717" xr:uid="{7AA11D30-F9CB-4873-BFED-DCFBDE60A9AB}"/>
    <cellStyle name="40 % - Markeringsfarve5 5 5 4 2 2" xfId="18614" xr:uid="{9DBDC660-2858-4A09-8911-6362217FA2C6}"/>
    <cellStyle name="40 % - Markeringsfarve5 5 5 4 2 2 2" xfId="36774" xr:uid="{E3FA34D8-544C-4B64-9BCC-F9DE1A30A712}"/>
    <cellStyle name="40 % - Markeringsfarve5 5 5 4 2 3" xfId="29773" xr:uid="{34F1D9D3-3458-4723-BFAC-3DDD1655CD84}"/>
    <cellStyle name="40 % - Markeringsfarve5 5 5 4 3" xfId="15446" xr:uid="{D60AC98C-44CB-4507-B1E8-917B5A3839DA}"/>
    <cellStyle name="40 % - Markeringsfarve5 5 5 4 3 2" xfId="33612" xr:uid="{676AC380-132B-48A3-A128-43CA28EB42D3}"/>
    <cellStyle name="40 % - Markeringsfarve5 5 5 4 4" xfId="26610" xr:uid="{05962705-5601-4A66-8054-D2B6FE9C780D}"/>
    <cellStyle name="40 % - Markeringsfarve5 5 5 5" xfId="8517" xr:uid="{5773BBBE-7450-4867-8FE2-0D5792662822}"/>
    <cellStyle name="40 % - Markeringsfarve5 5 5 5 2" xfId="16435" xr:uid="{E9C3C873-9AD1-4A28-8CEA-B61B262E407D}"/>
    <cellStyle name="40 % - Markeringsfarve5 5 5 5 2 2" xfId="34595" xr:uid="{D0ABCA1D-09F7-4F8D-83D5-A6EB6BD6AE9C}"/>
    <cellStyle name="40 % - Markeringsfarve5 5 5 5 3" xfId="27594" xr:uid="{C81C896E-C495-4F71-A6D2-B6DAD2012910}"/>
    <cellStyle name="40 % - Markeringsfarve5 5 5 6" xfId="15442" xr:uid="{914B64A6-1AE3-4FA9-8802-ECC6FFC11F8A}"/>
    <cellStyle name="40 % - Markeringsfarve5 5 5 6 2" xfId="33608" xr:uid="{07D4B8C7-1B72-4336-92DE-B64736BDC0B7}"/>
    <cellStyle name="40 % - Markeringsfarve5 5 5 7" xfId="26606" xr:uid="{111FAA6D-3404-4BE6-A7EF-9999BB4D34F1}"/>
    <cellStyle name="40 % - Markeringsfarve5 5 6" xfId="6893" xr:uid="{F7E6BCAC-3682-4B57-8030-E61E4FE0D4CB}"/>
    <cellStyle name="40 % - Markeringsfarve5 5 6 2" xfId="6894" xr:uid="{DCA79531-D7FB-4B10-825C-660F296E2717}"/>
    <cellStyle name="40 % - Markeringsfarve5 5 6 2 2" xfId="6895" xr:uid="{8D08A399-F196-40D3-8C54-2199EC5E7ACE}"/>
    <cellStyle name="40 % - Markeringsfarve5 5 6 2 2 2" xfId="10674" xr:uid="{7B6DDA30-8D9F-4E82-A71C-6270C8C88B9C}"/>
    <cellStyle name="40 % - Markeringsfarve5 5 6 2 2 2 2" xfId="18575" xr:uid="{C93874E1-E224-4A55-ADB9-6E70585668D8}"/>
    <cellStyle name="40 % - Markeringsfarve5 5 6 2 2 2 2 2" xfId="36735" xr:uid="{BD849E29-83FB-4C3B-BF9F-56669A8DC305}"/>
    <cellStyle name="40 % - Markeringsfarve5 5 6 2 2 2 3" xfId="29734" xr:uid="{DCE42175-3C73-4931-8B28-7EDA74780F02}"/>
    <cellStyle name="40 % - Markeringsfarve5 5 6 2 2 3" xfId="15449" xr:uid="{0789817D-07E9-4432-921A-1496AAD811F7}"/>
    <cellStyle name="40 % - Markeringsfarve5 5 6 2 2 3 2" xfId="33615" xr:uid="{F900BF96-CDF0-49A3-AC84-10518A4D1B0B}"/>
    <cellStyle name="40 % - Markeringsfarve5 5 6 2 2 4" xfId="26613" xr:uid="{8BC516A6-9658-42A6-A8E1-DF676E37514D}"/>
    <cellStyle name="40 % - Markeringsfarve5 5 6 2 3" xfId="9167" xr:uid="{047ABB76-A41C-4AE1-A7F4-1568AF3178F3}"/>
    <cellStyle name="40 % - Markeringsfarve5 5 6 2 3 2" xfId="17081" xr:uid="{627751E9-04E1-423E-A186-1A1F00B56BDB}"/>
    <cellStyle name="40 % - Markeringsfarve5 5 6 2 3 2 2" xfId="35241" xr:uid="{02D6A2EF-DBA1-4BD8-B1A8-87D765CEC7D7}"/>
    <cellStyle name="40 % - Markeringsfarve5 5 6 2 3 3" xfId="28240" xr:uid="{DB7F04D3-700D-4FD7-B3DF-D6730C60D6A7}"/>
    <cellStyle name="40 % - Markeringsfarve5 5 6 2 4" xfId="15448" xr:uid="{197633C3-971D-43E9-8D45-A86AFE0CF477}"/>
    <cellStyle name="40 % - Markeringsfarve5 5 6 2 4 2" xfId="33614" xr:uid="{344FEA4B-7493-4079-AB89-1EADC33736DD}"/>
    <cellStyle name="40 % - Markeringsfarve5 5 6 2 5" xfId="26612" xr:uid="{8B59B8F8-FE87-48D3-AA3B-FE2EA8C66012}"/>
    <cellStyle name="40 % - Markeringsfarve5 5 6 3" xfId="6896" xr:uid="{7F529FE2-FFAB-4ECC-B971-361BB964BB97}"/>
    <cellStyle name="40 % - Markeringsfarve5 5 6 3 2" xfId="9951" xr:uid="{29A58597-F214-4544-8C73-2592B594886D}"/>
    <cellStyle name="40 % - Markeringsfarve5 5 6 3 2 2" xfId="17861" xr:uid="{155E67B9-BA47-451A-9C03-D9E8FEF335FC}"/>
    <cellStyle name="40 % - Markeringsfarve5 5 6 3 2 2 2" xfId="36021" xr:uid="{576ED4E9-62AC-492D-8EDD-D190A8C83C79}"/>
    <cellStyle name="40 % - Markeringsfarve5 5 6 3 2 3" xfId="29020" xr:uid="{B437A465-5BD3-43E1-84C6-EDB54B04D9E8}"/>
    <cellStyle name="40 % - Markeringsfarve5 5 6 3 3" xfId="15450" xr:uid="{9C1A0243-C9C1-4EC4-B8AD-6CB5FAE01581}"/>
    <cellStyle name="40 % - Markeringsfarve5 5 6 3 3 2" xfId="33616" xr:uid="{7E4C04FE-FF3F-41B0-8683-C01B0697AA08}"/>
    <cellStyle name="40 % - Markeringsfarve5 5 6 3 4" xfId="26614" xr:uid="{A23D4CB4-6031-4B35-A9A6-674058933045}"/>
    <cellStyle name="40 % - Markeringsfarve5 5 6 4" xfId="6897" xr:uid="{E10E6E75-2AAA-4DF3-A3EA-923B1C0CBAE3}"/>
    <cellStyle name="40 % - Markeringsfarve5 5 6 4 2" xfId="11054" xr:uid="{E9F395F2-F7AB-4DA5-8233-6EF2740513F6}"/>
    <cellStyle name="40 % - Markeringsfarve5 5 6 4 2 2" xfId="18942" xr:uid="{27542474-516B-48FC-BF52-732725A1F825}"/>
    <cellStyle name="40 % - Markeringsfarve5 5 6 4 2 2 2" xfId="37102" xr:uid="{C2FBD1CC-F9E0-4B22-B858-E3F936FD0CB4}"/>
    <cellStyle name="40 % - Markeringsfarve5 5 6 4 2 3" xfId="30101" xr:uid="{F7C0A6C5-CD7A-43A6-9B97-192A38001A64}"/>
    <cellStyle name="40 % - Markeringsfarve5 5 6 4 3" xfId="15451" xr:uid="{0B4B2AC4-5503-4BF0-A18A-0B6ADE6ED8F5}"/>
    <cellStyle name="40 % - Markeringsfarve5 5 6 4 3 2" xfId="33617" xr:uid="{E2BBFBEF-DA15-4A71-AF1C-7F59594710A6}"/>
    <cellStyle name="40 % - Markeringsfarve5 5 6 4 4" xfId="26615" xr:uid="{53269D18-F01F-4640-A364-27AEB991CF1A}"/>
    <cellStyle name="40 % - Markeringsfarve5 5 6 5" xfId="8518" xr:uid="{ECF5F152-6C06-4978-9760-832A420E5420}"/>
    <cellStyle name="40 % - Markeringsfarve5 5 6 5 2" xfId="16436" xr:uid="{622610EB-2266-4B81-BBC0-9B20DA0BCDA2}"/>
    <cellStyle name="40 % - Markeringsfarve5 5 6 5 2 2" xfId="34596" xr:uid="{7A79F9D4-18B4-4E16-8C13-439AB26B0CD5}"/>
    <cellStyle name="40 % - Markeringsfarve5 5 6 5 3" xfId="27595" xr:uid="{1B26D5EE-736F-4872-B9F5-F27D747E6DD1}"/>
    <cellStyle name="40 % - Markeringsfarve5 5 6 6" xfId="15447" xr:uid="{F5F5E70A-AE66-49CC-9098-561590374D74}"/>
    <cellStyle name="40 % - Markeringsfarve5 5 6 6 2" xfId="33613" xr:uid="{0FF87DAD-9265-449A-884D-3D0860C1932D}"/>
    <cellStyle name="40 % - Markeringsfarve5 5 6 7" xfId="26611" xr:uid="{97F5886B-50D3-446B-AB64-46ADD829072D}"/>
    <cellStyle name="40 % - Markeringsfarve5 5 7" xfId="6898" xr:uid="{44F5AF5D-D2D0-45B0-98B0-047BCB6E113A}"/>
    <cellStyle name="40 % - Markeringsfarve5 5 7 2" xfId="6899" xr:uid="{37CC41A2-F431-4758-8C51-01CF38059705}"/>
    <cellStyle name="40 % - Markeringsfarve5 5 7 2 2" xfId="10072" xr:uid="{286A89C0-F0EE-4086-A969-4299D41B84A9}"/>
    <cellStyle name="40 % - Markeringsfarve5 5 7 2 2 2" xfId="17973" xr:uid="{557DCD44-0533-4109-8983-E6CDE0F1CCC3}"/>
    <cellStyle name="40 % - Markeringsfarve5 5 7 2 2 2 2" xfId="36133" xr:uid="{EF1B862C-A0B1-4C9E-940F-3E9E5F216DF9}"/>
    <cellStyle name="40 % - Markeringsfarve5 5 7 2 2 3" xfId="29132" xr:uid="{299B75D0-9C51-4063-A2C6-AEE9AD6B07BD}"/>
    <cellStyle name="40 % - Markeringsfarve5 5 7 2 3" xfId="15453" xr:uid="{AD645DD9-AA7E-4A3B-8B31-7A14A5060045}"/>
    <cellStyle name="40 % - Markeringsfarve5 5 7 2 3 2" xfId="33619" xr:uid="{5B6294CE-5E37-40DC-B71D-0E5A2597D91A}"/>
    <cellStyle name="40 % - Markeringsfarve5 5 7 2 4" xfId="26617" xr:uid="{0F0B7CBB-7EAD-41B1-BA42-B66544FD2A1F}"/>
    <cellStyle name="40 % - Markeringsfarve5 5 7 3" xfId="8661" xr:uid="{1A1D50C0-748A-4DDD-895D-D44D0144AF8C}"/>
    <cellStyle name="40 % - Markeringsfarve5 5 7 3 2" xfId="16578" xr:uid="{7F329658-D49E-44BB-B402-694D72E70711}"/>
    <cellStyle name="40 % - Markeringsfarve5 5 7 3 2 2" xfId="34738" xr:uid="{134C6C1F-8F5D-40AD-A287-B20E7AE4E15F}"/>
    <cellStyle name="40 % - Markeringsfarve5 5 7 3 3" xfId="27737" xr:uid="{9B8BA2B3-3B06-4C99-BEF3-D3548F0A32A1}"/>
    <cellStyle name="40 % - Markeringsfarve5 5 7 4" xfId="15452" xr:uid="{C9304064-D202-47B1-AB0F-F3E740207196}"/>
    <cellStyle name="40 % - Markeringsfarve5 5 7 4 2" xfId="33618" xr:uid="{52DA46CD-2E0C-4A9A-BCE8-173C13334C83}"/>
    <cellStyle name="40 % - Markeringsfarve5 5 7 5" xfId="26616" xr:uid="{C55CB217-CF2E-4031-AE29-245EDE3282DB}"/>
    <cellStyle name="40 % - Markeringsfarve5 5 8" xfId="6900" xr:uid="{223EB31F-E1DB-4766-868E-CDD2BBF6E3A6}"/>
    <cellStyle name="40 % - Markeringsfarve5 5 8 2" xfId="9300" xr:uid="{2A6DBA70-9B7C-4065-BACF-FC8391253D8C}"/>
    <cellStyle name="40 % - Markeringsfarve5 5 8 2 2" xfId="17211" xr:uid="{DAA6BC5B-ECED-400B-A359-F3F86C7ADE8A}"/>
    <cellStyle name="40 % - Markeringsfarve5 5 8 2 2 2" xfId="35371" xr:uid="{4498C4D9-C7C4-4570-B17A-24D16822F169}"/>
    <cellStyle name="40 % - Markeringsfarve5 5 8 2 3" xfId="28370" xr:uid="{05F030B0-14AA-439C-A371-D73966D63961}"/>
    <cellStyle name="40 % - Markeringsfarve5 5 8 3" xfId="15454" xr:uid="{C736DD3A-6350-4665-8DCA-60E0E1D69CB8}"/>
    <cellStyle name="40 % - Markeringsfarve5 5 8 3 2" xfId="33620" xr:uid="{3FB5A038-198A-43A7-95D3-87FDD8270B7C}"/>
    <cellStyle name="40 % - Markeringsfarve5 5 8 4" xfId="26618" xr:uid="{2719BC43-4718-49B6-8FD0-48B83FD44F12}"/>
    <cellStyle name="40 % - Markeringsfarve5 5 9" xfId="6901" xr:uid="{1AA61CEF-E47C-4420-B812-56D7D6C8BB7C}"/>
    <cellStyle name="40 % - Markeringsfarve5 5 9 2" xfId="10881" xr:uid="{7614A6E8-4EB7-48E5-8BEA-0457F27E2A5A}"/>
    <cellStyle name="40 % - Markeringsfarve5 5 9 2 2" xfId="18775" xr:uid="{33428D76-4B84-4BC0-8A87-7AFA83754D32}"/>
    <cellStyle name="40 % - Markeringsfarve5 5 9 2 2 2" xfId="36935" xr:uid="{B30D4812-40FE-43B9-B7F4-1FD3C9C96D6D}"/>
    <cellStyle name="40 % - Markeringsfarve5 5 9 2 3" xfId="29934" xr:uid="{61538A4D-423C-4C98-8C41-C017A6E038B6}"/>
    <cellStyle name="40 % - Markeringsfarve5 5 9 3" xfId="15455" xr:uid="{C3A928BB-C99E-4F0F-A4BE-4A2EEEFE6410}"/>
    <cellStyle name="40 % - Markeringsfarve5 5 9 3 2" xfId="33621" xr:uid="{83DBD488-0B16-4DB3-97EE-6BCDA2599E0C}"/>
    <cellStyle name="40 % - Markeringsfarve5 5 9 4" xfId="26619" xr:uid="{3AC0C7E7-F85A-46E5-BEA6-6B7B4A546C74}"/>
    <cellStyle name="40 % - Markeringsfarve5 6" xfId="2236" xr:uid="{9AF5DABB-D9D2-47D8-8893-A5F284F8BC8B}"/>
    <cellStyle name="40 % - Markeringsfarve5 6 2" xfId="2237" xr:uid="{3289A971-F51C-4D78-83E7-D2ED093F6D0E}"/>
    <cellStyle name="40 % - Markeringsfarve5 6 2 2" xfId="6904" xr:uid="{1EA41071-C164-4730-873E-35D51473652D}"/>
    <cellStyle name="40 % - Markeringsfarve5 6 2 2 2" xfId="10113" xr:uid="{2DCF9A23-2BE0-4933-A6B8-E5067D43C564}"/>
    <cellStyle name="40 % - Markeringsfarve5 6 2 2 2 2" xfId="18014" xr:uid="{FFCB5723-81AB-41CF-B237-F50B4CD0D172}"/>
    <cellStyle name="40 % - Markeringsfarve5 6 2 2 2 2 2" xfId="36174" xr:uid="{94ECE9CB-1675-438D-BA16-2571D808AE6E}"/>
    <cellStyle name="40 % - Markeringsfarve5 6 2 2 2 3" xfId="29173" xr:uid="{DBA061B3-6537-46B0-83C2-07B7B4EC2F76}"/>
    <cellStyle name="40 % - Markeringsfarve5 6 2 2 3" xfId="15458" xr:uid="{809CA2A9-C96B-42E7-A7FC-F5EC8889CFF8}"/>
    <cellStyle name="40 % - Markeringsfarve5 6 2 2 3 2" xfId="33624" xr:uid="{6E4C7C4F-05DA-49D9-9983-0357DB4B2EBB}"/>
    <cellStyle name="40 % - Markeringsfarve5 6 2 2 4" xfId="26622" xr:uid="{331B24CB-0E73-408D-BC37-F875983B8B74}"/>
    <cellStyle name="40 % - Markeringsfarve5 6 2 3" xfId="8694" xr:uid="{650258AF-A1BF-4919-9C4F-5C847E10B2B1}"/>
    <cellStyle name="40 % - Markeringsfarve5 6 2 3 2" xfId="16611" xr:uid="{CD5AAB08-DA36-4B56-B208-2CFD3A814667}"/>
    <cellStyle name="40 % - Markeringsfarve5 6 2 3 2 2" xfId="34771" xr:uid="{63F4C614-7F7A-4383-881C-EEF200422F8E}"/>
    <cellStyle name="40 % - Markeringsfarve5 6 2 3 3" xfId="27770" xr:uid="{4185D16C-C119-4F73-AF6C-7CC89AC4C496}"/>
    <cellStyle name="40 % - Markeringsfarve5 6 2 4" xfId="15457" xr:uid="{B8B7BC87-2079-4F62-B63F-F0972FE07E66}"/>
    <cellStyle name="40 % - Markeringsfarve5 6 2 4 2" xfId="33623" xr:uid="{B2F9FE5E-3869-48ED-946B-F63E6D76C14B}"/>
    <cellStyle name="40 % - Markeringsfarve5 6 2 5" xfId="6903" xr:uid="{022F1099-5587-4778-9B5A-BF97A95CBCE0}"/>
    <cellStyle name="40 % - Markeringsfarve5 6 2 5 2" xfId="26621" xr:uid="{182DED21-EAAF-4083-BCC2-998281961CE2}"/>
    <cellStyle name="40 % - Markeringsfarve5 6 2 6" xfId="22326" xr:uid="{2B3C48D1-6E28-474F-94D3-B4E5E466B9AB}"/>
    <cellStyle name="40 % - Markeringsfarve5 6 3" xfId="6905" xr:uid="{0ACF5A6E-2CAA-4632-941E-12C3D9CE6273}"/>
    <cellStyle name="40 % - Markeringsfarve5 6 3 2" xfId="9343" xr:uid="{395722E7-6E0B-4F84-AD06-912E1CE15FD4}"/>
    <cellStyle name="40 % - Markeringsfarve5 6 3 2 2" xfId="17254" xr:uid="{5CEF9572-E32B-4E27-865A-95F6D665C62E}"/>
    <cellStyle name="40 % - Markeringsfarve5 6 3 2 2 2" xfId="35414" xr:uid="{729BEA11-CE53-4AE9-99A8-ADEAFDBCD3E1}"/>
    <cellStyle name="40 % - Markeringsfarve5 6 3 2 3" xfId="28413" xr:uid="{E321E389-BA1A-4297-938D-8BF8A8FE5A07}"/>
    <cellStyle name="40 % - Markeringsfarve5 6 3 3" xfId="15459" xr:uid="{9BC1CD71-1DCF-4AF5-A75C-3EB37B192AAD}"/>
    <cellStyle name="40 % - Markeringsfarve5 6 3 3 2" xfId="33625" xr:uid="{0ECA10EC-3AE4-4DCF-AC3E-946FA3F9F84B}"/>
    <cellStyle name="40 % - Markeringsfarve5 6 3 4" xfId="26623" xr:uid="{EC3B756D-2E11-402F-AED8-0A5AA26955F2}"/>
    <cellStyle name="40 % - Markeringsfarve5 6 4" xfId="6906" xr:uid="{72095CD3-C922-479B-B9AD-F710EA520141}"/>
    <cellStyle name="40 % - Markeringsfarve5 6 4 2" xfId="11257" xr:uid="{86208F17-4ADE-432D-ADA6-BD3264AFBE3F}"/>
    <cellStyle name="40 % - Markeringsfarve5 6 4 2 2" xfId="19133" xr:uid="{03B4312A-C801-448E-BC7E-4B5F805A2832}"/>
    <cellStyle name="40 % - Markeringsfarve5 6 4 2 2 2" xfId="37293" xr:uid="{96CD4EB9-AAC5-4C76-BE14-BED55967BA69}"/>
    <cellStyle name="40 % - Markeringsfarve5 6 4 2 3" xfId="30292" xr:uid="{F84B4371-CFD7-4B46-A8EB-F009A649723A}"/>
    <cellStyle name="40 % - Markeringsfarve5 6 4 3" xfId="15460" xr:uid="{79555C71-4E46-4A1A-A02F-77D324E2A086}"/>
    <cellStyle name="40 % - Markeringsfarve5 6 4 3 2" xfId="33626" xr:uid="{9CE2A00F-6920-40DA-92E2-C19F03044242}"/>
    <cellStyle name="40 % - Markeringsfarve5 6 4 4" xfId="26624" xr:uid="{AD93F59D-78D1-465D-8AAA-A34EE477ABAD}"/>
    <cellStyle name="40 % - Markeringsfarve5 6 5" xfId="8519" xr:uid="{59A1E944-D0FD-454E-9FAA-E8D6ECAEF61B}"/>
    <cellStyle name="40 % - Markeringsfarve5 6 5 2" xfId="16437" xr:uid="{5D467B4A-51D8-48CE-97DD-AA400CE6D8B9}"/>
    <cellStyle name="40 % - Markeringsfarve5 6 5 2 2" xfId="34597" xr:uid="{5D52F7B8-190F-46AB-8286-A74B3B77834F}"/>
    <cellStyle name="40 % - Markeringsfarve5 6 5 3" xfId="27596" xr:uid="{94509D26-915F-40E0-B4E1-029C749D2220}"/>
    <cellStyle name="40 % - Markeringsfarve5 6 6" xfId="15456" xr:uid="{01860246-823C-48B1-88D8-93E4CBDC1532}"/>
    <cellStyle name="40 % - Markeringsfarve5 6 6 2" xfId="33622" xr:uid="{562249D6-A8CB-48A1-993A-5DB2177FDF4B}"/>
    <cellStyle name="40 % - Markeringsfarve5 6 7" xfId="6902" xr:uid="{3B0C4496-539F-43DA-BA33-2AE497C8B80C}"/>
    <cellStyle name="40 % - Markeringsfarve5 6 7 2" xfId="26620" xr:uid="{121E77FE-F3B1-4F0B-8C58-D20F071282D7}"/>
    <cellStyle name="40 % - Markeringsfarve5 6 8" xfId="22325" xr:uid="{45178983-91C7-4263-AAFD-42E043F2C925}"/>
    <cellStyle name="40 % - Markeringsfarve5 7" xfId="2238" xr:uid="{F50556BB-AAFC-4D88-B712-AFD252A6843E}"/>
    <cellStyle name="40 % - Markeringsfarve5 7 2" xfId="6908" xr:uid="{90F9AE25-279B-4BD5-9D45-62726FED1A78}"/>
    <cellStyle name="40 % - Markeringsfarve5 7 2 2" xfId="6909" xr:uid="{C03BE90D-1E57-415F-AF5A-7D7846076C8D}"/>
    <cellStyle name="40 % - Markeringsfarve5 7 2 2 2" xfId="10312" xr:uid="{0E2C82E2-A095-4C0A-BD28-049AF54A287F}"/>
    <cellStyle name="40 % - Markeringsfarve5 7 2 2 2 2" xfId="18213" xr:uid="{9D8E1078-391F-4628-92DB-EC38BCA64FD7}"/>
    <cellStyle name="40 % - Markeringsfarve5 7 2 2 2 2 2" xfId="36373" xr:uid="{542291E3-A339-46C0-A45C-2B3D161489E5}"/>
    <cellStyle name="40 % - Markeringsfarve5 7 2 2 2 3" xfId="29372" xr:uid="{CE6A4450-4D9A-4481-AA1A-F89552BF40E0}"/>
    <cellStyle name="40 % - Markeringsfarve5 7 2 2 3" xfId="15463" xr:uid="{CD7A0A67-6E76-4268-ADB4-9C85D3C778C0}"/>
    <cellStyle name="40 % - Markeringsfarve5 7 2 2 3 2" xfId="33629" xr:uid="{F4736DB1-FA39-458E-841B-9FB08F2756F4}"/>
    <cellStyle name="40 % - Markeringsfarve5 7 2 2 4" xfId="26627" xr:uid="{B1A87E0B-D0E8-4DAB-BA5B-1385CB8526BC}"/>
    <cellStyle name="40 % - Markeringsfarve5 7 2 3" xfId="8858" xr:uid="{C4EC5853-5B45-496C-BA37-90AD0AE024D7}"/>
    <cellStyle name="40 % - Markeringsfarve5 7 2 3 2" xfId="16775" xr:uid="{29F81A3D-FBFA-4E64-B148-241078B4A48F}"/>
    <cellStyle name="40 % - Markeringsfarve5 7 2 3 2 2" xfId="34935" xr:uid="{74C78803-1109-43DC-A211-7E61EB2B921E}"/>
    <cellStyle name="40 % - Markeringsfarve5 7 2 3 3" xfId="27934" xr:uid="{FB89E5C3-A887-4E54-BC00-D839C8F99F44}"/>
    <cellStyle name="40 % - Markeringsfarve5 7 2 4" xfId="15462" xr:uid="{EDDB06E1-68A7-45FF-963A-4EB9A7721E5C}"/>
    <cellStyle name="40 % - Markeringsfarve5 7 2 4 2" xfId="33628" xr:uid="{F7A9F931-2C4E-48E3-ADF4-977DAB10E631}"/>
    <cellStyle name="40 % - Markeringsfarve5 7 2 5" xfId="26626" xr:uid="{FDD4541A-CA4C-43CC-A4C6-B8C4C0412FB0}"/>
    <cellStyle name="40 % - Markeringsfarve5 7 3" xfId="6910" xr:uid="{430E6869-CE8F-428A-AE3B-575F4B2841EE}"/>
    <cellStyle name="40 % - Markeringsfarve5 7 3 2" xfId="9542" xr:uid="{026CB3F8-2B00-4E22-82A3-922A40D227C1}"/>
    <cellStyle name="40 % - Markeringsfarve5 7 3 2 2" xfId="17453" xr:uid="{276CFF36-12AE-43D9-8ECC-A02850CDBE0C}"/>
    <cellStyle name="40 % - Markeringsfarve5 7 3 2 2 2" xfId="35613" xr:uid="{C09B7EAF-01E2-4B7B-A354-3318E8BA6F12}"/>
    <cellStyle name="40 % - Markeringsfarve5 7 3 2 3" xfId="28612" xr:uid="{4ADCE63F-566B-435A-8D91-DD0A19BFAA26}"/>
    <cellStyle name="40 % - Markeringsfarve5 7 3 3" xfId="15464" xr:uid="{E292DA1D-93E6-4324-9954-27D299B66872}"/>
    <cellStyle name="40 % - Markeringsfarve5 7 3 3 2" xfId="33630" xr:uid="{A47742DB-87D6-4D89-87CB-52EC1B819F86}"/>
    <cellStyle name="40 % - Markeringsfarve5 7 3 4" xfId="26628" xr:uid="{66D15C3C-BCCC-4392-98CD-6D3D3BAF7FFE}"/>
    <cellStyle name="40 % - Markeringsfarve5 7 4" xfId="6911" xr:uid="{11EA8EED-B88D-4CC4-8AEC-2BEEF23DBC59}"/>
    <cellStyle name="40 % - Markeringsfarve5 7 4 2" xfId="10977" xr:uid="{C8BC95DC-0CE0-402A-A5E5-EDE945460E58}"/>
    <cellStyle name="40 % - Markeringsfarve5 7 4 2 2" xfId="18866" xr:uid="{5C9F3B2C-EB05-4CB8-942C-FF4C1719E3BC}"/>
    <cellStyle name="40 % - Markeringsfarve5 7 4 2 2 2" xfId="37026" xr:uid="{821A4716-C83A-4339-B0BB-985099AF914B}"/>
    <cellStyle name="40 % - Markeringsfarve5 7 4 2 3" xfId="30025" xr:uid="{A1128DB2-3EC1-40D4-A36B-A04A4D342A0B}"/>
    <cellStyle name="40 % - Markeringsfarve5 7 4 3" xfId="15465" xr:uid="{7887E1CE-B329-412C-99C3-E2B200F0CB26}"/>
    <cellStyle name="40 % - Markeringsfarve5 7 4 3 2" xfId="33631" xr:uid="{B6287DC0-1727-44A2-950D-251645C86A71}"/>
    <cellStyle name="40 % - Markeringsfarve5 7 4 4" xfId="26629" xr:uid="{0F5930B8-D17C-4568-B72E-0AE3BCE6DF02}"/>
    <cellStyle name="40 % - Markeringsfarve5 7 5" xfId="8520" xr:uid="{EDFEA38F-10D0-42D2-BDEC-BF6D7CB768C1}"/>
    <cellStyle name="40 % - Markeringsfarve5 7 5 2" xfId="16438" xr:uid="{6CFEC9D9-376D-46AE-9EDF-56EFA11140EC}"/>
    <cellStyle name="40 % - Markeringsfarve5 7 5 2 2" xfId="34598" xr:uid="{0A19AF2B-320F-485E-A551-2E83F064A06E}"/>
    <cellStyle name="40 % - Markeringsfarve5 7 5 3" xfId="27597" xr:uid="{1A3A7B5C-1C43-4899-B902-57D2CF695740}"/>
    <cellStyle name="40 % - Markeringsfarve5 7 6" xfId="15461" xr:uid="{4CD63E5F-D7A2-4B34-9E84-20CCA20A340D}"/>
    <cellStyle name="40 % - Markeringsfarve5 7 6 2" xfId="33627" xr:uid="{F3E50498-1032-40C7-9D98-AC2FEC0BAE83}"/>
    <cellStyle name="40 % - Markeringsfarve5 7 7" xfId="6907" xr:uid="{599F421E-C73A-47F1-B25B-EB29D53FE2D3}"/>
    <cellStyle name="40 % - Markeringsfarve5 7 7 2" xfId="26625" xr:uid="{EEA5AACF-EECA-4BF0-A75E-3D4A5360E150}"/>
    <cellStyle name="40 % - Markeringsfarve5 7 8" xfId="22327" xr:uid="{C2EE9AF2-BD86-4766-ABD4-88E0B2EC8B14}"/>
    <cellStyle name="40 % - Markeringsfarve5 8" xfId="6912" xr:uid="{3A20E9B0-EE8E-4C3A-A4FD-384968772BFD}"/>
    <cellStyle name="40 % - Markeringsfarve5 8 2" xfId="6913" xr:uid="{26E970AD-A14D-4EDD-BBD3-815AEBA91A74}"/>
    <cellStyle name="40 % - Markeringsfarve5 8 2 2" xfId="6914" xr:uid="{368CFBAA-03BB-45D4-B76D-2F13F834A022}"/>
    <cellStyle name="40 % - Markeringsfarve5 8 2 2 2" xfId="10351" xr:uid="{0B74DFF9-1561-4CAD-A36D-9DD0DCCCAC69}"/>
    <cellStyle name="40 % - Markeringsfarve5 8 2 2 2 2" xfId="18252" xr:uid="{8E94D646-501E-43C2-A268-94C524124283}"/>
    <cellStyle name="40 % - Markeringsfarve5 8 2 2 2 2 2" xfId="36412" xr:uid="{ED0049A9-F0B9-49DE-A7BC-1E5378E7F1E4}"/>
    <cellStyle name="40 % - Markeringsfarve5 8 2 2 2 3" xfId="29411" xr:uid="{E9FD3F8F-4D71-4BFD-958C-DA7B70281BC5}"/>
    <cellStyle name="40 % - Markeringsfarve5 8 2 2 3" xfId="15468" xr:uid="{A6DE701A-72DE-4231-B21C-7EC83EDF49B0}"/>
    <cellStyle name="40 % - Markeringsfarve5 8 2 2 3 2" xfId="33634" xr:uid="{0C4CBD51-4BD1-45DF-B1E6-19E2A2134F72}"/>
    <cellStyle name="40 % - Markeringsfarve5 8 2 2 4" xfId="26632" xr:uid="{796AFD93-A9DB-4913-B13D-A90B1F5EFFD6}"/>
    <cellStyle name="40 % - Markeringsfarve5 8 2 3" xfId="8896" xr:uid="{5927CC72-AEF3-4115-88BC-C44451511C33}"/>
    <cellStyle name="40 % - Markeringsfarve5 8 2 3 2" xfId="16810" xr:uid="{E18EBCFD-3858-41FD-8328-B16F2E258A90}"/>
    <cellStyle name="40 % - Markeringsfarve5 8 2 3 2 2" xfId="34970" xr:uid="{B17A50F6-3879-45FB-BC68-24DA37DFC09A}"/>
    <cellStyle name="40 % - Markeringsfarve5 8 2 3 3" xfId="27969" xr:uid="{CCDF1A1B-72EB-443B-9301-F661A49606E3}"/>
    <cellStyle name="40 % - Markeringsfarve5 8 2 4" xfId="15467" xr:uid="{341ED5B3-2B3F-4A9D-AAEF-09E8A4E436BF}"/>
    <cellStyle name="40 % - Markeringsfarve5 8 2 4 2" xfId="33633" xr:uid="{0689CFA8-CCCD-4756-B892-A1316724A209}"/>
    <cellStyle name="40 % - Markeringsfarve5 8 2 5" xfId="26631" xr:uid="{2DC74B38-3BF0-4064-A995-4021294A552E}"/>
    <cellStyle name="40 % - Markeringsfarve5 8 3" xfId="6915" xr:uid="{067371B7-71D8-4209-9DF8-0BCC69F9E1D9}"/>
    <cellStyle name="40 % - Markeringsfarve5 8 3 2" xfId="9627" xr:uid="{304EBC5A-517D-4DD1-9507-773E0328FBFA}"/>
    <cellStyle name="40 % - Markeringsfarve5 8 3 2 2" xfId="17537" xr:uid="{270DA85B-D733-43F2-9EF4-E6CC45E35D9F}"/>
    <cellStyle name="40 % - Markeringsfarve5 8 3 2 2 2" xfId="35697" xr:uid="{F105870A-8012-4893-944F-B95EC98446A3}"/>
    <cellStyle name="40 % - Markeringsfarve5 8 3 2 3" xfId="28696" xr:uid="{8463D449-6BAC-4895-96D5-BCEFBE55DC2F}"/>
    <cellStyle name="40 % - Markeringsfarve5 8 3 3" xfId="15469" xr:uid="{3D1B5EA1-435C-46EF-BF6B-717BC2718A73}"/>
    <cellStyle name="40 % - Markeringsfarve5 8 3 3 2" xfId="33635" xr:uid="{3309471B-A0C4-41EF-80AD-90C7F57AF589}"/>
    <cellStyle name="40 % - Markeringsfarve5 8 3 4" xfId="26633" xr:uid="{8867D40F-DCC8-402E-B09D-F382266ECF74}"/>
    <cellStyle name="40 % - Markeringsfarve5 8 4" xfId="6916" xr:uid="{05BBD296-ED43-40AB-9701-901FFABF72CA}"/>
    <cellStyle name="40 % - Markeringsfarve5 8 4 2" xfId="11227" xr:uid="{8E061D7D-0AFB-4684-94BF-7C944B8DF972}"/>
    <cellStyle name="40 % - Markeringsfarve5 8 4 2 2" xfId="19107" xr:uid="{5DBD436F-4813-4EB1-BD13-ADFE6DF16C96}"/>
    <cellStyle name="40 % - Markeringsfarve5 8 4 2 2 2" xfId="37267" xr:uid="{562734A6-E7CE-4915-A043-B003F1F12EFB}"/>
    <cellStyle name="40 % - Markeringsfarve5 8 4 2 3" xfId="30266" xr:uid="{E34E5415-9108-47F0-A7C6-072C3DE8C2F2}"/>
    <cellStyle name="40 % - Markeringsfarve5 8 4 3" xfId="15470" xr:uid="{4548C76C-AB8A-4DEF-90FA-D92EF044CB3C}"/>
    <cellStyle name="40 % - Markeringsfarve5 8 4 3 2" xfId="33636" xr:uid="{2BADCC7C-9880-4563-9946-E1C2D03B8E4D}"/>
    <cellStyle name="40 % - Markeringsfarve5 8 4 4" xfId="26634" xr:uid="{FED0948A-7513-4619-AF1D-92CA7F66AFA0}"/>
    <cellStyle name="40 % - Markeringsfarve5 8 5" xfId="8521" xr:uid="{61128834-86E6-4006-B22F-F2698FAF47BB}"/>
    <cellStyle name="40 % - Markeringsfarve5 8 5 2" xfId="16439" xr:uid="{8C5034FD-ADA8-4541-ABDB-74EE6EDF5990}"/>
    <cellStyle name="40 % - Markeringsfarve5 8 5 2 2" xfId="34599" xr:uid="{97D3C45C-ABC6-4AB5-9D44-7E186C625AA0}"/>
    <cellStyle name="40 % - Markeringsfarve5 8 5 3" xfId="27598" xr:uid="{D809FA75-86AA-4AF1-850C-6BB3B5F00C18}"/>
    <cellStyle name="40 % - Markeringsfarve5 8 6" xfId="15466" xr:uid="{F984C783-61C4-4CA6-8C98-D9996F2718D8}"/>
    <cellStyle name="40 % - Markeringsfarve5 8 6 2" xfId="33632" xr:uid="{E250348F-FE31-4C39-8C59-BEE9DCFB8484}"/>
    <cellStyle name="40 % - Markeringsfarve5 8 7" xfId="26630" xr:uid="{42CD25B9-B50D-4C25-BE1C-D53374198768}"/>
    <cellStyle name="40 % - Markeringsfarve5 9" xfId="6917" xr:uid="{ABAAA2FB-06E7-4B6D-8123-D0826D0B7BD9}"/>
    <cellStyle name="40 % - Markeringsfarve5 9 2" xfId="6918" xr:uid="{C9A8CA39-5908-4394-B8D6-EED66CA012AB}"/>
    <cellStyle name="40 % - Markeringsfarve5 9 2 2" xfId="6919" xr:uid="{14926D33-5E05-43D4-933B-26364DC18AE6}"/>
    <cellStyle name="40 % - Markeringsfarve5 9 2 2 2" xfId="10468" xr:uid="{7E44345B-15E2-4E1F-B154-6F505F71DC24}"/>
    <cellStyle name="40 % - Markeringsfarve5 9 2 2 2 2" xfId="18369" xr:uid="{6D27EC40-6689-4BDC-A710-E5DB7CB60567}"/>
    <cellStyle name="40 % - Markeringsfarve5 9 2 2 2 2 2" xfId="36529" xr:uid="{3C610195-66B2-41C1-9B29-4FEAE67ED742}"/>
    <cellStyle name="40 % - Markeringsfarve5 9 2 2 2 3" xfId="29528" xr:uid="{E4A44AC8-013D-4D50-811D-F367C7136FC0}"/>
    <cellStyle name="40 % - Markeringsfarve5 9 2 2 3" xfId="15473" xr:uid="{43BFCBAD-0208-4804-BD84-A4EB3A461C55}"/>
    <cellStyle name="40 % - Markeringsfarve5 9 2 2 3 2" xfId="33639" xr:uid="{5648BC53-ADF2-4840-ABDF-6D3400047591}"/>
    <cellStyle name="40 % - Markeringsfarve5 9 2 2 4" xfId="26637" xr:uid="{B24E4965-5B87-44FA-9A44-9CCDB712AC83}"/>
    <cellStyle name="40 % - Markeringsfarve5 9 2 3" xfId="8995" xr:uid="{4C8E743B-5138-405B-B766-1DF4C9142CD0}"/>
    <cellStyle name="40 % - Markeringsfarve5 9 2 3 2" xfId="16909" xr:uid="{91DFF12D-0655-4449-945A-C6DC98BA0385}"/>
    <cellStyle name="40 % - Markeringsfarve5 9 2 3 2 2" xfId="35069" xr:uid="{9C9C01C2-0A01-4777-BE21-F6624DD56C48}"/>
    <cellStyle name="40 % - Markeringsfarve5 9 2 3 3" xfId="28068" xr:uid="{299D6EE9-2855-4C76-87A4-46B2B000014B}"/>
    <cellStyle name="40 % - Markeringsfarve5 9 2 4" xfId="15472" xr:uid="{7E39F62E-1B36-4A3D-B8C8-DCC6FC52DD0E}"/>
    <cellStyle name="40 % - Markeringsfarve5 9 2 4 2" xfId="33638" xr:uid="{417CF721-BE8F-4C78-88DE-13CECEC63A14}"/>
    <cellStyle name="40 % - Markeringsfarve5 9 2 5" xfId="26636" xr:uid="{39184DE2-9EFD-4D30-ABE3-E058168266E9}"/>
    <cellStyle name="40 % - Markeringsfarve5 9 3" xfId="6920" xr:uid="{2BF90E98-D83E-4B17-ABA6-FD97AC3FB967}"/>
    <cellStyle name="40 % - Markeringsfarve5 9 3 2" xfId="9744" xr:uid="{3749A885-8A81-46A4-914D-D485A8B18AEE}"/>
    <cellStyle name="40 % - Markeringsfarve5 9 3 2 2" xfId="17654" xr:uid="{3947D123-A6D7-4FC1-852D-F7500EED711C}"/>
    <cellStyle name="40 % - Markeringsfarve5 9 3 2 2 2" xfId="35814" xr:uid="{4D4F19FB-E26F-4402-B087-5FBE0BF4668B}"/>
    <cellStyle name="40 % - Markeringsfarve5 9 3 2 3" xfId="28813" xr:uid="{1805B5F3-572A-4F56-9101-D685A306B843}"/>
    <cellStyle name="40 % - Markeringsfarve5 9 3 3" xfId="15474" xr:uid="{308755F6-6E70-4256-A544-4842B95249AA}"/>
    <cellStyle name="40 % - Markeringsfarve5 9 3 3 2" xfId="33640" xr:uid="{B1D8D084-A654-4B47-89EB-C37A5991EE3B}"/>
    <cellStyle name="40 % - Markeringsfarve5 9 3 4" xfId="26638" xr:uid="{4C5B068E-131C-47A8-8AF2-E526FC9859D4}"/>
    <cellStyle name="40 % - Markeringsfarve5 9 4" xfId="6921" xr:uid="{69BA6AE8-BB50-44FF-9DA7-C873053F6BBE}"/>
    <cellStyle name="40 % - Markeringsfarve5 9 4 2" xfId="10951" xr:uid="{66C64928-6879-4241-8E4C-225CB7F281FD}"/>
    <cellStyle name="40 % - Markeringsfarve5 9 4 2 2" xfId="18843" xr:uid="{0E72C2EF-97FD-420E-92B1-E854EBE14D06}"/>
    <cellStyle name="40 % - Markeringsfarve5 9 4 2 2 2" xfId="37003" xr:uid="{E88BF5D2-438E-4D29-90A6-897C54847CB1}"/>
    <cellStyle name="40 % - Markeringsfarve5 9 4 2 3" xfId="30002" xr:uid="{28BFF69B-C78D-41A8-913B-B63320EDAC0D}"/>
    <cellStyle name="40 % - Markeringsfarve5 9 4 3" xfId="15475" xr:uid="{DE800AC7-FD97-493D-BED3-69FCBF1E5CFE}"/>
    <cellStyle name="40 % - Markeringsfarve5 9 4 3 2" xfId="33641" xr:uid="{664E9E47-1D29-4814-AF86-E390C5F61BEF}"/>
    <cellStyle name="40 % - Markeringsfarve5 9 4 4" xfId="26639" xr:uid="{5256CCAD-2839-48EE-A027-1F0261956AA6}"/>
    <cellStyle name="40 % - Markeringsfarve5 9 5" xfId="8522" xr:uid="{322BA5CE-265C-4D1A-B40B-B3B819B8D85A}"/>
    <cellStyle name="40 % - Markeringsfarve5 9 5 2" xfId="16440" xr:uid="{00C68933-EE11-4771-A680-93990259D373}"/>
    <cellStyle name="40 % - Markeringsfarve5 9 5 2 2" xfId="34600" xr:uid="{81421834-92B7-4214-85CA-C083E7C5C417}"/>
    <cellStyle name="40 % - Markeringsfarve5 9 5 3" xfId="27599" xr:uid="{F7DD7BA4-0323-49B5-9650-3B5BC822F7C7}"/>
    <cellStyle name="40 % - Markeringsfarve5 9 6" xfId="15471" xr:uid="{7506BAF8-FD73-4134-B902-33D6FC82E339}"/>
    <cellStyle name="40 % - Markeringsfarve5 9 6 2" xfId="33637" xr:uid="{8731446A-E120-4228-A064-27B547CBFA03}"/>
    <cellStyle name="40 % - Markeringsfarve5 9 7" xfId="26635" xr:uid="{C3A4AA71-CF0E-4C31-89E6-4AB7F09AA307}"/>
    <cellStyle name="40 % - Markeringsfarve6 10" xfId="6923" xr:uid="{4F2C17EE-29AC-48B5-AECC-B5653F5A21EE}"/>
    <cellStyle name="40 % - Markeringsfarve6 10 2" xfId="6924" xr:uid="{B7DB0428-4AB5-40B0-9423-24C6D9843BE5}"/>
    <cellStyle name="40 % - Markeringsfarve6 10 2 2" xfId="6925" xr:uid="{26F9350E-82FD-4989-A35E-6A309D6B712E}"/>
    <cellStyle name="40 % - Markeringsfarve6 10 2 2 2" xfId="10675" xr:uid="{A430D5B3-3FED-44CD-BFBC-3033F09E2287}"/>
    <cellStyle name="40 % - Markeringsfarve6 10 2 2 2 2" xfId="18576" xr:uid="{35095185-5EFF-4B7B-BF6D-E36EDA0F7F6D}"/>
    <cellStyle name="40 % - Markeringsfarve6 10 2 2 2 2 2" xfId="36736" xr:uid="{E38BF463-97CC-405A-881A-5F7042D872F0}"/>
    <cellStyle name="40 % - Markeringsfarve6 10 2 2 2 3" xfId="29735" xr:uid="{360B7A9B-E611-4E1F-AD45-A0442C345498}"/>
    <cellStyle name="40 % - Markeringsfarve6 10 2 2 3" xfId="15479" xr:uid="{DB580D20-3990-4C4C-8932-33DB952CBA94}"/>
    <cellStyle name="40 % - Markeringsfarve6 10 2 2 3 2" xfId="33645" xr:uid="{1D2E6CD9-13A9-477E-894B-80986DE74544}"/>
    <cellStyle name="40 % - Markeringsfarve6 10 2 2 4" xfId="26643" xr:uid="{F52C429A-6890-4B80-9C70-DDA12B7F94A5}"/>
    <cellStyle name="40 % - Markeringsfarve6 10 2 3" xfId="9168" xr:uid="{E17D8A44-0CB8-4374-B4DC-ECFD7232BF3E}"/>
    <cellStyle name="40 % - Markeringsfarve6 10 2 3 2" xfId="17082" xr:uid="{B4B2798F-41CF-4569-8B52-DCD0AB63EAD0}"/>
    <cellStyle name="40 % - Markeringsfarve6 10 2 3 2 2" xfId="35242" xr:uid="{02C6765F-3D33-43A0-9552-B12A499DAB52}"/>
    <cellStyle name="40 % - Markeringsfarve6 10 2 3 3" xfId="28241" xr:uid="{F56049F3-BC33-4A1F-A64E-D2022F100F25}"/>
    <cellStyle name="40 % - Markeringsfarve6 10 2 4" xfId="15478" xr:uid="{34219727-954F-4FB9-A9DE-E682DFE723CC}"/>
    <cellStyle name="40 % - Markeringsfarve6 10 2 4 2" xfId="33644" xr:uid="{D527082F-5DF0-4DEF-83A5-3AB4B9FE2D3F}"/>
    <cellStyle name="40 % - Markeringsfarve6 10 2 5" xfId="26642" xr:uid="{9EC2125B-4E20-4992-9371-05403F3FFBA2}"/>
    <cellStyle name="40 % - Markeringsfarve6 10 3" xfId="6926" xr:uid="{0F94A7AB-168F-466E-A5F2-9FF40611A793}"/>
    <cellStyle name="40 % - Markeringsfarve6 10 3 2" xfId="9952" xr:uid="{B355B8D0-F50B-4058-938D-A180E04251A7}"/>
    <cellStyle name="40 % - Markeringsfarve6 10 3 2 2" xfId="17862" xr:uid="{5F43433D-64BE-4A22-8057-C8633B047037}"/>
    <cellStyle name="40 % - Markeringsfarve6 10 3 2 2 2" xfId="36022" xr:uid="{AA9AFB0C-8424-4810-855E-0B6631A34F48}"/>
    <cellStyle name="40 % - Markeringsfarve6 10 3 2 3" xfId="29021" xr:uid="{88B887B4-B1DE-4AF8-B2F4-557347F1532C}"/>
    <cellStyle name="40 % - Markeringsfarve6 10 3 3" xfId="15480" xr:uid="{0D5D67A8-F4A1-4234-8F91-447C5C99C0A7}"/>
    <cellStyle name="40 % - Markeringsfarve6 10 3 3 2" xfId="33646" xr:uid="{E1154FAA-CE2E-4ACF-AC8F-C986BADB51ED}"/>
    <cellStyle name="40 % - Markeringsfarve6 10 3 4" xfId="26644" xr:uid="{6511B697-3012-44DD-BBE8-D0984C8CD34E}"/>
    <cellStyle name="40 % - Markeringsfarve6 10 4" xfId="6927" xr:uid="{F46805F5-420D-4C3C-8654-A7857A3CB756}"/>
    <cellStyle name="40 % - Markeringsfarve6 10 4 2" xfId="10910" xr:uid="{5F7EB0F1-809A-4E90-8AD6-BCAA3BB639AB}"/>
    <cellStyle name="40 % - Markeringsfarve6 10 4 2 2" xfId="18803" xr:uid="{C60C6E6F-1F05-4D90-9B92-FA4368999744}"/>
    <cellStyle name="40 % - Markeringsfarve6 10 4 2 2 2" xfId="36963" xr:uid="{C5587916-0BA1-4268-8F65-82BDA1BBAA1C}"/>
    <cellStyle name="40 % - Markeringsfarve6 10 4 2 3" xfId="29962" xr:uid="{CAA0BC33-EF45-4E63-B796-3653481DF0C7}"/>
    <cellStyle name="40 % - Markeringsfarve6 10 4 3" xfId="15481" xr:uid="{4F169638-FEA9-47FB-AFA5-52EC909A75EC}"/>
    <cellStyle name="40 % - Markeringsfarve6 10 4 3 2" xfId="33647" xr:uid="{8F483BF8-D612-45DF-8DCA-6946353E532C}"/>
    <cellStyle name="40 % - Markeringsfarve6 10 4 4" xfId="26645" xr:uid="{41A8F02D-F980-4D69-9460-E93A71EA35B7}"/>
    <cellStyle name="40 % - Markeringsfarve6 10 5" xfId="8524" xr:uid="{C19E6616-2BAB-4A0B-A222-C8C498230CBB}"/>
    <cellStyle name="40 % - Markeringsfarve6 10 5 2" xfId="16442" xr:uid="{E75CE86F-F7A2-4786-8DE8-FD23FFE86ABD}"/>
    <cellStyle name="40 % - Markeringsfarve6 10 5 2 2" xfId="34602" xr:uid="{FD59EF49-86B2-4012-B24B-7F615B154113}"/>
    <cellStyle name="40 % - Markeringsfarve6 10 5 3" xfId="27601" xr:uid="{ED407B46-8ABD-4D40-8777-9B5198994F7A}"/>
    <cellStyle name="40 % - Markeringsfarve6 10 6" xfId="15477" xr:uid="{1B2A017E-CBAD-4873-92A6-1C860B46A511}"/>
    <cellStyle name="40 % - Markeringsfarve6 10 6 2" xfId="33643" xr:uid="{CA3631D7-990F-479E-97D2-B8AE32ECF350}"/>
    <cellStyle name="40 % - Markeringsfarve6 10 7" xfId="26641" xr:uid="{DBBF4066-AC6E-44F6-B948-CA4D619D9DD0}"/>
    <cellStyle name="40 % - Markeringsfarve6 11" xfId="6928" xr:uid="{FE9D303A-557D-415A-8DDA-D4C9FD6E41BD}"/>
    <cellStyle name="40 % - Markeringsfarve6 11 2" xfId="6929" xr:uid="{8DDB0DB9-0FC7-43DA-AFD6-88FAEE9A915B}"/>
    <cellStyle name="40 % - Markeringsfarve6 11 2 2" xfId="9995" xr:uid="{F37867D3-BD73-4DA2-8D64-426CE33CC324}"/>
    <cellStyle name="40 % - Markeringsfarve6 11 2 2 2" xfId="17896" xr:uid="{B7881D0E-B9DC-414A-B81F-6F732ACD3F75}"/>
    <cellStyle name="40 % - Markeringsfarve6 11 2 2 2 2" xfId="36056" xr:uid="{03377F84-F46B-4F94-AC3F-6C4A783265F6}"/>
    <cellStyle name="40 % - Markeringsfarve6 11 2 2 3" xfId="29055" xr:uid="{D20CCA22-CA45-452F-B4E8-20305495381C}"/>
    <cellStyle name="40 % - Markeringsfarve6 11 2 3" xfId="15483" xr:uid="{BDC46FFC-58DC-4E6A-A21E-B067A0AC8A7E}"/>
    <cellStyle name="40 % - Markeringsfarve6 11 2 3 2" xfId="33649" xr:uid="{433E9493-769A-41D3-BFBB-D96781B1371B}"/>
    <cellStyle name="40 % - Markeringsfarve6 11 2 4" xfId="26647" xr:uid="{F3C94896-961F-43AD-9BA0-DFC8A61966DC}"/>
    <cellStyle name="40 % - Markeringsfarve6 11 3" xfId="6930" xr:uid="{0763BD0F-457F-40ED-86FE-D398B363700B}"/>
    <cellStyle name="40 % - Markeringsfarve6 11 3 2" xfId="11122" xr:uid="{37430148-2D53-4669-BE1F-81BD7D31D9E3}"/>
    <cellStyle name="40 % - Markeringsfarve6 11 3 2 2" xfId="19005" xr:uid="{4B31C3B9-E611-4E93-8162-0AB607FCB6B3}"/>
    <cellStyle name="40 % - Markeringsfarve6 11 3 2 2 2" xfId="37165" xr:uid="{40D4E580-9166-45C3-919E-5B281EDC49F7}"/>
    <cellStyle name="40 % - Markeringsfarve6 11 3 2 3" xfId="30164" xr:uid="{32A0992B-BCE3-42C6-9DBA-0CF48010B90C}"/>
    <cellStyle name="40 % - Markeringsfarve6 11 3 3" xfId="15484" xr:uid="{702CC11F-AD70-47C1-8949-E00683ED2C55}"/>
    <cellStyle name="40 % - Markeringsfarve6 11 3 3 2" xfId="33650" xr:uid="{B6093296-F1A7-46C8-8F26-C781764A11B2}"/>
    <cellStyle name="40 % - Markeringsfarve6 11 3 4" xfId="26648" xr:uid="{170E5D6D-2810-4E44-AB9B-1DAE74C4BE76}"/>
    <cellStyle name="40 % - Markeringsfarve6 11 4" xfId="8525" xr:uid="{D02CC7A1-2188-4896-BC0A-BB6806D1631F}"/>
    <cellStyle name="40 % - Markeringsfarve6 11 4 2" xfId="16443" xr:uid="{8F820BD0-15E7-4E96-AE25-D4FD226A688F}"/>
    <cellStyle name="40 % - Markeringsfarve6 11 4 2 2" xfId="34603" xr:uid="{EBE99CE2-75AB-4891-B9F9-F762A4A9AB0C}"/>
    <cellStyle name="40 % - Markeringsfarve6 11 4 3" xfId="27602" xr:uid="{2C273647-7301-4206-9D0C-AE401DCA7CB9}"/>
    <cellStyle name="40 % - Markeringsfarve6 11 5" xfId="15482" xr:uid="{68471230-F082-4A8F-B821-2F3390ED62D0}"/>
    <cellStyle name="40 % - Markeringsfarve6 11 5 2" xfId="33648" xr:uid="{6491B4BA-8984-4E27-B907-0F7E134534A1}"/>
    <cellStyle name="40 % - Markeringsfarve6 11 6" xfId="26646" xr:uid="{D5BFDA94-9CD3-419F-8027-21D807787DDD}"/>
    <cellStyle name="40 % - Markeringsfarve6 12" xfId="6931" xr:uid="{ADDC8219-E81A-40C7-9D06-7A047C592316}"/>
    <cellStyle name="40 % - Markeringsfarve6 12 2" xfId="6932" xr:uid="{73649066-2798-4565-BD63-2AB3133FAFE2}"/>
    <cellStyle name="40 % - Markeringsfarve6 12 2 2" xfId="10772" xr:uid="{9E6C6C71-5FD6-4BDA-BCE2-4245A5961912}"/>
    <cellStyle name="40 % - Markeringsfarve6 12 2 2 2" xfId="18666" xr:uid="{B07D2840-E1BA-43AB-B3D8-6240EDFDD84C}"/>
    <cellStyle name="40 % - Markeringsfarve6 12 2 2 2 2" xfId="36826" xr:uid="{3FD8C2DC-ECF8-4428-9CF3-9161DB55C237}"/>
    <cellStyle name="40 % - Markeringsfarve6 12 2 2 3" xfId="29825" xr:uid="{62B47776-2868-48BB-96FF-5582D19A8C41}"/>
    <cellStyle name="40 % - Markeringsfarve6 12 2 3" xfId="15486" xr:uid="{CEE4F048-BD84-42AB-BF4B-FD38450651AC}"/>
    <cellStyle name="40 % - Markeringsfarve6 12 2 3 2" xfId="33652" xr:uid="{61C04852-BBFD-410E-9D58-D4D142FA4221}"/>
    <cellStyle name="40 % - Markeringsfarve6 12 2 4" xfId="26650" xr:uid="{ACC16F3D-F878-4FB5-9A7E-4CA22DA3514F}"/>
    <cellStyle name="40 % - Markeringsfarve6 12 3" xfId="8526" xr:uid="{1BCD293D-719A-4AF1-BA6F-18EC3A947D53}"/>
    <cellStyle name="40 % - Markeringsfarve6 12 3 2" xfId="16444" xr:uid="{20CFAD38-F649-49BC-8AF1-67516DF022FC}"/>
    <cellStyle name="40 % - Markeringsfarve6 12 3 2 2" xfId="34604" xr:uid="{63901DD5-7214-428F-BC20-109A1B36B85D}"/>
    <cellStyle name="40 % - Markeringsfarve6 12 3 3" xfId="27603" xr:uid="{AFF7E3FB-04EF-47BD-8DDB-ACE58B2F13CA}"/>
    <cellStyle name="40 % - Markeringsfarve6 12 4" xfId="15485" xr:uid="{68124803-CD23-4B66-B4B5-80AFC70949DF}"/>
    <cellStyle name="40 % - Markeringsfarve6 12 4 2" xfId="33651" xr:uid="{7CD0B6C5-2A28-4EF2-A5D6-0EE7FAA018EF}"/>
    <cellStyle name="40 % - Markeringsfarve6 12 5" xfId="26649" xr:uid="{6AD07513-FDCC-4BB3-B811-DFD89D22FD8E}"/>
    <cellStyle name="40 % - Markeringsfarve6 13" xfId="6933" xr:uid="{479127E3-C4D6-4A22-AFB6-76DED2CFF175}"/>
    <cellStyle name="40 % - Markeringsfarve6 13 2" xfId="6934" xr:uid="{6D782AED-6DAB-4816-8F0C-19BF306C6C24}"/>
    <cellStyle name="40 % - Markeringsfarve6 13 2 2" xfId="11096" xr:uid="{5CEE66C5-72DF-4CAE-90A7-BB3A210A402C}"/>
    <cellStyle name="40 % - Markeringsfarve6 13 2 2 2" xfId="18982" xr:uid="{D3433E51-5577-47AE-B373-61A28FACDD5B}"/>
    <cellStyle name="40 % - Markeringsfarve6 13 2 2 2 2" xfId="37142" xr:uid="{8621FB2C-91BA-4919-95E7-043960F1CACA}"/>
    <cellStyle name="40 % - Markeringsfarve6 13 2 2 3" xfId="30141" xr:uid="{9ACFAC64-1965-42EE-85EA-83423E288F90}"/>
    <cellStyle name="40 % - Markeringsfarve6 13 2 3" xfId="15488" xr:uid="{30C5D40D-AA41-4340-AE35-7D47C1FF4711}"/>
    <cellStyle name="40 % - Markeringsfarve6 13 2 3 2" xfId="33654" xr:uid="{35CC4EEB-5F22-446B-8B8D-93D6475B5786}"/>
    <cellStyle name="40 % - Markeringsfarve6 13 2 4" xfId="26652" xr:uid="{A5D62923-7A9D-4697-A583-DE3519DD7A36}"/>
    <cellStyle name="40 % - Markeringsfarve6 13 3" xfId="8527" xr:uid="{C235C06A-9896-49FF-A10B-DA28058ECE42}"/>
    <cellStyle name="40 % - Markeringsfarve6 13 3 2" xfId="16445" xr:uid="{2DD51560-67A8-4E13-B4E0-E91CB11F47FD}"/>
    <cellStyle name="40 % - Markeringsfarve6 13 3 2 2" xfId="34605" xr:uid="{D1D05BB1-A480-4ABF-BFEA-0DE543DFE502}"/>
    <cellStyle name="40 % - Markeringsfarve6 13 3 3" xfId="27604" xr:uid="{AC45A02B-769A-459A-B084-24B1A4B3A7F2}"/>
    <cellStyle name="40 % - Markeringsfarve6 13 4" xfId="15487" xr:uid="{C08F2FE8-42E3-4C47-891D-21270EBBAED1}"/>
    <cellStyle name="40 % - Markeringsfarve6 13 4 2" xfId="33653" xr:uid="{787D4190-DB74-434D-8A64-3EF47FAEC722}"/>
    <cellStyle name="40 % - Markeringsfarve6 13 5" xfId="26651" xr:uid="{4D912886-A68C-4AC2-9F5F-7ADFE1000A3D}"/>
    <cellStyle name="40 % - Markeringsfarve6 14" xfId="6935" xr:uid="{AD0BD20A-D32B-441F-B902-E8289E6AB2DD}"/>
    <cellStyle name="40 % - Markeringsfarve6 14 2" xfId="6936" xr:uid="{16BFA6D6-558E-498C-8F72-900D269AC90E}"/>
    <cellStyle name="40 % - Markeringsfarve6 14 2 2" xfId="11208" xr:uid="{2F072E9B-95C7-4625-818B-237AF8C0DE92}"/>
    <cellStyle name="40 % - Markeringsfarve6 14 2 2 2" xfId="19088" xr:uid="{EDD17C90-2401-43D6-A2C9-4E3F91CBF741}"/>
    <cellStyle name="40 % - Markeringsfarve6 14 2 2 2 2" xfId="37248" xr:uid="{9B68D4B0-F265-490B-8F92-954AF823A801}"/>
    <cellStyle name="40 % - Markeringsfarve6 14 2 2 3" xfId="30247" xr:uid="{A8BAB257-4136-4544-8D5D-94515A4F8D7E}"/>
    <cellStyle name="40 % - Markeringsfarve6 14 2 3" xfId="15490" xr:uid="{854B532E-2144-405A-8EF9-88455FF2C3F1}"/>
    <cellStyle name="40 % - Markeringsfarve6 14 2 3 2" xfId="33656" xr:uid="{7E5C94D6-0738-4B57-ABC3-63CE713A84E0}"/>
    <cellStyle name="40 % - Markeringsfarve6 14 2 4" xfId="26654" xr:uid="{3156013A-4307-4B4A-A240-EFB06A898FE7}"/>
    <cellStyle name="40 % - Markeringsfarve6 14 3" xfId="8523" xr:uid="{58D0CB8F-4643-4336-99A6-E40BCFB78E92}"/>
    <cellStyle name="40 % - Markeringsfarve6 14 3 2" xfId="16441" xr:uid="{D64BAFB0-62BB-4F0D-AE73-9DCA2FAC6D6F}"/>
    <cellStyle name="40 % - Markeringsfarve6 14 3 2 2" xfId="34601" xr:uid="{B3B45194-5B94-4515-9F09-A3AC9F273C06}"/>
    <cellStyle name="40 % - Markeringsfarve6 14 3 3" xfId="27600" xr:uid="{0DE6D8E8-A0A4-40E4-94BA-148A6A0CA27C}"/>
    <cellStyle name="40 % - Markeringsfarve6 14 4" xfId="15489" xr:uid="{6C293B85-F174-4FE4-9224-C871129E09BC}"/>
    <cellStyle name="40 % - Markeringsfarve6 14 4 2" xfId="33655" xr:uid="{5117CAE6-AD99-4B4B-B26B-1C23CE5867C1}"/>
    <cellStyle name="40 % - Markeringsfarve6 14 5" xfId="26653" xr:uid="{99AD0827-A670-4B4C-AAE2-0ED1E6DE21B5}"/>
    <cellStyle name="40 % - Markeringsfarve6 15" xfId="6937" xr:uid="{38F8BDFC-B1E2-4C8D-BC56-DA5D8BAF52F0}"/>
    <cellStyle name="40 % - Markeringsfarve6 15 2" xfId="9220" xr:uid="{EF6AD2AB-8CDA-43B7-A9C2-46732B0523FA}"/>
    <cellStyle name="40 % - Markeringsfarve6 15 2 2" xfId="17133" xr:uid="{606A2ACB-C3F9-44DB-8ABD-AA08586B1CF0}"/>
    <cellStyle name="40 % - Markeringsfarve6 15 2 2 2" xfId="35293" xr:uid="{FC2A20FF-9D4B-40FD-B33A-70513E168C68}"/>
    <cellStyle name="40 % - Markeringsfarve6 15 2 3" xfId="28292" xr:uid="{ADF3034A-3737-4FEC-8F37-0152ED5D8719}"/>
    <cellStyle name="40 % - Markeringsfarve6 15 3" xfId="15491" xr:uid="{7A388555-CF0A-4B9B-9F56-2589F6E394DA}"/>
    <cellStyle name="40 % - Markeringsfarve6 15 3 2" xfId="33657" xr:uid="{4B173921-3A87-4A49-83D1-E571377EAD2D}"/>
    <cellStyle name="40 % - Markeringsfarve6 15 4" xfId="26655" xr:uid="{94796159-A6FE-4221-B8C4-AB6B696AC0E7}"/>
    <cellStyle name="40 % - Markeringsfarve6 16" xfId="6938" xr:uid="{42C43925-1832-4F56-8EC5-17417638E284}"/>
    <cellStyle name="40 % - Markeringsfarve6 16 2" xfId="10941" xr:uid="{4BF745D9-2191-412E-9F07-E8082B9D805B}"/>
    <cellStyle name="40 % - Markeringsfarve6 16 2 2" xfId="18833" xr:uid="{F83F06F9-E0FF-421F-9E71-65F8063E4BBD}"/>
    <cellStyle name="40 % - Markeringsfarve6 16 2 2 2" xfId="36993" xr:uid="{74ADF47C-64BD-4ED5-861F-1DE4F710148C}"/>
    <cellStyle name="40 % - Markeringsfarve6 16 2 3" xfId="29992" xr:uid="{6A66F084-2256-413E-B587-67CDEC3C6E1E}"/>
    <cellStyle name="40 % - Markeringsfarve6 16 3" xfId="15492" xr:uid="{21E7C369-ED99-433D-81D7-A0C3A56CE042}"/>
    <cellStyle name="40 % - Markeringsfarve6 16 3 2" xfId="33658" xr:uid="{D97043E1-A22C-4688-8DD7-FFE71AF3BBF8}"/>
    <cellStyle name="40 % - Markeringsfarve6 16 4" xfId="26656" xr:uid="{7D9270CE-485F-4CEC-8D5B-EA09FF0D1B1E}"/>
    <cellStyle name="40 % - Markeringsfarve6 17" xfId="6939" xr:uid="{D12F6A9C-C0E4-4362-A8A9-5990A45269E0}"/>
    <cellStyle name="40 % - Markeringsfarve6 17 2" xfId="11186" xr:uid="{61AA5E6E-5E08-49A8-9520-F6EF5DF689CC}"/>
    <cellStyle name="40 % - Markeringsfarve6 17 2 2" xfId="19067" xr:uid="{DF729C4B-03C5-4FD8-894E-E55FE7D57A78}"/>
    <cellStyle name="40 % - Markeringsfarve6 17 2 2 2" xfId="37227" xr:uid="{6A08780E-742E-45AB-8DD3-D4C36CD6C437}"/>
    <cellStyle name="40 % - Markeringsfarve6 17 2 3" xfId="30226" xr:uid="{25C57206-B8AE-4F1C-B408-6A2363F272B2}"/>
    <cellStyle name="40 % - Markeringsfarve6 17 3" xfId="15493" xr:uid="{E7BC0D52-9E00-46E0-BA9E-A960059D737D}"/>
    <cellStyle name="40 % - Markeringsfarve6 17 3 2" xfId="33659" xr:uid="{35F3AE42-7A0A-42B5-A212-96D0000A7E21}"/>
    <cellStyle name="40 % - Markeringsfarve6 17 4" xfId="26657" xr:uid="{4FED6017-F3EB-4F46-998B-F5802DC6C94D}"/>
    <cellStyle name="40 % - Markeringsfarve6 18" xfId="7900" xr:uid="{71FBF827-78B6-43C0-A715-2957E6AD3D81}"/>
    <cellStyle name="40 % - Markeringsfarve6 18 2" xfId="15819" xr:uid="{40D85782-5A53-41B9-80D5-0BB040D5E6A9}"/>
    <cellStyle name="40 % - Markeringsfarve6 18 2 2" xfId="33979" xr:uid="{4C88E5BC-072E-48AE-B95F-2114A0D50A6C}"/>
    <cellStyle name="40 % - Markeringsfarve6 18 3" xfId="26978" xr:uid="{26C5A9A5-2F40-43C4-96E7-8CA10568AEB1}"/>
    <cellStyle name="40 % - Markeringsfarve6 19" xfId="6922" xr:uid="{807F199B-D4EF-414A-903E-0A322E0E0B01}"/>
    <cellStyle name="40 % - Markeringsfarve6 19 2" xfId="15476" xr:uid="{2B94D6FB-E674-4BCD-A9D4-1B0998267681}"/>
    <cellStyle name="40 % - Markeringsfarve6 19 2 2" xfId="33642" xr:uid="{4460B01B-FEB8-4748-96FA-457C1C57D1AD}"/>
    <cellStyle name="40 % - Markeringsfarve6 19 3" xfId="26640" xr:uid="{34E21F2B-5EA8-42DA-888F-6B10BBE2D520}"/>
    <cellStyle name="40 % - Markeringsfarve6 2" xfId="2239" xr:uid="{7A13BB3A-291F-4DE1-95BC-B5BB4425D2E2}"/>
    <cellStyle name="40 % - Markeringsfarve6 2 10" xfId="6941" xr:uid="{04B3F576-614B-41CA-9A81-2804702E715E}"/>
    <cellStyle name="40 % - Markeringsfarve6 2 10 2" xfId="9249" xr:uid="{DA4D0C8D-3242-48CF-8DD7-8B39A3BD5782}"/>
    <cellStyle name="40 % - Markeringsfarve6 2 10 2 2" xfId="17160" xr:uid="{BDA51BD4-C1A2-471E-8005-AF380F7A5199}"/>
    <cellStyle name="40 % - Markeringsfarve6 2 10 2 2 2" xfId="35320" xr:uid="{8B9EBC0B-FED1-4A06-B848-3527692AA191}"/>
    <cellStyle name="40 % - Markeringsfarve6 2 10 2 3" xfId="28319" xr:uid="{F756D7C7-139A-4DFA-8805-FB7657E938AC}"/>
    <cellStyle name="40 % - Markeringsfarve6 2 10 3" xfId="15495" xr:uid="{0280273E-348E-4DF7-A3FB-06FB50DA331A}"/>
    <cellStyle name="40 % - Markeringsfarve6 2 10 3 2" xfId="33661" xr:uid="{309ED7C6-DD76-4809-9FF3-F01577001529}"/>
    <cellStyle name="40 % - Markeringsfarve6 2 10 4" xfId="26659" xr:uid="{2DBE7E61-20E7-4BCB-93DF-782A7125DD58}"/>
    <cellStyle name="40 % - Markeringsfarve6 2 11" xfId="6942" xr:uid="{A2DDA610-6223-4C78-BCC5-CCA625A414F3}"/>
    <cellStyle name="40 % - Markeringsfarve6 2 11 2" xfId="10747" xr:uid="{9C23796C-BFB0-410E-A569-2B8C5687E8D5}"/>
    <cellStyle name="40 % - Markeringsfarve6 2 11 2 2" xfId="18643" xr:uid="{863CF157-F94D-4C93-943F-CDB653B13339}"/>
    <cellStyle name="40 % - Markeringsfarve6 2 11 2 2 2" xfId="36803" xr:uid="{8E79F57A-31C1-4D57-BAB2-B7ABA3E48EA6}"/>
    <cellStyle name="40 % - Markeringsfarve6 2 11 2 3" xfId="29802" xr:uid="{6CCECC9A-5B46-45FC-A994-49EA9AE785CB}"/>
    <cellStyle name="40 % - Markeringsfarve6 2 11 3" xfId="15496" xr:uid="{0E2C3AC1-F88C-4DD0-8380-48472FF68558}"/>
    <cellStyle name="40 % - Markeringsfarve6 2 11 3 2" xfId="33662" xr:uid="{D27C8866-4826-404E-9DEC-9BE1643C9D96}"/>
    <cellStyle name="40 % - Markeringsfarve6 2 11 4" xfId="26660" xr:uid="{11F24289-BBAC-4FAB-9A03-C6A6EE9DDD5F}"/>
    <cellStyle name="40 % - Markeringsfarve6 2 12" xfId="8528" xr:uid="{C8778CAA-8891-4445-9398-18E6DE664727}"/>
    <cellStyle name="40 % - Markeringsfarve6 2 12 2" xfId="16446" xr:uid="{E1883199-E626-4530-8B21-803304B03970}"/>
    <cellStyle name="40 % - Markeringsfarve6 2 12 2 2" xfId="34606" xr:uid="{0AD4C6CF-81DF-4317-9CA2-3AF748089720}"/>
    <cellStyle name="40 % - Markeringsfarve6 2 12 3" xfId="27605" xr:uid="{C04887FB-439A-40F0-B26B-1D2C2740E8FC}"/>
    <cellStyle name="40 % - Markeringsfarve6 2 13" xfId="15494" xr:uid="{2C8EA35B-8C3B-445A-A41B-6C9805F92DE1}"/>
    <cellStyle name="40 % - Markeringsfarve6 2 13 2" xfId="33660" xr:uid="{127D88DA-8E3A-4F74-8C2D-C0E3FB8EA118}"/>
    <cellStyle name="40 % - Markeringsfarve6 2 14" xfId="6940" xr:uid="{5E574D53-229E-4045-ABCE-BD0B504264E5}"/>
    <cellStyle name="40 % - Markeringsfarve6 2 14 2" xfId="26658" xr:uid="{D91D3239-D693-47B5-897C-F10B5AC00C7B}"/>
    <cellStyle name="40 % - Markeringsfarve6 2 15" xfId="22328" xr:uid="{F5F64D7A-77C6-46B0-8E51-C3C0D7B433B6}"/>
    <cellStyle name="40 % - Markeringsfarve6 2 2" xfId="2240" xr:uid="{5687A9CE-1603-419A-BF3C-0BFD43B643CF}"/>
    <cellStyle name="40 % - Markeringsfarve6 2 2 10" xfId="8529" xr:uid="{9F58368D-CC95-4EFC-9BC3-EF57BD0B81E6}"/>
    <cellStyle name="40 % - Markeringsfarve6 2 2 10 2" xfId="16447" xr:uid="{6DAAE014-B54F-4E2C-A50C-6AB8540C910F}"/>
    <cellStyle name="40 % - Markeringsfarve6 2 2 10 2 2" xfId="34607" xr:uid="{53FA9CE2-67F5-4DE3-95E4-55FC6963736C}"/>
    <cellStyle name="40 % - Markeringsfarve6 2 2 10 3" xfId="27606" xr:uid="{018E7682-7265-42AC-9F2B-B6E6E366C7C7}"/>
    <cellStyle name="40 % - Markeringsfarve6 2 2 11" xfId="15497" xr:uid="{8D4AC723-F936-491D-8E5F-578FECB982C6}"/>
    <cellStyle name="40 % - Markeringsfarve6 2 2 11 2" xfId="33663" xr:uid="{56794B92-E51C-48FD-B038-6C2CD58140BF}"/>
    <cellStyle name="40 % - Markeringsfarve6 2 2 12" xfId="6943" xr:uid="{198CF1D8-897A-41F7-A5D4-3B2CF360C267}"/>
    <cellStyle name="40 % - Markeringsfarve6 2 2 12 2" xfId="26661" xr:uid="{ACB2C860-D087-42AF-89A9-ACCE8D5DFEA2}"/>
    <cellStyle name="40 % - Markeringsfarve6 2 2 13" xfId="22329" xr:uid="{76D12D5B-8A39-40C3-AF63-6556CC227B83}"/>
    <cellStyle name="40 % - Markeringsfarve6 2 2 2" xfId="2241" xr:uid="{64FB44C9-61AD-4BF8-9E9E-C18160BA675B}"/>
    <cellStyle name="40 % - Markeringsfarve6 2 2 2 2" xfId="6945" xr:uid="{F6A42B43-FA46-4DA5-932B-6B79556F7753}"/>
    <cellStyle name="40 % - Markeringsfarve6 2 2 2 2 2" xfId="6946" xr:uid="{15AE8842-6C86-4A98-90BE-E04E4823BC46}"/>
    <cellStyle name="40 % - Markeringsfarve6 2 2 2 2 2 2" xfId="10180" xr:uid="{DC42C63A-A96B-4B76-9729-4C9EE5043F6F}"/>
    <cellStyle name="40 % - Markeringsfarve6 2 2 2 2 2 2 2" xfId="18081" xr:uid="{3E182EF7-BFD6-4A03-A530-5D179C5016D0}"/>
    <cellStyle name="40 % - Markeringsfarve6 2 2 2 2 2 2 2 2" xfId="36241" xr:uid="{6CC5A1E6-2247-48D6-A5A1-41ADB7050C0B}"/>
    <cellStyle name="40 % - Markeringsfarve6 2 2 2 2 2 2 3" xfId="29240" xr:uid="{41B0BC77-463B-4760-82AB-B06B1D5EBD8F}"/>
    <cellStyle name="40 % - Markeringsfarve6 2 2 2 2 2 3" xfId="15500" xr:uid="{2CDDA40B-579E-4311-9FC3-35159788A9F1}"/>
    <cellStyle name="40 % - Markeringsfarve6 2 2 2 2 2 3 2" xfId="33666" xr:uid="{745E1365-90C8-420B-AFED-4C0EB3AAFB18}"/>
    <cellStyle name="40 % - Markeringsfarve6 2 2 2 2 2 4" xfId="26664" xr:uid="{1CB27BDB-D7DA-4629-950C-ABBB2953799B}"/>
    <cellStyle name="40 % - Markeringsfarve6 2 2 2 2 3" xfId="8751" xr:uid="{656DDF05-DBC7-4F01-A30F-43B777C6D277}"/>
    <cellStyle name="40 % - Markeringsfarve6 2 2 2 2 3 2" xfId="16668" xr:uid="{3B1D1DE7-A8F9-4DF0-864A-A0A9D4C0F80F}"/>
    <cellStyle name="40 % - Markeringsfarve6 2 2 2 2 3 2 2" xfId="34828" xr:uid="{ECF360F8-826D-47A6-9348-CCD38AD30DA8}"/>
    <cellStyle name="40 % - Markeringsfarve6 2 2 2 2 3 3" xfId="27827" xr:uid="{6DFB08B6-4E97-46E4-BC35-C7EF8E2B447D}"/>
    <cellStyle name="40 % - Markeringsfarve6 2 2 2 2 4" xfId="15499" xr:uid="{110FDB0A-005C-43C8-9267-2BF31880BE7B}"/>
    <cellStyle name="40 % - Markeringsfarve6 2 2 2 2 4 2" xfId="33665" xr:uid="{83C3985A-E6E0-4050-BA01-4E9569BE1FDD}"/>
    <cellStyle name="40 % - Markeringsfarve6 2 2 2 2 5" xfId="26663" xr:uid="{552CE500-E34A-4412-8FF0-E4B64BC9181F}"/>
    <cellStyle name="40 % - Markeringsfarve6 2 2 2 3" xfId="6947" xr:uid="{B655FDD6-67BD-4A76-8F6D-76DCAD4F35EB}"/>
    <cellStyle name="40 % - Markeringsfarve6 2 2 2 3 2" xfId="9410" xr:uid="{3E609D02-BAC4-44F3-8FF8-150DB708B916}"/>
    <cellStyle name="40 % - Markeringsfarve6 2 2 2 3 2 2" xfId="17321" xr:uid="{8A512120-84D6-4DD6-A3F0-ECC379223577}"/>
    <cellStyle name="40 % - Markeringsfarve6 2 2 2 3 2 2 2" xfId="35481" xr:uid="{8C6F54EB-014F-485A-B04F-E16F01D7E81E}"/>
    <cellStyle name="40 % - Markeringsfarve6 2 2 2 3 2 3" xfId="28480" xr:uid="{7C521FE8-583B-401D-BCF4-500466F05682}"/>
    <cellStyle name="40 % - Markeringsfarve6 2 2 2 3 3" xfId="15501" xr:uid="{7CFF3FC8-3EC8-44B9-B3A7-0AAAF5261705}"/>
    <cellStyle name="40 % - Markeringsfarve6 2 2 2 3 3 2" xfId="33667" xr:uid="{716BFC2A-3D3F-4E26-B066-F9B382A4C653}"/>
    <cellStyle name="40 % - Markeringsfarve6 2 2 2 3 4" xfId="26665" xr:uid="{FFEE924E-BE8A-48A9-BAEB-7B4DCC934537}"/>
    <cellStyle name="40 % - Markeringsfarve6 2 2 2 4" xfId="6948" xr:uid="{900B23A0-9BC6-4ABD-BD23-F90EAB8CBF3F}"/>
    <cellStyle name="40 % - Markeringsfarve6 2 2 2 4 2" xfId="11041" xr:uid="{E2BBAADB-1E96-47E8-A6D2-0D2FEB960D0D}"/>
    <cellStyle name="40 % - Markeringsfarve6 2 2 2 4 2 2" xfId="18929" xr:uid="{CF24FF3A-3B34-4789-9C12-661AAC77D502}"/>
    <cellStyle name="40 % - Markeringsfarve6 2 2 2 4 2 2 2" xfId="37089" xr:uid="{A61A6F60-6461-4EF3-9DC6-2F329545AD89}"/>
    <cellStyle name="40 % - Markeringsfarve6 2 2 2 4 2 3" xfId="30088" xr:uid="{45DB50FE-591A-418D-9200-2714DCFB73D2}"/>
    <cellStyle name="40 % - Markeringsfarve6 2 2 2 4 3" xfId="15502" xr:uid="{ACF13076-7334-40EC-897D-AFBCC1925C6D}"/>
    <cellStyle name="40 % - Markeringsfarve6 2 2 2 4 3 2" xfId="33668" xr:uid="{B9ED72A9-FC41-4E00-86D5-9D07EE55837B}"/>
    <cellStyle name="40 % - Markeringsfarve6 2 2 2 4 4" xfId="26666" xr:uid="{318352AC-DE80-4E2A-818B-2E0E9BC14D61}"/>
    <cellStyle name="40 % - Markeringsfarve6 2 2 2 5" xfId="8530" xr:uid="{6CDE2E8C-D30D-4614-ABE7-DF27B0AC8F56}"/>
    <cellStyle name="40 % - Markeringsfarve6 2 2 2 5 2" xfId="16448" xr:uid="{B2043F31-6633-4F7A-9FAA-D01A33308AF4}"/>
    <cellStyle name="40 % - Markeringsfarve6 2 2 2 5 2 2" xfId="34608" xr:uid="{DD382EF0-4CCD-49BF-B49E-039E43D1D8E6}"/>
    <cellStyle name="40 % - Markeringsfarve6 2 2 2 5 3" xfId="27607" xr:uid="{6FE8E257-3280-4F26-A696-3A1BEA339836}"/>
    <cellStyle name="40 % - Markeringsfarve6 2 2 2 6" xfId="15498" xr:uid="{0E1D49EC-775E-414E-8CAC-5AEF7A27EC17}"/>
    <cellStyle name="40 % - Markeringsfarve6 2 2 2 6 2" xfId="33664" xr:uid="{465BA92E-B00C-4E2F-9B3B-C811BADD4159}"/>
    <cellStyle name="40 % - Markeringsfarve6 2 2 2 7" xfId="6944" xr:uid="{E2402F70-AC6E-4C71-8BEF-6A01B207A7DE}"/>
    <cellStyle name="40 % - Markeringsfarve6 2 2 2 7 2" xfId="26662" xr:uid="{93959656-2370-469F-A3AA-7BD5BACB98BA}"/>
    <cellStyle name="40 % - Markeringsfarve6 2 2 2 8" xfId="22330" xr:uid="{ECB90669-1638-4C4F-B119-EB1D7C42B451}"/>
    <cellStyle name="40 % - Markeringsfarve6 2 2 3" xfId="6949" xr:uid="{20598DB0-D0D8-46F8-88BD-624B4BBE3837}"/>
    <cellStyle name="40 % - Markeringsfarve6 2 2 3 2" xfId="6950" xr:uid="{3B8E4417-640A-43DA-ABF5-F768843D98A4}"/>
    <cellStyle name="40 % - Markeringsfarve6 2 2 3 2 2" xfId="6951" xr:uid="{B4E799CB-F6F7-4A8D-83D3-B440B5EFE72B}"/>
    <cellStyle name="40 % - Markeringsfarve6 2 2 3 2 2 2" xfId="10323" xr:uid="{1BAB2B0E-77CF-4918-9E28-D5D5178A9AA1}"/>
    <cellStyle name="40 % - Markeringsfarve6 2 2 3 2 2 2 2" xfId="18224" xr:uid="{65DC688B-3136-4965-9EAC-71975395298B}"/>
    <cellStyle name="40 % - Markeringsfarve6 2 2 3 2 2 2 2 2" xfId="36384" xr:uid="{A85703C0-B15B-44C5-A990-8EBCC83EEEF8}"/>
    <cellStyle name="40 % - Markeringsfarve6 2 2 3 2 2 2 3" xfId="29383" xr:uid="{B0461A46-DEA0-45E6-A5A6-A5B7A3F9F0DB}"/>
    <cellStyle name="40 % - Markeringsfarve6 2 2 3 2 2 3" xfId="15505" xr:uid="{7C0DA4E6-006C-427A-9301-8AB365129BE6}"/>
    <cellStyle name="40 % - Markeringsfarve6 2 2 3 2 2 3 2" xfId="33671" xr:uid="{96ED522A-8DBA-4AA7-8B7D-4BD010B4317F}"/>
    <cellStyle name="40 % - Markeringsfarve6 2 2 3 2 2 4" xfId="26669" xr:uid="{7B7102E2-D461-4BFC-A529-625CB86C1E7F}"/>
    <cellStyle name="40 % - Markeringsfarve6 2 2 3 2 3" xfId="8869" xr:uid="{DF7BAF21-52CF-48E2-9E17-B5A3325F5234}"/>
    <cellStyle name="40 % - Markeringsfarve6 2 2 3 2 3 2" xfId="16786" xr:uid="{9C0AA634-F66A-42CC-AAC1-D8F49D241BD5}"/>
    <cellStyle name="40 % - Markeringsfarve6 2 2 3 2 3 2 2" xfId="34946" xr:uid="{1477167C-7DAC-40BE-8E6D-A034D05FE373}"/>
    <cellStyle name="40 % - Markeringsfarve6 2 2 3 2 3 3" xfId="27945" xr:uid="{0AAC8A9B-7009-4D0E-A857-2259B2354AD8}"/>
    <cellStyle name="40 % - Markeringsfarve6 2 2 3 2 4" xfId="15504" xr:uid="{7E7FB6C3-902D-4154-B519-5C3D8F7B98B5}"/>
    <cellStyle name="40 % - Markeringsfarve6 2 2 3 2 4 2" xfId="33670" xr:uid="{755AE633-3048-470A-926B-E42D9B7150CA}"/>
    <cellStyle name="40 % - Markeringsfarve6 2 2 3 2 5" xfId="26668" xr:uid="{353E3A7D-1BF8-4654-BCD8-26E049C5538C}"/>
    <cellStyle name="40 % - Markeringsfarve6 2 2 3 3" xfId="6952" xr:uid="{A08DF270-46F7-4E93-9E97-C89ADA9A27D9}"/>
    <cellStyle name="40 % - Markeringsfarve6 2 2 3 3 2" xfId="9553" xr:uid="{DA65C05C-AB00-439E-99D3-D5F00FE50965}"/>
    <cellStyle name="40 % - Markeringsfarve6 2 2 3 3 2 2" xfId="17464" xr:uid="{71304279-C2DF-4E65-81C5-CC2110045272}"/>
    <cellStyle name="40 % - Markeringsfarve6 2 2 3 3 2 2 2" xfId="35624" xr:uid="{319921A0-38CD-4742-9BA7-9D7F5AAB6F73}"/>
    <cellStyle name="40 % - Markeringsfarve6 2 2 3 3 2 3" xfId="28623" xr:uid="{A2578E5F-F1C6-413D-96D4-AB6CE3ACA516}"/>
    <cellStyle name="40 % - Markeringsfarve6 2 2 3 3 3" xfId="15506" xr:uid="{A9F6A940-F815-476F-9621-75F8BCD880F4}"/>
    <cellStyle name="40 % - Markeringsfarve6 2 2 3 3 3 2" xfId="33672" xr:uid="{7A1520D7-BD5A-48C8-BE0D-B2D7DBF94304}"/>
    <cellStyle name="40 % - Markeringsfarve6 2 2 3 3 4" xfId="26670" xr:uid="{43D19D44-4881-4CAF-87BF-C247A6E81376}"/>
    <cellStyle name="40 % - Markeringsfarve6 2 2 3 4" xfId="6953" xr:uid="{1D3503AF-AA1E-4638-844F-817C37EF20FD}"/>
    <cellStyle name="40 % - Markeringsfarve6 2 2 3 4 2" xfId="11256" xr:uid="{DC639371-90F4-4AC9-A04F-3837DAB93DAA}"/>
    <cellStyle name="40 % - Markeringsfarve6 2 2 3 4 2 2" xfId="19132" xr:uid="{010589CB-8671-484A-9084-E7EF45340B29}"/>
    <cellStyle name="40 % - Markeringsfarve6 2 2 3 4 2 2 2" xfId="37292" xr:uid="{4BB7C9CA-9CBF-4D02-A082-2778194B9E98}"/>
    <cellStyle name="40 % - Markeringsfarve6 2 2 3 4 2 3" xfId="30291" xr:uid="{057E6C00-11A7-4734-8F54-28D74F13AE62}"/>
    <cellStyle name="40 % - Markeringsfarve6 2 2 3 4 3" xfId="15507" xr:uid="{0270C830-211D-400C-B864-5298A6C8E4FB}"/>
    <cellStyle name="40 % - Markeringsfarve6 2 2 3 4 3 2" xfId="33673" xr:uid="{88C87AF1-045B-4C7E-A809-C7E748A72D37}"/>
    <cellStyle name="40 % - Markeringsfarve6 2 2 3 4 4" xfId="26671" xr:uid="{DCA972C7-1650-4CF2-9AD6-A360D385F080}"/>
    <cellStyle name="40 % - Markeringsfarve6 2 2 3 5" xfId="8531" xr:uid="{80FA8928-CC83-4B45-B417-A8A6B8C709AA}"/>
    <cellStyle name="40 % - Markeringsfarve6 2 2 3 5 2" xfId="16449" xr:uid="{510F52AB-DBBA-4222-A73A-E7DF46CE9ABE}"/>
    <cellStyle name="40 % - Markeringsfarve6 2 2 3 5 2 2" xfId="34609" xr:uid="{E4F53293-AB05-48D6-BC67-B258FA51676A}"/>
    <cellStyle name="40 % - Markeringsfarve6 2 2 3 5 3" xfId="27608" xr:uid="{9DD6318C-046B-4C81-9D2D-9CAB8B95ACBA}"/>
    <cellStyle name="40 % - Markeringsfarve6 2 2 3 6" xfId="15503" xr:uid="{5F9A8EEA-F5A2-4C47-862D-D01723EBF989}"/>
    <cellStyle name="40 % - Markeringsfarve6 2 2 3 6 2" xfId="33669" xr:uid="{BE549FD4-B73E-429E-805D-8E4D434F5C8B}"/>
    <cellStyle name="40 % - Markeringsfarve6 2 2 3 7" xfId="26667" xr:uid="{FF40C9C1-A732-4006-88C7-C47B309B5F06}"/>
    <cellStyle name="40 % - Markeringsfarve6 2 2 4" xfId="6954" xr:uid="{16F16CEF-30F5-4AA6-827F-15CB1FD782DB}"/>
    <cellStyle name="40 % - Markeringsfarve6 2 2 4 2" xfId="6955" xr:uid="{77115607-BA18-4D39-B473-E890C7C12EFD}"/>
    <cellStyle name="40 % - Markeringsfarve6 2 2 4 2 2" xfId="6956" xr:uid="{4138B262-E3BB-468F-A35E-854B38247AF6}"/>
    <cellStyle name="40 % - Markeringsfarve6 2 2 4 2 2 2" xfId="10418" xr:uid="{4307F333-44F8-488D-8C5C-F90BA6F18DB4}"/>
    <cellStyle name="40 % - Markeringsfarve6 2 2 4 2 2 2 2" xfId="18319" xr:uid="{31C60814-A1D6-474C-BF01-0FA615A4AE04}"/>
    <cellStyle name="40 % - Markeringsfarve6 2 2 4 2 2 2 2 2" xfId="36479" xr:uid="{8126DC45-B29C-4209-AB5D-0EDEFA0CBE9A}"/>
    <cellStyle name="40 % - Markeringsfarve6 2 2 4 2 2 2 3" xfId="29478" xr:uid="{FA2B229A-6EC0-4694-ACBA-34E29047AA28}"/>
    <cellStyle name="40 % - Markeringsfarve6 2 2 4 2 2 3" xfId="15510" xr:uid="{05FA330E-8FAA-4F89-B881-AF8C95648A86}"/>
    <cellStyle name="40 % - Markeringsfarve6 2 2 4 2 2 3 2" xfId="33676" xr:uid="{3102D030-BB14-464C-8FF0-6FFE33F8AD77}"/>
    <cellStyle name="40 % - Markeringsfarve6 2 2 4 2 2 4" xfId="26674" xr:uid="{CCF5F93F-D553-44AB-9EE2-DFF69BF0B1D1}"/>
    <cellStyle name="40 % - Markeringsfarve6 2 2 4 2 3" xfId="8953" xr:uid="{D30DF7A1-58F7-4110-9993-C564FD780244}"/>
    <cellStyle name="40 % - Markeringsfarve6 2 2 4 2 3 2" xfId="16867" xr:uid="{69B38CF2-14DE-4748-A80B-0D736FC3AF8A}"/>
    <cellStyle name="40 % - Markeringsfarve6 2 2 4 2 3 2 2" xfId="35027" xr:uid="{D638CE88-A20A-411E-B609-ACD116BE4285}"/>
    <cellStyle name="40 % - Markeringsfarve6 2 2 4 2 3 3" xfId="28026" xr:uid="{41226726-6545-4D70-B475-905E7121352F}"/>
    <cellStyle name="40 % - Markeringsfarve6 2 2 4 2 4" xfId="15509" xr:uid="{15AAC77F-0601-4331-A490-BC9B94F334AC}"/>
    <cellStyle name="40 % - Markeringsfarve6 2 2 4 2 4 2" xfId="33675" xr:uid="{76D82C7B-3FAF-4BF7-AA59-7945A689C0FF}"/>
    <cellStyle name="40 % - Markeringsfarve6 2 2 4 2 5" xfId="26673" xr:uid="{DEF622FA-DDE0-4943-BA23-F92BD9DC3B19}"/>
    <cellStyle name="40 % - Markeringsfarve6 2 2 4 3" xfId="6957" xr:uid="{DB55A807-F64B-42DD-8E25-6DDD1AAD30E0}"/>
    <cellStyle name="40 % - Markeringsfarve6 2 2 4 3 2" xfId="9694" xr:uid="{469A3166-B2AB-4E3D-B3E1-3BA9DF8A6887}"/>
    <cellStyle name="40 % - Markeringsfarve6 2 2 4 3 2 2" xfId="17604" xr:uid="{D0DFBA6D-1BD5-4E6A-AD21-E2DB480C7C02}"/>
    <cellStyle name="40 % - Markeringsfarve6 2 2 4 3 2 2 2" xfId="35764" xr:uid="{E0D4766E-8C14-481A-BBB1-BEDD390CF83C}"/>
    <cellStyle name="40 % - Markeringsfarve6 2 2 4 3 2 3" xfId="28763" xr:uid="{5024056B-448D-4167-BC11-7131723A807D}"/>
    <cellStyle name="40 % - Markeringsfarve6 2 2 4 3 3" xfId="15511" xr:uid="{02E7E95F-3276-4FE4-A135-6996FDBB3114}"/>
    <cellStyle name="40 % - Markeringsfarve6 2 2 4 3 3 2" xfId="33677" xr:uid="{F50CE514-6B44-48A5-BAE7-2216C6EF6EEE}"/>
    <cellStyle name="40 % - Markeringsfarve6 2 2 4 3 4" xfId="26675" xr:uid="{F33E20F4-A9D1-46D8-B69C-E8C8661E4857}"/>
    <cellStyle name="40 % - Markeringsfarve6 2 2 4 4" xfId="6958" xr:uid="{3CA1C2C3-14F1-48C0-BFE9-A10DAC866734}"/>
    <cellStyle name="40 % - Markeringsfarve6 2 2 4 4 2" xfId="10976" xr:uid="{D8A22478-EDD4-41FC-869E-735E6B542273}"/>
    <cellStyle name="40 % - Markeringsfarve6 2 2 4 4 2 2" xfId="18865" xr:uid="{D9DC2194-5095-4E33-9CB7-A8A9830D22D6}"/>
    <cellStyle name="40 % - Markeringsfarve6 2 2 4 4 2 2 2" xfId="37025" xr:uid="{C8AD6DD6-40C5-43D7-8002-D8965A7C2874}"/>
    <cellStyle name="40 % - Markeringsfarve6 2 2 4 4 2 3" xfId="30024" xr:uid="{5DFB5F23-F8B5-4C3E-8D16-534E4FD45410}"/>
    <cellStyle name="40 % - Markeringsfarve6 2 2 4 4 3" xfId="15512" xr:uid="{720AB8EB-5985-471E-8C5D-790F686E789D}"/>
    <cellStyle name="40 % - Markeringsfarve6 2 2 4 4 3 2" xfId="33678" xr:uid="{B222BC70-93E8-4163-8B3F-246AC06E3761}"/>
    <cellStyle name="40 % - Markeringsfarve6 2 2 4 4 4" xfId="26676" xr:uid="{B9D2D44D-80D1-4011-A6FB-3D5BA3E6C8E3}"/>
    <cellStyle name="40 % - Markeringsfarve6 2 2 4 5" xfId="8532" xr:uid="{1699F512-E2FA-42BA-8C0E-7BA31BA6321F}"/>
    <cellStyle name="40 % - Markeringsfarve6 2 2 4 5 2" xfId="16450" xr:uid="{CF3BFC21-D4C8-4211-A95A-4B7D2A182C5D}"/>
    <cellStyle name="40 % - Markeringsfarve6 2 2 4 5 2 2" xfId="34610" xr:uid="{6A088BEE-2EBE-4963-AE7E-23EEF4B1E51A}"/>
    <cellStyle name="40 % - Markeringsfarve6 2 2 4 5 3" xfId="27609" xr:uid="{3DEFF5C7-C157-4EBB-99C1-78A34669BDB0}"/>
    <cellStyle name="40 % - Markeringsfarve6 2 2 4 6" xfId="15508" xr:uid="{DE6F24D2-CC47-49FB-BFB0-8C5961943667}"/>
    <cellStyle name="40 % - Markeringsfarve6 2 2 4 6 2" xfId="33674" xr:uid="{01290214-18D5-49FD-B525-9D8FA75FBF10}"/>
    <cellStyle name="40 % - Markeringsfarve6 2 2 4 7" xfId="26672" xr:uid="{B4BFAF6C-FC0A-4772-802C-68FE055CC069}"/>
    <cellStyle name="40 % - Markeringsfarve6 2 2 5" xfId="6959" xr:uid="{EC6BE1ED-1C77-4275-8532-BF5523C396B0}"/>
    <cellStyle name="40 % - Markeringsfarve6 2 2 5 2" xfId="6960" xr:uid="{7C933D28-13AD-440B-B428-F7296963287F}"/>
    <cellStyle name="40 % - Markeringsfarve6 2 2 5 2 2" xfId="6961" xr:uid="{0E11A48E-9B49-40B0-A097-A244B7756B01}"/>
    <cellStyle name="40 % - Markeringsfarve6 2 2 5 2 2 2" xfId="10535" xr:uid="{1F5BD163-02EC-473B-A3AB-7573575AEA04}"/>
    <cellStyle name="40 % - Markeringsfarve6 2 2 5 2 2 2 2" xfId="18436" xr:uid="{0E62651A-1F16-412E-93A1-26EB86337451}"/>
    <cellStyle name="40 % - Markeringsfarve6 2 2 5 2 2 2 2 2" xfId="36596" xr:uid="{255DF806-DCE8-4822-B0D5-818BF038F38B}"/>
    <cellStyle name="40 % - Markeringsfarve6 2 2 5 2 2 2 3" xfId="29595" xr:uid="{5B97FF8F-AF40-4E2D-9AC4-10EDFDB115AE}"/>
    <cellStyle name="40 % - Markeringsfarve6 2 2 5 2 2 3" xfId="15515" xr:uid="{D9933FA5-8090-4ED0-B864-C34502B23502}"/>
    <cellStyle name="40 % - Markeringsfarve6 2 2 5 2 2 3 2" xfId="33681" xr:uid="{D97217EA-DC53-4C3E-843B-A97F923230C5}"/>
    <cellStyle name="40 % - Markeringsfarve6 2 2 5 2 2 4" xfId="26679" xr:uid="{2A439DC1-3454-472D-BDE0-FC42A6D0BABD}"/>
    <cellStyle name="40 % - Markeringsfarve6 2 2 5 2 3" xfId="9052" xr:uid="{2341CC6F-7259-43F0-984E-CF187D64B225}"/>
    <cellStyle name="40 % - Markeringsfarve6 2 2 5 2 3 2" xfId="16966" xr:uid="{2C166411-286D-4DC5-97F7-D43713FE0F85}"/>
    <cellStyle name="40 % - Markeringsfarve6 2 2 5 2 3 2 2" xfId="35126" xr:uid="{42422937-B8D6-4EE9-891E-CB03EDCD83FB}"/>
    <cellStyle name="40 % - Markeringsfarve6 2 2 5 2 3 3" xfId="28125" xr:uid="{913466FC-E237-4F82-BB9D-2954F65A137F}"/>
    <cellStyle name="40 % - Markeringsfarve6 2 2 5 2 4" xfId="15514" xr:uid="{967039F2-B862-4951-AA30-3D38FF8C9A4D}"/>
    <cellStyle name="40 % - Markeringsfarve6 2 2 5 2 4 2" xfId="33680" xr:uid="{1E06CEDA-8E09-434A-9103-254FA035621B}"/>
    <cellStyle name="40 % - Markeringsfarve6 2 2 5 2 5" xfId="26678" xr:uid="{69730506-C6BF-4BED-9908-A58F50898EA3}"/>
    <cellStyle name="40 % - Markeringsfarve6 2 2 5 3" xfId="6962" xr:uid="{BFD512D4-C197-4B70-B623-B1A8ED5FAC7F}"/>
    <cellStyle name="40 % - Markeringsfarve6 2 2 5 3 2" xfId="9811" xr:uid="{1172B952-67EF-4054-8B47-05152A2679FD}"/>
    <cellStyle name="40 % - Markeringsfarve6 2 2 5 3 2 2" xfId="17721" xr:uid="{FA8064FE-4755-4EB2-9F50-09CC204CE538}"/>
    <cellStyle name="40 % - Markeringsfarve6 2 2 5 3 2 2 2" xfId="35881" xr:uid="{72D41FE0-8B90-4B75-8DDE-8BC259E00CDA}"/>
    <cellStyle name="40 % - Markeringsfarve6 2 2 5 3 2 3" xfId="28880" xr:uid="{924CE050-EE7F-4F49-9125-F28F0A6A22DB}"/>
    <cellStyle name="40 % - Markeringsfarve6 2 2 5 3 3" xfId="15516" xr:uid="{9C39E451-BF3C-4E93-A739-2F2B76465EE7}"/>
    <cellStyle name="40 % - Markeringsfarve6 2 2 5 3 3 2" xfId="33682" xr:uid="{8419D281-6F76-4019-B1F8-008A21B6C07D}"/>
    <cellStyle name="40 % - Markeringsfarve6 2 2 5 3 4" xfId="26680" xr:uid="{6D3D77B7-81A5-496B-95ED-5896CA2D4283}"/>
    <cellStyle name="40 % - Markeringsfarve6 2 2 5 4" xfId="6963" xr:uid="{6C3AA56A-BFA7-4159-8E15-867F1DB7DA39}"/>
    <cellStyle name="40 % - Markeringsfarve6 2 2 5 4 2" xfId="11214" xr:uid="{112F759F-425C-4A00-A028-ABBA06F285FE}"/>
    <cellStyle name="40 % - Markeringsfarve6 2 2 5 4 2 2" xfId="19094" xr:uid="{4A0B535A-ECD6-45AD-AA68-F39A877003E6}"/>
    <cellStyle name="40 % - Markeringsfarve6 2 2 5 4 2 2 2" xfId="37254" xr:uid="{20678C75-4DB7-4823-8ACB-CCC6A80C7AC3}"/>
    <cellStyle name="40 % - Markeringsfarve6 2 2 5 4 2 3" xfId="30253" xr:uid="{DCC05D8E-2E46-44CB-A852-CE8F1EE659D6}"/>
    <cellStyle name="40 % - Markeringsfarve6 2 2 5 4 3" xfId="15517" xr:uid="{FAAFB12F-DE9E-42CF-B98E-68D4A7DB9BE1}"/>
    <cellStyle name="40 % - Markeringsfarve6 2 2 5 4 3 2" xfId="33683" xr:uid="{486B795F-0798-4B3F-9486-881D0A8F4D2C}"/>
    <cellStyle name="40 % - Markeringsfarve6 2 2 5 4 4" xfId="26681" xr:uid="{ED741254-610A-4651-85B2-4FC4EF875E2F}"/>
    <cellStyle name="40 % - Markeringsfarve6 2 2 5 5" xfId="8533" xr:uid="{8C1AB6F7-0FB3-4050-997C-C1F877782140}"/>
    <cellStyle name="40 % - Markeringsfarve6 2 2 5 5 2" xfId="16451" xr:uid="{0D30746B-5DF0-45BE-9DAF-51A2B28D7066}"/>
    <cellStyle name="40 % - Markeringsfarve6 2 2 5 5 2 2" xfId="34611" xr:uid="{5A85418F-B374-4403-9C4D-83D324A22CC4}"/>
    <cellStyle name="40 % - Markeringsfarve6 2 2 5 5 3" xfId="27610" xr:uid="{70224F19-D2D1-40A0-935C-4920470CEEA0}"/>
    <cellStyle name="40 % - Markeringsfarve6 2 2 5 6" xfId="15513" xr:uid="{AEEFFAA7-97D8-4E17-B44B-202B747626E4}"/>
    <cellStyle name="40 % - Markeringsfarve6 2 2 5 6 2" xfId="33679" xr:uid="{E08B7601-04CD-4327-A777-7AA66CC60E77}"/>
    <cellStyle name="40 % - Markeringsfarve6 2 2 5 7" xfId="26677" xr:uid="{57145BF5-CDCC-4090-99B1-026726A2420C}"/>
    <cellStyle name="40 % - Markeringsfarve6 2 2 6" xfId="6964" xr:uid="{9DB4B6CF-41F2-4A04-9702-598141C1855C}"/>
    <cellStyle name="40 % - Markeringsfarve6 2 2 6 2" xfId="6965" xr:uid="{99B58BB0-0F61-4ABD-B30C-8FB5EE7925F0}"/>
    <cellStyle name="40 % - Markeringsfarve6 2 2 6 2 2" xfId="6966" xr:uid="{B768CC47-DB2C-4C89-A387-4A69180CFFFD}"/>
    <cellStyle name="40 % - Markeringsfarve6 2 2 6 2 2 2" xfId="10677" xr:uid="{74B1465C-E114-49FF-BC31-327DD3C18264}"/>
    <cellStyle name="40 % - Markeringsfarve6 2 2 6 2 2 2 2" xfId="18578" xr:uid="{FFEA0927-4BC7-479D-83E3-231AB2846460}"/>
    <cellStyle name="40 % - Markeringsfarve6 2 2 6 2 2 2 2 2" xfId="36738" xr:uid="{82D9CF4C-AC06-467E-A5AF-6905B0FDEFF0}"/>
    <cellStyle name="40 % - Markeringsfarve6 2 2 6 2 2 2 3" xfId="29737" xr:uid="{F1244F05-5616-4E2D-82CA-0FBFBA7FFEEA}"/>
    <cellStyle name="40 % - Markeringsfarve6 2 2 6 2 2 3" xfId="15520" xr:uid="{8A61B603-2379-4F55-BAB3-F3F8C8226F9E}"/>
    <cellStyle name="40 % - Markeringsfarve6 2 2 6 2 2 3 2" xfId="33686" xr:uid="{7C967A39-DD0D-47CA-8FE3-1DEE0EA3B3E0}"/>
    <cellStyle name="40 % - Markeringsfarve6 2 2 6 2 2 4" xfId="26684" xr:uid="{49BC1504-2A9B-4C26-B263-477797A9F0DC}"/>
    <cellStyle name="40 % - Markeringsfarve6 2 2 6 2 3" xfId="9170" xr:uid="{413E1A48-B30F-4D99-9E00-7B6D6B7E5913}"/>
    <cellStyle name="40 % - Markeringsfarve6 2 2 6 2 3 2" xfId="17084" xr:uid="{4E30EC1F-9875-40F1-B05A-007BECF6B822}"/>
    <cellStyle name="40 % - Markeringsfarve6 2 2 6 2 3 2 2" xfId="35244" xr:uid="{3F00CBE0-8C22-4B85-B41E-6A7F1D989617}"/>
    <cellStyle name="40 % - Markeringsfarve6 2 2 6 2 3 3" xfId="28243" xr:uid="{A77D38CE-4FC5-48B0-8F85-AEC05AA3A38F}"/>
    <cellStyle name="40 % - Markeringsfarve6 2 2 6 2 4" xfId="15519" xr:uid="{884E4438-0250-421E-991C-7F62DE3688AB}"/>
    <cellStyle name="40 % - Markeringsfarve6 2 2 6 2 4 2" xfId="33685" xr:uid="{0A68BBB3-3B17-4053-9055-19539F055B5F}"/>
    <cellStyle name="40 % - Markeringsfarve6 2 2 6 2 5" xfId="26683" xr:uid="{FA21ECBB-687B-4C8D-B8BA-6081128F7E7F}"/>
    <cellStyle name="40 % - Markeringsfarve6 2 2 6 3" xfId="6967" xr:uid="{7311CEC8-82D4-4A86-B373-F62F77BCF385}"/>
    <cellStyle name="40 % - Markeringsfarve6 2 2 6 3 2" xfId="9954" xr:uid="{55D22B6F-E063-4AA2-9785-3FA5F1CEB530}"/>
    <cellStyle name="40 % - Markeringsfarve6 2 2 6 3 2 2" xfId="17864" xr:uid="{1A3451AE-5D1F-461C-B8F9-3C4BA4032136}"/>
    <cellStyle name="40 % - Markeringsfarve6 2 2 6 3 2 2 2" xfId="36024" xr:uid="{C1E76C0C-EE26-4CF6-BEEF-E3B418DE9481}"/>
    <cellStyle name="40 % - Markeringsfarve6 2 2 6 3 2 3" xfId="29023" xr:uid="{F29A5540-A0E0-44D4-8919-CF33D1251B04}"/>
    <cellStyle name="40 % - Markeringsfarve6 2 2 6 3 3" xfId="15521" xr:uid="{714D4F9C-7ED0-4318-8156-8D9C7C4FF8D8}"/>
    <cellStyle name="40 % - Markeringsfarve6 2 2 6 3 3 2" xfId="33687" xr:uid="{2E006E9D-4CD4-4562-BA9C-78A75FC004A8}"/>
    <cellStyle name="40 % - Markeringsfarve6 2 2 6 3 4" xfId="26685" xr:uid="{06A03695-DC6B-4285-8626-009CA51A94D3}"/>
    <cellStyle name="40 % - Markeringsfarve6 2 2 6 4" xfId="6968" xr:uid="{C59DAD38-018E-4B30-BFA5-C33B2E304276}"/>
    <cellStyle name="40 % - Markeringsfarve6 2 2 6 4 2" xfId="10939" xr:uid="{44299B83-1179-45EA-9E75-7C869C22BCE5}"/>
    <cellStyle name="40 % - Markeringsfarve6 2 2 6 4 2 2" xfId="18831" xr:uid="{F8C3A1DE-5464-449D-A78E-AEA7A2667C51}"/>
    <cellStyle name="40 % - Markeringsfarve6 2 2 6 4 2 2 2" xfId="36991" xr:uid="{6DF21542-368E-4E49-8F9E-9F2CE1919CEC}"/>
    <cellStyle name="40 % - Markeringsfarve6 2 2 6 4 2 3" xfId="29990" xr:uid="{65CE67BD-060B-4885-AC48-BF57AC3FE453}"/>
    <cellStyle name="40 % - Markeringsfarve6 2 2 6 4 3" xfId="15522" xr:uid="{46143013-853F-452D-ABF1-0AFCC1BDCAB5}"/>
    <cellStyle name="40 % - Markeringsfarve6 2 2 6 4 3 2" xfId="33688" xr:uid="{22A25068-70F7-4949-AB4A-DB7BAA365B5C}"/>
    <cellStyle name="40 % - Markeringsfarve6 2 2 6 4 4" xfId="26686" xr:uid="{8B5338B2-4291-4AB2-9DEF-A5252EA56979}"/>
    <cellStyle name="40 % - Markeringsfarve6 2 2 6 5" xfId="8534" xr:uid="{09A00DED-73E3-48FD-A45B-43C9997B3430}"/>
    <cellStyle name="40 % - Markeringsfarve6 2 2 6 5 2" xfId="16452" xr:uid="{B15AE191-539E-4ACA-BBBE-A701E80DDA97}"/>
    <cellStyle name="40 % - Markeringsfarve6 2 2 6 5 2 2" xfId="34612" xr:uid="{9183F11F-E3A8-49BC-A170-B2D5593082A6}"/>
    <cellStyle name="40 % - Markeringsfarve6 2 2 6 5 3" xfId="27611" xr:uid="{22DB57CE-E817-4067-94D0-3A97597384DD}"/>
    <cellStyle name="40 % - Markeringsfarve6 2 2 6 6" xfId="15518" xr:uid="{EDB4B1BA-E0C8-49D8-B5FC-C053004DA56D}"/>
    <cellStyle name="40 % - Markeringsfarve6 2 2 6 6 2" xfId="33684" xr:uid="{CDC7D9FA-BB8F-4C31-B6C8-9C5D9A8CC111}"/>
    <cellStyle name="40 % - Markeringsfarve6 2 2 6 7" xfId="26682" xr:uid="{99BB1EC5-838A-45C8-AF11-263E4B58AABF}"/>
    <cellStyle name="40 % - Markeringsfarve6 2 2 7" xfId="6969" xr:uid="{E0906BC7-98C9-478F-B080-30F1F4EFAD31}"/>
    <cellStyle name="40 % - Markeringsfarve6 2 2 7 2" xfId="6970" xr:uid="{2D241C75-78C8-4954-B36A-8D86EE6A7370}"/>
    <cellStyle name="40 % - Markeringsfarve6 2 2 7 2 2" xfId="10061" xr:uid="{E8006C6A-824C-4254-8103-FD501F07D88A}"/>
    <cellStyle name="40 % - Markeringsfarve6 2 2 7 2 2 2" xfId="17962" xr:uid="{04E55378-1646-4A45-A078-8F41EBBACA51}"/>
    <cellStyle name="40 % - Markeringsfarve6 2 2 7 2 2 2 2" xfId="36122" xr:uid="{49C7F5DC-FA44-4B40-ABDC-9C94E9C286BB}"/>
    <cellStyle name="40 % - Markeringsfarve6 2 2 7 2 2 3" xfId="29121" xr:uid="{D170FCF7-9C1D-4FD1-A9CF-ED71DBC69D8D}"/>
    <cellStyle name="40 % - Markeringsfarve6 2 2 7 2 3" xfId="15524" xr:uid="{EBCA2CE0-2DBD-4059-8985-AB6AAA95363F}"/>
    <cellStyle name="40 % - Markeringsfarve6 2 2 7 2 3 2" xfId="33690" xr:uid="{95251FBA-C5DB-4F44-84A1-7D903A035A81}"/>
    <cellStyle name="40 % - Markeringsfarve6 2 2 7 2 4" xfId="26688" xr:uid="{BE77E3B0-55C6-46BF-945F-A2838F0D6CF9}"/>
    <cellStyle name="40 % - Markeringsfarve6 2 2 7 3" xfId="8652" xr:uid="{0B548745-0F08-4678-B0C7-3C1E486CF4DC}"/>
    <cellStyle name="40 % - Markeringsfarve6 2 2 7 3 2" xfId="16569" xr:uid="{37509343-35E2-4294-B3F5-758E8F877B71}"/>
    <cellStyle name="40 % - Markeringsfarve6 2 2 7 3 2 2" xfId="34729" xr:uid="{572BCBE3-A183-4625-B8DF-24B94C50FB9B}"/>
    <cellStyle name="40 % - Markeringsfarve6 2 2 7 3 3" xfId="27728" xr:uid="{D7FEB98D-82E5-4F8F-AFF7-3F07A8CCFF42}"/>
    <cellStyle name="40 % - Markeringsfarve6 2 2 7 4" xfId="15523" xr:uid="{DA22B4D2-7319-45F7-A24E-2241693B9C63}"/>
    <cellStyle name="40 % - Markeringsfarve6 2 2 7 4 2" xfId="33689" xr:uid="{A7DBEEE8-7157-4360-92BA-CC046A8C7546}"/>
    <cellStyle name="40 % - Markeringsfarve6 2 2 7 5" xfId="26687" xr:uid="{85DBDE05-7FCD-4676-833D-CB5322C95C01}"/>
    <cellStyle name="40 % - Markeringsfarve6 2 2 8" xfId="6971" xr:uid="{C20592AA-3FFE-419F-92BE-BF0BD1558E3E}"/>
    <cellStyle name="40 % - Markeringsfarve6 2 2 8 2" xfId="9289" xr:uid="{BC914917-87F8-43B9-85DB-9338704282FD}"/>
    <cellStyle name="40 % - Markeringsfarve6 2 2 8 2 2" xfId="17200" xr:uid="{AEE4F7FB-4424-4A69-9301-AFCE07BD0026}"/>
    <cellStyle name="40 % - Markeringsfarve6 2 2 8 2 2 2" xfId="35360" xr:uid="{9912B9C5-DD71-4E7C-8D2E-FFE650487DB3}"/>
    <cellStyle name="40 % - Markeringsfarve6 2 2 8 2 3" xfId="28359" xr:uid="{6DC1C36D-1A12-40F8-85FA-04E25AE47F29}"/>
    <cellStyle name="40 % - Markeringsfarve6 2 2 8 3" xfId="15525" xr:uid="{F2598B96-F519-4842-9E64-D191EE5FD03D}"/>
    <cellStyle name="40 % - Markeringsfarve6 2 2 8 3 2" xfId="33691" xr:uid="{2D1E1BD9-00EB-45C7-A423-CA3C7D104EF6}"/>
    <cellStyle name="40 % - Markeringsfarve6 2 2 8 4" xfId="26689" xr:uid="{27201D75-30CC-4B29-A4CF-EC9DE2B926D9}"/>
    <cellStyle name="40 % - Markeringsfarve6 2 2 9" xfId="6972" xr:uid="{CA2465D7-FCF6-4242-BE00-7E7F0231B913}"/>
    <cellStyle name="40 % - Markeringsfarve6 2 2 9 2" xfId="10700" xr:uid="{88ADD97B-08B7-4372-B12F-FDD07901BAA9}"/>
    <cellStyle name="40 % - Markeringsfarve6 2 2 9 2 2" xfId="18598" xr:uid="{032AD7A9-0447-48BA-AAA6-CACA133D88CF}"/>
    <cellStyle name="40 % - Markeringsfarve6 2 2 9 2 2 2" xfId="36758" xr:uid="{348B863C-CAA9-4EB2-AACF-6C6B855F6DA0}"/>
    <cellStyle name="40 % - Markeringsfarve6 2 2 9 2 3" xfId="29757" xr:uid="{7FA34F1D-F458-4512-AD60-6B8C0E39B79D}"/>
    <cellStyle name="40 % - Markeringsfarve6 2 2 9 3" xfId="15526" xr:uid="{22969EB5-E9BB-4989-A30B-4FC522F0A98F}"/>
    <cellStyle name="40 % - Markeringsfarve6 2 2 9 3 2" xfId="33692" xr:uid="{382E3CA2-672E-4305-8DDA-AD2C3E3460A7}"/>
    <cellStyle name="40 % - Markeringsfarve6 2 2 9 4" xfId="26690" xr:uid="{5CC6A6FE-8FAC-4666-9151-C724704E781D}"/>
    <cellStyle name="40 % - Markeringsfarve6 2 3" xfId="2242" xr:uid="{E493A5C1-D6CC-464B-9B23-AE4D6C7ECC99}"/>
    <cellStyle name="40 % - Markeringsfarve6 2 3 10" xfId="8535" xr:uid="{BA50F04F-A377-4804-8E2E-6DF984881A60}"/>
    <cellStyle name="40 % - Markeringsfarve6 2 3 10 2" xfId="16453" xr:uid="{63C14ED1-31BF-482A-BCCA-476AA0F549F9}"/>
    <cellStyle name="40 % - Markeringsfarve6 2 3 10 2 2" xfId="34613" xr:uid="{DF4363D7-7317-4536-BA2D-AB98D9F2A539}"/>
    <cellStyle name="40 % - Markeringsfarve6 2 3 10 3" xfId="27612" xr:uid="{8148AC7F-43F9-48E2-9C85-95DEEDBEB445}"/>
    <cellStyle name="40 % - Markeringsfarve6 2 3 11" xfId="15527" xr:uid="{5B6266B2-EBAF-4796-B830-51A59ACC989C}"/>
    <cellStyle name="40 % - Markeringsfarve6 2 3 11 2" xfId="33693" xr:uid="{BE256BC9-D7B6-4E7B-B1F1-6A5C1A891E5A}"/>
    <cellStyle name="40 % - Markeringsfarve6 2 3 12" xfId="6973" xr:uid="{7301FE1A-A9CE-4351-978B-33ACBEA19E66}"/>
    <cellStyle name="40 % - Markeringsfarve6 2 3 12 2" xfId="26691" xr:uid="{236592E9-A935-4232-B97B-D2D455CC4A8F}"/>
    <cellStyle name="40 % - Markeringsfarve6 2 3 13" xfId="22331" xr:uid="{DE8FCCF4-E5E0-411A-9BFE-1677F42DA246}"/>
    <cellStyle name="40 % - Markeringsfarve6 2 3 2" xfId="2243" xr:uid="{45FACD4A-2342-48C0-AED8-0102B884021E}"/>
    <cellStyle name="40 % - Markeringsfarve6 2 3 2 2" xfId="6975" xr:uid="{FA97D592-6A37-4147-9EBD-53C3289B5564}"/>
    <cellStyle name="40 % - Markeringsfarve6 2 3 2 2 2" xfId="6976" xr:uid="{4F9AD27E-D2E5-4BD5-BC4E-E98D2C0049F8}"/>
    <cellStyle name="40 % - Markeringsfarve6 2 3 2 2 2 2" xfId="10219" xr:uid="{A2DE4085-A75A-4B81-A697-9B282A66153A}"/>
    <cellStyle name="40 % - Markeringsfarve6 2 3 2 2 2 2 2" xfId="18120" xr:uid="{F68A6914-DD32-41C9-8DA9-481D8B27C3D0}"/>
    <cellStyle name="40 % - Markeringsfarve6 2 3 2 2 2 2 2 2" xfId="36280" xr:uid="{D6710F3D-FCE2-45FE-9DCD-304FEE76BBE2}"/>
    <cellStyle name="40 % - Markeringsfarve6 2 3 2 2 2 2 3" xfId="29279" xr:uid="{546AF760-833C-4AAC-9884-95A7015B4122}"/>
    <cellStyle name="40 % - Markeringsfarve6 2 3 2 2 2 3" xfId="15530" xr:uid="{DB10A185-E447-4745-B26D-6C033BA73BCE}"/>
    <cellStyle name="40 % - Markeringsfarve6 2 3 2 2 2 3 2" xfId="33696" xr:uid="{BD00947F-B067-4A64-B3EE-D101DCAE8756}"/>
    <cellStyle name="40 % - Markeringsfarve6 2 3 2 2 2 4" xfId="26694" xr:uid="{65B98A61-2A7E-4FD8-9EBF-C5C08B0B5D8B}"/>
    <cellStyle name="40 % - Markeringsfarve6 2 3 2 2 3" xfId="8784" xr:uid="{215AFE0F-4D07-43CE-8C96-9595298B530E}"/>
    <cellStyle name="40 % - Markeringsfarve6 2 3 2 2 3 2" xfId="16701" xr:uid="{174AB844-0A57-4FBF-9EDA-EE717A64FD2A}"/>
    <cellStyle name="40 % - Markeringsfarve6 2 3 2 2 3 2 2" xfId="34861" xr:uid="{50FE72B3-571A-4E56-80C5-C96320453E95}"/>
    <cellStyle name="40 % - Markeringsfarve6 2 3 2 2 3 3" xfId="27860" xr:uid="{33C39B1C-834A-4486-A200-0FC6AC35F568}"/>
    <cellStyle name="40 % - Markeringsfarve6 2 3 2 2 4" xfId="15529" xr:uid="{997D4DBF-ACB3-4D45-8F38-CCF12A5482BE}"/>
    <cellStyle name="40 % - Markeringsfarve6 2 3 2 2 4 2" xfId="33695" xr:uid="{74141236-88ED-4F9B-8489-B327695A66E5}"/>
    <cellStyle name="40 % - Markeringsfarve6 2 3 2 2 5" xfId="26693" xr:uid="{48B15214-C666-4CEE-ADB0-879FA502FFA6}"/>
    <cellStyle name="40 % - Markeringsfarve6 2 3 2 3" xfId="6977" xr:uid="{88930B35-72CD-4FC6-85F3-166E4337EC17}"/>
    <cellStyle name="40 % - Markeringsfarve6 2 3 2 3 2" xfId="9449" xr:uid="{4ED81105-B0D2-47B5-87F6-C6C99A314BDC}"/>
    <cellStyle name="40 % - Markeringsfarve6 2 3 2 3 2 2" xfId="17360" xr:uid="{74104254-22C3-477F-B51F-82CC7EDC906F}"/>
    <cellStyle name="40 % - Markeringsfarve6 2 3 2 3 2 2 2" xfId="35520" xr:uid="{5DD9FEBA-EAF2-4A58-92B0-D5C42B33FECD}"/>
    <cellStyle name="40 % - Markeringsfarve6 2 3 2 3 2 3" xfId="28519" xr:uid="{AC929F0F-C953-4E54-B893-2E963F2FE15E}"/>
    <cellStyle name="40 % - Markeringsfarve6 2 3 2 3 3" xfId="15531" xr:uid="{6563FBA3-0CCE-463E-825C-662E62F3DF42}"/>
    <cellStyle name="40 % - Markeringsfarve6 2 3 2 3 3 2" xfId="33697" xr:uid="{0E1DD7A5-C215-4AA0-994B-76D9E4BC3C92}"/>
    <cellStyle name="40 % - Markeringsfarve6 2 3 2 3 4" xfId="26695" xr:uid="{4394B8A1-2C59-43ED-AACF-BC59C7B26BE0}"/>
    <cellStyle name="40 % - Markeringsfarve6 2 3 2 4" xfId="6978" xr:uid="{2D49479B-2683-44C2-9F39-BA0BCB9F8294}"/>
    <cellStyle name="40 % - Markeringsfarve6 2 3 2 4 2" xfId="10897" xr:uid="{8F08FFFD-888E-4D4E-9E4A-6113AC9CC1C7}"/>
    <cellStyle name="40 % - Markeringsfarve6 2 3 2 4 2 2" xfId="18790" xr:uid="{8A4AF332-F42B-46DA-8E33-D024D4AF7071}"/>
    <cellStyle name="40 % - Markeringsfarve6 2 3 2 4 2 2 2" xfId="36950" xr:uid="{5728EB12-08DA-40A5-8EA5-74D82A9636D6}"/>
    <cellStyle name="40 % - Markeringsfarve6 2 3 2 4 2 3" xfId="29949" xr:uid="{85627966-E9DA-4647-83A1-AACA24226DF3}"/>
    <cellStyle name="40 % - Markeringsfarve6 2 3 2 4 3" xfId="15532" xr:uid="{48448580-0FFA-43FC-B29C-7E5A64A39689}"/>
    <cellStyle name="40 % - Markeringsfarve6 2 3 2 4 3 2" xfId="33698" xr:uid="{7B41CA93-8C4F-4B61-9DE8-EC19CBC9F0CD}"/>
    <cellStyle name="40 % - Markeringsfarve6 2 3 2 4 4" xfId="26696" xr:uid="{878C3C8C-A801-4001-9F72-1CB21EE73362}"/>
    <cellStyle name="40 % - Markeringsfarve6 2 3 2 5" xfId="8536" xr:uid="{F7023C05-BA91-464D-8B00-08D9EF617059}"/>
    <cellStyle name="40 % - Markeringsfarve6 2 3 2 5 2" xfId="16454" xr:uid="{3D842133-D844-446B-85AB-8C38D75BEA4D}"/>
    <cellStyle name="40 % - Markeringsfarve6 2 3 2 5 2 2" xfId="34614" xr:uid="{3CA2FFE1-A6FD-4593-B3DD-82880A0184AF}"/>
    <cellStyle name="40 % - Markeringsfarve6 2 3 2 5 3" xfId="27613" xr:uid="{2B8B2B83-342E-4505-B459-986B312B1E2E}"/>
    <cellStyle name="40 % - Markeringsfarve6 2 3 2 6" xfId="15528" xr:uid="{E3C2DC42-4A33-4F28-A791-AE0EAEDFC188}"/>
    <cellStyle name="40 % - Markeringsfarve6 2 3 2 6 2" xfId="33694" xr:uid="{53F2EEFE-B960-4032-9B4B-46218E7CA3FC}"/>
    <cellStyle name="40 % - Markeringsfarve6 2 3 2 7" xfId="6974" xr:uid="{838FCE67-CE3C-46C1-905C-46FA323C28F8}"/>
    <cellStyle name="40 % - Markeringsfarve6 2 3 2 7 2" xfId="26692" xr:uid="{028AB1F8-7573-4F48-9D45-8BBA63895EA5}"/>
    <cellStyle name="40 % - Markeringsfarve6 2 3 2 8" xfId="22332" xr:uid="{342D17EB-3874-4511-A58D-0FE04C57A210}"/>
    <cellStyle name="40 % - Markeringsfarve6 2 3 3" xfId="6979" xr:uid="{D0B0C2E6-D9E6-44EA-B28A-8456960763F2}"/>
    <cellStyle name="40 % - Markeringsfarve6 2 3 3 2" xfId="6980" xr:uid="{7D4012A9-1FE1-4C10-8266-4D8AC7A2E3F8}"/>
    <cellStyle name="40 % - Markeringsfarve6 2 3 3 2 2" xfId="6981" xr:uid="{9010B046-BE0D-444C-8D58-01D96FF6C8A9}"/>
    <cellStyle name="40 % - Markeringsfarve6 2 3 3 2 2 2" xfId="10324" xr:uid="{4BF23ACB-83FA-40CE-836D-885E37CC97DC}"/>
    <cellStyle name="40 % - Markeringsfarve6 2 3 3 2 2 2 2" xfId="18225" xr:uid="{C5A41F4D-911F-4113-9AD0-805594EDF745}"/>
    <cellStyle name="40 % - Markeringsfarve6 2 3 3 2 2 2 2 2" xfId="36385" xr:uid="{65B7E313-8AFD-4FE0-8EA0-54BA594F72C2}"/>
    <cellStyle name="40 % - Markeringsfarve6 2 3 3 2 2 2 3" xfId="29384" xr:uid="{0B2C7CA5-887B-4B88-8BAB-70CEFB36F27D}"/>
    <cellStyle name="40 % - Markeringsfarve6 2 3 3 2 2 3" xfId="15535" xr:uid="{18885E63-F23D-41C9-90D1-A322DE58EFB8}"/>
    <cellStyle name="40 % - Markeringsfarve6 2 3 3 2 2 3 2" xfId="33701" xr:uid="{3360AC9B-ACD6-4CE1-B062-45CA6F33681D}"/>
    <cellStyle name="40 % - Markeringsfarve6 2 3 3 2 2 4" xfId="26699" xr:uid="{D0393477-5A25-4D87-BF4C-48B0DD0B3025}"/>
    <cellStyle name="40 % - Markeringsfarve6 2 3 3 2 3" xfId="8870" xr:uid="{B6266324-D178-42C6-81D0-450AF940CCCA}"/>
    <cellStyle name="40 % - Markeringsfarve6 2 3 3 2 3 2" xfId="16787" xr:uid="{61650566-1B77-4891-8A5D-BD22FCC165E3}"/>
    <cellStyle name="40 % - Markeringsfarve6 2 3 3 2 3 2 2" xfId="34947" xr:uid="{6196C531-7445-44BA-A2D4-E04EBF380D9B}"/>
    <cellStyle name="40 % - Markeringsfarve6 2 3 3 2 3 3" xfId="27946" xr:uid="{20A51CD5-B570-4BE7-A8E2-87270421114E}"/>
    <cellStyle name="40 % - Markeringsfarve6 2 3 3 2 4" xfId="15534" xr:uid="{2360A57D-76EA-4E0E-BD11-02B3AC8F5187}"/>
    <cellStyle name="40 % - Markeringsfarve6 2 3 3 2 4 2" xfId="33700" xr:uid="{E06A9231-6828-4231-A786-A2ED73233618}"/>
    <cellStyle name="40 % - Markeringsfarve6 2 3 3 2 5" xfId="26698" xr:uid="{2F95374A-9B8D-44F0-9CF4-1D436A9BB4BC}"/>
    <cellStyle name="40 % - Markeringsfarve6 2 3 3 3" xfId="6982" xr:uid="{C96CE367-E4FF-48C3-B57E-412DE19FDF80}"/>
    <cellStyle name="40 % - Markeringsfarve6 2 3 3 3 2" xfId="9554" xr:uid="{0BCAAC8A-4396-4DAE-8D6D-2E2A23E3E08C}"/>
    <cellStyle name="40 % - Markeringsfarve6 2 3 3 3 2 2" xfId="17465" xr:uid="{A2CDF84B-51D6-4126-8EC4-70E3F88BFDC3}"/>
    <cellStyle name="40 % - Markeringsfarve6 2 3 3 3 2 2 2" xfId="35625" xr:uid="{5415D662-91C4-416A-AD9C-D6BE90DE89D8}"/>
    <cellStyle name="40 % - Markeringsfarve6 2 3 3 3 2 3" xfId="28624" xr:uid="{BD1526EE-A04E-4780-B1B7-148F7B08979A}"/>
    <cellStyle name="40 % - Markeringsfarve6 2 3 3 3 3" xfId="15536" xr:uid="{6368396E-696E-4E09-B4A9-A5817ACB4FC5}"/>
    <cellStyle name="40 % - Markeringsfarve6 2 3 3 3 3 2" xfId="33702" xr:uid="{BE1E382E-2336-4A72-BA53-E7ECC4F88A37}"/>
    <cellStyle name="40 % - Markeringsfarve6 2 3 3 3 4" xfId="26700" xr:uid="{34E2860F-EBEE-4D41-A17F-2750F03464D5}"/>
    <cellStyle name="40 % - Markeringsfarve6 2 3 3 4" xfId="6983" xr:uid="{CD40CE74-4F18-495E-90BE-4931C21A27EC}"/>
    <cellStyle name="40 % - Markeringsfarve6 2 3 3 4 2" xfId="11121" xr:uid="{7CF27043-D5E2-4C25-9740-CEFBAAB64B3F}"/>
    <cellStyle name="40 % - Markeringsfarve6 2 3 3 4 2 2" xfId="19004" xr:uid="{0B9FA3D5-FF59-43F2-8919-541FCDEDF7DA}"/>
    <cellStyle name="40 % - Markeringsfarve6 2 3 3 4 2 2 2" xfId="37164" xr:uid="{BD3AE771-1E6D-4699-9053-ADD75015BA3F}"/>
    <cellStyle name="40 % - Markeringsfarve6 2 3 3 4 2 3" xfId="30163" xr:uid="{DE5E8780-13F5-44A1-8228-67E219435902}"/>
    <cellStyle name="40 % - Markeringsfarve6 2 3 3 4 3" xfId="15537" xr:uid="{86F1C379-6CD7-4611-A52D-5C548C9A30C8}"/>
    <cellStyle name="40 % - Markeringsfarve6 2 3 3 4 3 2" xfId="33703" xr:uid="{47F4C3B2-C1E2-4B0A-946D-21C85F5DD9B4}"/>
    <cellStyle name="40 % - Markeringsfarve6 2 3 3 4 4" xfId="26701" xr:uid="{F2AD7A24-C54A-4347-8692-349ACDDCFE45}"/>
    <cellStyle name="40 % - Markeringsfarve6 2 3 3 5" xfId="8537" xr:uid="{BBA0E8FF-FEE5-4473-90C7-D953BBCF9CD2}"/>
    <cellStyle name="40 % - Markeringsfarve6 2 3 3 5 2" xfId="16455" xr:uid="{C1A7BD06-0DF4-430B-A7D2-C8E26A56C806}"/>
    <cellStyle name="40 % - Markeringsfarve6 2 3 3 5 2 2" xfId="34615" xr:uid="{25CFDA30-3FC9-4427-8585-33AE64AAFA30}"/>
    <cellStyle name="40 % - Markeringsfarve6 2 3 3 5 3" xfId="27614" xr:uid="{C38CEDBB-D7FB-4539-8F23-59D5B3E8718D}"/>
    <cellStyle name="40 % - Markeringsfarve6 2 3 3 6" xfId="15533" xr:uid="{6E23DE3F-E6EA-4E0C-8C8F-12B9E4E1DE50}"/>
    <cellStyle name="40 % - Markeringsfarve6 2 3 3 6 2" xfId="33699" xr:uid="{BD750561-8267-48DD-95F7-F395206F256C}"/>
    <cellStyle name="40 % - Markeringsfarve6 2 3 3 7" xfId="26697" xr:uid="{BA94A87C-E48F-498B-AE4D-EFE97C553BC1}"/>
    <cellStyle name="40 % - Markeringsfarve6 2 3 4" xfId="6984" xr:uid="{FE3F79FA-E165-4E8C-A5E1-6011D62CA84E}"/>
    <cellStyle name="40 % - Markeringsfarve6 2 3 4 2" xfId="6985" xr:uid="{007A7813-72BC-448B-B1A7-087A3A5C16EB}"/>
    <cellStyle name="40 % - Markeringsfarve6 2 3 4 2 2" xfId="6986" xr:uid="{D85E3F99-2A08-46E6-B1AE-5944A62B2BC2}"/>
    <cellStyle name="40 % - Markeringsfarve6 2 3 4 2 2 2" xfId="10457" xr:uid="{CF46CAB5-8FC7-4815-AB5C-8AA56EE26A97}"/>
    <cellStyle name="40 % - Markeringsfarve6 2 3 4 2 2 2 2" xfId="18358" xr:uid="{52769F7E-6307-41CF-AF68-6B061E9CD301}"/>
    <cellStyle name="40 % - Markeringsfarve6 2 3 4 2 2 2 2 2" xfId="36518" xr:uid="{95B76AF7-E89F-4467-B78F-C1E4D4966529}"/>
    <cellStyle name="40 % - Markeringsfarve6 2 3 4 2 2 2 3" xfId="29517" xr:uid="{C54466EA-9C68-449F-957E-D39CB11891ED}"/>
    <cellStyle name="40 % - Markeringsfarve6 2 3 4 2 2 3" xfId="15540" xr:uid="{634A9CFA-43C6-46F9-9093-E0160E6D7B5E}"/>
    <cellStyle name="40 % - Markeringsfarve6 2 3 4 2 2 3 2" xfId="33706" xr:uid="{F8CF8793-38D2-4AF2-B501-BD03FB7151A1}"/>
    <cellStyle name="40 % - Markeringsfarve6 2 3 4 2 2 4" xfId="26704" xr:uid="{34A45F55-9325-4104-A31A-E8DF93D52815}"/>
    <cellStyle name="40 % - Markeringsfarve6 2 3 4 2 3" xfId="8986" xr:uid="{7A391F37-B6D2-435E-8A1B-9ACF49CE3BAB}"/>
    <cellStyle name="40 % - Markeringsfarve6 2 3 4 2 3 2" xfId="16900" xr:uid="{579CFA80-00C9-4729-B24D-9630EDE11BF0}"/>
    <cellStyle name="40 % - Markeringsfarve6 2 3 4 2 3 2 2" xfId="35060" xr:uid="{C9C0F574-0828-4E77-8DCA-89C7E3FE7F1C}"/>
    <cellStyle name="40 % - Markeringsfarve6 2 3 4 2 3 3" xfId="28059" xr:uid="{82BB11AF-8D4D-45F4-8FF6-4EE23A4A2D44}"/>
    <cellStyle name="40 % - Markeringsfarve6 2 3 4 2 4" xfId="15539" xr:uid="{7FDA2FE5-6A7E-4530-8903-1C2A56B870BA}"/>
    <cellStyle name="40 % - Markeringsfarve6 2 3 4 2 4 2" xfId="33705" xr:uid="{55C173DD-CABF-4CA2-B96B-9E62303AF043}"/>
    <cellStyle name="40 % - Markeringsfarve6 2 3 4 2 5" xfId="26703" xr:uid="{2889641B-B984-4529-B38A-C4A0A31AC6EC}"/>
    <cellStyle name="40 % - Markeringsfarve6 2 3 4 3" xfId="6987" xr:uid="{E98DCF8B-22A3-4902-BF1E-593C3FE1AD1C}"/>
    <cellStyle name="40 % - Markeringsfarve6 2 3 4 3 2" xfId="9733" xr:uid="{A2A21408-51F7-42F5-A259-350D5F961216}"/>
    <cellStyle name="40 % - Markeringsfarve6 2 3 4 3 2 2" xfId="17643" xr:uid="{3CE482B9-8778-432D-A843-FC7C67A9E608}"/>
    <cellStyle name="40 % - Markeringsfarve6 2 3 4 3 2 2 2" xfId="35803" xr:uid="{29A3D41F-A056-4C9F-9299-E836D25FFC79}"/>
    <cellStyle name="40 % - Markeringsfarve6 2 3 4 3 2 3" xfId="28802" xr:uid="{CBBA97CB-854C-49D2-BA12-5A8447CE203B}"/>
    <cellStyle name="40 % - Markeringsfarve6 2 3 4 3 3" xfId="15541" xr:uid="{A0920CF8-896E-4D44-AADE-9BD0AAAB4782}"/>
    <cellStyle name="40 % - Markeringsfarve6 2 3 4 3 3 2" xfId="33707" xr:uid="{774AB60E-CACC-4140-9D92-8E1C51E628FE}"/>
    <cellStyle name="40 % - Markeringsfarve6 2 3 4 3 4" xfId="26705" xr:uid="{4B73C50C-96D0-4B65-A4E4-FE5102E7D03E}"/>
    <cellStyle name="40 % - Markeringsfarve6 2 3 4 4" xfId="6988" xr:uid="{49955D5C-4B06-4CFB-83BF-8751159495BA}"/>
    <cellStyle name="40 % - Markeringsfarve6 2 3 4 4 2" xfId="10771" xr:uid="{3CA71345-6001-4FC0-8BB5-54C101708DDF}"/>
    <cellStyle name="40 % - Markeringsfarve6 2 3 4 4 2 2" xfId="18665" xr:uid="{3F4FB9C6-EF98-4198-BF35-1066BBAF94F5}"/>
    <cellStyle name="40 % - Markeringsfarve6 2 3 4 4 2 2 2" xfId="36825" xr:uid="{5DAD44C6-D7AA-4075-9C85-430A105A7311}"/>
    <cellStyle name="40 % - Markeringsfarve6 2 3 4 4 2 3" xfId="29824" xr:uid="{483E9FB7-19C6-4B02-885B-4B5E90053C18}"/>
    <cellStyle name="40 % - Markeringsfarve6 2 3 4 4 3" xfId="15542" xr:uid="{F66E5024-F3E7-4347-9558-4931EEC2B86C}"/>
    <cellStyle name="40 % - Markeringsfarve6 2 3 4 4 3 2" xfId="33708" xr:uid="{8871CAA2-4258-4D1D-9ABB-CE25C55F917C}"/>
    <cellStyle name="40 % - Markeringsfarve6 2 3 4 4 4" xfId="26706" xr:uid="{9DD8EF70-5E16-4B80-8DFA-8CC48DA60AA1}"/>
    <cellStyle name="40 % - Markeringsfarve6 2 3 4 5" xfId="8538" xr:uid="{E5BFA825-9032-495E-AEC0-AB4E503CF337}"/>
    <cellStyle name="40 % - Markeringsfarve6 2 3 4 5 2" xfId="16456" xr:uid="{7572112B-27E2-4363-8C39-1774D3EF3548}"/>
    <cellStyle name="40 % - Markeringsfarve6 2 3 4 5 2 2" xfId="34616" xr:uid="{3469A149-B5BB-4F48-9C00-FF406B40C23C}"/>
    <cellStyle name="40 % - Markeringsfarve6 2 3 4 5 3" xfId="27615" xr:uid="{AE56596B-368D-4D9B-9E93-D0934B90FED4}"/>
    <cellStyle name="40 % - Markeringsfarve6 2 3 4 6" xfId="15538" xr:uid="{BA0BCEA7-682A-4C6C-B34E-9F8A263C5DC6}"/>
    <cellStyle name="40 % - Markeringsfarve6 2 3 4 6 2" xfId="33704" xr:uid="{3DC3D69A-2F41-4684-92C1-39F495A7449B}"/>
    <cellStyle name="40 % - Markeringsfarve6 2 3 4 7" xfId="26702" xr:uid="{02516EFA-AC60-4E1A-BBDD-BDBE3AA1AFBD}"/>
    <cellStyle name="40 % - Markeringsfarve6 2 3 5" xfId="6989" xr:uid="{5593F7FC-F108-4CF8-BFFF-FF8586424FB0}"/>
    <cellStyle name="40 % - Markeringsfarve6 2 3 5 2" xfId="6990" xr:uid="{D210E973-FF49-4A51-8F1C-5714DE5C9926}"/>
    <cellStyle name="40 % - Markeringsfarve6 2 3 5 2 2" xfId="6991" xr:uid="{F3BF4243-FF08-454C-9EEF-1F813BC77D2C}"/>
    <cellStyle name="40 % - Markeringsfarve6 2 3 5 2 2 2" xfId="10574" xr:uid="{7F3FB895-91EE-4B5A-94D1-274506F063A8}"/>
    <cellStyle name="40 % - Markeringsfarve6 2 3 5 2 2 2 2" xfId="18475" xr:uid="{38FBB21B-CCD3-432B-8FC5-EC0DDE3491E5}"/>
    <cellStyle name="40 % - Markeringsfarve6 2 3 5 2 2 2 2 2" xfId="36635" xr:uid="{E69BF84C-2B06-4417-8513-EC44AF6C42F7}"/>
    <cellStyle name="40 % - Markeringsfarve6 2 3 5 2 2 2 3" xfId="29634" xr:uid="{B9F5A3E7-B8FB-47FF-A0CF-864C3ADEE6E4}"/>
    <cellStyle name="40 % - Markeringsfarve6 2 3 5 2 2 3" xfId="15545" xr:uid="{5C359C08-6F47-4450-B2DF-B883A02BDE20}"/>
    <cellStyle name="40 % - Markeringsfarve6 2 3 5 2 2 3 2" xfId="33711" xr:uid="{AC047CA3-EE26-472C-91FA-DC824AF1EE23}"/>
    <cellStyle name="40 % - Markeringsfarve6 2 3 5 2 2 4" xfId="26709" xr:uid="{157FE719-7531-480B-A2C8-A0DA77EFF4AE}"/>
    <cellStyle name="40 % - Markeringsfarve6 2 3 5 2 3" xfId="9085" xr:uid="{A7FC83F1-2C97-43E6-8E3E-12B3990982B0}"/>
    <cellStyle name="40 % - Markeringsfarve6 2 3 5 2 3 2" xfId="16999" xr:uid="{80556362-BF86-4738-9BEF-2D1D9A363A50}"/>
    <cellStyle name="40 % - Markeringsfarve6 2 3 5 2 3 2 2" xfId="35159" xr:uid="{E452EB2C-F60E-4F30-969A-A53F2B27FEBB}"/>
    <cellStyle name="40 % - Markeringsfarve6 2 3 5 2 3 3" xfId="28158" xr:uid="{931851A8-E8B4-48D3-A3B0-DBAE9CBF41F6}"/>
    <cellStyle name="40 % - Markeringsfarve6 2 3 5 2 4" xfId="15544" xr:uid="{F016750B-3A40-4313-BBD1-D4A86C89B32D}"/>
    <cellStyle name="40 % - Markeringsfarve6 2 3 5 2 4 2" xfId="33710" xr:uid="{AC8A813C-0391-488A-9FF5-B46412412B17}"/>
    <cellStyle name="40 % - Markeringsfarve6 2 3 5 2 5" xfId="26708" xr:uid="{86A9EAC2-0B54-4B74-805F-A62FBA80E995}"/>
    <cellStyle name="40 % - Markeringsfarve6 2 3 5 3" xfId="6992" xr:uid="{7A2BAAFB-5B69-46FE-9B20-996C5BC509B8}"/>
    <cellStyle name="40 % - Markeringsfarve6 2 3 5 3 2" xfId="9850" xr:uid="{025348CA-6830-4D0A-ABAB-9D9E47106310}"/>
    <cellStyle name="40 % - Markeringsfarve6 2 3 5 3 2 2" xfId="17760" xr:uid="{9E20E4E2-4519-44F7-92E5-7B3C113BA0E8}"/>
    <cellStyle name="40 % - Markeringsfarve6 2 3 5 3 2 2 2" xfId="35920" xr:uid="{CF5846A3-197D-4C3B-88C7-B3ECC6A088D3}"/>
    <cellStyle name="40 % - Markeringsfarve6 2 3 5 3 2 3" xfId="28919" xr:uid="{8D675C30-8FDF-44C0-AE9A-D159DB610243}"/>
    <cellStyle name="40 % - Markeringsfarve6 2 3 5 3 3" xfId="15546" xr:uid="{B5BCB657-E20D-41C9-91C6-484B44C7B0EE}"/>
    <cellStyle name="40 % - Markeringsfarve6 2 3 5 3 3 2" xfId="33712" xr:uid="{6FE0B056-1D8B-4CF2-AF1B-3E77F1A225EC}"/>
    <cellStyle name="40 % - Markeringsfarve6 2 3 5 3 4" xfId="26710" xr:uid="{57AD425D-6078-4F66-B1E2-7A7107E4F349}"/>
    <cellStyle name="40 % - Markeringsfarve6 2 3 5 4" xfId="6993" xr:uid="{40ED0783-DF42-454A-9DF8-7A0527E319F8}"/>
    <cellStyle name="40 % - Markeringsfarve6 2 3 5 4 2" xfId="11082" xr:uid="{601DFAAB-69D5-40EC-8C5D-16C74315C577}"/>
    <cellStyle name="40 % - Markeringsfarve6 2 3 5 4 2 2" xfId="18969" xr:uid="{097E21D6-AE93-4622-B407-FDA91F1807F5}"/>
    <cellStyle name="40 % - Markeringsfarve6 2 3 5 4 2 2 2" xfId="37129" xr:uid="{DC8CD27A-9CE0-49BF-A45A-EB99F37B0AC8}"/>
    <cellStyle name="40 % - Markeringsfarve6 2 3 5 4 2 3" xfId="30128" xr:uid="{45EF1D29-688A-4074-BF9A-C60EEFF729A5}"/>
    <cellStyle name="40 % - Markeringsfarve6 2 3 5 4 3" xfId="15547" xr:uid="{59A2E5DD-F1E6-4332-B15F-853ED7E3F9A7}"/>
    <cellStyle name="40 % - Markeringsfarve6 2 3 5 4 3 2" xfId="33713" xr:uid="{1194A9AA-E695-4AF3-A489-A0FF7EE8DE5A}"/>
    <cellStyle name="40 % - Markeringsfarve6 2 3 5 4 4" xfId="26711" xr:uid="{0D2BB54F-1CB6-4881-926F-BEB09E192365}"/>
    <cellStyle name="40 % - Markeringsfarve6 2 3 5 5" xfId="8539" xr:uid="{900C3412-E34D-48F9-A7B9-6E17C4DCA697}"/>
    <cellStyle name="40 % - Markeringsfarve6 2 3 5 5 2" xfId="16457" xr:uid="{4863B52C-D314-405E-ACAE-B68397648DAC}"/>
    <cellStyle name="40 % - Markeringsfarve6 2 3 5 5 2 2" xfId="34617" xr:uid="{C8FD0944-8F2B-4E23-B0BD-B008CD1A22AE}"/>
    <cellStyle name="40 % - Markeringsfarve6 2 3 5 5 3" xfId="27616" xr:uid="{81278A1A-2E45-4FAD-9885-CE212586B4D5}"/>
    <cellStyle name="40 % - Markeringsfarve6 2 3 5 6" xfId="15543" xr:uid="{0B2943A0-F9F6-47AB-8107-99B4E8D418EB}"/>
    <cellStyle name="40 % - Markeringsfarve6 2 3 5 6 2" xfId="33709" xr:uid="{692E5B65-E3F2-45EE-8FD7-3B36BCC63B4D}"/>
    <cellStyle name="40 % - Markeringsfarve6 2 3 5 7" xfId="26707" xr:uid="{7F05B174-EE20-4682-80FE-B548D9170545}"/>
    <cellStyle name="40 % - Markeringsfarve6 2 3 6" xfId="6994" xr:uid="{AB8E12E6-0AC5-4BF8-96EC-FCA9EE33A136}"/>
    <cellStyle name="40 % - Markeringsfarve6 2 3 6 2" xfId="6995" xr:uid="{505E2DFB-3536-4A0C-BBA2-2701CA0DECAF}"/>
    <cellStyle name="40 % - Markeringsfarve6 2 3 6 2 2" xfId="6996" xr:uid="{4ED5EE79-0189-466F-8F5A-84C550C75D5E}"/>
    <cellStyle name="40 % - Markeringsfarve6 2 3 6 2 2 2" xfId="10678" xr:uid="{DAA9E9E9-0D73-4AA4-968A-53541A2EE725}"/>
    <cellStyle name="40 % - Markeringsfarve6 2 3 6 2 2 2 2" xfId="18579" xr:uid="{C0812BEF-5D26-4912-BC3B-3AA756C10043}"/>
    <cellStyle name="40 % - Markeringsfarve6 2 3 6 2 2 2 2 2" xfId="36739" xr:uid="{69985456-CC6F-4FE2-B1D6-92DCF34E5694}"/>
    <cellStyle name="40 % - Markeringsfarve6 2 3 6 2 2 2 3" xfId="29738" xr:uid="{D287CBF9-5B7E-42D7-B232-14CF6BA9186A}"/>
    <cellStyle name="40 % - Markeringsfarve6 2 3 6 2 2 3" xfId="15550" xr:uid="{E389DA7E-65DC-4CAD-9F3F-8C68C6BD026D}"/>
    <cellStyle name="40 % - Markeringsfarve6 2 3 6 2 2 3 2" xfId="33716" xr:uid="{93B41345-BBD9-4A47-83C2-B2F2C5711573}"/>
    <cellStyle name="40 % - Markeringsfarve6 2 3 6 2 2 4" xfId="26714" xr:uid="{EA572C30-A640-49C5-8650-C8D64B2BA928}"/>
    <cellStyle name="40 % - Markeringsfarve6 2 3 6 2 3" xfId="9171" xr:uid="{FC4BE2E0-59BA-4FB3-A7B4-CF02182EF6F1}"/>
    <cellStyle name="40 % - Markeringsfarve6 2 3 6 2 3 2" xfId="17085" xr:uid="{74F4DD84-F64F-46DE-B71F-0F88B3B6A932}"/>
    <cellStyle name="40 % - Markeringsfarve6 2 3 6 2 3 2 2" xfId="35245" xr:uid="{E58FBA47-622F-45D1-ABA3-4F1346D47877}"/>
    <cellStyle name="40 % - Markeringsfarve6 2 3 6 2 3 3" xfId="28244" xr:uid="{6D6EACBC-18B4-41FD-B006-054709693F5B}"/>
    <cellStyle name="40 % - Markeringsfarve6 2 3 6 2 4" xfId="15549" xr:uid="{8FE2BACE-CEB9-454A-9D6C-CF7922CA91B6}"/>
    <cellStyle name="40 % - Markeringsfarve6 2 3 6 2 4 2" xfId="33715" xr:uid="{97D5C216-13F3-4B88-9D51-4CBF49DFD141}"/>
    <cellStyle name="40 % - Markeringsfarve6 2 3 6 2 5" xfId="26713" xr:uid="{EE61D5E7-6C78-4FD0-9A64-0856E210A3C0}"/>
    <cellStyle name="40 % - Markeringsfarve6 2 3 6 3" xfId="6997" xr:uid="{86696D1A-B520-4F41-A103-56A539014654}"/>
    <cellStyle name="40 % - Markeringsfarve6 2 3 6 3 2" xfId="9955" xr:uid="{74DD5D25-13A5-464A-9A26-6AC4D44CA094}"/>
    <cellStyle name="40 % - Markeringsfarve6 2 3 6 3 2 2" xfId="17865" xr:uid="{5D5CBF5A-97EE-4EF3-BE3A-D04A1166E7DF}"/>
    <cellStyle name="40 % - Markeringsfarve6 2 3 6 3 2 2 2" xfId="36025" xr:uid="{2FF5099D-60E0-478C-A0E3-8B044E503067}"/>
    <cellStyle name="40 % - Markeringsfarve6 2 3 6 3 2 3" xfId="29024" xr:uid="{F91B9E7B-7629-4CD2-AA81-F7B56CCC482E}"/>
    <cellStyle name="40 % - Markeringsfarve6 2 3 6 3 3" xfId="15551" xr:uid="{D012EFF5-5989-48A8-8413-18343710D380}"/>
    <cellStyle name="40 % - Markeringsfarve6 2 3 6 3 3 2" xfId="33717" xr:uid="{D6F09EB8-FEAC-4A18-9A46-81F384850DB9}"/>
    <cellStyle name="40 % - Markeringsfarve6 2 3 6 3 4" xfId="26715" xr:uid="{E3C69C83-BBA2-4182-A235-2AD11B57140F}"/>
    <cellStyle name="40 % - Markeringsfarve6 2 3 6 4" xfId="6998" xr:uid="{1CBF563F-6562-4176-A6CC-6F0BA1E0B12F}"/>
    <cellStyle name="40 % - Markeringsfarve6 2 3 6 4 2" xfId="10732" xr:uid="{EAA60639-6B40-490D-8DBC-4215DE3E61CE}"/>
    <cellStyle name="40 % - Markeringsfarve6 2 3 6 4 2 2" xfId="18629" xr:uid="{05E194A0-2972-45DC-99A3-785766B9C27D}"/>
    <cellStyle name="40 % - Markeringsfarve6 2 3 6 4 2 2 2" xfId="36789" xr:uid="{C83D32EE-7484-45E6-8DCE-0CFD8E62DA98}"/>
    <cellStyle name="40 % - Markeringsfarve6 2 3 6 4 2 3" xfId="29788" xr:uid="{55509221-74D6-4F9F-A14C-8962029D4A0A}"/>
    <cellStyle name="40 % - Markeringsfarve6 2 3 6 4 3" xfId="15552" xr:uid="{158A3502-5CA6-4E9C-859C-F2AEC9251E55}"/>
    <cellStyle name="40 % - Markeringsfarve6 2 3 6 4 3 2" xfId="33718" xr:uid="{F99ABB67-CF07-4A17-B106-54AAEB6998CD}"/>
    <cellStyle name="40 % - Markeringsfarve6 2 3 6 4 4" xfId="26716" xr:uid="{726C8649-DEDC-4557-93D1-A3EE51FEB686}"/>
    <cellStyle name="40 % - Markeringsfarve6 2 3 6 5" xfId="8540" xr:uid="{CEB80372-C702-436A-9304-69FAE695C39E}"/>
    <cellStyle name="40 % - Markeringsfarve6 2 3 6 5 2" xfId="16458" xr:uid="{DAF868F8-AF57-4DD1-97CA-6D15CF381D5F}"/>
    <cellStyle name="40 % - Markeringsfarve6 2 3 6 5 2 2" xfId="34618" xr:uid="{EF725010-B619-447E-BD31-26A5BDBD002D}"/>
    <cellStyle name="40 % - Markeringsfarve6 2 3 6 5 3" xfId="27617" xr:uid="{1065CB96-972C-46C4-8265-999AD420EE09}"/>
    <cellStyle name="40 % - Markeringsfarve6 2 3 6 6" xfId="15548" xr:uid="{D8214C2A-E3D6-43D1-830D-F14789FC7A40}"/>
    <cellStyle name="40 % - Markeringsfarve6 2 3 6 6 2" xfId="33714" xr:uid="{E17B5B41-8A45-4758-A20F-94736436E838}"/>
    <cellStyle name="40 % - Markeringsfarve6 2 3 6 7" xfId="26712" xr:uid="{44DE1475-EA33-41AE-8041-F3ED866923BA}"/>
    <cellStyle name="40 % - Markeringsfarve6 2 3 7" xfId="6999" xr:uid="{5379A66D-024F-462B-B95B-DDA0BA4FBC52}"/>
    <cellStyle name="40 % - Markeringsfarve6 2 3 7 2" xfId="7000" xr:uid="{3B24E420-23E0-4F8D-A5D5-499985C06965}"/>
    <cellStyle name="40 % - Markeringsfarve6 2 3 7 2 2" xfId="10100" xr:uid="{5448404A-8CEA-4DC4-8278-766B9886C692}"/>
    <cellStyle name="40 % - Markeringsfarve6 2 3 7 2 2 2" xfId="18001" xr:uid="{D2858DD6-B53E-4BE0-887E-F62C2222AAEE}"/>
    <cellStyle name="40 % - Markeringsfarve6 2 3 7 2 2 2 2" xfId="36161" xr:uid="{2224413D-F604-44E9-9D2F-5E3DF63743B3}"/>
    <cellStyle name="40 % - Markeringsfarve6 2 3 7 2 2 3" xfId="29160" xr:uid="{363D0E0E-1348-4C7F-8DE2-35FC4755BD89}"/>
    <cellStyle name="40 % - Markeringsfarve6 2 3 7 2 3" xfId="15554" xr:uid="{8048AB7B-DAC1-4ADC-BC6F-C6E697E33674}"/>
    <cellStyle name="40 % - Markeringsfarve6 2 3 7 2 3 2" xfId="33720" xr:uid="{23ADB6CC-CB06-4DC3-98F7-E8CAC7617758}"/>
    <cellStyle name="40 % - Markeringsfarve6 2 3 7 2 4" xfId="26718" xr:uid="{F6F48713-99B1-4ABA-8719-C514F8812DA5}"/>
    <cellStyle name="40 % - Markeringsfarve6 2 3 7 3" xfId="8685" xr:uid="{D0A84441-E331-41CE-B6EB-8CE9C9C1DDB6}"/>
    <cellStyle name="40 % - Markeringsfarve6 2 3 7 3 2" xfId="16602" xr:uid="{765A30D9-753B-485C-BA0B-966F304D950A}"/>
    <cellStyle name="40 % - Markeringsfarve6 2 3 7 3 2 2" xfId="34762" xr:uid="{84AD28B9-688B-468B-ABF0-5E5C039C0681}"/>
    <cellStyle name="40 % - Markeringsfarve6 2 3 7 3 3" xfId="27761" xr:uid="{46106461-F280-4AE7-B178-B81ACC1CE790}"/>
    <cellStyle name="40 % - Markeringsfarve6 2 3 7 4" xfId="15553" xr:uid="{B900C0A7-C319-40A0-B139-4E647317ACED}"/>
    <cellStyle name="40 % - Markeringsfarve6 2 3 7 4 2" xfId="33719" xr:uid="{E28FDE4C-FC35-4D69-8ABB-D2E7C54A1CE5}"/>
    <cellStyle name="40 % - Markeringsfarve6 2 3 7 5" xfId="26717" xr:uid="{67CDF3F9-F406-447C-B58D-B71BBB56CBDF}"/>
    <cellStyle name="40 % - Markeringsfarve6 2 3 8" xfId="7001" xr:uid="{9DB0897B-E641-4A12-80FD-1E0A39E770EE}"/>
    <cellStyle name="40 % - Markeringsfarve6 2 3 8 2" xfId="9328" xr:uid="{E698C0BE-5CDD-40B8-B2AB-7DDD48009D4C}"/>
    <cellStyle name="40 % - Markeringsfarve6 2 3 8 2 2" xfId="17239" xr:uid="{C52F225B-589F-4DBE-A987-534EE86CDC42}"/>
    <cellStyle name="40 % - Markeringsfarve6 2 3 8 2 2 2" xfId="35399" xr:uid="{A72D29A9-5BA1-4BC2-B240-4A34A776A07B}"/>
    <cellStyle name="40 % - Markeringsfarve6 2 3 8 2 3" xfId="28398" xr:uid="{F2E60EE9-3AD0-4B05-B244-5EEB5C111793}"/>
    <cellStyle name="40 % - Markeringsfarve6 2 3 8 3" xfId="15555" xr:uid="{95EB0E17-9F9F-49FA-A537-585888584CBE}"/>
    <cellStyle name="40 % - Markeringsfarve6 2 3 8 3 2" xfId="33721" xr:uid="{67FB1DBD-5170-43E7-930A-D2E36C9D9971}"/>
    <cellStyle name="40 % - Markeringsfarve6 2 3 8 4" xfId="26719" xr:uid="{0E0E1BC8-6D2F-4BAF-914C-631A708DDA28}"/>
    <cellStyle name="40 % - Markeringsfarve6 2 3 9" xfId="7002" xr:uid="{8FD64FFB-BB53-4CE8-9BBD-57CE82C9CA79}"/>
    <cellStyle name="40 % - Markeringsfarve6 2 3 9 2" xfId="11173" xr:uid="{CB214AEE-01D4-4459-8758-E5B0AC1B0277}"/>
    <cellStyle name="40 % - Markeringsfarve6 2 3 9 2 2" xfId="19055" xr:uid="{6B5FDCE6-D308-4BD8-A7D0-B8D84AD87967}"/>
    <cellStyle name="40 % - Markeringsfarve6 2 3 9 2 2 2" xfId="37215" xr:uid="{AA2644D7-5B7E-4505-9FB5-B379454C876E}"/>
    <cellStyle name="40 % - Markeringsfarve6 2 3 9 2 3" xfId="30214" xr:uid="{96F33356-E225-4644-8CEA-A7134CB3D05B}"/>
    <cellStyle name="40 % - Markeringsfarve6 2 3 9 3" xfId="15556" xr:uid="{8A5E0CCB-376C-4F89-BED5-88BC3C5A1FF3}"/>
    <cellStyle name="40 % - Markeringsfarve6 2 3 9 3 2" xfId="33722" xr:uid="{5E63C2F8-1F75-450E-B1A3-67674F5068AF}"/>
    <cellStyle name="40 % - Markeringsfarve6 2 3 9 4" xfId="26720" xr:uid="{C16E4BD0-027F-4E30-8C17-42035020F7DC}"/>
    <cellStyle name="40 % - Markeringsfarve6 2 4" xfId="2244" xr:uid="{5C59BB0E-EE8E-4A2A-B95E-1F2278344424}"/>
    <cellStyle name="40 % - Markeringsfarve6 2 4 2" xfId="7004" xr:uid="{0EC19454-9C8C-44C4-A680-F34CC6BBF66B}"/>
    <cellStyle name="40 % - Markeringsfarve6 2 4 2 2" xfId="7005" xr:uid="{C08F7C33-FB71-466F-9DA8-AAD52D9D7511}"/>
    <cellStyle name="40 % - Markeringsfarve6 2 4 2 2 2" xfId="10141" xr:uid="{8D00BFE3-EFD9-4856-85DE-899B6C9A8F9C}"/>
    <cellStyle name="40 % - Markeringsfarve6 2 4 2 2 2 2" xfId="18042" xr:uid="{35FC12F7-3351-40FE-9860-F922396D3671}"/>
    <cellStyle name="40 % - Markeringsfarve6 2 4 2 2 2 2 2" xfId="36202" xr:uid="{C98BC8F8-5A88-4DFC-8E47-850C7CAD862F}"/>
    <cellStyle name="40 % - Markeringsfarve6 2 4 2 2 2 3" xfId="29201" xr:uid="{B5E35DF2-8D21-4DA1-938F-F7EC75D550B6}"/>
    <cellStyle name="40 % - Markeringsfarve6 2 4 2 2 3" xfId="15559" xr:uid="{A00663FE-1D15-457B-A070-FE52509375E0}"/>
    <cellStyle name="40 % - Markeringsfarve6 2 4 2 2 3 2" xfId="33725" xr:uid="{BDB49ED3-ED3E-4503-BACB-8077AA45EF68}"/>
    <cellStyle name="40 % - Markeringsfarve6 2 4 2 2 4" xfId="26723" xr:uid="{048B1F08-65A5-44D1-9AB9-EE49FC18707E}"/>
    <cellStyle name="40 % - Markeringsfarve6 2 4 2 3" xfId="8718" xr:uid="{F53C8A09-62C5-48EA-A2A2-202A4BB1A4A3}"/>
    <cellStyle name="40 % - Markeringsfarve6 2 4 2 3 2" xfId="16635" xr:uid="{18F4A676-7151-4F0A-9A6E-A52A0A8D1736}"/>
    <cellStyle name="40 % - Markeringsfarve6 2 4 2 3 2 2" xfId="34795" xr:uid="{F9311157-5E58-4257-A492-15293D258162}"/>
    <cellStyle name="40 % - Markeringsfarve6 2 4 2 3 3" xfId="27794" xr:uid="{770998B0-12CA-4B9D-A0BA-83E69F42016C}"/>
    <cellStyle name="40 % - Markeringsfarve6 2 4 2 4" xfId="15558" xr:uid="{8A8D4A67-8B01-4950-8996-A240AFBA0DD1}"/>
    <cellStyle name="40 % - Markeringsfarve6 2 4 2 4 2" xfId="33724" xr:uid="{A1E7A383-4ADC-445A-AD32-0F4E77BCF85B}"/>
    <cellStyle name="40 % - Markeringsfarve6 2 4 2 5" xfId="26722" xr:uid="{6AD21548-1B1E-4AEF-9A95-58FA7FE1EAED}"/>
    <cellStyle name="40 % - Markeringsfarve6 2 4 3" xfId="7006" xr:uid="{E6C74B2F-EE59-4AB6-BE1F-6F7FAE42209F}"/>
    <cellStyle name="40 % - Markeringsfarve6 2 4 3 2" xfId="9371" xr:uid="{FFC4EC06-D146-4E09-895E-FA8F5F8EA391}"/>
    <cellStyle name="40 % - Markeringsfarve6 2 4 3 2 2" xfId="17282" xr:uid="{5EF86FAF-7D94-47CE-A320-ACB72D869C7A}"/>
    <cellStyle name="40 % - Markeringsfarve6 2 4 3 2 2 2" xfId="35442" xr:uid="{08208EAA-7409-44DB-BC66-961B77CE92D3}"/>
    <cellStyle name="40 % - Markeringsfarve6 2 4 3 2 3" xfId="28441" xr:uid="{82A561C0-4E70-4CDF-870D-08BEEA81DD48}"/>
    <cellStyle name="40 % - Markeringsfarve6 2 4 3 3" xfId="15560" xr:uid="{4D498823-7F02-4E15-894A-0B79E6296D7F}"/>
    <cellStyle name="40 % - Markeringsfarve6 2 4 3 3 2" xfId="33726" xr:uid="{1B9BD748-5C08-4728-845E-9144CB0B29EC}"/>
    <cellStyle name="40 % - Markeringsfarve6 2 4 3 4" xfId="26724" xr:uid="{8F5DCB92-3A63-4DD0-ADCA-DC1A8BE2E3A2}"/>
    <cellStyle name="40 % - Markeringsfarve6 2 4 4" xfId="7007" xr:uid="{80555DDD-1E90-4E88-B698-9A00C08AB72E}"/>
    <cellStyle name="40 % - Markeringsfarve6 2 4 4 2" xfId="9212" xr:uid="{B58C3FEB-BD60-4FA3-9183-226AE878DC15}"/>
    <cellStyle name="40 % - Markeringsfarve6 2 4 4 2 2" xfId="17125" xr:uid="{8D6D4C3E-538B-4E69-9A22-4E7F6A3B9603}"/>
    <cellStyle name="40 % - Markeringsfarve6 2 4 4 2 2 2" xfId="35285" xr:uid="{88A9CA61-7958-4B7F-9B13-9048CA22851D}"/>
    <cellStyle name="40 % - Markeringsfarve6 2 4 4 2 3" xfId="28284" xr:uid="{0D59B623-D776-48CE-9020-CE40281F096C}"/>
    <cellStyle name="40 % - Markeringsfarve6 2 4 4 3" xfId="15561" xr:uid="{FDE9E5D3-EF1B-4AE0-A06B-A3D3368C0BDA}"/>
    <cellStyle name="40 % - Markeringsfarve6 2 4 4 3 2" xfId="33727" xr:uid="{433BA16F-F6B1-423A-9448-7F930009E75A}"/>
    <cellStyle name="40 % - Markeringsfarve6 2 4 4 4" xfId="26725" xr:uid="{426DEE5C-9568-428A-8781-CC2B6FF0DCCD}"/>
    <cellStyle name="40 % - Markeringsfarve6 2 4 5" xfId="8541" xr:uid="{945AFD9B-2FD6-4F07-8713-7C58FC1B5AA8}"/>
    <cellStyle name="40 % - Markeringsfarve6 2 4 5 2" xfId="16459" xr:uid="{3BBC6AAD-9268-4CD5-B29E-A768AAA925C9}"/>
    <cellStyle name="40 % - Markeringsfarve6 2 4 5 2 2" xfId="34619" xr:uid="{D3BB0B62-3E9D-4D63-875C-AF1580B159EB}"/>
    <cellStyle name="40 % - Markeringsfarve6 2 4 5 3" xfId="27618" xr:uid="{8CADF158-C125-45ED-A695-012D801737F1}"/>
    <cellStyle name="40 % - Markeringsfarve6 2 4 6" xfId="15557" xr:uid="{019D5E6E-C0CD-4AB4-B183-8F61E3386D9E}"/>
    <cellStyle name="40 % - Markeringsfarve6 2 4 6 2" xfId="33723" xr:uid="{190181F0-4280-4FFD-8A43-0155930995CD}"/>
    <cellStyle name="40 % - Markeringsfarve6 2 4 7" xfId="7003" xr:uid="{C7A3E082-F0C6-4164-80B7-C104B5883E87}"/>
    <cellStyle name="40 % - Markeringsfarve6 2 4 7 2" xfId="26721" xr:uid="{D61E108C-5BEF-404E-9A1D-06EC5B811ADB}"/>
    <cellStyle name="40 % - Markeringsfarve6 2 4 8" xfId="22333" xr:uid="{F6BBCBB1-9FF4-4105-99A8-32D035063C41}"/>
    <cellStyle name="40 % - Markeringsfarve6 2 5" xfId="7008" xr:uid="{74D36363-6B15-4637-9AE9-673595022B15}"/>
    <cellStyle name="40 % - Markeringsfarve6 2 5 2" xfId="7009" xr:uid="{D12ECD17-D71D-4E8F-88EB-D0F371CA81C6}"/>
    <cellStyle name="40 % - Markeringsfarve6 2 5 2 2" xfId="7010" xr:uid="{FC854FBC-25D5-496B-AB05-F3C245C29D4D}"/>
    <cellStyle name="40 % - Markeringsfarve6 2 5 2 2 2" xfId="10322" xr:uid="{D416F9C4-F20B-45F8-A888-D7B831DE638D}"/>
    <cellStyle name="40 % - Markeringsfarve6 2 5 2 2 2 2" xfId="18223" xr:uid="{7C2C584F-FDCF-41C6-9620-6FF92524A019}"/>
    <cellStyle name="40 % - Markeringsfarve6 2 5 2 2 2 2 2" xfId="36383" xr:uid="{A882B29D-250F-40F2-BC62-24F6CA1A7108}"/>
    <cellStyle name="40 % - Markeringsfarve6 2 5 2 2 2 3" xfId="29382" xr:uid="{8E55604D-681F-4559-9D49-D5D1A53FCA7C}"/>
    <cellStyle name="40 % - Markeringsfarve6 2 5 2 2 3" xfId="15564" xr:uid="{F22330E3-1E5B-4FF0-ADC7-36F42CA7C318}"/>
    <cellStyle name="40 % - Markeringsfarve6 2 5 2 2 3 2" xfId="33730" xr:uid="{73EA0AB9-49AE-4A8B-86C0-B71E7A01D165}"/>
    <cellStyle name="40 % - Markeringsfarve6 2 5 2 2 4" xfId="26728" xr:uid="{9EEAB954-BCDB-46A1-A1F9-B5DA2695BBC2}"/>
    <cellStyle name="40 % - Markeringsfarve6 2 5 2 3" xfId="8868" xr:uid="{842DE76F-9F58-4AA3-B6EA-0B9C71137A4C}"/>
    <cellStyle name="40 % - Markeringsfarve6 2 5 2 3 2" xfId="16785" xr:uid="{418F9030-9D29-493B-B5F1-624D2D6499C6}"/>
    <cellStyle name="40 % - Markeringsfarve6 2 5 2 3 2 2" xfId="34945" xr:uid="{DD53E5E5-D76E-4789-94D2-64A6D36EDFE5}"/>
    <cellStyle name="40 % - Markeringsfarve6 2 5 2 3 3" xfId="27944" xr:uid="{66F5B8C4-F5DC-4E87-B14B-C4E7AACDBD94}"/>
    <cellStyle name="40 % - Markeringsfarve6 2 5 2 4" xfId="15563" xr:uid="{6D7F8A7F-C7A8-4712-9BCC-FBE032FBCC0B}"/>
    <cellStyle name="40 % - Markeringsfarve6 2 5 2 4 2" xfId="33729" xr:uid="{EACD1D4C-9F82-4EB3-B886-B52B50D43339}"/>
    <cellStyle name="40 % - Markeringsfarve6 2 5 2 5" xfId="26727" xr:uid="{2A34EEBA-E36B-4B23-A591-7DC16C68E14A}"/>
    <cellStyle name="40 % - Markeringsfarve6 2 5 3" xfId="7011" xr:uid="{99A38B95-7630-4516-B68A-36C7F01F2D70}"/>
    <cellStyle name="40 % - Markeringsfarve6 2 5 3 2" xfId="9552" xr:uid="{D594A002-552C-44CE-99BE-725FC6D97941}"/>
    <cellStyle name="40 % - Markeringsfarve6 2 5 3 2 2" xfId="17463" xr:uid="{0A5C623E-F521-4CB8-AF16-3A3963D107F5}"/>
    <cellStyle name="40 % - Markeringsfarve6 2 5 3 2 2 2" xfId="35623" xr:uid="{5BF4F07B-9F65-442F-BBA6-54F2A70F3CA5}"/>
    <cellStyle name="40 % - Markeringsfarve6 2 5 3 2 3" xfId="28622" xr:uid="{0CA4C2CE-91E3-4F24-8243-A4E274B589F3}"/>
    <cellStyle name="40 % - Markeringsfarve6 2 5 3 3" xfId="15565" xr:uid="{33613D9E-A13E-4526-ADC3-5A6F1A65D79B}"/>
    <cellStyle name="40 % - Markeringsfarve6 2 5 3 3 2" xfId="33731" xr:uid="{39138802-82F1-4CF7-AF45-1D45C5BB1EBC}"/>
    <cellStyle name="40 % - Markeringsfarve6 2 5 3 4" xfId="26729" xr:uid="{24A280DE-1297-481A-A620-CD167C6C19FD}"/>
    <cellStyle name="40 % - Markeringsfarve6 2 5 4" xfId="7012" xr:uid="{7604735C-CA7F-40B5-8BE3-6BEDB5C088E6}"/>
    <cellStyle name="40 % - Markeringsfarve6 2 5 4 2" xfId="11032" xr:uid="{4CC205E5-3748-4030-B344-5AC8CDF92C7E}"/>
    <cellStyle name="40 % - Markeringsfarve6 2 5 4 2 2" xfId="18920" xr:uid="{42DB86BB-125C-4A5E-91DF-245DFC36F4B5}"/>
    <cellStyle name="40 % - Markeringsfarve6 2 5 4 2 2 2" xfId="37080" xr:uid="{77A1FE89-2D4D-4DD8-BD43-68DDEF3DCD23}"/>
    <cellStyle name="40 % - Markeringsfarve6 2 5 4 2 3" xfId="30079" xr:uid="{D98D75AF-A3FD-4286-8528-5BF0D988BD19}"/>
    <cellStyle name="40 % - Markeringsfarve6 2 5 4 3" xfId="15566" xr:uid="{79A10DC7-A83E-498C-BCFB-2B517A4F83F0}"/>
    <cellStyle name="40 % - Markeringsfarve6 2 5 4 3 2" xfId="33732" xr:uid="{0E9AB365-1C6A-46CA-85E7-EAD60ECFB213}"/>
    <cellStyle name="40 % - Markeringsfarve6 2 5 4 4" xfId="26730" xr:uid="{99E85FA5-C7B5-4BDE-8C01-3D9592E69577}"/>
    <cellStyle name="40 % - Markeringsfarve6 2 5 5" xfId="8542" xr:uid="{7D77ACD7-6FB9-4A18-B59C-84542E8F7BC0}"/>
    <cellStyle name="40 % - Markeringsfarve6 2 5 5 2" xfId="16460" xr:uid="{CE4969EA-E592-429A-A52C-5A025C09096E}"/>
    <cellStyle name="40 % - Markeringsfarve6 2 5 5 2 2" xfId="34620" xr:uid="{D2F8202B-1BF7-4726-B603-D1F663809A05}"/>
    <cellStyle name="40 % - Markeringsfarve6 2 5 5 3" xfId="27619" xr:uid="{25C23A01-8A41-48B9-84E8-5E41C7F627C0}"/>
    <cellStyle name="40 % - Markeringsfarve6 2 5 6" xfId="15562" xr:uid="{86A48D40-80D1-4287-BDA2-5731F8074187}"/>
    <cellStyle name="40 % - Markeringsfarve6 2 5 6 2" xfId="33728" xr:uid="{81E1AB22-E0A1-49E1-BB8C-36E1DF7BC534}"/>
    <cellStyle name="40 % - Markeringsfarve6 2 5 7" xfId="26726" xr:uid="{E24D2D64-C7D1-4482-B8D9-3D0568FC6BBF}"/>
    <cellStyle name="40 % - Markeringsfarve6 2 6" xfId="7013" xr:uid="{25C25B8C-3F5B-4FB7-B229-2A7E81DD65D7}"/>
    <cellStyle name="40 % - Markeringsfarve6 2 6 2" xfId="7014" xr:uid="{596FACF7-2A94-4E06-8FC6-049BB9B71F39}"/>
    <cellStyle name="40 % - Markeringsfarve6 2 6 2 2" xfId="7015" xr:uid="{D5831CC1-C17B-44A2-8269-DBD02664A7C0}"/>
    <cellStyle name="40 % - Markeringsfarve6 2 6 2 2 2" xfId="10379" xr:uid="{405B091D-ECB2-4F87-B60D-3768FFE31FEF}"/>
    <cellStyle name="40 % - Markeringsfarve6 2 6 2 2 2 2" xfId="18280" xr:uid="{E354B664-BBBC-4BAF-8FC9-4DE35762FE7E}"/>
    <cellStyle name="40 % - Markeringsfarve6 2 6 2 2 2 2 2" xfId="36440" xr:uid="{051ED8C6-8DDF-4B3C-955F-264BE0819695}"/>
    <cellStyle name="40 % - Markeringsfarve6 2 6 2 2 2 3" xfId="29439" xr:uid="{48F75EF3-BBAC-4C70-9426-B18BE0C413A5}"/>
    <cellStyle name="40 % - Markeringsfarve6 2 6 2 2 3" xfId="15569" xr:uid="{8CDF2BD0-EC65-41C4-846A-91192BB72E39}"/>
    <cellStyle name="40 % - Markeringsfarve6 2 6 2 2 3 2" xfId="33735" xr:uid="{A70D4F42-77C4-4D98-9AB9-4A90B8BAC88C}"/>
    <cellStyle name="40 % - Markeringsfarve6 2 6 2 2 4" xfId="26733" xr:uid="{6857AF4B-E7F5-45FA-B28D-8293A0FB6A06}"/>
    <cellStyle name="40 % - Markeringsfarve6 2 6 2 3" xfId="8920" xr:uid="{9E4D9F15-017D-4B63-A768-062A0E43A7A4}"/>
    <cellStyle name="40 % - Markeringsfarve6 2 6 2 3 2" xfId="16834" xr:uid="{392FA35A-C3F7-4147-BDC6-1FD87C18D079}"/>
    <cellStyle name="40 % - Markeringsfarve6 2 6 2 3 2 2" xfId="34994" xr:uid="{A41CF9D7-DCAE-4F40-A740-BD9D49053E99}"/>
    <cellStyle name="40 % - Markeringsfarve6 2 6 2 3 3" xfId="27993" xr:uid="{19E33AEA-9D51-4691-84E1-57D6DC7A7166}"/>
    <cellStyle name="40 % - Markeringsfarve6 2 6 2 4" xfId="15568" xr:uid="{826F067D-4619-4281-B7F8-B94C20D1C3B6}"/>
    <cellStyle name="40 % - Markeringsfarve6 2 6 2 4 2" xfId="33734" xr:uid="{3471237A-CA71-4A31-9D9A-7CDBA110837E}"/>
    <cellStyle name="40 % - Markeringsfarve6 2 6 2 5" xfId="26732" xr:uid="{B1A58356-0D44-47D5-88C8-164F00ED5A9A}"/>
    <cellStyle name="40 % - Markeringsfarve6 2 6 3" xfId="7016" xr:uid="{F1CEC412-4F91-4A0D-99C8-1A2A8A7753C0}"/>
    <cellStyle name="40 % - Markeringsfarve6 2 6 3 2" xfId="9655" xr:uid="{065E2015-2150-4B90-83EE-0728F078EBAE}"/>
    <cellStyle name="40 % - Markeringsfarve6 2 6 3 2 2" xfId="17565" xr:uid="{2398F3B1-4B8D-4168-91D3-FD3E40A23548}"/>
    <cellStyle name="40 % - Markeringsfarve6 2 6 3 2 2 2" xfId="35725" xr:uid="{F4241442-4BCD-44C2-A8EC-C26BDBD9F803}"/>
    <cellStyle name="40 % - Markeringsfarve6 2 6 3 2 3" xfId="28724" xr:uid="{D194B832-5D73-480E-9858-F5E47AC6DB47}"/>
    <cellStyle name="40 % - Markeringsfarve6 2 6 3 3" xfId="15570" xr:uid="{CDFD8350-F8EA-4B0C-89FC-AC20F96A3D5B}"/>
    <cellStyle name="40 % - Markeringsfarve6 2 6 3 3 2" xfId="33736" xr:uid="{F974D8D1-5041-4F5F-A53B-E0215EF99CE2}"/>
    <cellStyle name="40 % - Markeringsfarve6 2 6 3 4" xfId="26734" xr:uid="{C102E0F3-EAE5-4B21-8606-604C13A14D81}"/>
    <cellStyle name="40 % - Markeringsfarve6 2 6 4" xfId="7017" xr:uid="{BB32BEFF-F7D0-497D-A56E-E92904B6A2D6}"/>
    <cellStyle name="40 % - Markeringsfarve6 2 6 4 2" xfId="11253" xr:uid="{0E130613-BB5D-4B8A-8A83-8F6E9AF2234D}"/>
    <cellStyle name="40 % - Markeringsfarve6 2 6 4 2 2" xfId="19129" xr:uid="{62080014-19D4-4983-983C-67157208A7CA}"/>
    <cellStyle name="40 % - Markeringsfarve6 2 6 4 2 2 2" xfId="37289" xr:uid="{E4E99951-37A6-441D-B337-F31A183B7FAA}"/>
    <cellStyle name="40 % - Markeringsfarve6 2 6 4 2 3" xfId="30288" xr:uid="{5ECFCDB3-B86E-4664-BB53-5CEC9876AD48}"/>
    <cellStyle name="40 % - Markeringsfarve6 2 6 4 3" xfId="15571" xr:uid="{B7A8A04B-9B87-4C49-AACB-028FE2A5EFA1}"/>
    <cellStyle name="40 % - Markeringsfarve6 2 6 4 3 2" xfId="33737" xr:uid="{4075D4E3-FE9A-44A3-9D82-E71D57C7F95B}"/>
    <cellStyle name="40 % - Markeringsfarve6 2 6 4 4" xfId="26735" xr:uid="{3FFAB793-0B14-4F5C-8330-84658F7C2520}"/>
    <cellStyle name="40 % - Markeringsfarve6 2 6 5" xfId="8543" xr:uid="{E331B798-CBEC-4157-8020-EA11C25EDDBA}"/>
    <cellStyle name="40 % - Markeringsfarve6 2 6 5 2" xfId="16461" xr:uid="{CF6060F1-126A-424C-8010-3215087AEC3C}"/>
    <cellStyle name="40 % - Markeringsfarve6 2 6 5 2 2" xfId="34621" xr:uid="{F8417440-44AB-40A7-8517-1BB84E1C2F15}"/>
    <cellStyle name="40 % - Markeringsfarve6 2 6 5 3" xfId="27620" xr:uid="{42E6B33B-78A7-4680-8D2F-A4A52CBBC360}"/>
    <cellStyle name="40 % - Markeringsfarve6 2 6 6" xfId="15567" xr:uid="{EDB9A968-4AAA-4602-BD0D-82D0B7F61EEA}"/>
    <cellStyle name="40 % - Markeringsfarve6 2 6 6 2" xfId="33733" xr:uid="{CD364BF3-C412-4762-A0E6-57100E96F7B0}"/>
    <cellStyle name="40 % - Markeringsfarve6 2 6 7" xfId="26731" xr:uid="{5BE00D98-84C8-4E9D-A71A-C4049B633450}"/>
    <cellStyle name="40 % - Markeringsfarve6 2 7" xfId="7018" xr:uid="{66C03B74-9037-4688-BC8F-5D45AFAD7BA6}"/>
    <cellStyle name="40 % - Markeringsfarve6 2 7 2" xfId="7019" xr:uid="{31F30BB3-68DE-4E6F-81CA-4137D778B9F6}"/>
    <cellStyle name="40 % - Markeringsfarve6 2 7 2 2" xfId="7020" xr:uid="{23C51113-5751-463C-B635-5439F768F379}"/>
    <cellStyle name="40 % - Markeringsfarve6 2 7 2 2 2" xfId="10496" xr:uid="{D1C39D52-38EB-4653-8576-44844D53303B}"/>
    <cellStyle name="40 % - Markeringsfarve6 2 7 2 2 2 2" xfId="18397" xr:uid="{F4B0B65C-99B4-44CD-9041-CF94A8BF533E}"/>
    <cellStyle name="40 % - Markeringsfarve6 2 7 2 2 2 2 2" xfId="36557" xr:uid="{23C3D2C3-4DB3-4E41-BC8E-C022796AD5A7}"/>
    <cellStyle name="40 % - Markeringsfarve6 2 7 2 2 2 3" xfId="29556" xr:uid="{299D65E4-0E63-4AD7-BC78-E05440A49F81}"/>
    <cellStyle name="40 % - Markeringsfarve6 2 7 2 2 3" xfId="15574" xr:uid="{2CDDD177-5A5D-49A0-AC5D-320523705504}"/>
    <cellStyle name="40 % - Markeringsfarve6 2 7 2 2 3 2" xfId="33740" xr:uid="{B872F4C0-9756-4BCF-9E07-06295A788822}"/>
    <cellStyle name="40 % - Markeringsfarve6 2 7 2 2 4" xfId="26738" xr:uid="{04C8B2F1-8B73-4585-9131-2BCDE7DC73A0}"/>
    <cellStyle name="40 % - Markeringsfarve6 2 7 2 3" xfId="9019" xr:uid="{D19BCC54-B1EE-44EC-87CF-FCE68D75DB72}"/>
    <cellStyle name="40 % - Markeringsfarve6 2 7 2 3 2" xfId="16933" xr:uid="{751575B0-50FF-4B51-B5C5-2F0C71FFACEE}"/>
    <cellStyle name="40 % - Markeringsfarve6 2 7 2 3 2 2" xfId="35093" xr:uid="{6941FF68-29B4-459A-8B4B-9917A99E370B}"/>
    <cellStyle name="40 % - Markeringsfarve6 2 7 2 3 3" xfId="28092" xr:uid="{7358FF71-70D3-42D8-9BAF-73C86C46624F}"/>
    <cellStyle name="40 % - Markeringsfarve6 2 7 2 4" xfId="15573" xr:uid="{3AA4557C-0895-4A14-99BF-8CAFB7FFD61F}"/>
    <cellStyle name="40 % - Markeringsfarve6 2 7 2 4 2" xfId="33739" xr:uid="{F3674674-8E90-4666-9DBA-C785EE33451A}"/>
    <cellStyle name="40 % - Markeringsfarve6 2 7 2 5" xfId="26737" xr:uid="{DE80E950-8BAA-43AA-BDCC-833CBE752D8F}"/>
    <cellStyle name="40 % - Markeringsfarve6 2 7 3" xfId="7021" xr:uid="{1E4543A0-0FA1-4E3A-957E-28183F307534}"/>
    <cellStyle name="40 % - Markeringsfarve6 2 7 3 2" xfId="9772" xr:uid="{66D30F95-90B2-4BF0-A576-7147271B5CA9}"/>
    <cellStyle name="40 % - Markeringsfarve6 2 7 3 2 2" xfId="17682" xr:uid="{68163E6F-CA2E-4931-9D9A-864DB4F908E7}"/>
    <cellStyle name="40 % - Markeringsfarve6 2 7 3 2 2 2" xfId="35842" xr:uid="{3AA23422-DFE2-4646-9580-84BAFEB7CE82}"/>
    <cellStyle name="40 % - Markeringsfarve6 2 7 3 2 3" xfId="28841" xr:uid="{8CFE3AA8-10A2-4E26-B634-9BF86F2CF2D7}"/>
    <cellStyle name="40 % - Markeringsfarve6 2 7 3 3" xfId="15575" xr:uid="{65241F78-9077-4986-AD09-C9CFDF873C92}"/>
    <cellStyle name="40 % - Markeringsfarve6 2 7 3 3 2" xfId="33741" xr:uid="{997E6A34-6EAE-44B0-9F63-6C217EF64EB0}"/>
    <cellStyle name="40 % - Markeringsfarve6 2 7 3 4" xfId="26739" xr:uid="{20BE806A-9770-425C-9292-1E2DA050D881}"/>
    <cellStyle name="40 % - Markeringsfarve6 2 7 4" xfId="7022" xr:uid="{152DC250-7C59-4868-B446-EEF3A3EC4D91}"/>
    <cellStyle name="40 % - Markeringsfarve6 2 7 4 2" xfId="10973" xr:uid="{F43333AF-D7C7-4F52-A7AA-749AE6749A4A}"/>
    <cellStyle name="40 % - Markeringsfarve6 2 7 4 2 2" xfId="18862" xr:uid="{DF482632-857C-4461-B291-4B41607C21A3}"/>
    <cellStyle name="40 % - Markeringsfarve6 2 7 4 2 2 2" xfId="37022" xr:uid="{6D66E39F-67D9-43EC-82C2-F7239192A0F8}"/>
    <cellStyle name="40 % - Markeringsfarve6 2 7 4 2 3" xfId="30021" xr:uid="{D568F188-F33C-4648-AF21-4EF1A9DB7BA0}"/>
    <cellStyle name="40 % - Markeringsfarve6 2 7 4 3" xfId="15576" xr:uid="{69E76A22-E315-47A6-A548-C350314CFD87}"/>
    <cellStyle name="40 % - Markeringsfarve6 2 7 4 3 2" xfId="33742" xr:uid="{78303941-31FE-4B19-B2F6-53F03528573C}"/>
    <cellStyle name="40 % - Markeringsfarve6 2 7 4 4" xfId="26740" xr:uid="{2BFAC296-B7A1-4050-AE3D-C968A8020F31}"/>
    <cellStyle name="40 % - Markeringsfarve6 2 7 5" xfId="8544" xr:uid="{DB3AA339-44C4-42DE-81C0-D5477436F1E5}"/>
    <cellStyle name="40 % - Markeringsfarve6 2 7 5 2" xfId="16462" xr:uid="{E9F1C9C5-F6D4-4574-8C86-6DD1FCD3C428}"/>
    <cellStyle name="40 % - Markeringsfarve6 2 7 5 2 2" xfId="34622" xr:uid="{4D9DEF7D-3BE0-48E1-8609-48A85E28A97E}"/>
    <cellStyle name="40 % - Markeringsfarve6 2 7 5 3" xfId="27621" xr:uid="{83B92FDD-A71F-46FC-AFB8-6F09E0445335}"/>
    <cellStyle name="40 % - Markeringsfarve6 2 7 6" xfId="15572" xr:uid="{9D3AF20B-8889-453E-9852-307B4233A827}"/>
    <cellStyle name="40 % - Markeringsfarve6 2 7 6 2" xfId="33738" xr:uid="{7AAF686C-F92E-4CDA-9F35-6BB994D2C8AD}"/>
    <cellStyle name="40 % - Markeringsfarve6 2 7 7" xfId="26736" xr:uid="{5E6F9B12-4EFD-46B0-A5B7-629107225B8E}"/>
    <cellStyle name="40 % - Markeringsfarve6 2 8" xfId="7023" xr:uid="{C3AEB5F1-7270-4047-B84A-B65CC3862B08}"/>
    <cellStyle name="40 % - Markeringsfarve6 2 8 2" xfId="7024" xr:uid="{EDC65924-78AF-4A6F-B031-0335F00BAAF9}"/>
    <cellStyle name="40 % - Markeringsfarve6 2 8 2 2" xfId="7025" xr:uid="{1BCE5E42-9104-431A-8868-CD63389AECA9}"/>
    <cellStyle name="40 % - Markeringsfarve6 2 8 2 2 2" xfId="10676" xr:uid="{92AE8743-D18C-4BB8-9C0E-223716E559D8}"/>
    <cellStyle name="40 % - Markeringsfarve6 2 8 2 2 2 2" xfId="18577" xr:uid="{91EFEC59-602F-4100-A298-B947D9D18DAF}"/>
    <cellStyle name="40 % - Markeringsfarve6 2 8 2 2 2 2 2" xfId="36737" xr:uid="{CEA1A253-7403-4F99-BF42-BD6367D1015A}"/>
    <cellStyle name="40 % - Markeringsfarve6 2 8 2 2 2 3" xfId="29736" xr:uid="{0D466F49-B47A-46EA-BBBE-504F835CDA47}"/>
    <cellStyle name="40 % - Markeringsfarve6 2 8 2 2 3" xfId="15579" xr:uid="{BE840D89-748B-40AC-91B0-A00F6A8190C3}"/>
    <cellStyle name="40 % - Markeringsfarve6 2 8 2 2 3 2" xfId="33745" xr:uid="{C80793C9-C120-4707-BDE6-90D408551BB1}"/>
    <cellStyle name="40 % - Markeringsfarve6 2 8 2 2 4" xfId="26743" xr:uid="{8B585F81-2291-421C-9A8D-D44D6D47EBA4}"/>
    <cellStyle name="40 % - Markeringsfarve6 2 8 2 3" xfId="9169" xr:uid="{875FA5A2-5B2B-4A70-A5BB-38225A113766}"/>
    <cellStyle name="40 % - Markeringsfarve6 2 8 2 3 2" xfId="17083" xr:uid="{F3585BB8-4221-454F-9333-4F51D02D4107}"/>
    <cellStyle name="40 % - Markeringsfarve6 2 8 2 3 2 2" xfId="35243" xr:uid="{BA9F5CCC-5D21-4CB1-BCC4-77D19BFE68FA}"/>
    <cellStyle name="40 % - Markeringsfarve6 2 8 2 3 3" xfId="28242" xr:uid="{8EE38408-4AC7-4E86-A90E-D6AA2C34ADF6}"/>
    <cellStyle name="40 % - Markeringsfarve6 2 8 2 4" xfId="15578" xr:uid="{A33A8C4E-7430-427C-998C-5C113D47501B}"/>
    <cellStyle name="40 % - Markeringsfarve6 2 8 2 4 2" xfId="33744" xr:uid="{2B081FE9-B9BB-48B9-8EF9-CFFF68038C02}"/>
    <cellStyle name="40 % - Markeringsfarve6 2 8 2 5" xfId="26742" xr:uid="{EF4007F7-F3DA-418C-B10C-E7C7261782FF}"/>
    <cellStyle name="40 % - Markeringsfarve6 2 8 3" xfId="7026" xr:uid="{E228BC15-2BC8-44C6-B74C-26B32D3388DF}"/>
    <cellStyle name="40 % - Markeringsfarve6 2 8 3 2" xfId="9953" xr:uid="{C2595781-B105-4713-BA7B-87BE82999D0D}"/>
    <cellStyle name="40 % - Markeringsfarve6 2 8 3 2 2" xfId="17863" xr:uid="{6835CBB3-7991-417F-B676-632283FAF8F2}"/>
    <cellStyle name="40 % - Markeringsfarve6 2 8 3 2 2 2" xfId="36023" xr:uid="{A444AADA-F4D3-471A-9B0B-6EB04D2430CE}"/>
    <cellStyle name="40 % - Markeringsfarve6 2 8 3 2 3" xfId="29022" xr:uid="{F6A4B786-2A7C-481B-9590-C1BCB418175D}"/>
    <cellStyle name="40 % - Markeringsfarve6 2 8 3 3" xfId="15580" xr:uid="{5AD7C0E3-A656-49BA-8A36-9FE0D7D74F3C}"/>
    <cellStyle name="40 % - Markeringsfarve6 2 8 3 3 2" xfId="33746" xr:uid="{C5B0D73D-E5FE-46E1-8E76-22D476B95B5C}"/>
    <cellStyle name="40 % - Markeringsfarve6 2 8 3 4" xfId="26744" xr:uid="{8D372C28-7B92-43FB-904B-2EDE4A130EAC}"/>
    <cellStyle name="40 % - Markeringsfarve6 2 8 4" xfId="7027" xr:uid="{8445A8F6-0287-4413-A2C7-40B8FEBA5BDB}"/>
    <cellStyle name="40 % - Markeringsfarve6 2 8 4 2" xfId="11206" xr:uid="{5C60243D-7B39-4705-A7D9-BA5B28902FD3}"/>
    <cellStyle name="40 % - Markeringsfarve6 2 8 4 2 2" xfId="19086" xr:uid="{72ACF221-B522-4804-BFBD-43FE723AD9B6}"/>
    <cellStyle name="40 % - Markeringsfarve6 2 8 4 2 2 2" xfId="37246" xr:uid="{51DEC4F3-B091-4672-ACE5-92B8B636C06A}"/>
    <cellStyle name="40 % - Markeringsfarve6 2 8 4 2 3" xfId="30245" xr:uid="{81F61A3C-535A-4045-8A22-D4F92BF37813}"/>
    <cellStyle name="40 % - Markeringsfarve6 2 8 4 3" xfId="15581" xr:uid="{B8CE5305-0F98-4118-9CF5-50A4D39B1E95}"/>
    <cellStyle name="40 % - Markeringsfarve6 2 8 4 3 2" xfId="33747" xr:uid="{B8CCEF29-819E-42A1-BA9E-0140A422DDCB}"/>
    <cellStyle name="40 % - Markeringsfarve6 2 8 4 4" xfId="26745" xr:uid="{821287CC-238F-4CEA-8300-48165F8778A7}"/>
    <cellStyle name="40 % - Markeringsfarve6 2 8 5" xfId="8545" xr:uid="{AEECCE3C-BCBB-407E-BBF3-7999271262DF}"/>
    <cellStyle name="40 % - Markeringsfarve6 2 8 5 2" xfId="16463" xr:uid="{561A2E02-7BF3-480A-B4CA-7980ADFF5CF2}"/>
    <cellStyle name="40 % - Markeringsfarve6 2 8 5 2 2" xfId="34623" xr:uid="{913929A5-729A-40FD-8D1C-30C4D7187E86}"/>
    <cellStyle name="40 % - Markeringsfarve6 2 8 5 3" xfId="27622" xr:uid="{7E427CA4-7602-4495-955B-5BBFD44CDFC2}"/>
    <cellStyle name="40 % - Markeringsfarve6 2 8 6" xfId="15577" xr:uid="{2B70075F-6BEA-41E1-86D4-E4A815D4DF53}"/>
    <cellStyle name="40 % - Markeringsfarve6 2 8 6 2" xfId="33743" xr:uid="{91BC4826-398F-425C-90BC-1ACE05C2D92F}"/>
    <cellStyle name="40 % - Markeringsfarve6 2 8 7" xfId="26741" xr:uid="{1B35C51E-956B-4501-8D6B-615FF6CBE915}"/>
    <cellStyle name="40 % - Markeringsfarve6 2 9" xfId="7028" xr:uid="{0F5EED7D-5AD7-4B8D-906E-DA6E85E1D650}"/>
    <cellStyle name="40 % - Markeringsfarve6 2 9 2" xfId="7029" xr:uid="{76BABA70-6601-4E90-BB97-CFAA53070BD3}"/>
    <cellStyle name="40 % - Markeringsfarve6 2 9 2 2" xfId="10022" xr:uid="{930634D1-981F-4AFB-B7E6-9EAE6428CD7C}"/>
    <cellStyle name="40 % - Markeringsfarve6 2 9 2 2 2" xfId="17923" xr:uid="{0C028313-E893-43D4-950E-03869A2175C0}"/>
    <cellStyle name="40 % - Markeringsfarve6 2 9 2 2 2 2" xfId="36083" xr:uid="{4616B191-9A05-45A7-A4FB-A57B2DAA3E58}"/>
    <cellStyle name="40 % - Markeringsfarve6 2 9 2 2 3" xfId="29082" xr:uid="{8A6230AA-6D28-4174-BDBE-D6E2E27731C4}"/>
    <cellStyle name="40 % - Markeringsfarve6 2 9 2 3" xfId="15583" xr:uid="{014FECDE-C5A0-4F21-92BA-0E26471670CF}"/>
    <cellStyle name="40 % - Markeringsfarve6 2 9 2 3 2" xfId="33749" xr:uid="{9BB52CFA-B93E-44E9-B7F1-E06147C64086}"/>
    <cellStyle name="40 % - Markeringsfarve6 2 9 2 4" xfId="26747" xr:uid="{2F919FF1-6159-48D1-9E68-BB8FB25EC43A}"/>
    <cellStyle name="40 % - Markeringsfarve6 2 9 3" xfId="8619" xr:uid="{58809711-30F9-4278-8433-C0919B91FC12}"/>
    <cellStyle name="40 % - Markeringsfarve6 2 9 3 2" xfId="16536" xr:uid="{7DA09C5A-5128-4DC0-81F9-5E3B62D9DD98}"/>
    <cellStyle name="40 % - Markeringsfarve6 2 9 3 2 2" xfId="34696" xr:uid="{AF61A8C4-AD47-4278-92AD-3AF33CD7565C}"/>
    <cellStyle name="40 % - Markeringsfarve6 2 9 3 3" xfId="27695" xr:uid="{CE7A9BF3-CC5F-40B8-ABEC-083793BADF04}"/>
    <cellStyle name="40 % - Markeringsfarve6 2 9 4" xfId="15582" xr:uid="{23321F7A-473C-4892-83A9-4C3FD0C85287}"/>
    <cellStyle name="40 % - Markeringsfarve6 2 9 4 2" xfId="33748" xr:uid="{E82C4469-6B61-4369-8397-7D40956F1888}"/>
    <cellStyle name="40 % - Markeringsfarve6 2 9 5" xfId="26746" xr:uid="{8FA36D09-15AE-401E-812F-906CF2F11042}"/>
    <cellStyle name="40 % - Markeringsfarve6 3" xfId="2245" xr:uid="{F548ED1A-337F-4628-9F53-C9B32726747A}"/>
    <cellStyle name="40 % - Markeringsfarve6 3 10" xfId="7031" xr:uid="{C9B1BA85-9A17-4EFE-A16C-941140217B0C}"/>
    <cellStyle name="40 % - Markeringsfarve6 3 10 2" xfId="9235" xr:uid="{27E9BD3B-F29A-4664-B75C-60DBCEDE7BEB}"/>
    <cellStyle name="40 % - Markeringsfarve6 3 10 2 2" xfId="17147" xr:uid="{A72D0784-7423-49E0-A9AB-D3B5604A11CE}"/>
    <cellStyle name="40 % - Markeringsfarve6 3 10 2 2 2" xfId="35307" xr:uid="{120DDCB9-BB06-436B-81B8-2AD01CD49B3B}"/>
    <cellStyle name="40 % - Markeringsfarve6 3 10 2 3" xfId="28306" xr:uid="{7DB6A0EC-26CE-4D43-98A0-7C4C5311BCA4}"/>
    <cellStyle name="40 % - Markeringsfarve6 3 10 3" xfId="15585" xr:uid="{A329B62A-732A-42D9-B220-D9915A6E4226}"/>
    <cellStyle name="40 % - Markeringsfarve6 3 10 3 2" xfId="33751" xr:uid="{124307B9-0E4E-4239-818E-6D02535B9A33}"/>
    <cellStyle name="40 % - Markeringsfarve6 3 10 4" xfId="26749" xr:uid="{C3EAC5B0-84B9-4579-9753-C510337146FC}"/>
    <cellStyle name="40 % - Markeringsfarve6 3 11" xfId="7032" xr:uid="{AE0CE87D-B28D-4E1B-B853-DD37A5987E08}"/>
    <cellStyle name="40 % - Markeringsfarve6 3 11 2" xfId="10931" xr:uid="{B9DB32FD-3593-444E-B4B1-FDBBCA5A862A}"/>
    <cellStyle name="40 % - Markeringsfarve6 3 11 2 2" xfId="18823" xr:uid="{204FF692-7148-4C68-8E3F-619B4AF7877A}"/>
    <cellStyle name="40 % - Markeringsfarve6 3 11 2 2 2" xfId="36983" xr:uid="{547C28FB-9331-4EDA-A8AE-F17E472E17EC}"/>
    <cellStyle name="40 % - Markeringsfarve6 3 11 2 3" xfId="29982" xr:uid="{51096EB2-763E-4A8D-922F-A79D31E0D53F}"/>
    <cellStyle name="40 % - Markeringsfarve6 3 11 3" xfId="15586" xr:uid="{0D95A449-9B3F-4E70-A322-AD91F37503B8}"/>
    <cellStyle name="40 % - Markeringsfarve6 3 11 3 2" xfId="33752" xr:uid="{D254E11E-4501-4542-AEC1-74802730EB11}"/>
    <cellStyle name="40 % - Markeringsfarve6 3 11 4" xfId="26750" xr:uid="{10F91A52-E7EA-4EDC-9436-8209EC84E62D}"/>
    <cellStyle name="40 % - Markeringsfarve6 3 12" xfId="8546" xr:uid="{1CF43221-07AE-4123-B4BA-A3D2D7FB82D4}"/>
    <cellStyle name="40 % - Markeringsfarve6 3 12 2" xfId="16464" xr:uid="{4775F4A8-F4E6-4669-9C7C-64FF9A5525DA}"/>
    <cellStyle name="40 % - Markeringsfarve6 3 12 2 2" xfId="34624" xr:uid="{EE212DCC-C4C5-4333-8285-A242AB661B85}"/>
    <cellStyle name="40 % - Markeringsfarve6 3 12 3" xfId="27623" xr:uid="{22A3C5AA-9ED8-4867-8CBF-66CCBC171BC8}"/>
    <cellStyle name="40 % - Markeringsfarve6 3 13" xfId="15584" xr:uid="{436C6034-B0AB-4A6D-8215-BF4CF46DAFDC}"/>
    <cellStyle name="40 % - Markeringsfarve6 3 13 2" xfId="33750" xr:uid="{73AD21FF-D85B-4098-BA67-CBD1100D0760}"/>
    <cellStyle name="40 % - Markeringsfarve6 3 14" xfId="7030" xr:uid="{275DA6D4-D68E-4E88-9212-B336E958F0AC}"/>
    <cellStyle name="40 % - Markeringsfarve6 3 14 2" xfId="26748" xr:uid="{E6B06E0C-DE69-4624-920F-9FB6C82033CC}"/>
    <cellStyle name="40 % - Markeringsfarve6 3 15" xfId="22334" xr:uid="{68840E26-B828-4D14-88FE-4C2FC9479F86}"/>
    <cellStyle name="40 % - Markeringsfarve6 3 2" xfId="2246" xr:uid="{4FB77767-5ED3-4510-9EBE-E67CF62E6E82}"/>
    <cellStyle name="40 % - Markeringsfarve6 3 2 10" xfId="8547" xr:uid="{6E8EC9C9-B648-473E-BC24-74E15B5E766C}"/>
    <cellStyle name="40 % - Markeringsfarve6 3 2 10 2" xfId="16465" xr:uid="{E36AE746-D360-4686-B6AF-89CE3C34998F}"/>
    <cellStyle name="40 % - Markeringsfarve6 3 2 10 2 2" xfId="34625" xr:uid="{437F10D0-90E2-425D-8C4E-C87778FD8C81}"/>
    <cellStyle name="40 % - Markeringsfarve6 3 2 10 3" xfId="27624" xr:uid="{206C0D3F-B012-4B99-AAB2-C3AC4643A227}"/>
    <cellStyle name="40 % - Markeringsfarve6 3 2 11" xfId="15587" xr:uid="{41572A49-F9D3-4873-B794-244304F787C5}"/>
    <cellStyle name="40 % - Markeringsfarve6 3 2 11 2" xfId="33753" xr:uid="{33EC7524-A5BE-4F9B-AFC8-F3E773338702}"/>
    <cellStyle name="40 % - Markeringsfarve6 3 2 12" xfId="7033" xr:uid="{686CA280-2E5B-4E2A-A7F0-31CB00794847}"/>
    <cellStyle name="40 % - Markeringsfarve6 3 2 12 2" xfId="26751" xr:uid="{5C7CBE68-A63B-49E7-8C26-9996B6FA7BDB}"/>
    <cellStyle name="40 % - Markeringsfarve6 3 2 13" xfId="22335" xr:uid="{79A078F8-3164-4AB9-A611-3D4521CFB9B4}"/>
    <cellStyle name="40 % - Markeringsfarve6 3 2 2" xfId="7034" xr:uid="{CE5105EF-ECD4-480B-801F-EC1D63B8CD27}"/>
    <cellStyle name="40 % - Markeringsfarve6 3 2 2 2" xfId="7035" xr:uid="{F1046A48-32F4-400A-B3C0-5FD107F04628}"/>
    <cellStyle name="40 % - Markeringsfarve6 3 2 2 2 2" xfId="7036" xr:uid="{600266AA-4221-4768-A52C-81E3C77079C8}"/>
    <cellStyle name="40 % - Markeringsfarve6 3 2 2 2 2 2" xfId="10168" xr:uid="{853EF736-A5D3-4DCA-B313-BBD788AE190A}"/>
    <cellStyle name="40 % - Markeringsfarve6 3 2 2 2 2 2 2" xfId="18069" xr:uid="{911AC82E-2066-4B63-A649-EAD2C291527B}"/>
    <cellStyle name="40 % - Markeringsfarve6 3 2 2 2 2 2 2 2" xfId="36229" xr:uid="{E87DAD9F-4319-4648-9075-2E28D7A18578}"/>
    <cellStyle name="40 % - Markeringsfarve6 3 2 2 2 2 2 3" xfId="29228" xr:uid="{CC1FE677-133B-468A-9A46-8C2A3DB5766A}"/>
    <cellStyle name="40 % - Markeringsfarve6 3 2 2 2 2 3" xfId="15590" xr:uid="{81F85F8A-907C-4753-B058-BC8AE527F30D}"/>
    <cellStyle name="40 % - Markeringsfarve6 3 2 2 2 2 3 2" xfId="33756" xr:uid="{A6829267-AD46-4979-BE63-67054377BA4E}"/>
    <cellStyle name="40 % - Markeringsfarve6 3 2 2 2 2 4" xfId="26754" xr:uid="{FFE21CF0-CAEE-456F-8E79-0418F84310FE}"/>
    <cellStyle name="40 % - Markeringsfarve6 3 2 2 2 3" xfId="8741" xr:uid="{A0705F18-5795-42FB-B193-FF2A97978614}"/>
    <cellStyle name="40 % - Markeringsfarve6 3 2 2 2 3 2" xfId="16658" xr:uid="{367E7EC6-01B4-4D50-AEE6-EC678D2FF42B}"/>
    <cellStyle name="40 % - Markeringsfarve6 3 2 2 2 3 2 2" xfId="34818" xr:uid="{65F747F8-35EA-48B1-B346-DF7974B08572}"/>
    <cellStyle name="40 % - Markeringsfarve6 3 2 2 2 3 3" xfId="27817" xr:uid="{41207975-6C85-4BD1-A6DB-9F9C49A7816B}"/>
    <cellStyle name="40 % - Markeringsfarve6 3 2 2 2 4" xfId="15589" xr:uid="{3C82FBB5-96ED-43E4-A3A6-33E9C005FF26}"/>
    <cellStyle name="40 % - Markeringsfarve6 3 2 2 2 4 2" xfId="33755" xr:uid="{AD9F94F2-6F99-404B-8D05-A61F03A93616}"/>
    <cellStyle name="40 % - Markeringsfarve6 3 2 2 2 5" xfId="26753" xr:uid="{CF0A4871-F1ED-4923-92C8-CB7872CE3911}"/>
    <cellStyle name="40 % - Markeringsfarve6 3 2 2 3" xfId="7037" xr:uid="{EF991D76-0E10-4866-8924-5E753E5A437D}"/>
    <cellStyle name="40 % - Markeringsfarve6 3 2 2 3 2" xfId="9398" xr:uid="{6095CBED-0794-44B5-9488-C868A35ED27B}"/>
    <cellStyle name="40 % - Markeringsfarve6 3 2 2 3 2 2" xfId="17309" xr:uid="{4B4E8B85-8E9A-4820-B3BA-E27838DEF43B}"/>
    <cellStyle name="40 % - Markeringsfarve6 3 2 2 3 2 2 2" xfId="35469" xr:uid="{1AE2C208-A9EA-45FF-A6A0-D0020568461C}"/>
    <cellStyle name="40 % - Markeringsfarve6 3 2 2 3 2 3" xfId="28468" xr:uid="{7CED3349-9725-43B3-B66B-CD74450663F4}"/>
    <cellStyle name="40 % - Markeringsfarve6 3 2 2 3 3" xfId="15591" xr:uid="{17D6D030-8CEE-4FA0-91AC-76E8FD5BC6C5}"/>
    <cellStyle name="40 % - Markeringsfarve6 3 2 2 3 3 2" xfId="33757" xr:uid="{DA69D4EC-CDB5-45F1-A097-370C99669C64}"/>
    <cellStyle name="40 % - Markeringsfarve6 3 2 2 3 4" xfId="26755" xr:uid="{DA0ABB52-631B-4957-96A5-01582380646A}"/>
    <cellStyle name="40 % - Markeringsfarve6 3 2 2 4" xfId="7038" xr:uid="{4C809D26-3665-44AD-A8A3-744A83798F31}"/>
    <cellStyle name="40 % - Markeringsfarve6 3 2 2 4 2" xfId="10889" xr:uid="{DB1C773F-670A-40DD-A66C-45E1BD28D4D0}"/>
    <cellStyle name="40 % - Markeringsfarve6 3 2 2 4 2 2" xfId="18782" xr:uid="{E7A5DDD9-EBA2-4988-95EB-C29EB7A33FD5}"/>
    <cellStyle name="40 % - Markeringsfarve6 3 2 2 4 2 2 2" xfId="36942" xr:uid="{B1F0D084-18F1-4414-8EE0-F4E701C7BFD2}"/>
    <cellStyle name="40 % - Markeringsfarve6 3 2 2 4 2 3" xfId="29941" xr:uid="{B108E94D-003E-4060-B57D-EB3A42D47E70}"/>
    <cellStyle name="40 % - Markeringsfarve6 3 2 2 4 3" xfId="15592" xr:uid="{D7F24770-B87D-4399-A52A-B8AABFCC3406}"/>
    <cellStyle name="40 % - Markeringsfarve6 3 2 2 4 3 2" xfId="33758" xr:uid="{A644CA13-967A-4188-BAD3-8F3F2186F05B}"/>
    <cellStyle name="40 % - Markeringsfarve6 3 2 2 4 4" xfId="26756" xr:uid="{495158A6-D2BC-4CA5-85A6-9DC815BD6B67}"/>
    <cellStyle name="40 % - Markeringsfarve6 3 2 2 5" xfId="8548" xr:uid="{9320D8B9-352B-48F2-8DB4-E6C497A540E7}"/>
    <cellStyle name="40 % - Markeringsfarve6 3 2 2 5 2" xfId="16466" xr:uid="{3F201F19-5CEC-46EC-870B-CF82F80108A0}"/>
    <cellStyle name="40 % - Markeringsfarve6 3 2 2 5 2 2" xfId="34626" xr:uid="{9BF6D626-08A7-4136-ABCC-CBEC52ADB8F3}"/>
    <cellStyle name="40 % - Markeringsfarve6 3 2 2 5 3" xfId="27625" xr:uid="{308A149A-E8F1-4586-A1DB-44FF92491F9C}"/>
    <cellStyle name="40 % - Markeringsfarve6 3 2 2 6" xfId="15588" xr:uid="{F56E360D-8BF3-4CE1-A6D0-CF8849BA66C1}"/>
    <cellStyle name="40 % - Markeringsfarve6 3 2 2 6 2" xfId="33754" xr:uid="{E79DBC10-5ED9-4EE8-A345-CF4C404847B8}"/>
    <cellStyle name="40 % - Markeringsfarve6 3 2 2 7" xfId="26752" xr:uid="{808ED907-E385-41FF-977C-6064B364098F}"/>
    <cellStyle name="40 % - Markeringsfarve6 3 2 3" xfId="7039" xr:uid="{EC785F23-B34D-4A95-B19B-D24680688BA5}"/>
    <cellStyle name="40 % - Markeringsfarve6 3 2 3 2" xfId="7040" xr:uid="{626379D2-3BDB-4C70-9B96-A15BAF302BE3}"/>
    <cellStyle name="40 % - Markeringsfarve6 3 2 3 2 2" xfId="7041" xr:uid="{A5EBBFEC-30C2-4939-A836-88D463026A3A}"/>
    <cellStyle name="40 % - Markeringsfarve6 3 2 3 2 2 2" xfId="10326" xr:uid="{E11E6528-9E29-42C3-BB4C-26CBB7FF3DFA}"/>
    <cellStyle name="40 % - Markeringsfarve6 3 2 3 2 2 2 2" xfId="18227" xr:uid="{D4F32FAE-B94E-410D-AA01-AE1B2E79D49F}"/>
    <cellStyle name="40 % - Markeringsfarve6 3 2 3 2 2 2 2 2" xfId="36387" xr:uid="{A558AC39-7EBA-4124-8798-720220E87EFE}"/>
    <cellStyle name="40 % - Markeringsfarve6 3 2 3 2 2 2 3" xfId="29386" xr:uid="{E6F0CC62-D94C-4232-AFA3-BD2CFF585E80}"/>
    <cellStyle name="40 % - Markeringsfarve6 3 2 3 2 2 3" xfId="15595" xr:uid="{D42A158F-B258-4FD0-AAFE-534ECC697DB6}"/>
    <cellStyle name="40 % - Markeringsfarve6 3 2 3 2 2 3 2" xfId="33761" xr:uid="{42ECAF42-7A6C-44F5-8345-3CC18E7F7E2C}"/>
    <cellStyle name="40 % - Markeringsfarve6 3 2 3 2 2 4" xfId="26759" xr:uid="{E5153931-21E4-4315-8EB4-543E4AC87EA8}"/>
    <cellStyle name="40 % - Markeringsfarve6 3 2 3 2 3" xfId="8872" xr:uid="{2503476F-AF73-45F3-B772-6A9BA1D68824}"/>
    <cellStyle name="40 % - Markeringsfarve6 3 2 3 2 3 2" xfId="16789" xr:uid="{0BAD5141-62E0-4076-AB9F-1CE2C8918900}"/>
    <cellStyle name="40 % - Markeringsfarve6 3 2 3 2 3 2 2" xfId="34949" xr:uid="{8F30D7F0-530E-42FC-A6CC-75499893160E}"/>
    <cellStyle name="40 % - Markeringsfarve6 3 2 3 2 3 3" xfId="27948" xr:uid="{2FA203A9-4BCF-4CF8-AAA9-E415EAD509E1}"/>
    <cellStyle name="40 % - Markeringsfarve6 3 2 3 2 4" xfId="15594" xr:uid="{82DE9700-9562-4899-9AB8-1FA7F1EBAC1F}"/>
    <cellStyle name="40 % - Markeringsfarve6 3 2 3 2 4 2" xfId="33760" xr:uid="{FE07B3E7-B4D6-49F6-AD36-B257E58741A3}"/>
    <cellStyle name="40 % - Markeringsfarve6 3 2 3 2 5" xfId="26758" xr:uid="{A155C6B1-EAE0-4D0E-AC0E-C3267AAB0D4D}"/>
    <cellStyle name="40 % - Markeringsfarve6 3 2 3 3" xfId="7042" xr:uid="{A44D04C3-B861-4B75-BA1E-E04919FC4C0C}"/>
    <cellStyle name="40 % - Markeringsfarve6 3 2 3 3 2" xfId="9556" xr:uid="{D63067C2-6518-4BE5-A6E4-9DC95543C0D0}"/>
    <cellStyle name="40 % - Markeringsfarve6 3 2 3 3 2 2" xfId="17467" xr:uid="{1775051D-EF56-45C7-AE79-C344ACAD789F}"/>
    <cellStyle name="40 % - Markeringsfarve6 3 2 3 3 2 2 2" xfId="35627" xr:uid="{8330A922-50D5-405F-ABD1-FFB915273C2A}"/>
    <cellStyle name="40 % - Markeringsfarve6 3 2 3 3 2 3" xfId="28626" xr:uid="{49D505FD-485B-46A2-9402-73B472361DF9}"/>
    <cellStyle name="40 % - Markeringsfarve6 3 2 3 3 3" xfId="15596" xr:uid="{6DC35CFA-ED07-4274-8C7B-B4B866999657}"/>
    <cellStyle name="40 % - Markeringsfarve6 3 2 3 3 3 2" xfId="33762" xr:uid="{6B49D6F0-F512-4D5A-8548-627EA84618BC}"/>
    <cellStyle name="40 % - Markeringsfarve6 3 2 3 3 4" xfId="26760" xr:uid="{22783F95-D0A5-4A40-9136-BEA2661A971A}"/>
    <cellStyle name="40 % - Markeringsfarve6 3 2 3 4" xfId="7043" xr:uid="{5DF3FECE-6260-45FC-BF94-55E0BCA1D27B}"/>
    <cellStyle name="40 % - Markeringsfarve6 3 2 3 4 2" xfId="11118" xr:uid="{805F904B-97A8-467B-A5B1-5E3D3C4783D7}"/>
    <cellStyle name="40 % - Markeringsfarve6 3 2 3 4 2 2" xfId="19001" xr:uid="{13F6E4E0-90F2-496A-89A7-CFEEF36690C4}"/>
    <cellStyle name="40 % - Markeringsfarve6 3 2 3 4 2 2 2" xfId="37161" xr:uid="{8CBFE007-EFB1-45B8-BFC6-55FB2B5E69EE}"/>
    <cellStyle name="40 % - Markeringsfarve6 3 2 3 4 2 3" xfId="30160" xr:uid="{D3B56220-0E42-41F2-A05F-8BC83F1DD0E4}"/>
    <cellStyle name="40 % - Markeringsfarve6 3 2 3 4 3" xfId="15597" xr:uid="{47079768-7962-4BC9-91A7-702540277F1A}"/>
    <cellStyle name="40 % - Markeringsfarve6 3 2 3 4 3 2" xfId="33763" xr:uid="{9C929317-B9ED-4A64-9CA0-E5CD29C27FD9}"/>
    <cellStyle name="40 % - Markeringsfarve6 3 2 3 4 4" xfId="26761" xr:uid="{5D998187-64D8-40DE-B73E-EE2952A4C48B}"/>
    <cellStyle name="40 % - Markeringsfarve6 3 2 3 5" xfId="8549" xr:uid="{F65B51CA-D7D4-470C-9E80-5C81ABF40464}"/>
    <cellStyle name="40 % - Markeringsfarve6 3 2 3 5 2" xfId="16467" xr:uid="{E1A50E82-3027-48D5-AA6F-501AA34A4A13}"/>
    <cellStyle name="40 % - Markeringsfarve6 3 2 3 5 2 2" xfId="34627" xr:uid="{E222711C-0362-431C-8DBE-B502237C6B1B}"/>
    <cellStyle name="40 % - Markeringsfarve6 3 2 3 5 3" xfId="27626" xr:uid="{C295035D-1BAF-40B2-BCDA-9FCDDACC644C}"/>
    <cellStyle name="40 % - Markeringsfarve6 3 2 3 6" xfId="15593" xr:uid="{AA2A77EB-FFE2-4C3C-935D-7F3503F027DC}"/>
    <cellStyle name="40 % - Markeringsfarve6 3 2 3 6 2" xfId="33759" xr:uid="{F6731E3B-422E-4CE8-A09D-13843BECDE20}"/>
    <cellStyle name="40 % - Markeringsfarve6 3 2 3 7" xfId="26757" xr:uid="{6CD6F08E-F522-4487-BD6E-E26BBADD79ED}"/>
    <cellStyle name="40 % - Markeringsfarve6 3 2 4" xfId="7044" xr:uid="{FCCAF385-8723-4017-8DF5-C7A6CC92E140}"/>
    <cellStyle name="40 % - Markeringsfarve6 3 2 4 2" xfId="7045" xr:uid="{AB72671F-22C8-452F-B250-19999D52E7EF}"/>
    <cellStyle name="40 % - Markeringsfarve6 3 2 4 2 2" xfId="7046" xr:uid="{FC9CFECE-00DB-4208-9F9F-55E1AD18043D}"/>
    <cellStyle name="40 % - Markeringsfarve6 3 2 4 2 2 2" xfId="10406" xr:uid="{A75A0415-D379-4A03-B99B-393E53BCFBDF}"/>
    <cellStyle name="40 % - Markeringsfarve6 3 2 4 2 2 2 2" xfId="18307" xr:uid="{6298E5E4-E096-49AF-8F1F-61E33FDA071B}"/>
    <cellStyle name="40 % - Markeringsfarve6 3 2 4 2 2 2 2 2" xfId="36467" xr:uid="{2B24A10F-D72A-47A0-9980-BE076C41EF24}"/>
    <cellStyle name="40 % - Markeringsfarve6 3 2 4 2 2 2 3" xfId="29466" xr:uid="{923CA21C-D2A6-4417-A2E3-687CBCB0BFDC}"/>
    <cellStyle name="40 % - Markeringsfarve6 3 2 4 2 2 3" xfId="15600" xr:uid="{CD936555-4635-420B-96E6-AE8C1C8DAB4A}"/>
    <cellStyle name="40 % - Markeringsfarve6 3 2 4 2 2 3 2" xfId="33766" xr:uid="{89608400-58D7-401C-A89E-7BAC4824A5DA}"/>
    <cellStyle name="40 % - Markeringsfarve6 3 2 4 2 2 4" xfId="26764" xr:uid="{4FE7395B-4633-4E53-9588-7878977F08F5}"/>
    <cellStyle name="40 % - Markeringsfarve6 3 2 4 2 3" xfId="8943" xr:uid="{A8CDFBB4-42CF-4A86-9AD7-E1F40FA1F77A}"/>
    <cellStyle name="40 % - Markeringsfarve6 3 2 4 2 3 2" xfId="16857" xr:uid="{3CAB5FE1-F6A1-468D-B565-D079E4E61906}"/>
    <cellStyle name="40 % - Markeringsfarve6 3 2 4 2 3 2 2" xfId="35017" xr:uid="{1CE6C867-A4AC-4CA4-808F-E72DF1B004B7}"/>
    <cellStyle name="40 % - Markeringsfarve6 3 2 4 2 3 3" xfId="28016" xr:uid="{12E168CA-2D0D-47E8-BC5F-F81820DBBB1F}"/>
    <cellStyle name="40 % - Markeringsfarve6 3 2 4 2 4" xfId="15599" xr:uid="{BA21D345-224C-42D8-87F4-093D34226117}"/>
    <cellStyle name="40 % - Markeringsfarve6 3 2 4 2 4 2" xfId="33765" xr:uid="{EB17F2FF-C05D-42A6-8339-91CB382AE8B6}"/>
    <cellStyle name="40 % - Markeringsfarve6 3 2 4 2 5" xfId="26763" xr:uid="{55E7181B-C2B5-408D-A1C7-9196C76C7D43}"/>
    <cellStyle name="40 % - Markeringsfarve6 3 2 4 3" xfId="7047" xr:uid="{1FBFBFA6-386A-4A0C-86A5-04E9D7B8241F}"/>
    <cellStyle name="40 % - Markeringsfarve6 3 2 4 3 2" xfId="9682" xr:uid="{CEECE0B3-A224-460E-A091-7915A587ABFB}"/>
    <cellStyle name="40 % - Markeringsfarve6 3 2 4 3 2 2" xfId="17592" xr:uid="{84D13F44-0569-40B6-8C43-FF7D6C09FADA}"/>
    <cellStyle name="40 % - Markeringsfarve6 3 2 4 3 2 2 2" xfId="35752" xr:uid="{7B882F9E-CE62-46BA-9B25-E84823AF0A88}"/>
    <cellStyle name="40 % - Markeringsfarve6 3 2 4 3 2 3" xfId="28751" xr:uid="{A6F74FE6-0740-4283-BB26-156B6CF8CA16}"/>
    <cellStyle name="40 % - Markeringsfarve6 3 2 4 3 3" xfId="15601" xr:uid="{734FD593-DBAA-471D-A4FD-AEFADB5328E8}"/>
    <cellStyle name="40 % - Markeringsfarve6 3 2 4 3 3 2" xfId="33767" xr:uid="{F6B1D5DC-049A-42DE-B3D3-50D466319752}"/>
    <cellStyle name="40 % - Markeringsfarve6 3 2 4 3 4" xfId="26765" xr:uid="{3FCD567D-520D-49F0-AA97-7C4CE704FBC6}"/>
    <cellStyle name="40 % - Markeringsfarve6 3 2 4 4" xfId="7048" xr:uid="{EE5E8D91-5E11-46D4-A5B1-5CBFDFB8B019}"/>
    <cellStyle name="40 % - Markeringsfarve6 3 2 4 4 2" xfId="10768" xr:uid="{1A4F5DA9-C7C8-4A45-9CD0-2692ACDB40BA}"/>
    <cellStyle name="40 % - Markeringsfarve6 3 2 4 4 2 2" xfId="18662" xr:uid="{1BF4E5D6-39E0-4B98-AB58-4F03C7150E02}"/>
    <cellStyle name="40 % - Markeringsfarve6 3 2 4 4 2 2 2" xfId="36822" xr:uid="{2BAF0578-3138-4A01-B549-8E530206A60D}"/>
    <cellStyle name="40 % - Markeringsfarve6 3 2 4 4 2 3" xfId="29821" xr:uid="{B83B8D2E-442F-42AF-8CE4-5DCE19D57812}"/>
    <cellStyle name="40 % - Markeringsfarve6 3 2 4 4 3" xfId="15602" xr:uid="{9051253C-01F7-4C2A-87B8-0BCC30D797E5}"/>
    <cellStyle name="40 % - Markeringsfarve6 3 2 4 4 3 2" xfId="33768" xr:uid="{F16D58B1-F29C-484F-BE7A-617AA692A005}"/>
    <cellStyle name="40 % - Markeringsfarve6 3 2 4 4 4" xfId="26766" xr:uid="{25A87C6D-12C9-4517-B6AF-F8DE219F59DA}"/>
    <cellStyle name="40 % - Markeringsfarve6 3 2 4 5" xfId="8550" xr:uid="{D70BB2EE-ABC3-4BBD-97A3-319AB485463E}"/>
    <cellStyle name="40 % - Markeringsfarve6 3 2 4 5 2" xfId="16468" xr:uid="{8D50DF6B-AEBA-430E-9F2A-5545E461D174}"/>
    <cellStyle name="40 % - Markeringsfarve6 3 2 4 5 2 2" xfId="34628" xr:uid="{F652B675-CD65-481F-9A95-A858C3AB5C7B}"/>
    <cellStyle name="40 % - Markeringsfarve6 3 2 4 5 3" xfId="27627" xr:uid="{9B089890-0753-42D6-B2DE-5EAA8292EEF6}"/>
    <cellStyle name="40 % - Markeringsfarve6 3 2 4 6" xfId="15598" xr:uid="{E3880563-E000-41CA-832D-7E7D974EB3F1}"/>
    <cellStyle name="40 % - Markeringsfarve6 3 2 4 6 2" xfId="33764" xr:uid="{9F0D6C8D-3CA6-4D1F-A2B7-8C05B4D9D368}"/>
    <cellStyle name="40 % - Markeringsfarve6 3 2 4 7" xfId="26762" xr:uid="{F6847634-5B03-45EA-A610-174C5E1BC838}"/>
    <cellStyle name="40 % - Markeringsfarve6 3 2 5" xfId="7049" xr:uid="{82D14B1D-FD93-4C47-8B8A-25177B30BD30}"/>
    <cellStyle name="40 % - Markeringsfarve6 3 2 5 2" xfId="7050" xr:uid="{9CAD6311-AEFA-48E2-9FA5-622B62728987}"/>
    <cellStyle name="40 % - Markeringsfarve6 3 2 5 2 2" xfId="7051" xr:uid="{EC3BBDCF-D935-478A-B42A-C9EFD4759D18}"/>
    <cellStyle name="40 % - Markeringsfarve6 3 2 5 2 2 2" xfId="10523" xr:uid="{15FE22DB-E083-4B4F-B673-6FC721CB7594}"/>
    <cellStyle name="40 % - Markeringsfarve6 3 2 5 2 2 2 2" xfId="18424" xr:uid="{A92DABFA-811E-4337-8E8C-6A0E0491C5F3}"/>
    <cellStyle name="40 % - Markeringsfarve6 3 2 5 2 2 2 2 2" xfId="36584" xr:uid="{EE3F6EF4-0238-44B0-9C8D-AE81DDD44975}"/>
    <cellStyle name="40 % - Markeringsfarve6 3 2 5 2 2 2 3" xfId="29583" xr:uid="{A57BCAFB-CE39-4A3D-A439-BA52358DD0A0}"/>
    <cellStyle name="40 % - Markeringsfarve6 3 2 5 2 2 3" xfId="15605" xr:uid="{C4970B59-9107-46F1-85EE-4E6BE8D08840}"/>
    <cellStyle name="40 % - Markeringsfarve6 3 2 5 2 2 3 2" xfId="33771" xr:uid="{F580A436-494C-456C-9F6B-0BFF9127A170}"/>
    <cellStyle name="40 % - Markeringsfarve6 3 2 5 2 2 4" xfId="26769" xr:uid="{A04DFDA8-9E5B-49A5-85F5-D22FCEE1F692}"/>
    <cellStyle name="40 % - Markeringsfarve6 3 2 5 2 3" xfId="9042" xr:uid="{23B57347-B5C6-423A-842D-E880E2BB2EB7}"/>
    <cellStyle name="40 % - Markeringsfarve6 3 2 5 2 3 2" xfId="16956" xr:uid="{CD296393-E030-4C69-98BC-1F4E0571A7B5}"/>
    <cellStyle name="40 % - Markeringsfarve6 3 2 5 2 3 2 2" xfId="35116" xr:uid="{24D8E635-2F7B-49B8-8949-28EFADF6245F}"/>
    <cellStyle name="40 % - Markeringsfarve6 3 2 5 2 3 3" xfId="28115" xr:uid="{DEFACAF6-ADF5-4ED0-9D38-936C3327434C}"/>
    <cellStyle name="40 % - Markeringsfarve6 3 2 5 2 4" xfId="15604" xr:uid="{F897296F-689C-4E6D-BE64-30A6897C088C}"/>
    <cellStyle name="40 % - Markeringsfarve6 3 2 5 2 4 2" xfId="33770" xr:uid="{34BEFF5D-E073-4462-B3FF-C8311F49AFDC}"/>
    <cellStyle name="40 % - Markeringsfarve6 3 2 5 2 5" xfId="26768" xr:uid="{5A27B217-2BDF-4AF8-B59C-1485EEB4F637}"/>
    <cellStyle name="40 % - Markeringsfarve6 3 2 5 3" xfId="7052" xr:uid="{A57A5304-BD52-4FFE-85BE-497DF0855B39}"/>
    <cellStyle name="40 % - Markeringsfarve6 3 2 5 3 2" xfId="9799" xr:uid="{880A2105-939C-4864-B2ED-B3AA19BA2C45}"/>
    <cellStyle name="40 % - Markeringsfarve6 3 2 5 3 2 2" xfId="17709" xr:uid="{1049EF46-CF9A-4450-9180-3ED719CE2F91}"/>
    <cellStyle name="40 % - Markeringsfarve6 3 2 5 3 2 2 2" xfId="35869" xr:uid="{F3CEE0A4-A2D1-4605-B3FD-C9CC369D5792}"/>
    <cellStyle name="40 % - Markeringsfarve6 3 2 5 3 2 3" xfId="28868" xr:uid="{440C7415-A094-4ED3-B1C9-1D3163176A76}"/>
    <cellStyle name="40 % - Markeringsfarve6 3 2 5 3 3" xfId="15606" xr:uid="{FE96CDD8-2FA1-4513-BD42-5C7D010C2C73}"/>
    <cellStyle name="40 % - Markeringsfarve6 3 2 5 3 3 2" xfId="33772" xr:uid="{15E2317C-1604-4012-8509-F9E177F2A790}"/>
    <cellStyle name="40 % - Markeringsfarve6 3 2 5 3 4" xfId="26770" xr:uid="{A921BC37-AD33-4688-8DAF-1BA3E7381D2E}"/>
    <cellStyle name="40 % - Markeringsfarve6 3 2 5 4" xfId="7053" xr:uid="{D4FE6523-D6F5-4A3F-97CC-E1C9DF3AF3CE}"/>
    <cellStyle name="40 % - Markeringsfarve6 3 2 5 4 2" xfId="11074" xr:uid="{89F0FA14-ACED-4560-B712-5F75128E4C4B}"/>
    <cellStyle name="40 % - Markeringsfarve6 3 2 5 4 2 2" xfId="18961" xr:uid="{AF4EB55C-85AB-43F7-9176-6EB70C60C17E}"/>
    <cellStyle name="40 % - Markeringsfarve6 3 2 5 4 2 2 2" xfId="37121" xr:uid="{67851E45-DE5B-4242-82CE-B542B138C63F}"/>
    <cellStyle name="40 % - Markeringsfarve6 3 2 5 4 2 3" xfId="30120" xr:uid="{BF607145-AC4F-4DA8-B55D-CBEE6FC97828}"/>
    <cellStyle name="40 % - Markeringsfarve6 3 2 5 4 3" xfId="15607" xr:uid="{6F04A816-10DF-4E6E-B586-AB5F8B7AC18D}"/>
    <cellStyle name="40 % - Markeringsfarve6 3 2 5 4 3 2" xfId="33773" xr:uid="{59F591DD-C627-482B-88B4-1874224F8BBA}"/>
    <cellStyle name="40 % - Markeringsfarve6 3 2 5 4 4" xfId="26771" xr:uid="{9196C21A-D5AC-44E0-A85E-A61F57C2F237}"/>
    <cellStyle name="40 % - Markeringsfarve6 3 2 5 5" xfId="8551" xr:uid="{29748A92-F918-4393-8397-3AFB0B94672B}"/>
    <cellStyle name="40 % - Markeringsfarve6 3 2 5 5 2" xfId="16469" xr:uid="{98BF15D6-7095-4DCC-BF03-DBFBE251F636}"/>
    <cellStyle name="40 % - Markeringsfarve6 3 2 5 5 2 2" xfId="34629" xr:uid="{28BC622E-E276-4B33-AC9B-D769CC3A456D}"/>
    <cellStyle name="40 % - Markeringsfarve6 3 2 5 5 3" xfId="27628" xr:uid="{EE582912-6784-4CA0-B383-D5521BB7F851}"/>
    <cellStyle name="40 % - Markeringsfarve6 3 2 5 6" xfId="15603" xr:uid="{1E016393-5807-459E-9DD0-8757287B6DC6}"/>
    <cellStyle name="40 % - Markeringsfarve6 3 2 5 6 2" xfId="33769" xr:uid="{DE865C1F-AC74-492B-B929-3AF671BF5C04}"/>
    <cellStyle name="40 % - Markeringsfarve6 3 2 5 7" xfId="26767" xr:uid="{304C099F-2890-4BE1-994A-E3CEF5DA9E5F}"/>
    <cellStyle name="40 % - Markeringsfarve6 3 2 6" xfId="7054" xr:uid="{D440368A-894E-49C5-8E64-3D0D7380A8CE}"/>
    <cellStyle name="40 % - Markeringsfarve6 3 2 6 2" xfId="7055" xr:uid="{05401039-FEE3-4E80-9E7D-CC553F198E35}"/>
    <cellStyle name="40 % - Markeringsfarve6 3 2 6 2 2" xfId="7056" xr:uid="{C83A4E43-A82F-4C55-A4FB-43873B741462}"/>
    <cellStyle name="40 % - Markeringsfarve6 3 2 6 2 2 2" xfId="10680" xr:uid="{A72E19D8-6BFA-42DC-B9F9-8F89EF75B99D}"/>
    <cellStyle name="40 % - Markeringsfarve6 3 2 6 2 2 2 2" xfId="18581" xr:uid="{917E0ADD-DD6D-4183-A144-BCAD63D90C5F}"/>
    <cellStyle name="40 % - Markeringsfarve6 3 2 6 2 2 2 2 2" xfId="36741" xr:uid="{6302140C-8296-4F1C-993E-C73D9B2FAACA}"/>
    <cellStyle name="40 % - Markeringsfarve6 3 2 6 2 2 2 3" xfId="29740" xr:uid="{6E92E4D2-6BE3-4299-B48B-7842E6C647CC}"/>
    <cellStyle name="40 % - Markeringsfarve6 3 2 6 2 2 3" xfId="15610" xr:uid="{969C9E4C-9B81-4C74-9313-A0A6814DEA8B}"/>
    <cellStyle name="40 % - Markeringsfarve6 3 2 6 2 2 3 2" xfId="33776" xr:uid="{CD4497E2-D8DE-4997-B5F3-DE1925C337C1}"/>
    <cellStyle name="40 % - Markeringsfarve6 3 2 6 2 2 4" xfId="26774" xr:uid="{6B76ABF4-CFF0-4AE8-84E1-8EF54DCE0826}"/>
    <cellStyle name="40 % - Markeringsfarve6 3 2 6 2 3" xfId="9173" xr:uid="{D43DC4A3-0C83-41CA-ABC0-C86F96387EED}"/>
    <cellStyle name="40 % - Markeringsfarve6 3 2 6 2 3 2" xfId="17087" xr:uid="{637C64EE-B9E8-4B9E-BE52-876F3D2F365B}"/>
    <cellStyle name="40 % - Markeringsfarve6 3 2 6 2 3 2 2" xfId="35247" xr:uid="{F5422325-C3D0-46CF-94E0-8707242C0458}"/>
    <cellStyle name="40 % - Markeringsfarve6 3 2 6 2 3 3" xfId="28246" xr:uid="{5FF62949-EFAB-47DB-8280-1AEC9843E5EF}"/>
    <cellStyle name="40 % - Markeringsfarve6 3 2 6 2 4" xfId="15609" xr:uid="{CFC96E48-7563-4ECD-A413-B964674CC814}"/>
    <cellStyle name="40 % - Markeringsfarve6 3 2 6 2 4 2" xfId="33775" xr:uid="{8858A98D-0250-48F0-AD59-907C5CA65762}"/>
    <cellStyle name="40 % - Markeringsfarve6 3 2 6 2 5" xfId="26773" xr:uid="{28EF9E15-E36B-4A1C-A5C5-1BE3A4491348}"/>
    <cellStyle name="40 % - Markeringsfarve6 3 2 6 3" xfId="7057" xr:uid="{B6057801-2283-4E04-A516-AE04E1158631}"/>
    <cellStyle name="40 % - Markeringsfarve6 3 2 6 3 2" xfId="9957" xr:uid="{A267AE5E-CB48-4720-B0EB-8312407BB1F6}"/>
    <cellStyle name="40 % - Markeringsfarve6 3 2 6 3 2 2" xfId="17867" xr:uid="{88F8F306-BA00-4A98-B2EB-3CA990AB437D}"/>
    <cellStyle name="40 % - Markeringsfarve6 3 2 6 3 2 2 2" xfId="36027" xr:uid="{5099ABEE-C1F2-48A0-A7DB-8EE51603FBFB}"/>
    <cellStyle name="40 % - Markeringsfarve6 3 2 6 3 2 3" xfId="29026" xr:uid="{C8334F21-59C6-4441-9A06-99BDDB87F4BF}"/>
    <cellStyle name="40 % - Markeringsfarve6 3 2 6 3 3" xfId="15611" xr:uid="{8832DC4F-2399-41F7-881B-A86E15D82208}"/>
    <cellStyle name="40 % - Markeringsfarve6 3 2 6 3 3 2" xfId="33777" xr:uid="{DA7C52AF-B852-4C60-B5F9-C2B70B0A718F}"/>
    <cellStyle name="40 % - Markeringsfarve6 3 2 6 3 4" xfId="26775" xr:uid="{4A103DE4-36EE-43B0-8B2F-367C7E812268}"/>
    <cellStyle name="40 % - Markeringsfarve6 3 2 6 4" xfId="7058" xr:uid="{F8B9CCC7-0FF4-4434-A9A1-26A8435B3F9D}"/>
    <cellStyle name="40 % - Markeringsfarve6 3 2 6 4 2" xfId="10723" xr:uid="{E9E6FC60-E1B3-4327-B6EA-FF89A060C4BF}"/>
    <cellStyle name="40 % - Markeringsfarve6 3 2 6 4 2 2" xfId="18620" xr:uid="{FA4B5BEC-8A48-43AC-8DD3-3465E8EA4116}"/>
    <cellStyle name="40 % - Markeringsfarve6 3 2 6 4 2 2 2" xfId="36780" xr:uid="{143F5DED-5362-4D5D-AAC2-2DEEB7771214}"/>
    <cellStyle name="40 % - Markeringsfarve6 3 2 6 4 2 3" xfId="29779" xr:uid="{7EE92CB6-406E-41AC-9E4E-9BB3D0D557A4}"/>
    <cellStyle name="40 % - Markeringsfarve6 3 2 6 4 3" xfId="15612" xr:uid="{07F0D269-688F-4A34-8417-96B5AFDEDB83}"/>
    <cellStyle name="40 % - Markeringsfarve6 3 2 6 4 3 2" xfId="33778" xr:uid="{C82C8A88-A394-415E-8537-485F2CB28C12}"/>
    <cellStyle name="40 % - Markeringsfarve6 3 2 6 4 4" xfId="26776" xr:uid="{25F30D1F-178A-47FE-BA7A-F687E5043EE9}"/>
    <cellStyle name="40 % - Markeringsfarve6 3 2 6 5" xfId="8552" xr:uid="{0C649E1F-32ED-411D-B6CE-8FBE8A1082AC}"/>
    <cellStyle name="40 % - Markeringsfarve6 3 2 6 5 2" xfId="16470" xr:uid="{AE3FE6E4-04B9-4DEE-A128-972BDB96DC8D}"/>
    <cellStyle name="40 % - Markeringsfarve6 3 2 6 5 2 2" xfId="34630" xr:uid="{21D235FE-525A-4E39-9A42-736786EA935A}"/>
    <cellStyle name="40 % - Markeringsfarve6 3 2 6 5 3" xfId="27629" xr:uid="{75D8D00B-4EA0-410D-9C53-CF4CDADD3BCD}"/>
    <cellStyle name="40 % - Markeringsfarve6 3 2 6 6" xfId="15608" xr:uid="{E505DDFA-28A3-4AAD-A1A8-644D39F3E208}"/>
    <cellStyle name="40 % - Markeringsfarve6 3 2 6 6 2" xfId="33774" xr:uid="{320C6CFE-2CD6-4192-84FC-58B7117DD0D7}"/>
    <cellStyle name="40 % - Markeringsfarve6 3 2 6 7" xfId="26772" xr:uid="{57BCBECC-7420-4BE0-84AB-801FDD1FA3A4}"/>
    <cellStyle name="40 % - Markeringsfarve6 3 2 7" xfId="7059" xr:uid="{E79C823A-AB39-452A-8393-8F3859B0A065}"/>
    <cellStyle name="40 % - Markeringsfarve6 3 2 7 2" xfId="7060" xr:uid="{44BA7152-76D9-49B8-8FA2-C177B2F1DBC4}"/>
    <cellStyle name="40 % - Markeringsfarve6 3 2 7 2 2" xfId="10049" xr:uid="{EBDDF497-0F3D-4A38-AE49-50A2F3402F6A}"/>
    <cellStyle name="40 % - Markeringsfarve6 3 2 7 2 2 2" xfId="17950" xr:uid="{E1723F3A-4F88-42B5-B037-BBA7F8B7172E}"/>
    <cellStyle name="40 % - Markeringsfarve6 3 2 7 2 2 2 2" xfId="36110" xr:uid="{2A19988E-5242-4652-B946-E67044E2F7AA}"/>
    <cellStyle name="40 % - Markeringsfarve6 3 2 7 2 2 3" xfId="29109" xr:uid="{B0F84F25-BD59-47DC-8F8F-EEF000A37456}"/>
    <cellStyle name="40 % - Markeringsfarve6 3 2 7 2 3" xfId="15614" xr:uid="{14D172DE-C844-4098-8DB7-0A5A5DA8AF2F}"/>
    <cellStyle name="40 % - Markeringsfarve6 3 2 7 2 3 2" xfId="33780" xr:uid="{54A73524-1EED-4D45-9C8E-32FC3B6FE022}"/>
    <cellStyle name="40 % - Markeringsfarve6 3 2 7 2 4" xfId="26778" xr:uid="{484CB9B0-13B3-410C-8126-08FF32EE8989}"/>
    <cellStyle name="40 % - Markeringsfarve6 3 2 7 3" xfId="8642" xr:uid="{4B9B0A64-E5A3-4EBB-BEE1-AC4FC86C9D25}"/>
    <cellStyle name="40 % - Markeringsfarve6 3 2 7 3 2" xfId="16559" xr:uid="{8C01178A-1145-4010-8F12-C298FBDDDB72}"/>
    <cellStyle name="40 % - Markeringsfarve6 3 2 7 3 2 2" xfId="34719" xr:uid="{EDDB806D-07B6-4C3E-B3D3-80B619D8A0CC}"/>
    <cellStyle name="40 % - Markeringsfarve6 3 2 7 3 3" xfId="27718" xr:uid="{BAD95B59-652B-44B8-85C7-F580289BEE05}"/>
    <cellStyle name="40 % - Markeringsfarve6 3 2 7 4" xfId="15613" xr:uid="{693A7AB9-A103-4B02-84DE-764E22B36B48}"/>
    <cellStyle name="40 % - Markeringsfarve6 3 2 7 4 2" xfId="33779" xr:uid="{55B4A79D-880A-40AF-B506-135FE08F52B1}"/>
    <cellStyle name="40 % - Markeringsfarve6 3 2 7 5" xfId="26777" xr:uid="{1E5233A5-C0D5-4E2C-8D5E-B1C3285EBCA6}"/>
    <cellStyle name="40 % - Markeringsfarve6 3 2 8" xfId="7061" xr:uid="{303FAA2C-06B8-4D3E-94E1-4FCAC5FF4EAF}"/>
    <cellStyle name="40 % - Markeringsfarve6 3 2 8 2" xfId="9277" xr:uid="{C3F11219-471B-4035-A42F-E1F2C7F92095}"/>
    <cellStyle name="40 % - Markeringsfarve6 3 2 8 2 2" xfId="17188" xr:uid="{58239E19-9898-4D13-9D75-7A947E442823}"/>
    <cellStyle name="40 % - Markeringsfarve6 3 2 8 2 2 2" xfId="35348" xr:uid="{4DE2CC75-90E7-45B0-B4C9-3C4C968756E3}"/>
    <cellStyle name="40 % - Markeringsfarve6 3 2 8 2 3" xfId="28347" xr:uid="{1E2D8F59-E87B-4ED9-8FB5-5033B302CC59}"/>
    <cellStyle name="40 % - Markeringsfarve6 3 2 8 3" xfId="15615" xr:uid="{154D4E8A-33F0-4966-9C84-20E08347EFBB}"/>
    <cellStyle name="40 % - Markeringsfarve6 3 2 8 3 2" xfId="33781" xr:uid="{E6B219F2-35B7-48E5-90D1-E6C492DFE4EF}"/>
    <cellStyle name="40 % - Markeringsfarve6 3 2 8 4" xfId="26779" xr:uid="{4E423A28-C5F7-4FFE-A0A9-0101DB2A5F3A}"/>
    <cellStyle name="40 % - Markeringsfarve6 3 2 9" xfId="7062" xr:uid="{AB8224DB-B40B-478E-9A54-4486441264FE}"/>
    <cellStyle name="40 % - Markeringsfarve6 3 2 9 2" xfId="11166" xr:uid="{E287A0BA-6320-4FD3-BA96-21ECC9AF49A8}"/>
    <cellStyle name="40 % - Markeringsfarve6 3 2 9 2 2" xfId="19048" xr:uid="{E0C73B40-20C6-41A9-ABB3-DD9E905D7894}"/>
    <cellStyle name="40 % - Markeringsfarve6 3 2 9 2 2 2" xfId="37208" xr:uid="{C2F9899E-ACEA-492F-8FD2-6C18098BFB2B}"/>
    <cellStyle name="40 % - Markeringsfarve6 3 2 9 2 3" xfId="30207" xr:uid="{5B575F80-74A4-4DEC-86C1-73C8D6644D74}"/>
    <cellStyle name="40 % - Markeringsfarve6 3 2 9 3" xfId="15616" xr:uid="{FCEE6ED9-FA88-4E4A-9391-74A9FFF257CD}"/>
    <cellStyle name="40 % - Markeringsfarve6 3 2 9 3 2" xfId="33782" xr:uid="{FA88079A-79CC-4CEC-94A9-B514E5FA2D0B}"/>
    <cellStyle name="40 % - Markeringsfarve6 3 2 9 4" xfId="26780" xr:uid="{C6EFBBDD-7F96-4FB5-B691-A1DDAB45A15E}"/>
    <cellStyle name="40 % - Markeringsfarve6 3 3" xfId="7063" xr:uid="{C15EACD8-1CCC-482F-9B73-F6F3435DB851}"/>
    <cellStyle name="40 % - Markeringsfarve6 3 3 10" xfId="8553" xr:uid="{F066EC9C-4FCB-4BE6-A1D5-55C3551806D6}"/>
    <cellStyle name="40 % - Markeringsfarve6 3 3 10 2" xfId="16471" xr:uid="{5A687A18-1371-4320-B18C-5265B5600731}"/>
    <cellStyle name="40 % - Markeringsfarve6 3 3 10 2 2" xfId="34631" xr:uid="{F4A09E45-5E92-4791-BF1D-2FB411F46112}"/>
    <cellStyle name="40 % - Markeringsfarve6 3 3 10 3" xfId="27630" xr:uid="{8023E323-A46D-4BC2-A5BC-DB048EBF3F8D}"/>
    <cellStyle name="40 % - Markeringsfarve6 3 3 11" xfId="15617" xr:uid="{8D66C9C1-4253-4DA8-BA65-116367EA7705}"/>
    <cellStyle name="40 % - Markeringsfarve6 3 3 11 2" xfId="33783" xr:uid="{51DB8D9F-413A-4432-B6C9-B0490D191794}"/>
    <cellStyle name="40 % - Markeringsfarve6 3 3 12" xfId="26781" xr:uid="{24B51224-0340-4CD7-90D8-709D8C2D6C8B}"/>
    <cellStyle name="40 % - Markeringsfarve6 3 3 2" xfId="7064" xr:uid="{AD775CD3-CD62-4BA1-A58B-6C3FBD2B8E5B}"/>
    <cellStyle name="40 % - Markeringsfarve6 3 3 2 2" xfId="7065" xr:uid="{464F604F-DE09-426E-9692-31E45B227BCB}"/>
    <cellStyle name="40 % - Markeringsfarve6 3 3 2 2 2" xfId="7066" xr:uid="{CCE59541-AC4C-43FF-9984-7EC5D531457B}"/>
    <cellStyle name="40 % - Markeringsfarve6 3 3 2 2 2 2" xfId="10207" xr:uid="{9AE708C1-31D8-4B0B-A5F9-BC26225412E9}"/>
    <cellStyle name="40 % - Markeringsfarve6 3 3 2 2 2 2 2" xfId="18108" xr:uid="{A9CB978B-EAA9-4ADA-8E6C-1EECD99583E9}"/>
    <cellStyle name="40 % - Markeringsfarve6 3 3 2 2 2 2 2 2" xfId="36268" xr:uid="{61754F63-D055-481C-8167-062FE2733D76}"/>
    <cellStyle name="40 % - Markeringsfarve6 3 3 2 2 2 2 3" xfId="29267" xr:uid="{B0CF620B-0D17-4C8D-B849-EDFC09B3A494}"/>
    <cellStyle name="40 % - Markeringsfarve6 3 3 2 2 2 3" xfId="15620" xr:uid="{2E2C1A20-4FE8-44AF-8154-3BBFAF409599}"/>
    <cellStyle name="40 % - Markeringsfarve6 3 3 2 2 2 3 2" xfId="33786" xr:uid="{6B3F8AB7-D9DA-4AC1-B84F-6E7250F0589B}"/>
    <cellStyle name="40 % - Markeringsfarve6 3 3 2 2 2 4" xfId="26784" xr:uid="{B88A0EF2-3930-4EB8-BD67-F451E07CCAF3}"/>
    <cellStyle name="40 % - Markeringsfarve6 3 3 2 2 3" xfId="8774" xr:uid="{F9289A01-AC02-4DDE-912D-0D310821CF77}"/>
    <cellStyle name="40 % - Markeringsfarve6 3 3 2 2 3 2" xfId="16691" xr:uid="{1ADB228C-8DEB-455C-8899-53D57558D3B7}"/>
    <cellStyle name="40 % - Markeringsfarve6 3 3 2 2 3 2 2" xfId="34851" xr:uid="{464D4211-C270-48BE-B3CA-36C912B3E431}"/>
    <cellStyle name="40 % - Markeringsfarve6 3 3 2 2 3 3" xfId="27850" xr:uid="{A1CA826B-8D27-49B5-A826-3464D6AA9630}"/>
    <cellStyle name="40 % - Markeringsfarve6 3 3 2 2 4" xfId="15619" xr:uid="{D1145C4B-0202-4E03-8712-CD230E860EE6}"/>
    <cellStyle name="40 % - Markeringsfarve6 3 3 2 2 4 2" xfId="33785" xr:uid="{A29E01DC-C826-492C-AEFE-927B8681D6B5}"/>
    <cellStyle name="40 % - Markeringsfarve6 3 3 2 2 5" xfId="26783" xr:uid="{9C7833BA-604A-40A6-8BA6-8DD88D6200CC}"/>
    <cellStyle name="40 % - Markeringsfarve6 3 3 2 3" xfId="7067" xr:uid="{355350D3-2C5A-477F-B399-D1F582867690}"/>
    <cellStyle name="40 % - Markeringsfarve6 3 3 2 3 2" xfId="9437" xr:uid="{DBA851C1-1FF1-4E67-BB94-8CE96B42A6C7}"/>
    <cellStyle name="40 % - Markeringsfarve6 3 3 2 3 2 2" xfId="17348" xr:uid="{CB77226B-CFC1-4D78-ABD8-A6552ED62226}"/>
    <cellStyle name="40 % - Markeringsfarve6 3 3 2 3 2 2 2" xfId="35508" xr:uid="{3316C90A-4FD2-4CD6-BD9E-7D0D2F069292}"/>
    <cellStyle name="40 % - Markeringsfarve6 3 3 2 3 2 3" xfId="28507" xr:uid="{2B41CA64-3DD2-4DAF-AD41-D602B20E545C}"/>
    <cellStyle name="40 % - Markeringsfarve6 3 3 2 3 3" xfId="15621" xr:uid="{CAE3BFC7-005D-401C-878B-6EE9A7AB1C40}"/>
    <cellStyle name="40 % - Markeringsfarve6 3 3 2 3 3 2" xfId="33787" xr:uid="{F1300852-D3E6-4EEA-9643-829994AE51F2}"/>
    <cellStyle name="40 % - Markeringsfarve6 3 3 2 3 4" xfId="26785" xr:uid="{939BBC9D-91AB-43E1-B468-3DA72CF10838}"/>
    <cellStyle name="40 % - Markeringsfarve6 3 3 2 4" xfId="7068" xr:uid="{B0D09E89-074A-4C60-8DB8-AA1322630BE7}"/>
    <cellStyle name="40 % - Markeringsfarve6 3 3 2 4 2" xfId="11255" xr:uid="{29AB7938-1B86-463F-8983-9DE083F17705}"/>
    <cellStyle name="40 % - Markeringsfarve6 3 3 2 4 2 2" xfId="19131" xr:uid="{E640763D-1E4B-4DF6-AE47-D5DAB1773A9A}"/>
    <cellStyle name="40 % - Markeringsfarve6 3 3 2 4 2 2 2" xfId="37291" xr:uid="{21D9CF8A-5117-443C-A911-DA25D8AA8C90}"/>
    <cellStyle name="40 % - Markeringsfarve6 3 3 2 4 2 3" xfId="30290" xr:uid="{15D04897-2DBB-4E28-9E2A-AA8C95D8928A}"/>
    <cellStyle name="40 % - Markeringsfarve6 3 3 2 4 3" xfId="15622" xr:uid="{5CCD2AB7-171D-493A-8570-057963C3A514}"/>
    <cellStyle name="40 % - Markeringsfarve6 3 3 2 4 3 2" xfId="33788" xr:uid="{7FAB7AC5-0677-445D-B411-622404DCA664}"/>
    <cellStyle name="40 % - Markeringsfarve6 3 3 2 4 4" xfId="26786" xr:uid="{6787222C-E9AD-4219-B856-259C6C8F92F0}"/>
    <cellStyle name="40 % - Markeringsfarve6 3 3 2 5" xfId="8554" xr:uid="{5B8542FD-2901-47BE-9791-582F681F7FE2}"/>
    <cellStyle name="40 % - Markeringsfarve6 3 3 2 5 2" xfId="16472" xr:uid="{AA7113CF-BCBF-416C-83DD-A240E1D72C3B}"/>
    <cellStyle name="40 % - Markeringsfarve6 3 3 2 5 2 2" xfId="34632" xr:uid="{9527FD30-646A-4258-ABFE-D14BEE3F848D}"/>
    <cellStyle name="40 % - Markeringsfarve6 3 3 2 5 3" xfId="27631" xr:uid="{4136E92B-7660-4CCF-AB4E-38F5D92ADA29}"/>
    <cellStyle name="40 % - Markeringsfarve6 3 3 2 6" xfId="15618" xr:uid="{C3D9425E-95FB-44A6-AF51-A7C19327B519}"/>
    <cellStyle name="40 % - Markeringsfarve6 3 3 2 6 2" xfId="33784" xr:uid="{B95E0A86-5E26-432C-B1F4-A508E2CFBB54}"/>
    <cellStyle name="40 % - Markeringsfarve6 3 3 2 7" xfId="26782" xr:uid="{2E34F4C3-DCE4-4CFE-9766-83C9A2C0819D}"/>
    <cellStyle name="40 % - Markeringsfarve6 3 3 3" xfId="7069" xr:uid="{A9AA2ADC-05F9-4D46-AC92-A4C57AC9E372}"/>
    <cellStyle name="40 % - Markeringsfarve6 3 3 3 2" xfId="7070" xr:uid="{712A2AE5-7C83-43FF-90F5-724CD292E9D1}"/>
    <cellStyle name="40 % - Markeringsfarve6 3 3 3 2 2" xfId="7071" xr:uid="{374FC20D-25C2-4168-8EE0-BF73A08F5B0E}"/>
    <cellStyle name="40 % - Markeringsfarve6 3 3 3 2 2 2" xfId="10327" xr:uid="{0B7961F3-294C-48EC-A4A9-CCE3ED7A0405}"/>
    <cellStyle name="40 % - Markeringsfarve6 3 3 3 2 2 2 2" xfId="18228" xr:uid="{0C4AC16D-B7AD-4006-87F4-46FC8C7FDD4F}"/>
    <cellStyle name="40 % - Markeringsfarve6 3 3 3 2 2 2 2 2" xfId="36388" xr:uid="{14458944-F033-401F-A7AD-5105C3B8C3CB}"/>
    <cellStyle name="40 % - Markeringsfarve6 3 3 3 2 2 2 3" xfId="29387" xr:uid="{B83A6A6E-4EF8-411E-B49A-0EF6AFCD1350}"/>
    <cellStyle name="40 % - Markeringsfarve6 3 3 3 2 2 3" xfId="15625" xr:uid="{7CFF609A-2663-41B1-9E30-8EE5B6125E6D}"/>
    <cellStyle name="40 % - Markeringsfarve6 3 3 3 2 2 3 2" xfId="33791" xr:uid="{D503901B-CB8E-42C7-992E-7518517D9676}"/>
    <cellStyle name="40 % - Markeringsfarve6 3 3 3 2 2 4" xfId="26789" xr:uid="{8D7F2AF5-2D53-47DF-8B60-00F712DB318D}"/>
    <cellStyle name="40 % - Markeringsfarve6 3 3 3 2 3" xfId="8873" xr:uid="{C8B4ABF9-3DF2-4CF5-A597-D6339B301D88}"/>
    <cellStyle name="40 % - Markeringsfarve6 3 3 3 2 3 2" xfId="16790" xr:uid="{E9452107-2582-4871-B9E1-88F0A7C0DD98}"/>
    <cellStyle name="40 % - Markeringsfarve6 3 3 3 2 3 2 2" xfId="34950" xr:uid="{7A1C9BC5-FFA8-41D7-9211-C5DCE9ACFF1F}"/>
    <cellStyle name="40 % - Markeringsfarve6 3 3 3 2 3 3" xfId="27949" xr:uid="{2D6F22C8-AE94-4073-9232-07811909254C}"/>
    <cellStyle name="40 % - Markeringsfarve6 3 3 3 2 4" xfId="15624" xr:uid="{24C4C5DB-FBC6-40F7-A6EC-9D56DDC9846E}"/>
    <cellStyle name="40 % - Markeringsfarve6 3 3 3 2 4 2" xfId="33790" xr:uid="{B2DB5035-57ED-4837-B9C6-B51F3E58D819}"/>
    <cellStyle name="40 % - Markeringsfarve6 3 3 3 2 5" xfId="26788" xr:uid="{C2E0AC03-E8B9-4F83-A603-C6F3E59764C5}"/>
    <cellStyle name="40 % - Markeringsfarve6 3 3 3 3" xfId="7072" xr:uid="{69553A0F-2EF0-4ABB-BE49-DA96BBAB02AF}"/>
    <cellStyle name="40 % - Markeringsfarve6 3 3 3 3 2" xfId="9557" xr:uid="{38013E59-5FC8-4C5F-9AD6-3BBD537B96CC}"/>
    <cellStyle name="40 % - Markeringsfarve6 3 3 3 3 2 2" xfId="17468" xr:uid="{5CA12708-8393-4190-9F71-9C2B6E55E8F5}"/>
    <cellStyle name="40 % - Markeringsfarve6 3 3 3 3 2 2 2" xfId="35628" xr:uid="{6DF4114D-6638-4579-BB59-7C985B87D43F}"/>
    <cellStyle name="40 % - Markeringsfarve6 3 3 3 3 2 3" xfId="28627" xr:uid="{19C6247C-3FAE-49C0-BB64-19EFF1F1361D}"/>
    <cellStyle name="40 % - Markeringsfarve6 3 3 3 3 3" xfId="15626" xr:uid="{57292450-49DF-4BAC-B845-23633C787830}"/>
    <cellStyle name="40 % - Markeringsfarve6 3 3 3 3 3 2" xfId="33792" xr:uid="{FC2256B3-1D5E-4217-AB86-CAF569956C88}"/>
    <cellStyle name="40 % - Markeringsfarve6 3 3 3 3 4" xfId="26790" xr:uid="{E420834A-862B-4218-A485-F03F0D8E7A8E}"/>
    <cellStyle name="40 % - Markeringsfarve6 3 3 3 4" xfId="7073" xr:uid="{183BB132-B210-46E4-BA0D-A619ACA2AAC5}"/>
    <cellStyle name="40 % - Markeringsfarve6 3 3 3 4 2" xfId="10975" xr:uid="{1056E379-2FF2-4BAC-A288-BCE5E9CEDF0F}"/>
    <cellStyle name="40 % - Markeringsfarve6 3 3 3 4 2 2" xfId="18864" xr:uid="{06E1A28A-1B44-43EE-A0AD-AF5D9B8D0DB9}"/>
    <cellStyle name="40 % - Markeringsfarve6 3 3 3 4 2 2 2" xfId="37024" xr:uid="{B1B19FE1-90FD-4B52-BC37-38CD813B3313}"/>
    <cellStyle name="40 % - Markeringsfarve6 3 3 3 4 2 3" xfId="30023" xr:uid="{662ED513-8700-4B78-9016-D096AA8D0D91}"/>
    <cellStyle name="40 % - Markeringsfarve6 3 3 3 4 3" xfId="15627" xr:uid="{EFD43B81-C639-4C3F-A704-34F4C04840BE}"/>
    <cellStyle name="40 % - Markeringsfarve6 3 3 3 4 3 2" xfId="33793" xr:uid="{3DEBB8C2-C904-41DD-8D42-634D086B3505}"/>
    <cellStyle name="40 % - Markeringsfarve6 3 3 3 4 4" xfId="26791" xr:uid="{7915A4CB-47F8-455A-81EF-DEFF88F4E142}"/>
    <cellStyle name="40 % - Markeringsfarve6 3 3 3 5" xfId="8555" xr:uid="{E6D6EC29-3C69-44C4-AA52-6418DE94C498}"/>
    <cellStyle name="40 % - Markeringsfarve6 3 3 3 5 2" xfId="16473" xr:uid="{0920A06B-0F5E-4037-966A-F56A38AA1452}"/>
    <cellStyle name="40 % - Markeringsfarve6 3 3 3 5 2 2" xfId="34633" xr:uid="{2EB2D084-4921-43E2-8ABC-BCBD01A01693}"/>
    <cellStyle name="40 % - Markeringsfarve6 3 3 3 5 3" xfId="27632" xr:uid="{A4A0F38F-A3A4-4BEA-9191-AEC581931885}"/>
    <cellStyle name="40 % - Markeringsfarve6 3 3 3 6" xfId="15623" xr:uid="{11E577C3-6DE4-408F-BB34-6BDE69F4E85A}"/>
    <cellStyle name="40 % - Markeringsfarve6 3 3 3 6 2" xfId="33789" xr:uid="{645D0414-6E1D-4750-826B-AFBE3393B31D}"/>
    <cellStyle name="40 % - Markeringsfarve6 3 3 3 7" xfId="26787" xr:uid="{9698AFE9-35ED-4C64-849C-3B3B97FC1E2D}"/>
    <cellStyle name="40 % - Markeringsfarve6 3 3 4" xfId="7074" xr:uid="{149DC167-AAB7-408C-8CD9-2836ADC7CFF3}"/>
    <cellStyle name="40 % - Markeringsfarve6 3 3 4 2" xfId="7075" xr:uid="{C42C6CE7-86AE-4010-839C-00A7F2AF9D39}"/>
    <cellStyle name="40 % - Markeringsfarve6 3 3 4 2 2" xfId="7076" xr:uid="{1F032E5B-E6E7-4392-8EB0-EF2EE95FFA2B}"/>
    <cellStyle name="40 % - Markeringsfarve6 3 3 4 2 2 2" xfId="10445" xr:uid="{B560FAAF-AB0C-4553-A006-5FC5D8A86B66}"/>
    <cellStyle name="40 % - Markeringsfarve6 3 3 4 2 2 2 2" xfId="18346" xr:uid="{C5657D0C-EAFB-4033-8E3C-5A42DCD5D1BA}"/>
    <cellStyle name="40 % - Markeringsfarve6 3 3 4 2 2 2 2 2" xfId="36506" xr:uid="{8588785C-CD21-4697-B7AC-7DED34AC0BCD}"/>
    <cellStyle name="40 % - Markeringsfarve6 3 3 4 2 2 2 3" xfId="29505" xr:uid="{EFBF3127-B72C-469B-B7D0-85CF6D470156}"/>
    <cellStyle name="40 % - Markeringsfarve6 3 3 4 2 2 3" xfId="15630" xr:uid="{E0D5B89E-80D8-4372-8A05-41E3289721DB}"/>
    <cellStyle name="40 % - Markeringsfarve6 3 3 4 2 2 3 2" xfId="33796" xr:uid="{64608B66-0EBB-49AA-8F0E-DEF03C603BA8}"/>
    <cellStyle name="40 % - Markeringsfarve6 3 3 4 2 2 4" xfId="26794" xr:uid="{A6FDE135-1BDD-4393-B108-6CB6BF1CEB86}"/>
    <cellStyle name="40 % - Markeringsfarve6 3 3 4 2 3" xfId="8976" xr:uid="{CE2C9A71-7C12-4E67-9FDF-D28895BC9A1D}"/>
    <cellStyle name="40 % - Markeringsfarve6 3 3 4 2 3 2" xfId="16890" xr:uid="{F633D2CC-59C1-4E5D-9199-E71145E6E066}"/>
    <cellStyle name="40 % - Markeringsfarve6 3 3 4 2 3 2 2" xfId="35050" xr:uid="{E1E52500-1B90-4189-B5EB-C48396252238}"/>
    <cellStyle name="40 % - Markeringsfarve6 3 3 4 2 3 3" xfId="28049" xr:uid="{0ED1ABB5-15DB-4269-A125-CCB613741709}"/>
    <cellStyle name="40 % - Markeringsfarve6 3 3 4 2 4" xfId="15629" xr:uid="{A390811B-8E0A-4596-9B96-8EB717B574E3}"/>
    <cellStyle name="40 % - Markeringsfarve6 3 3 4 2 4 2" xfId="33795" xr:uid="{53A19F14-84E7-4FFF-AF08-FD37A704238A}"/>
    <cellStyle name="40 % - Markeringsfarve6 3 3 4 2 5" xfId="26793" xr:uid="{E717D28B-BD37-44E3-A2B1-DFCC7A17C73F}"/>
    <cellStyle name="40 % - Markeringsfarve6 3 3 4 3" xfId="7077" xr:uid="{03EAECD9-CEB9-4BF5-A69A-35686F526AC6}"/>
    <cellStyle name="40 % - Markeringsfarve6 3 3 4 3 2" xfId="9721" xr:uid="{9F41394F-C7C8-4ADF-A4A1-9DA059126933}"/>
    <cellStyle name="40 % - Markeringsfarve6 3 3 4 3 2 2" xfId="17631" xr:uid="{E7EDF5CA-4811-4E3A-A705-723539E948AA}"/>
    <cellStyle name="40 % - Markeringsfarve6 3 3 4 3 2 2 2" xfId="35791" xr:uid="{F07EB8B6-C2C2-4D84-AC34-BDA0C1F7968A}"/>
    <cellStyle name="40 % - Markeringsfarve6 3 3 4 3 2 3" xfId="28790" xr:uid="{7FB65488-037D-4697-8648-03A6885AF9E9}"/>
    <cellStyle name="40 % - Markeringsfarve6 3 3 4 3 3" xfId="15631" xr:uid="{B39C46E2-F0C4-487A-9679-676370B29432}"/>
    <cellStyle name="40 % - Markeringsfarve6 3 3 4 3 3 2" xfId="33797" xr:uid="{AEE08CD4-B4E5-49EE-B0AD-03F5E8DEA9CF}"/>
    <cellStyle name="40 % - Markeringsfarve6 3 3 4 3 4" xfId="26795" xr:uid="{8F1CF897-A03A-4B1E-82E9-62C27462A2C7}"/>
    <cellStyle name="40 % - Markeringsfarve6 3 3 4 4" xfId="7078" xr:uid="{9E4EB64E-F271-4A8E-BAEA-B84733549A22}"/>
    <cellStyle name="40 % - Markeringsfarve6 3 3 4 4 2" xfId="11234" xr:uid="{8C0821D1-538F-4091-A5BF-3AFF3DFEE8EE}"/>
    <cellStyle name="40 % - Markeringsfarve6 3 3 4 4 2 2" xfId="19113" xr:uid="{B1A8C6E5-3543-4FFC-9E91-ACEA8090579F}"/>
    <cellStyle name="40 % - Markeringsfarve6 3 3 4 4 2 2 2" xfId="37273" xr:uid="{050FFCA1-80D5-4311-9BB4-6AA844A4711E}"/>
    <cellStyle name="40 % - Markeringsfarve6 3 3 4 4 2 3" xfId="30272" xr:uid="{CE38B4AE-32A9-47C4-B282-51C366114FCF}"/>
    <cellStyle name="40 % - Markeringsfarve6 3 3 4 4 3" xfId="15632" xr:uid="{7DD7AD76-7195-49A4-9969-EAB6E0C5DA64}"/>
    <cellStyle name="40 % - Markeringsfarve6 3 3 4 4 3 2" xfId="33798" xr:uid="{4D964636-5FE9-45D1-94E6-0DD4BD82E817}"/>
    <cellStyle name="40 % - Markeringsfarve6 3 3 4 4 4" xfId="26796" xr:uid="{BDBAC79F-5BEA-4CCF-BFD0-5E1FCCC4DD50}"/>
    <cellStyle name="40 % - Markeringsfarve6 3 3 4 5" xfId="8556" xr:uid="{34B3DD65-676B-4AF3-8A86-97AD9A786EF7}"/>
    <cellStyle name="40 % - Markeringsfarve6 3 3 4 5 2" xfId="16474" xr:uid="{C17BE28C-DB0E-450C-9A39-B555CBC985A1}"/>
    <cellStyle name="40 % - Markeringsfarve6 3 3 4 5 2 2" xfId="34634" xr:uid="{E385BD6A-CECE-480D-A3A9-4BEE1DF337F5}"/>
    <cellStyle name="40 % - Markeringsfarve6 3 3 4 5 3" xfId="27633" xr:uid="{68B8CF1D-74C9-440B-A705-DAD96DEE569E}"/>
    <cellStyle name="40 % - Markeringsfarve6 3 3 4 6" xfId="15628" xr:uid="{98CF400A-4CAA-47E5-A7CB-416E9BB37EA8}"/>
    <cellStyle name="40 % - Markeringsfarve6 3 3 4 6 2" xfId="33794" xr:uid="{AB351545-F2C9-4111-A152-885E496BDF9D}"/>
    <cellStyle name="40 % - Markeringsfarve6 3 3 4 7" xfId="26792" xr:uid="{E77DBDC6-5479-4AC2-B7DE-6E3B531F17E3}"/>
    <cellStyle name="40 % - Markeringsfarve6 3 3 5" xfId="7079" xr:uid="{9C808A87-5D3C-44EC-A778-4BCD797A1EA2}"/>
    <cellStyle name="40 % - Markeringsfarve6 3 3 5 2" xfId="7080" xr:uid="{857DAD2B-5681-47D5-A3D6-B33F1F71996F}"/>
    <cellStyle name="40 % - Markeringsfarve6 3 3 5 2 2" xfId="7081" xr:uid="{361BA45A-594C-426B-BC5F-8492FFCB2C03}"/>
    <cellStyle name="40 % - Markeringsfarve6 3 3 5 2 2 2" xfId="10562" xr:uid="{4AE5F3CB-0C2B-43CE-B2A1-353078041192}"/>
    <cellStyle name="40 % - Markeringsfarve6 3 3 5 2 2 2 2" xfId="18463" xr:uid="{DFC039A8-29D7-4BA9-AE8D-036153BCD87A}"/>
    <cellStyle name="40 % - Markeringsfarve6 3 3 5 2 2 2 2 2" xfId="36623" xr:uid="{138D5A29-D919-485C-8DA5-DEEAD16A2580}"/>
    <cellStyle name="40 % - Markeringsfarve6 3 3 5 2 2 2 3" xfId="29622" xr:uid="{90507E80-29E6-4E8F-92FA-B226079FF204}"/>
    <cellStyle name="40 % - Markeringsfarve6 3 3 5 2 2 3" xfId="15635" xr:uid="{3024F9D4-AB2E-413E-8776-551F5D8385D3}"/>
    <cellStyle name="40 % - Markeringsfarve6 3 3 5 2 2 3 2" xfId="33801" xr:uid="{653576C3-8B22-424D-A3C9-C7531D12AB47}"/>
    <cellStyle name="40 % - Markeringsfarve6 3 3 5 2 2 4" xfId="26799" xr:uid="{7E45460E-CCB2-4E0C-B236-A33BB20C7E84}"/>
    <cellStyle name="40 % - Markeringsfarve6 3 3 5 2 3" xfId="9075" xr:uid="{8EA78F86-9D06-4FB4-9A56-625E1E7A3DB8}"/>
    <cellStyle name="40 % - Markeringsfarve6 3 3 5 2 3 2" xfId="16989" xr:uid="{A0D39C25-0BBC-4EF1-B532-D9D9615E1AC6}"/>
    <cellStyle name="40 % - Markeringsfarve6 3 3 5 2 3 2 2" xfId="35149" xr:uid="{394A7E2E-B887-4AC0-B8C4-7CE4C82F2F1E}"/>
    <cellStyle name="40 % - Markeringsfarve6 3 3 5 2 3 3" xfId="28148" xr:uid="{0421453D-FB6E-4257-AEC3-B61D792F3B92}"/>
    <cellStyle name="40 % - Markeringsfarve6 3 3 5 2 4" xfId="15634" xr:uid="{ADD4F421-73C6-4089-B565-BF616409AD03}"/>
    <cellStyle name="40 % - Markeringsfarve6 3 3 5 2 4 2" xfId="33800" xr:uid="{229DB714-1F31-439A-9ECA-A2669DD0B760}"/>
    <cellStyle name="40 % - Markeringsfarve6 3 3 5 2 5" xfId="26798" xr:uid="{716A8AF2-A92C-41B1-AC2C-A70345055686}"/>
    <cellStyle name="40 % - Markeringsfarve6 3 3 5 3" xfId="7082" xr:uid="{2A15EFE5-B849-4BE0-ACC0-96A33F7D7302}"/>
    <cellStyle name="40 % - Markeringsfarve6 3 3 5 3 2" xfId="9838" xr:uid="{57A231D5-0884-403C-ACCE-60E73F5EF41E}"/>
    <cellStyle name="40 % - Markeringsfarve6 3 3 5 3 2 2" xfId="17748" xr:uid="{FAF087B8-23F6-420F-A149-978E7D1843CE}"/>
    <cellStyle name="40 % - Markeringsfarve6 3 3 5 3 2 2 2" xfId="35908" xr:uid="{74654464-FB70-457C-ADE5-8F3BECA55987}"/>
    <cellStyle name="40 % - Markeringsfarve6 3 3 5 3 2 3" xfId="28907" xr:uid="{19BE730D-1B4F-496A-9C36-6E298CA34E15}"/>
    <cellStyle name="40 % - Markeringsfarve6 3 3 5 3 3" xfId="15636" xr:uid="{E310A17A-E787-4526-BB70-F97812D609E9}"/>
    <cellStyle name="40 % - Markeringsfarve6 3 3 5 3 3 2" xfId="33802" xr:uid="{C9455F28-7FAB-4D18-B74F-E307EA579522}"/>
    <cellStyle name="40 % - Markeringsfarve6 3 3 5 3 4" xfId="26800" xr:uid="{F6A3B145-4DBF-4872-AF80-346400E8879A}"/>
    <cellStyle name="40 % - Markeringsfarve6 3 3 5 4" xfId="7083" xr:uid="{41835A39-DC77-43A5-98FA-1763172EF370}"/>
    <cellStyle name="40 % - Markeringsfarve6 3 3 5 4 2" xfId="10957" xr:uid="{142CD8E8-6E4E-4C11-90D1-427BA4FC541A}"/>
    <cellStyle name="40 % - Markeringsfarve6 3 3 5 4 2 2" xfId="18848" xr:uid="{7121FC22-0B5E-43ED-9A59-A661777C9C54}"/>
    <cellStyle name="40 % - Markeringsfarve6 3 3 5 4 2 2 2" xfId="37008" xr:uid="{8EA90DF1-207F-4551-9DB2-48E8BA9FA214}"/>
    <cellStyle name="40 % - Markeringsfarve6 3 3 5 4 2 3" xfId="30007" xr:uid="{646757E1-F170-4CA6-ABCC-DF75312B0EF7}"/>
    <cellStyle name="40 % - Markeringsfarve6 3 3 5 4 3" xfId="15637" xr:uid="{FF36AA5D-31B0-4D1C-9ACB-8B2A4D400668}"/>
    <cellStyle name="40 % - Markeringsfarve6 3 3 5 4 3 2" xfId="33803" xr:uid="{D2ED8674-6DF0-499C-A5BE-3CC04065EA0F}"/>
    <cellStyle name="40 % - Markeringsfarve6 3 3 5 4 4" xfId="26801" xr:uid="{E8B3CC44-66FB-41DF-91F5-50917848A6A5}"/>
    <cellStyle name="40 % - Markeringsfarve6 3 3 5 5" xfId="8557" xr:uid="{DF493388-73A3-43E6-8D6F-5A28F75D6211}"/>
    <cellStyle name="40 % - Markeringsfarve6 3 3 5 5 2" xfId="16475" xr:uid="{D8F98892-9D3D-48DF-B462-6DA7765D6ABC}"/>
    <cellStyle name="40 % - Markeringsfarve6 3 3 5 5 2 2" xfId="34635" xr:uid="{E34D5C46-0FC0-4649-9F6E-C64ABE8F0412}"/>
    <cellStyle name="40 % - Markeringsfarve6 3 3 5 5 3" xfId="27634" xr:uid="{19278545-E734-4BA2-963A-B274CC5129AF}"/>
    <cellStyle name="40 % - Markeringsfarve6 3 3 5 6" xfId="15633" xr:uid="{943068CB-64C0-4C70-A38C-882A8D898381}"/>
    <cellStyle name="40 % - Markeringsfarve6 3 3 5 6 2" xfId="33799" xr:uid="{FAF2614C-5D33-4A59-A9FE-72DB9D933E58}"/>
    <cellStyle name="40 % - Markeringsfarve6 3 3 5 7" xfId="26797" xr:uid="{FEBC9762-14F0-427E-ADEE-91388CA4D66F}"/>
    <cellStyle name="40 % - Markeringsfarve6 3 3 6" xfId="7084" xr:uid="{53D7CF87-B377-4ABB-B804-866658955124}"/>
    <cellStyle name="40 % - Markeringsfarve6 3 3 6 2" xfId="7085" xr:uid="{948FA3DF-8863-4A7D-AD0D-8C6360B88BE6}"/>
    <cellStyle name="40 % - Markeringsfarve6 3 3 6 2 2" xfId="7086" xr:uid="{B597E6DA-2D1C-4CF5-AE89-D4AAE9C0847D}"/>
    <cellStyle name="40 % - Markeringsfarve6 3 3 6 2 2 2" xfId="10681" xr:uid="{5906F09A-CF4A-4F69-ABBD-921A098F4960}"/>
    <cellStyle name="40 % - Markeringsfarve6 3 3 6 2 2 2 2" xfId="18582" xr:uid="{7C060FE9-EA0E-4EC5-9DB0-933E685251C7}"/>
    <cellStyle name="40 % - Markeringsfarve6 3 3 6 2 2 2 2 2" xfId="36742" xr:uid="{87271676-7D64-426B-A2DD-0BA8A39904D7}"/>
    <cellStyle name="40 % - Markeringsfarve6 3 3 6 2 2 2 3" xfId="29741" xr:uid="{A24096D8-540A-48AC-A53D-98BC73B50BAD}"/>
    <cellStyle name="40 % - Markeringsfarve6 3 3 6 2 2 3" xfId="15640" xr:uid="{5439AC7E-BE52-421C-BEC0-194E869CFAC1}"/>
    <cellStyle name="40 % - Markeringsfarve6 3 3 6 2 2 3 2" xfId="33806" xr:uid="{0079A864-B94C-4EDB-8BCA-DDFE9A1743B5}"/>
    <cellStyle name="40 % - Markeringsfarve6 3 3 6 2 2 4" xfId="26804" xr:uid="{CBCC801F-18DE-4B35-94C7-F3FDAB1A67D8}"/>
    <cellStyle name="40 % - Markeringsfarve6 3 3 6 2 3" xfId="9174" xr:uid="{F1FD1C30-999E-402A-AB95-EF296AD98E6B}"/>
    <cellStyle name="40 % - Markeringsfarve6 3 3 6 2 3 2" xfId="17088" xr:uid="{6169A31C-3CC3-4235-82EB-BC04BBD87055}"/>
    <cellStyle name="40 % - Markeringsfarve6 3 3 6 2 3 2 2" xfId="35248" xr:uid="{2B60A113-3A04-49DB-8A08-5676B99FD3E7}"/>
    <cellStyle name="40 % - Markeringsfarve6 3 3 6 2 3 3" xfId="28247" xr:uid="{F3E1C6D4-3496-4196-A0AB-A032203E0A1B}"/>
    <cellStyle name="40 % - Markeringsfarve6 3 3 6 2 4" xfId="15639" xr:uid="{47683AD1-0D7F-4E92-BE1A-55D778C982C1}"/>
    <cellStyle name="40 % - Markeringsfarve6 3 3 6 2 4 2" xfId="33805" xr:uid="{6104223E-A165-4F77-AA91-B7C3964AB579}"/>
    <cellStyle name="40 % - Markeringsfarve6 3 3 6 2 5" xfId="26803" xr:uid="{8D1311B7-51E5-4106-9FC6-E2F793F527A8}"/>
    <cellStyle name="40 % - Markeringsfarve6 3 3 6 3" xfId="7087" xr:uid="{E2F30B17-16E9-47E7-882D-11CF557F27C9}"/>
    <cellStyle name="40 % - Markeringsfarve6 3 3 6 3 2" xfId="9958" xr:uid="{CF7660C6-41A4-4201-B984-FC68659FE31B}"/>
    <cellStyle name="40 % - Markeringsfarve6 3 3 6 3 2 2" xfId="17868" xr:uid="{8587D5E4-567C-450F-976B-E6F18C89F9FD}"/>
    <cellStyle name="40 % - Markeringsfarve6 3 3 6 3 2 2 2" xfId="36028" xr:uid="{A27122F0-CABF-4A8E-9BBA-E7760082AC8C}"/>
    <cellStyle name="40 % - Markeringsfarve6 3 3 6 3 2 3" xfId="29027" xr:uid="{B8EC851E-DDC2-4400-ABB3-0906ED488EEE}"/>
    <cellStyle name="40 % - Markeringsfarve6 3 3 6 3 3" xfId="15641" xr:uid="{AA1C5D79-667B-4099-8C81-1FE718FD0BFF}"/>
    <cellStyle name="40 % - Markeringsfarve6 3 3 6 3 3 2" xfId="33807" xr:uid="{49889E70-8CCA-4CE7-BB74-E0D05DFFE060}"/>
    <cellStyle name="40 % - Markeringsfarve6 3 3 6 3 4" xfId="26805" xr:uid="{BF57E72C-8A87-4672-BC9D-851D552CB796}"/>
    <cellStyle name="40 % - Markeringsfarve6 3 3 6 4" xfId="7088" xr:uid="{20BD391A-5AD0-4A45-AD8E-87EF244B555B}"/>
    <cellStyle name="40 % - Markeringsfarve6 3 3 6 4 2" xfId="11192" xr:uid="{28ED8AF2-7F55-4E10-BED5-297A165B2AEB}"/>
    <cellStyle name="40 % - Markeringsfarve6 3 3 6 4 2 2" xfId="19073" xr:uid="{AF7C5F15-233C-4DE3-BEFC-4A58337EFDB9}"/>
    <cellStyle name="40 % - Markeringsfarve6 3 3 6 4 2 2 2" xfId="37233" xr:uid="{D2036C0E-1912-497E-BE73-639439A41161}"/>
    <cellStyle name="40 % - Markeringsfarve6 3 3 6 4 2 3" xfId="30232" xr:uid="{D4A035D8-BE64-4982-A194-FF30BD85013B}"/>
    <cellStyle name="40 % - Markeringsfarve6 3 3 6 4 3" xfId="15642" xr:uid="{AC0EC632-5F04-4EC4-AB29-316D29C70EB1}"/>
    <cellStyle name="40 % - Markeringsfarve6 3 3 6 4 3 2" xfId="33808" xr:uid="{495B1A88-8092-4447-A041-F716B4504AE7}"/>
    <cellStyle name="40 % - Markeringsfarve6 3 3 6 4 4" xfId="26806" xr:uid="{362B89A4-2693-4EAD-B1D4-5F0019B9E950}"/>
    <cellStyle name="40 % - Markeringsfarve6 3 3 6 5" xfId="8558" xr:uid="{53855DDF-2515-4723-9B91-CF9414B0366E}"/>
    <cellStyle name="40 % - Markeringsfarve6 3 3 6 5 2" xfId="16476" xr:uid="{E71BE007-03B9-4B3C-97B0-83CB9B25CFA7}"/>
    <cellStyle name="40 % - Markeringsfarve6 3 3 6 5 2 2" xfId="34636" xr:uid="{CA799093-523A-446D-A011-568BE03F5B01}"/>
    <cellStyle name="40 % - Markeringsfarve6 3 3 6 5 3" xfId="27635" xr:uid="{00A35B5C-DC7C-46E3-9070-E29B89699351}"/>
    <cellStyle name="40 % - Markeringsfarve6 3 3 6 6" xfId="15638" xr:uid="{635509A6-8492-4E75-9BB3-7F2B56450D88}"/>
    <cellStyle name="40 % - Markeringsfarve6 3 3 6 6 2" xfId="33804" xr:uid="{CA706473-34CC-47FE-86FA-2330CD9CBA70}"/>
    <cellStyle name="40 % - Markeringsfarve6 3 3 6 7" xfId="26802" xr:uid="{25958976-D5A3-4FC6-B330-0E35CED309B8}"/>
    <cellStyle name="40 % - Markeringsfarve6 3 3 7" xfId="7089" xr:uid="{AC4243C1-4ACB-4428-8DF6-1FDD22015205}"/>
    <cellStyle name="40 % - Markeringsfarve6 3 3 7 2" xfId="7090" xr:uid="{EE2508F9-1BB2-4844-838B-F018257217F1}"/>
    <cellStyle name="40 % - Markeringsfarve6 3 3 7 2 2" xfId="10088" xr:uid="{52D0EF43-7303-45C8-997E-06C38D3B5058}"/>
    <cellStyle name="40 % - Markeringsfarve6 3 3 7 2 2 2" xfId="17989" xr:uid="{4DAC27A6-D648-4E96-A497-EC438C554267}"/>
    <cellStyle name="40 % - Markeringsfarve6 3 3 7 2 2 2 2" xfId="36149" xr:uid="{74B4C1D4-4123-424C-9F19-66F733B74BEB}"/>
    <cellStyle name="40 % - Markeringsfarve6 3 3 7 2 2 3" xfId="29148" xr:uid="{D5913AE6-D2D1-4EB9-8A6E-FAB63520D67A}"/>
    <cellStyle name="40 % - Markeringsfarve6 3 3 7 2 3" xfId="15644" xr:uid="{9449B3B4-0C7C-4BF8-A24F-0BE2DE8EA566}"/>
    <cellStyle name="40 % - Markeringsfarve6 3 3 7 2 3 2" xfId="33810" xr:uid="{0DC06FCD-58F3-468D-9C13-B963974F3752}"/>
    <cellStyle name="40 % - Markeringsfarve6 3 3 7 2 4" xfId="26808" xr:uid="{AD5B0283-724A-426C-92F4-61A99F32DDC1}"/>
    <cellStyle name="40 % - Markeringsfarve6 3 3 7 3" xfId="8675" xr:uid="{4A90FE5C-D2C6-4055-A8E7-D313B9023155}"/>
    <cellStyle name="40 % - Markeringsfarve6 3 3 7 3 2" xfId="16592" xr:uid="{B1E65534-AC68-4C0B-B40A-D96EFD11658F}"/>
    <cellStyle name="40 % - Markeringsfarve6 3 3 7 3 2 2" xfId="34752" xr:uid="{4E7C4EC3-C8ED-4938-8824-E8769542BAA5}"/>
    <cellStyle name="40 % - Markeringsfarve6 3 3 7 3 3" xfId="27751" xr:uid="{BE49816C-8FD6-46B9-8391-C16E7516DF0F}"/>
    <cellStyle name="40 % - Markeringsfarve6 3 3 7 4" xfId="15643" xr:uid="{ED5D10BA-877D-4D80-9F84-910DD0E1BFEC}"/>
    <cellStyle name="40 % - Markeringsfarve6 3 3 7 4 2" xfId="33809" xr:uid="{4958D095-B790-40F5-ABFE-69F62704F27B}"/>
    <cellStyle name="40 % - Markeringsfarve6 3 3 7 5" xfId="26807" xr:uid="{530DC54C-D267-4028-B524-0DDFD16B5D10}"/>
    <cellStyle name="40 % - Markeringsfarve6 3 3 8" xfId="7091" xr:uid="{81D9DAF3-4C6C-4A73-8E4C-600203681BA1}"/>
    <cellStyle name="40 % - Markeringsfarve6 3 3 8 2" xfId="9316" xr:uid="{6894DEDA-D1B2-4698-9343-0C5C3C231D19}"/>
    <cellStyle name="40 % - Markeringsfarve6 3 3 8 2 2" xfId="17227" xr:uid="{DBDEC8B6-65E6-4DA8-BC90-C5FF21651906}"/>
    <cellStyle name="40 % - Markeringsfarve6 3 3 8 2 2 2" xfId="35387" xr:uid="{B69DA327-E3D0-4C97-9885-B6F5DF18BF49}"/>
    <cellStyle name="40 % - Markeringsfarve6 3 3 8 2 3" xfId="28386" xr:uid="{2CFB234E-0414-43A7-AC3F-55C6DA1ABD5F}"/>
    <cellStyle name="40 % - Markeringsfarve6 3 3 8 3" xfId="15645" xr:uid="{A10EC1B6-159F-4491-8192-C925260E5E89}"/>
    <cellStyle name="40 % - Markeringsfarve6 3 3 8 3 2" xfId="33811" xr:uid="{C0373719-ADDA-4F0A-9A0D-0B35C15E1A13}"/>
    <cellStyle name="40 % - Markeringsfarve6 3 3 8 4" xfId="26809" xr:uid="{75D05164-0102-4AD1-AACD-4474D11AFCD1}"/>
    <cellStyle name="40 % - Markeringsfarve6 3 3 9" xfId="7092" xr:uid="{2408B0E2-D898-4831-8CE3-C458170D3574}"/>
    <cellStyle name="40 % - Markeringsfarve6 3 3 9 2" xfId="11060" xr:uid="{BF4E322E-9B2E-4537-8E3A-ECB394EBD9E9}"/>
    <cellStyle name="40 % - Markeringsfarve6 3 3 9 2 2" xfId="18947" xr:uid="{7C3B4F57-EA19-416B-89CA-0569FE947531}"/>
    <cellStyle name="40 % - Markeringsfarve6 3 3 9 2 2 2" xfId="37107" xr:uid="{9705687F-03A8-433A-A169-AD9465F0183C}"/>
    <cellStyle name="40 % - Markeringsfarve6 3 3 9 2 3" xfId="30106" xr:uid="{2E35ABA2-D935-4BCB-AC00-3AEF1BCB00FC}"/>
    <cellStyle name="40 % - Markeringsfarve6 3 3 9 3" xfId="15646" xr:uid="{1642E258-6C95-4199-94F5-32009C05FABA}"/>
    <cellStyle name="40 % - Markeringsfarve6 3 3 9 3 2" xfId="33812" xr:uid="{AE5CCC64-7A76-48EF-803E-A66D94052551}"/>
    <cellStyle name="40 % - Markeringsfarve6 3 3 9 4" xfId="26810" xr:uid="{B6E2F492-4034-405C-9CA7-70FBEA5B6A48}"/>
    <cellStyle name="40 % - Markeringsfarve6 3 4" xfId="7093" xr:uid="{D1CDFD50-AA83-47E5-AEE7-2FF426EBFB33}"/>
    <cellStyle name="40 % - Markeringsfarve6 3 4 2" xfId="7094" xr:uid="{DF4A6D18-2D21-4C5F-97A7-1C64207AB602}"/>
    <cellStyle name="40 % - Markeringsfarve6 3 4 2 2" xfId="7095" xr:uid="{D0D3917F-4022-495F-8F78-378F8D59304C}"/>
    <cellStyle name="40 % - Markeringsfarve6 3 4 2 2 2" xfId="10129" xr:uid="{7FE5AC51-E378-4139-9412-2F0F2CB5A886}"/>
    <cellStyle name="40 % - Markeringsfarve6 3 4 2 2 2 2" xfId="18030" xr:uid="{46A56462-46A9-4268-9417-72A60BD0FA55}"/>
    <cellStyle name="40 % - Markeringsfarve6 3 4 2 2 2 2 2" xfId="36190" xr:uid="{73A5247A-8B1B-43D1-8A73-3775B49890CB}"/>
    <cellStyle name="40 % - Markeringsfarve6 3 4 2 2 2 3" xfId="29189" xr:uid="{B1433F9D-7C86-478B-9EE1-73C1C550B0B7}"/>
    <cellStyle name="40 % - Markeringsfarve6 3 4 2 2 3" xfId="15649" xr:uid="{B2904C90-25E7-44AD-9191-C7BE11198FB2}"/>
    <cellStyle name="40 % - Markeringsfarve6 3 4 2 2 3 2" xfId="33815" xr:uid="{98C50FAA-764E-4663-A902-B46E2C4EF46D}"/>
    <cellStyle name="40 % - Markeringsfarve6 3 4 2 2 4" xfId="26813" xr:uid="{8BDDC4FC-4599-4B0C-BEFA-7F1E6F920780}"/>
    <cellStyle name="40 % - Markeringsfarve6 3 4 2 3" xfId="8708" xr:uid="{69BC92AC-2B90-4AFA-9463-81486DECFB68}"/>
    <cellStyle name="40 % - Markeringsfarve6 3 4 2 3 2" xfId="16625" xr:uid="{B529C901-23C7-47DB-862F-E15CD44FF0EB}"/>
    <cellStyle name="40 % - Markeringsfarve6 3 4 2 3 2 2" xfId="34785" xr:uid="{678BF70B-0F1C-4EDC-A484-CBA56B3717EF}"/>
    <cellStyle name="40 % - Markeringsfarve6 3 4 2 3 3" xfId="27784" xr:uid="{D8D94E99-FAEA-4B42-A71F-6EA48B2EA925}"/>
    <cellStyle name="40 % - Markeringsfarve6 3 4 2 4" xfId="15648" xr:uid="{BCFD4DF0-7E91-4888-BE5B-E80D64D1A124}"/>
    <cellStyle name="40 % - Markeringsfarve6 3 4 2 4 2" xfId="33814" xr:uid="{331598A0-AD65-4A77-A216-6DE8E0656B40}"/>
    <cellStyle name="40 % - Markeringsfarve6 3 4 2 5" xfId="26812" xr:uid="{1C4A51D5-115A-4B00-96FF-F93632FDF371}"/>
    <cellStyle name="40 % - Markeringsfarve6 3 4 3" xfId="7096" xr:uid="{51A890AC-41AB-4B09-B155-69410650BB63}"/>
    <cellStyle name="40 % - Markeringsfarve6 3 4 3 2" xfId="9359" xr:uid="{D4311808-F413-41FE-AC46-2E09A6910422}"/>
    <cellStyle name="40 % - Markeringsfarve6 3 4 3 2 2" xfId="17270" xr:uid="{97F51D76-8815-4D3C-88D6-E267CA72493F}"/>
    <cellStyle name="40 % - Markeringsfarve6 3 4 3 2 2 2" xfId="35430" xr:uid="{8E16C4CD-718B-4967-B3BB-082D824DF965}"/>
    <cellStyle name="40 % - Markeringsfarve6 3 4 3 2 3" xfId="28429" xr:uid="{EC1EF732-A45E-491B-9D6C-12ADD3C0FA7E}"/>
    <cellStyle name="40 % - Markeringsfarve6 3 4 3 3" xfId="15650" xr:uid="{106E8C3F-F42F-4F0C-B9EF-D9041CE1A4D3}"/>
    <cellStyle name="40 % - Markeringsfarve6 3 4 3 3 2" xfId="33816" xr:uid="{CAA0D75F-C70B-4F4B-844A-7797ACBA7EBA}"/>
    <cellStyle name="40 % - Markeringsfarve6 3 4 3 4" xfId="26814" xr:uid="{1808ADBB-F234-44DF-BD9D-AA618C2FC43A}"/>
    <cellStyle name="40 % - Markeringsfarve6 3 4 4" xfId="7097" xr:uid="{02FE50BC-C53F-4A0E-B355-C0CF8E01C6DC}"/>
    <cellStyle name="40 % - Markeringsfarve6 3 4 4 2" xfId="10917" xr:uid="{E4D9762B-5589-488C-9481-7F99E5F2ED19}"/>
    <cellStyle name="40 % - Markeringsfarve6 3 4 4 2 2" xfId="18810" xr:uid="{92F024A2-5819-44B1-9BA2-7E5940FD4FF0}"/>
    <cellStyle name="40 % - Markeringsfarve6 3 4 4 2 2 2" xfId="36970" xr:uid="{11D84D22-612D-4F82-89BD-556933C788BA}"/>
    <cellStyle name="40 % - Markeringsfarve6 3 4 4 2 3" xfId="29969" xr:uid="{BA3A9923-70B9-4C84-B0F7-A1CA7C291A34}"/>
    <cellStyle name="40 % - Markeringsfarve6 3 4 4 3" xfId="15651" xr:uid="{1EFCBBF7-D737-4C93-9FDE-5F8E3F5397BF}"/>
    <cellStyle name="40 % - Markeringsfarve6 3 4 4 3 2" xfId="33817" xr:uid="{45885020-5863-41B4-B192-721D67A78C3E}"/>
    <cellStyle name="40 % - Markeringsfarve6 3 4 4 4" xfId="26815" xr:uid="{6FD281BD-8031-4F92-B6F9-E5F9D2731E0D}"/>
    <cellStyle name="40 % - Markeringsfarve6 3 4 5" xfId="8559" xr:uid="{4FFAED30-B3BD-447A-8C8C-96DE0D9EEDBE}"/>
    <cellStyle name="40 % - Markeringsfarve6 3 4 5 2" xfId="16477" xr:uid="{53F9D6D7-7F11-426E-A6A3-F847F852DBBC}"/>
    <cellStyle name="40 % - Markeringsfarve6 3 4 5 2 2" xfId="34637" xr:uid="{8A64D516-5E3C-47B9-AB13-677025952D34}"/>
    <cellStyle name="40 % - Markeringsfarve6 3 4 5 3" xfId="27636" xr:uid="{7325D843-D3C9-44BB-A115-32AE0F859B4D}"/>
    <cellStyle name="40 % - Markeringsfarve6 3 4 6" xfId="15647" xr:uid="{74DC889C-E711-4E26-B4FE-D7F56B2663E3}"/>
    <cellStyle name="40 % - Markeringsfarve6 3 4 6 2" xfId="33813" xr:uid="{201710E0-1B22-411C-BE88-5EDE3E7F7398}"/>
    <cellStyle name="40 % - Markeringsfarve6 3 4 7" xfId="26811" xr:uid="{8DC94324-59C1-4407-9D77-906EB1F7C929}"/>
    <cellStyle name="40 % - Markeringsfarve6 3 5" xfId="7098" xr:uid="{97471D04-9553-4CF0-8AE6-D8BF7E31EAC3}"/>
    <cellStyle name="40 % - Markeringsfarve6 3 5 2" xfId="7099" xr:uid="{5F02D8D7-153F-499A-B7D0-25028E05CE32}"/>
    <cellStyle name="40 % - Markeringsfarve6 3 5 2 2" xfId="7100" xr:uid="{3B24B07A-A79F-4081-B533-C0DF0D0EC3C7}"/>
    <cellStyle name="40 % - Markeringsfarve6 3 5 2 2 2" xfId="10325" xr:uid="{EA1191CF-B36B-4493-8422-75C8BE6998B7}"/>
    <cellStyle name="40 % - Markeringsfarve6 3 5 2 2 2 2" xfId="18226" xr:uid="{E4C8E527-4DDB-4ABF-ACA9-E3FDB6B2CB4B}"/>
    <cellStyle name="40 % - Markeringsfarve6 3 5 2 2 2 2 2" xfId="36386" xr:uid="{281F857A-E8BB-44E2-8F62-9DABA1F08F35}"/>
    <cellStyle name="40 % - Markeringsfarve6 3 5 2 2 2 3" xfId="29385" xr:uid="{783C0F17-A16D-4D96-B27B-3D2B851BA129}"/>
    <cellStyle name="40 % - Markeringsfarve6 3 5 2 2 3" xfId="15654" xr:uid="{8FFA1315-2B10-4F60-9254-FF09FFC5BDE3}"/>
    <cellStyle name="40 % - Markeringsfarve6 3 5 2 2 3 2" xfId="33820" xr:uid="{52C82FD7-95F3-443B-BB92-E041AC461B10}"/>
    <cellStyle name="40 % - Markeringsfarve6 3 5 2 2 4" xfId="26818" xr:uid="{7963E64E-C6FC-4616-930D-8EE724CC29A9}"/>
    <cellStyle name="40 % - Markeringsfarve6 3 5 2 3" xfId="8871" xr:uid="{2219F531-1409-4B68-93CE-B6803E970C76}"/>
    <cellStyle name="40 % - Markeringsfarve6 3 5 2 3 2" xfId="16788" xr:uid="{36CCB9AF-119D-480D-9FEC-3ABD2D9FB3F9}"/>
    <cellStyle name="40 % - Markeringsfarve6 3 5 2 3 2 2" xfId="34948" xr:uid="{DA6FD319-FB26-4D8E-A54E-E72DCBFF7708}"/>
    <cellStyle name="40 % - Markeringsfarve6 3 5 2 3 3" xfId="27947" xr:uid="{A5E794BF-FA36-4858-8BC1-1ED77D5CD0BA}"/>
    <cellStyle name="40 % - Markeringsfarve6 3 5 2 4" xfId="15653" xr:uid="{51F30842-7FB9-4C38-8066-161778C487A1}"/>
    <cellStyle name="40 % - Markeringsfarve6 3 5 2 4 2" xfId="33819" xr:uid="{7C436D28-B4A3-413B-8C22-3B2FA82A36FB}"/>
    <cellStyle name="40 % - Markeringsfarve6 3 5 2 5" xfId="26817" xr:uid="{CF30D852-A319-42B5-8892-C3F808AC626E}"/>
    <cellStyle name="40 % - Markeringsfarve6 3 5 3" xfId="7101" xr:uid="{316E88C0-3A57-419E-BB75-58C0A431A4E3}"/>
    <cellStyle name="40 % - Markeringsfarve6 3 5 3 2" xfId="9555" xr:uid="{46C7EB78-37FD-449A-AD39-CE649B0B0140}"/>
    <cellStyle name="40 % - Markeringsfarve6 3 5 3 2 2" xfId="17466" xr:uid="{1B0F8DA6-EEAE-4254-932A-6EA9AAF0A564}"/>
    <cellStyle name="40 % - Markeringsfarve6 3 5 3 2 2 2" xfId="35626" xr:uid="{CDABB979-100B-4214-83B3-42BDE7DD8B01}"/>
    <cellStyle name="40 % - Markeringsfarve6 3 5 3 2 3" xfId="28625" xr:uid="{F80BCCCA-2513-49C5-ABA4-503F2263B7A8}"/>
    <cellStyle name="40 % - Markeringsfarve6 3 5 3 3" xfId="15655" xr:uid="{B527F1D3-1116-4DE6-B78C-9E11B91E1F45}"/>
    <cellStyle name="40 % - Markeringsfarve6 3 5 3 3 2" xfId="33821" xr:uid="{F166E5EF-C07E-4C97-A6D2-3FC4891880E9}"/>
    <cellStyle name="40 % - Markeringsfarve6 3 5 3 4" xfId="26819" xr:uid="{8F0C7268-A2BE-4369-902B-EA656BBAC596}"/>
    <cellStyle name="40 % - Markeringsfarve6 3 5 4" xfId="7102" xr:uid="{F165D430-53F4-42E8-8971-0ECAA1263DBA}"/>
    <cellStyle name="40 % - Markeringsfarve6 3 5 4 2" xfId="11120" xr:uid="{A2B44CF2-2B4D-42A0-9FBE-289E5F18C575}"/>
    <cellStyle name="40 % - Markeringsfarve6 3 5 4 2 2" xfId="19003" xr:uid="{313133A2-F63B-4B75-8ADE-D81E947BD6E5}"/>
    <cellStyle name="40 % - Markeringsfarve6 3 5 4 2 2 2" xfId="37163" xr:uid="{DAD51970-1C4A-4805-A8A7-E7C06111C5E7}"/>
    <cellStyle name="40 % - Markeringsfarve6 3 5 4 2 3" xfId="30162" xr:uid="{4CCCC47B-EFED-4948-A166-C549283B2717}"/>
    <cellStyle name="40 % - Markeringsfarve6 3 5 4 3" xfId="15656" xr:uid="{B43D60A4-72C0-4DD8-91BE-8EF0DBB44B63}"/>
    <cellStyle name="40 % - Markeringsfarve6 3 5 4 3 2" xfId="33822" xr:uid="{F90CF8C3-2A93-4492-B81A-E04C5CF3294B}"/>
    <cellStyle name="40 % - Markeringsfarve6 3 5 4 4" xfId="26820" xr:uid="{0CF7EB03-F02F-4870-B16E-DEA0011FB0BB}"/>
    <cellStyle name="40 % - Markeringsfarve6 3 5 5" xfId="8560" xr:uid="{9F1CAEB0-819B-4580-90A5-25D8AE11B67E}"/>
    <cellStyle name="40 % - Markeringsfarve6 3 5 5 2" xfId="16478" xr:uid="{C026B61D-D373-47DA-B6E0-F2900E83D629}"/>
    <cellStyle name="40 % - Markeringsfarve6 3 5 5 2 2" xfId="34638" xr:uid="{3638E576-71E0-4FD4-B728-B462F769D29E}"/>
    <cellStyle name="40 % - Markeringsfarve6 3 5 5 3" xfId="27637" xr:uid="{4F0441D7-E8EE-44AB-831A-7EE876ACBB6F}"/>
    <cellStyle name="40 % - Markeringsfarve6 3 5 6" xfId="15652" xr:uid="{5F8D3C0F-72A3-472A-B993-9B4AA1F54A98}"/>
    <cellStyle name="40 % - Markeringsfarve6 3 5 6 2" xfId="33818" xr:uid="{CEF3521C-6AFC-4238-B535-016CC94A5C91}"/>
    <cellStyle name="40 % - Markeringsfarve6 3 5 7" xfId="26816" xr:uid="{C7E86FB4-51BE-42F6-A487-460FFCE465B3}"/>
    <cellStyle name="40 % - Markeringsfarve6 3 6" xfId="7103" xr:uid="{0C4B7449-DB52-4C10-8C79-6AAF48402B9F}"/>
    <cellStyle name="40 % - Markeringsfarve6 3 6 2" xfId="7104" xr:uid="{CE1422BE-4BBF-4B07-A87B-D03E7F8CF692}"/>
    <cellStyle name="40 % - Markeringsfarve6 3 6 2 2" xfId="7105" xr:uid="{639358AE-CB1E-47A6-A1B3-BE719AE5B302}"/>
    <cellStyle name="40 % - Markeringsfarve6 3 6 2 2 2" xfId="10367" xr:uid="{C2F75DC9-CA0A-4F6F-B812-DC3A23E6EA01}"/>
    <cellStyle name="40 % - Markeringsfarve6 3 6 2 2 2 2" xfId="18268" xr:uid="{8C28AAF7-6ED8-46F0-9BF6-9B502E5BD832}"/>
    <cellStyle name="40 % - Markeringsfarve6 3 6 2 2 2 2 2" xfId="36428" xr:uid="{91F9D548-8B63-4466-905F-A69FD6AC54A1}"/>
    <cellStyle name="40 % - Markeringsfarve6 3 6 2 2 2 3" xfId="29427" xr:uid="{2C9FB2B8-39F6-4541-BF72-A3BCF896ED75}"/>
    <cellStyle name="40 % - Markeringsfarve6 3 6 2 2 3" xfId="15659" xr:uid="{32EBF5C9-6DAD-4BF1-B4CC-5CE08A51D873}"/>
    <cellStyle name="40 % - Markeringsfarve6 3 6 2 2 3 2" xfId="33825" xr:uid="{1A0FDC11-9277-44D4-BA4A-DEB7D96855B5}"/>
    <cellStyle name="40 % - Markeringsfarve6 3 6 2 2 4" xfId="26823" xr:uid="{FC9C9EB4-1B89-4D6A-AA7A-1B8F0302CE47}"/>
    <cellStyle name="40 % - Markeringsfarve6 3 6 2 3" xfId="8910" xr:uid="{741EE5ED-E129-4383-9492-0322F88D57E8}"/>
    <cellStyle name="40 % - Markeringsfarve6 3 6 2 3 2" xfId="16824" xr:uid="{6C11968E-37AC-48A6-88D8-BB7CF6F5A24A}"/>
    <cellStyle name="40 % - Markeringsfarve6 3 6 2 3 2 2" xfId="34984" xr:uid="{7C3CD53A-A000-41B9-BB82-4300C614B24E}"/>
    <cellStyle name="40 % - Markeringsfarve6 3 6 2 3 3" xfId="27983" xr:uid="{3A9D6A2B-B7D3-4467-BDA7-68BAC9B9170A}"/>
    <cellStyle name="40 % - Markeringsfarve6 3 6 2 4" xfId="15658" xr:uid="{CDD37608-97F3-4D62-9536-46311FA80245}"/>
    <cellStyle name="40 % - Markeringsfarve6 3 6 2 4 2" xfId="33824" xr:uid="{3BD5F62C-00C4-43B6-A573-C499C97BCCED}"/>
    <cellStyle name="40 % - Markeringsfarve6 3 6 2 5" xfId="26822" xr:uid="{1DF5FFAF-F464-4BAD-8261-10D975B61D4A}"/>
    <cellStyle name="40 % - Markeringsfarve6 3 6 3" xfId="7106" xr:uid="{15805E94-66B7-4FFE-B28F-BF45637DB701}"/>
    <cellStyle name="40 % - Markeringsfarve6 3 6 3 2" xfId="9643" xr:uid="{6976CF0D-D54D-438C-B2CF-6887940CC650}"/>
    <cellStyle name="40 % - Markeringsfarve6 3 6 3 2 2" xfId="17553" xr:uid="{C47DAEB0-6AB2-435D-BDB7-C4E6D4A6FA75}"/>
    <cellStyle name="40 % - Markeringsfarve6 3 6 3 2 2 2" xfId="35713" xr:uid="{C1D0DBE2-8F97-4F8B-84D9-B7330F780B7C}"/>
    <cellStyle name="40 % - Markeringsfarve6 3 6 3 2 3" xfId="28712" xr:uid="{BD12F2F7-A33E-49EA-8D37-1EAD69DBC9E2}"/>
    <cellStyle name="40 % - Markeringsfarve6 3 6 3 3" xfId="15660" xr:uid="{E53B5AB9-3EEB-4C30-ABE4-6AB51EC0A87A}"/>
    <cellStyle name="40 % - Markeringsfarve6 3 6 3 3 2" xfId="33826" xr:uid="{1F2C9B61-6378-4676-9A76-617255AD1596}"/>
    <cellStyle name="40 % - Markeringsfarve6 3 6 3 4" xfId="26824" xr:uid="{6B028481-BE37-4ED0-9E14-3F1A7FFD6C2A}"/>
    <cellStyle name="40 % - Markeringsfarve6 3 6 4" xfId="7107" xr:uid="{F9D5CD56-A039-4BDC-8CE0-17BA24FAD288}"/>
    <cellStyle name="40 % - Markeringsfarve6 3 6 4 2" xfId="10770" xr:uid="{0A538205-4E6D-41B7-BCDB-BEE9BF574761}"/>
    <cellStyle name="40 % - Markeringsfarve6 3 6 4 2 2" xfId="18664" xr:uid="{0783A886-2B40-4F96-90B1-A1E3E14DE2DA}"/>
    <cellStyle name="40 % - Markeringsfarve6 3 6 4 2 2 2" xfId="36824" xr:uid="{DD040D2C-6E3B-4EA2-9EB7-6A9A1DB69660}"/>
    <cellStyle name="40 % - Markeringsfarve6 3 6 4 2 3" xfId="29823" xr:uid="{F813E621-D747-4DC6-A8C2-0DE9A615EB8C}"/>
    <cellStyle name="40 % - Markeringsfarve6 3 6 4 3" xfId="15661" xr:uid="{8376FA07-7249-4FEB-B229-89EE01EFE2F8}"/>
    <cellStyle name="40 % - Markeringsfarve6 3 6 4 3 2" xfId="33827" xr:uid="{A95B5ED0-6F88-484C-B872-8BC7339EF7EE}"/>
    <cellStyle name="40 % - Markeringsfarve6 3 6 4 4" xfId="26825" xr:uid="{BC7E0123-144C-4858-B997-C66F1E0FD48E}"/>
    <cellStyle name="40 % - Markeringsfarve6 3 6 5" xfId="8561" xr:uid="{F1AC1244-0AAE-40BB-811D-F1BE4BF39D08}"/>
    <cellStyle name="40 % - Markeringsfarve6 3 6 5 2" xfId="16479" xr:uid="{C76F0508-4121-40B2-BC13-2B165541EDBA}"/>
    <cellStyle name="40 % - Markeringsfarve6 3 6 5 2 2" xfId="34639" xr:uid="{2A2962D2-140C-4552-9E53-1CFF684075A5}"/>
    <cellStyle name="40 % - Markeringsfarve6 3 6 5 3" xfId="27638" xr:uid="{65BFFD19-ADF4-4C6F-B2B6-480154F0AA4D}"/>
    <cellStyle name="40 % - Markeringsfarve6 3 6 6" xfId="15657" xr:uid="{F7B2C929-C35E-4E7A-A1D9-CC7CA118C175}"/>
    <cellStyle name="40 % - Markeringsfarve6 3 6 6 2" xfId="33823" xr:uid="{CE4EAB85-6272-4625-8DA6-A589E3D2218C}"/>
    <cellStyle name="40 % - Markeringsfarve6 3 6 7" xfId="26821" xr:uid="{66E81335-035B-4E1E-B2EE-22D719F0206A}"/>
    <cellStyle name="40 % - Markeringsfarve6 3 7" xfId="7108" xr:uid="{4A9FDCE8-723F-43D6-B5DF-C55A101D5D45}"/>
    <cellStyle name="40 % - Markeringsfarve6 3 7 2" xfId="7109" xr:uid="{ED278944-7ECE-49EB-9E68-953B5A70EBE0}"/>
    <cellStyle name="40 % - Markeringsfarve6 3 7 2 2" xfId="7110" xr:uid="{799F3F30-6379-4BAA-9D5A-1A50F44D61F3}"/>
    <cellStyle name="40 % - Markeringsfarve6 3 7 2 2 2" xfId="10484" xr:uid="{153BA3E8-3FA1-482D-BE5E-E81984A793FE}"/>
    <cellStyle name="40 % - Markeringsfarve6 3 7 2 2 2 2" xfId="18385" xr:uid="{51980EE6-BD80-466A-A55D-D305AC5983F9}"/>
    <cellStyle name="40 % - Markeringsfarve6 3 7 2 2 2 2 2" xfId="36545" xr:uid="{EF400627-EA9E-4D6B-8757-A444B222D9BF}"/>
    <cellStyle name="40 % - Markeringsfarve6 3 7 2 2 2 3" xfId="29544" xr:uid="{6905E070-1885-418D-B165-E7ABD0B9B2CC}"/>
    <cellStyle name="40 % - Markeringsfarve6 3 7 2 2 3" xfId="15664" xr:uid="{D486939F-E31C-4132-BDAD-41A899AB6283}"/>
    <cellStyle name="40 % - Markeringsfarve6 3 7 2 2 3 2" xfId="33830" xr:uid="{45C84C28-15B8-4C6A-979C-41B715168126}"/>
    <cellStyle name="40 % - Markeringsfarve6 3 7 2 2 4" xfId="26828" xr:uid="{3906772F-9D7A-4EAE-AFAE-BC8592AC145F}"/>
    <cellStyle name="40 % - Markeringsfarve6 3 7 2 3" xfId="9009" xr:uid="{95C91CD2-E8CF-4D5C-AA6A-37FC6413398E}"/>
    <cellStyle name="40 % - Markeringsfarve6 3 7 2 3 2" xfId="16923" xr:uid="{F7D18E3B-9BDA-4254-9EBA-A3341F301522}"/>
    <cellStyle name="40 % - Markeringsfarve6 3 7 2 3 2 2" xfId="35083" xr:uid="{B2C10BB4-3388-4E62-BD76-23A3B7E502E2}"/>
    <cellStyle name="40 % - Markeringsfarve6 3 7 2 3 3" xfId="28082" xr:uid="{A5F278EE-7D5B-4F27-A031-5B12A9A3D683}"/>
    <cellStyle name="40 % - Markeringsfarve6 3 7 2 4" xfId="15663" xr:uid="{E4859774-4FCC-48B1-A220-23ED896BDAF5}"/>
    <cellStyle name="40 % - Markeringsfarve6 3 7 2 4 2" xfId="33829" xr:uid="{03CC71E6-027C-478E-AADD-7F44FC1B7895}"/>
    <cellStyle name="40 % - Markeringsfarve6 3 7 2 5" xfId="26827" xr:uid="{E6B0C120-CFDA-45FA-BD11-22DBCAE72669}"/>
    <cellStyle name="40 % - Markeringsfarve6 3 7 3" xfId="7111" xr:uid="{175C77C2-7070-4495-9D5A-8CAEB427A771}"/>
    <cellStyle name="40 % - Markeringsfarve6 3 7 3 2" xfId="9760" xr:uid="{2906B3DD-6800-4E2F-8F14-3D5CC1F5BE67}"/>
    <cellStyle name="40 % - Markeringsfarve6 3 7 3 2 2" xfId="17670" xr:uid="{B562173D-1C52-4A06-AFBD-5069DFF84DFC}"/>
    <cellStyle name="40 % - Markeringsfarve6 3 7 3 2 2 2" xfId="35830" xr:uid="{566847F2-2303-4E4C-9D2F-7B7FF05A32A9}"/>
    <cellStyle name="40 % - Markeringsfarve6 3 7 3 2 3" xfId="28829" xr:uid="{DA837AD7-1B96-4077-A0D8-2DB3C16C1B42}"/>
    <cellStyle name="40 % - Markeringsfarve6 3 7 3 3" xfId="15665" xr:uid="{0EA218CE-53FE-423F-A518-D8E0B1952C7F}"/>
    <cellStyle name="40 % - Markeringsfarve6 3 7 3 3 2" xfId="33831" xr:uid="{410A4E53-45B1-4D6F-AE37-C398A93EB9DD}"/>
    <cellStyle name="40 % - Markeringsfarve6 3 7 3 4" xfId="26829" xr:uid="{B8A52EF7-4156-4827-B4F0-304F9ADFFBE7}"/>
    <cellStyle name="40 % - Markeringsfarve6 3 7 4" xfId="7112" xr:uid="{7E4D0DF5-CF73-4E31-91CA-FF383314E1D3}"/>
    <cellStyle name="40 % - Markeringsfarve6 3 7 4 2" xfId="11102" xr:uid="{A077028D-2202-482C-88A0-F88B8F70C22A}"/>
    <cellStyle name="40 % - Markeringsfarve6 3 7 4 2 2" xfId="18988" xr:uid="{E0F453C5-D2F8-496B-AB07-01D50464F1B5}"/>
    <cellStyle name="40 % - Markeringsfarve6 3 7 4 2 2 2" xfId="37148" xr:uid="{5101DF4D-BEF9-4EF1-9303-2F47B471D653}"/>
    <cellStyle name="40 % - Markeringsfarve6 3 7 4 2 3" xfId="30147" xr:uid="{62BC2C2D-638E-42DC-92E5-1C2B86437110}"/>
    <cellStyle name="40 % - Markeringsfarve6 3 7 4 3" xfId="15666" xr:uid="{0ECBF32A-E4D3-41A3-9F32-74829FB5D2C5}"/>
    <cellStyle name="40 % - Markeringsfarve6 3 7 4 3 2" xfId="33832" xr:uid="{CF3B44CD-7B9E-4D52-B35F-C5C7B0B8E226}"/>
    <cellStyle name="40 % - Markeringsfarve6 3 7 4 4" xfId="26830" xr:uid="{5176A4F8-DA7A-4EEC-853C-1832BC07492D}"/>
    <cellStyle name="40 % - Markeringsfarve6 3 7 5" xfId="8562" xr:uid="{CF9D26DA-5897-47A8-B1CF-321E9BEC57F9}"/>
    <cellStyle name="40 % - Markeringsfarve6 3 7 5 2" xfId="16480" xr:uid="{BA804EBC-AB67-4A9B-80EC-E4C300AFA3B4}"/>
    <cellStyle name="40 % - Markeringsfarve6 3 7 5 2 2" xfId="34640" xr:uid="{1A09863E-B348-4681-9FDA-0BC520F47FC0}"/>
    <cellStyle name="40 % - Markeringsfarve6 3 7 5 3" xfId="27639" xr:uid="{2F72C446-8ABD-490B-A122-5FFD4BA93918}"/>
    <cellStyle name="40 % - Markeringsfarve6 3 7 6" xfId="15662" xr:uid="{7AB02BDC-85BE-4A4F-B654-BEE6AC06E5E9}"/>
    <cellStyle name="40 % - Markeringsfarve6 3 7 6 2" xfId="33828" xr:uid="{1D7A2B71-AEE7-46CE-8BFF-502449F8009E}"/>
    <cellStyle name="40 % - Markeringsfarve6 3 7 7" xfId="26826" xr:uid="{F20BF049-113C-4A07-90B6-088CBDEF6E50}"/>
    <cellStyle name="40 % - Markeringsfarve6 3 8" xfId="7113" xr:uid="{4EB2974C-B5D0-41E2-B3C4-5DC05AAD22B5}"/>
    <cellStyle name="40 % - Markeringsfarve6 3 8 2" xfId="7114" xr:uid="{363C865D-345C-4E30-AC2F-5266D803A735}"/>
    <cellStyle name="40 % - Markeringsfarve6 3 8 2 2" xfId="7115" xr:uid="{143BF3BC-1391-42D9-BEC7-466A2EFDB499}"/>
    <cellStyle name="40 % - Markeringsfarve6 3 8 2 2 2" xfId="10679" xr:uid="{888EC255-CF00-48EF-8C1A-5CB674278C89}"/>
    <cellStyle name="40 % - Markeringsfarve6 3 8 2 2 2 2" xfId="18580" xr:uid="{C6512A88-54F0-4671-B8FB-5665C8D372FD}"/>
    <cellStyle name="40 % - Markeringsfarve6 3 8 2 2 2 2 2" xfId="36740" xr:uid="{0D8E7EBA-8D56-42D4-A138-27E893E5DAF0}"/>
    <cellStyle name="40 % - Markeringsfarve6 3 8 2 2 2 3" xfId="29739" xr:uid="{0F13D2FF-6909-41A0-86C3-4A1CCA0739C5}"/>
    <cellStyle name="40 % - Markeringsfarve6 3 8 2 2 3" xfId="15669" xr:uid="{6A5C0B3F-D1EF-496D-9C0D-5DBDCB1C0AC6}"/>
    <cellStyle name="40 % - Markeringsfarve6 3 8 2 2 3 2" xfId="33835" xr:uid="{E0B30647-FC5D-4395-AD0A-9E103F533A90}"/>
    <cellStyle name="40 % - Markeringsfarve6 3 8 2 2 4" xfId="26833" xr:uid="{0460BD69-710D-4525-9EAA-F7F1187F4AED}"/>
    <cellStyle name="40 % - Markeringsfarve6 3 8 2 3" xfId="9172" xr:uid="{BB49A183-49ED-48CA-8649-9D1D274D881F}"/>
    <cellStyle name="40 % - Markeringsfarve6 3 8 2 3 2" xfId="17086" xr:uid="{8496ABBD-76A6-4545-835F-9A8A35EE8FC0}"/>
    <cellStyle name="40 % - Markeringsfarve6 3 8 2 3 2 2" xfId="35246" xr:uid="{CBF3C074-0606-423F-89E5-F03FF7AE302E}"/>
    <cellStyle name="40 % - Markeringsfarve6 3 8 2 3 3" xfId="28245" xr:uid="{A2B48F2F-769F-4939-983A-8F2C3FCC6EC1}"/>
    <cellStyle name="40 % - Markeringsfarve6 3 8 2 4" xfId="15668" xr:uid="{29C652B2-8FA6-4D8F-92C4-96BB08BAB0BE}"/>
    <cellStyle name="40 % - Markeringsfarve6 3 8 2 4 2" xfId="33834" xr:uid="{8595B94F-859A-49C2-9B0B-53075F7F919B}"/>
    <cellStyle name="40 % - Markeringsfarve6 3 8 2 5" xfId="26832" xr:uid="{FFCA927C-9E06-418B-8CF6-BE168D421058}"/>
    <cellStyle name="40 % - Markeringsfarve6 3 8 3" xfId="7116" xr:uid="{5146E95B-0B7C-4D7C-B28C-8BD142EE0247}"/>
    <cellStyle name="40 % - Markeringsfarve6 3 8 3 2" xfId="9956" xr:uid="{87517166-4640-4EAF-96DE-1505077004E4}"/>
    <cellStyle name="40 % - Markeringsfarve6 3 8 3 2 2" xfId="17866" xr:uid="{BCECB923-936E-4F30-8575-4BB3B1CB9E38}"/>
    <cellStyle name="40 % - Markeringsfarve6 3 8 3 2 2 2" xfId="36026" xr:uid="{15E055D9-0ADD-4EB9-8BE1-1B603544CA90}"/>
    <cellStyle name="40 % - Markeringsfarve6 3 8 3 2 3" xfId="29025" xr:uid="{D0CE1F38-D64D-407D-B999-8295DC63C0FA}"/>
    <cellStyle name="40 % - Markeringsfarve6 3 8 3 3" xfId="15670" xr:uid="{42CB83F5-654E-4A1D-8BBE-697A02C0436E}"/>
    <cellStyle name="40 % - Markeringsfarve6 3 8 3 3 2" xfId="33836" xr:uid="{4FF1A13F-A1DE-479B-ADD9-76AB0EA475F2}"/>
    <cellStyle name="40 % - Markeringsfarve6 3 8 3 4" xfId="26834" xr:uid="{F6FD98B4-0556-4726-AE59-05E5837D1D78}"/>
    <cellStyle name="40 % - Markeringsfarve6 3 8 4" xfId="7117" xr:uid="{C05CB10F-196D-4A0E-9520-35716C9426DC}"/>
    <cellStyle name="40 % - Markeringsfarve6 3 8 4 2" xfId="10753" xr:uid="{20BE5592-CBCD-4CB6-8F44-9D73E52CD340}"/>
    <cellStyle name="40 % - Markeringsfarve6 3 8 4 2 2" xfId="18649" xr:uid="{8CCC5372-11E0-4489-A4ED-E910254957A7}"/>
    <cellStyle name="40 % - Markeringsfarve6 3 8 4 2 2 2" xfId="36809" xr:uid="{0F49A28C-F813-4D17-B5FE-6AF24B6B6E91}"/>
    <cellStyle name="40 % - Markeringsfarve6 3 8 4 2 3" xfId="29808" xr:uid="{5C5FF72C-4967-4B70-BCD4-9BBBB1C2286A}"/>
    <cellStyle name="40 % - Markeringsfarve6 3 8 4 3" xfId="15671" xr:uid="{C4E7809D-A432-4535-AB85-132A2A3CB6AE}"/>
    <cellStyle name="40 % - Markeringsfarve6 3 8 4 3 2" xfId="33837" xr:uid="{0B27B64A-1E80-42E7-BDEE-C01D9AE3C515}"/>
    <cellStyle name="40 % - Markeringsfarve6 3 8 4 4" xfId="26835" xr:uid="{EF6A7BA6-4C34-46CA-BD96-CF9F4C6433A8}"/>
    <cellStyle name="40 % - Markeringsfarve6 3 8 5" xfId="8563" xr:uid="{04C60AB6-0DD0-40EC-A747-3D084C870DE8}"/>
    <cellStyle name="40 % - Markeringsfarve6 3 8 5 2" xfId="16481" xr:uid="{F67F8CAD-2072-4AC2-8BC3-C9362A78183C}"/>
    <cellStyle name="40 % - Markeringsfarve6 3 8 5 2 2" xfId="34641" xr:uid="{E13D60C7-1753-4200-B015-871BD97FEA66}"/>
    <cellStyle name="40 % - Markeringsfarve6 3 8 5 3" xfId="27640" xr:uid="{CA6E00B0-50F7-442E-A8CF-1A4CBAAC6BEF}"/>
    <cellStyle name="40 % - Markeringsfarve6 3 8 6" xfId="15667" xr:uid="{0799A363-1FE6-4D96-A810-9A6D8C7003D1}"/>
    <cellStyle name="40 % - Markeringsfarve6 3 8 6 2" xfId="33833" xr:uid="{6451C9D5-817E-4F0E-B1BC-D25A5A600696}"/>
    <cellStyle name="40 % - Markeringsfarve6 3 8 7" xfId="26831" xr:uid="{DCCA7438-FC70-431B-9F85-20E3B1D4E5B3}"/>
    <cellStyle name="40 % - Markeringsfarve6 3 9" xfId="7118" xr:uid="{DE42EFA6-194F-40DA-A695-AD04DC3C93AD}"/>
    <cellStyle name="40 % - Markeringsfarve6 3 9 2" xfId="7119" xr:uid="{55182821-28AC-44A3-A7D4-30085FCC9FA1}"/>
    <cellStyle name="40 % - Markeringsfarve6 3 9 2 2" xfId="10010" xr:uid="{42E5A42C-80DE-41B1-87E4-5B476E2915E3}"/>
    <cellStyle name="40 % - Markeringsfarve6 3 9 2 2 2" xfId="17911" xr:uid="{F9C1A7AA-1F1C-4432-AC0C-407358BE6BDD}"/>
    <cellStyle name="40 % - Markeringsfarve6 3 9 2 2 2 2" xfId="36071" xr:uid="{F9F16105-D877-49D4-A4B7-732CF6D534A7}"/>
    <cellStyle name="40 % - Markeringsfarve6 3 9 2 2 3" xfId="29070" xr:uid="{DC398FF4-5022-46CF-9967-536806FF83B4}"/>
    <cellStyle name="40 % - Markeringsfarve6 3 9 2 3" xfId="15673" xr:uid="{B7DC3F36-44C9-441C-B846-D2A8A2EEFC9E}"/>
    <cellStyle name="40 % - Markeringsfarve6 3 9 2 3 2" xfId="33839" xr:uid="{35F82A67-893E-4398-920E-5F1E368DD055}"/>
    <cellStyle name="40 % - Markeringsfarve6 3 9 2 4" xfId="26837" xr:uid="{CEF4CCD3-E188-413B-9BBD-5E9F551247A6}"/>
    <cellStyle name="40 % - Markeringsfarve6 3 9 3" xfId="8609" xr:uid="{572B608C-0101-4577-A566-EC95C52B73CD}"/>
    <cellStyle name="40 % - Markeringsfarve6 3 9 3 2" xfId="16526" xr:uid="{5AF4803F-03DE-465A-BF5A-990A89098209}"/>
    <cellStyle name="40 % - Markeringsfarve6 3 9 3 2 2" xfId="34686" xr:uid="{65B44779-1C97-4DD4-A670-9E2D7B458DA7}"/>
    <cellStyle name="40 % - Markeringsfarve6 3 9 3 3" xfId="27685" xr:uid="{A240A2EC-A5E0-489E-B631-5B48BDB68221}"/>
    <cellStyle name="40 % - Markeringsfarve6 3 9 4" xfId="15672" xr:uid="{6A304078-4F60-4062-84A5-790FA778D7C8}"/>
    <cellStyle name="40 % - Markeringsfarve6 3 9 4 2" xfId="33838" xr:uid="{5BA6F543-7B39-48CD-B405-C097777A43E0}"/>
    <cellStyle name="40 % - Markeringsfarve6 3 9 5" xfId="26836" xr:uid="{0BC0641E-3877-4E3C-8D83-FD9FA572665F}"/>
    <cellStyle name="40 % - Markeringsfarve6 4" xfId="2247" xr:uid="{E00AC0A6-043F-4DE2-AA49-06382D8FA01D}"/>
    <cellStyle name="40 % - Markeringsfarve6 4 10" xfId="8564" xr:uid="{C8094AFC-BDEA-44B1-BD84-DA154F400B81}"/>
    <cellStyle name="40 % - Markeringsfarve6 4 10 2" xfId="16482" xr:uid="{D01CB694-3F36-4A81-A112-079ED3883B8F}"/>
    <cellStyle name="40 % - Markeringsfarve6 4 10 2 2" xfId="34642" xr:uid="{12D4CC3C-4EB2-47E3-9323-788474634A60}"/>
    <cellStyle name="40 % - Markeringsfarve6 4 10 3" xfId="27641" xr:uid="{DFDD1504-6624-454F-9121-927FFC970E47}"/>
    <cellStyle name="40 % - Markeringsfarve6 4 11" xfId="15674" xr:uid="{73593254-5A9C-4800-9AE8-8EAC4BD079B3}"/>
    <cellStyle name="40 % - Markeringsfarve6 4 11 2" xfId="33840" xr:uid="{A9C9F454-FDFF-430D-A77E-5D48305C7E2C}"/>
    <cellStyle name="40 % - Markeringsfarve6 4 12" xfId="7120" xr:uid="{281B907F-6332-49AF-B9B8-CAD89B0AB9FC}"/>
    <cellStyle name="40 % - Markeringsfarve6 4 12 2" xfId="26838" xr:uid="{8E7EB636-2EB1-4DF0-ABE8-B8E5C64B7611}"/>
    <cellStyle name="40 % - Markeringsfarve6 4 13" xfId="22336" xr:uid="{068ADBB8-968D-48E8-B649-5507BDA8A75B}"/>
    <cellStyle name="40 % - Markeringsfarve6 4 2" xfId="2248" xr:uid="{4C8C63FA-31A2-45BA-9783-F250758C6D50}"/>
    <cellStyle name="40 % - Markeringsfarve6 4 2 2" xfId="7122" xr:uid="{F55C7CBB-7C90-48D8-A271-B2BD39518ABF}"/>
    <cellStyle name="40 % - Markeringsfarve6 4 2 2 2" xfId="7123" xr:uid="{4118B4A1-1297-4D62-8B8F-F1B4D8F0713A}"/>
    <cellStyle name="40 % - Markeringsfarve6 4 2 2 2 2" xfId="10154" xr:uid="{B13AC115-317E-41C3-BA3D-6F8DEA343A7F}"/>
    <cellStyle name="40 % - Markeringsfarve6 4 2 2 2 2 2" xfId="18055" xr:uid="{10974B68-FB40-4603-8969-94E059CE2077}"/>
    <cellStyle name="40 % - Markeringsfarve6 4 2 2 2 2 2 2" xfId="36215" xr:uid="{3C89C053-5C8E-4B5E-A06F-82DBE39972E1}"/>
    <cellStyle name="40 % - Markeringsfarve6 4 2 2 2 2 3" xfId="29214" xr:uid="{98203B7F-C042-4D54-B741-2DB72E7AB49B}"/>
    <cellStyle name="40 % - Markeringsfarve6 4 2 2 2 3" xfId="15677" xr:uid="{8DE1A29B-0AA9-49B6-A998-D6C838FDA320}"/>
    <cellStyle name="40 % - Markeringsfarve6 4 2 2 2 3 2" xfId="33843" xr:uid="{49CB18E4-2153-453F-8501-B6C668F52EED}"/>
    <cellStyle name="40 % - Markeringsfarve6 4 2 2 2 4" xfId="26841" xr:uid="{CFA965E9-0394-4A3B-BEA3-F3EA15373710}"/>
    <cellStyle name="40 % - Markeringsfarve6 4 2 2 3" xfId="8729" xr:uid="{C367AAD1-F6A5-4129-AEF7-8D6411E98AAF}"/>
    <cellStyle name="40 % - Markeringsfarve6 4 2 2 3 2" xfId="16646" xr:uid="{6D70221D-4FAE-43E0-BA04-DF7B0D7E664D}"/>
    <cellStyle name="40 % - Markeringsfarve6 4 2 2 3 2 2" xfId="34806" xr:uid="{9C0C180E-E6E6-4371-886A-E37CC8D0DBC8}"/>
    <cellStyle name="40 % - Markeringsfarve6 4 2 2 3 3" xfId="27805" xr:uid="{4639E24A-747C-4525-BD39-2366DB3319BC}"/>
    <cellStyle name="40 % - Markeringsfarve6 4 2 2 4" xfId="15676" xr:uid="{2E2A15CF-3125-43AA-86AF-6ABB4A09F16E}"/>
    <cellStyle name="40 % - Markeringsfarve6 4 2 2 4 2" xfId="33842" xr:uid="{90CB0083-5BE0-4E6D-89B4-3345839475B4}"/>
    <cellStyle name="40 % - Markeringsfarve6 4 2 2 5" xfId="26840" xr:uid="{5ACA96B3-3F98-4CD1-96BC-B804F4BF0860}"/>
    <cellStyle name="40 % - Markeringsfarve6 4 2 3" xfId="7124" xr:uid="{2D2C50FD-61DF-458F-A841-2D1404AE2322}"/>
    <cellStyle name="40 % - Markeringsfarve6 4 2 3 2" xfId="9384" xr:uid="{BF409B96-1182-49C1-A606-DC499284B8F9}"/>
    <cellStyle name="40 % - Markeringsfarve6 4 2 3 2 2" xfId="17295" xr:uid="{9882144C-ED5F-4D2C-BA5F-9DA548DFBC56}"/>
    <cellStyle name="40 % - Markeringsfarve6 4 2 3 2 2 2" xfId="35455" xr:uid="{0ECF563A-10E6-44D4-B895-F0F2446CDB6B}"/>
    <cellStyle name="40 % - Markeringsfarve6 4 2 3 2 3" xfId="28454" xr:uid="{370DCF48-D3FC-4541-A15B-82645DE78594}"/>
    <cellStyle name="40 % - Markeringsfarve6 4 2 3 3" xfId="15678" xr:uid="{25A8FB9F-E047-426A-9135-E4FB71F13376}"/>
    <cellStyle name="40 % - Markeringsfarve6 4 2 3 3 2" xfId="33844" xr:uid="{6B0A87B4-E89B-4FE0-B3B7-E16CD5C4D2AD}"/>
    <cellStyle name="40 % - Markeringsfarve6 4 2 3 4" xfId="26842" xr:uid="{F098B22C-67AD-4A9E-B04F-E2022464459F}"/>
    <cellStyle name="40 % - Markeringsfarve6 4 2 4" xfId="7125" xr:uid="{A4E26EBC-B5EE-4548-82E4-BBCA55A7DD30}"/>
    <cellStyle name="40 % - Markeringsfarve6 4 2 4 2" xfId="11047" xr:uid="{C436A8C6-5396-4AB8-9035-95E88817ED61}"/>
    <cellStyle name="40 % - Markeringsfarve6 4 2 4 2 2" xfId="18935" xr:uid="{95543842-6AEF-4A3C-96B5-547FABE26227}"/>
    <cellStyle name="40 % - Markeringsfarve6 4 2 4 2 2 2" xfId="37095" xr:uid="{F4E8FD76-771D-4E09-AD52-FE38F170E309}"/>
    <cellStyle name="40 % - Markeringsfarve6 4 2 4 2 3" xfId="30094" xr:uid="{D07B10DD-2E23-4061-B37D-E8BB9524175C}"/>
    <cellStyle name="40 % - Markeringsfarve6 4 2 4 3" xfId="15679" xr:uid="{25B52731-1C79-4364-BC35-9ED9D3D0396B}"/>
    <cellStyle name="40 % - Markeringsfarve6 4 2 4 3 2" xfId="33845" xr:uid="{E0A97FDD-BA72-4046-9574-4502646B8B07}"/>
    <cellStyle name="40 % - Markeringsfarve6 4 2 4 4" xfId="26843" xr:uid="{5B513F2A-AC57-4835-9760-AA4BB59F9E61}"/>
    <cellStyle name="40 % - Markeringsfarve6 4 2 5" xfId="8565" xr:uid="{D67F70DF-8A96-48AA-9794-268BA2E6FA6F}"/>
    <cellStyle name="40 % - Markeringsfarve6 4 2 5 2" xfId="16483" xr:uid="{8531F9B8-7942-4C84-BC1B-BFC319AED3F0}"/>
    <cellStyle name="40 % - Markeringsfarve6 4 2 5 2 2" xfId="34643" xr:uid="{AF7673A5-FDF7-4F1E-A6F8-9E4F880333E8}"/>
    <cellStyle name="40 % - Markeringsfarve6 4 2 5 3" xfId="27642" xr:uid="{3CD07855-331D-410D-9D43-CE7B3A71C3B8}"/>
    <cellStyle name="40 % - Markeringsfarve6 4 2 6" xfId="15675" xr:uid="{7FA95657-4542-4BAC-97F5-5830EFF498D3}"/>
    <cellStyle name="40 % - Markeringsfarve6 4 2 6 2" xfId="33841" xr:uid="{9709737E-95E8-4F2E-920E-D8F404E7D0D4}"/>
    <cellStyle name="40 % - Markeringsfarve6 4 2 7" xfId="7121" xr:uid="{1CE0D8D7-6BBB-47F5-A5F0-5F2EF61F2430}"/>
    <cellStyle name="40 % - Markeringsfarve6 4 2 7 2" xfId="26839" xr:uid="{C1008548-C9F6-4D56-A435-3FA86F148789}"/>
    <cellStyle name="40 % - Markeringsfarve6 4 2 8" xfId="22337" xr:uid="{A159C75F-E693-45E1-B4D7-D49262411742}"/>
    <cellStyle name="40 % - Markeringsfarve6 4 3" xfId="7126" xr:uid="{3BB366FA-E432-4780-983D-3EC600B6DD8B}"/>
    <cellStyle name="40 % - Markeringsfarve6 4 3 2" xfId="7127" xr:uid="{A19E3168-01BE-4E20-8363-9A2D6C355C95}"/>
    <cellStyle name="40 % - Markeringsfarve6 4 3 2 2" xfId="7128" xr:uid="{9570A459-E0FE-4B6B-9939-8A45CA3D7543}"/>
    <cellStyle name="40 % - Markeringsfarve6 4 3 2 2 2" xfId="10328" xr:uid="{08B89D8E-3FA7-4F8F-BB99-8FD3DA876713}"/>
    <cellStyle name="40 % - Markeringsfarve6 4 3 2 2 2 2" xfId="18229" xr:uid="{7B66B4FB-2233-4901-854B-CE44627FD9DC}"/>
    <cellStyle name="40 % - Markeringsfarve6 4 3 2 2 2 2 2" xfId="36389" xr:uid="{AC10BF05-E3B1-45A9-A88B-7348E7195411}"/>
    <cellStyle name="40 % - Markeringsfarve6 4 3 2 2 2 3" xfId="29388" xr:uid="{3ABF9C2C-7395-42FB-A814-7646C711339D}"/>
    <cellStyle name="40 % - Markeringsfarve6 4 3 2 2 3" xfId="15682" xr:uid="{D0F8AD2A-CCE0-47EA-8BDA-2EC984DA7B9D}"/>
    <cellStyle name="40 % - Markeringsfarve6 4 3 2 2 3 2" xfId="33848" xr:uid="{23B91CD9-FD7A-4676-BF24-12836850A0F0}"/>
    <cellStyle name="40 % - Markeringsfarve6 4 3 2 2 4" xfId="26846" xr:uid="{BB5141CD-4D70-4481-A005-1A8501E3CC07}"/>
    <cellStyle name="40 % - Markeringsfarve6 4 3 2 3" xfId="8874" xr:uid="{0683E569-B10B-46DF-86E5-ECF45E3D7F4F}"/>
    <cellStyle name="40 % - Markeringsfarve6 4 3 2 3 2" xfId="16791" xr:uid="{DCD7C230-74B5-4DBF-B2D1-2066139CF56C}"/>
    <cellStyle name="40 % - Markeringsfarve6 4 3 2 3 2 2" xfId="34951" xr:uid="{5D4B8E43-7DFF-4651-A8E4-6737478CFAB0}"/>
    <cellStyle name="40 % - Markeringsfarve6 4 3 2 3 3" xfId="27950" xr:uid="{DF25FB8C-C2AD-41CD-AECC-F36FFAA3D7B3}"/>
    <cellStyle name="40 % - Markeringsfarve6 4 3 2 4" xfId="15681" xr:uid="{800335EB-B424-4955-AFEB-9A078271ECCF}"/>
    <cellStyle name="40 % - Markeringsfarve6 4 3 2 4 2" xfId="33847" xr:uid="{D6F00A43-D668-4298-B94C-FAAB41439CA9}"/>
    <cellStyle name="40 % - Markeringsfarve6 4 3 2 5" xfId="26845" xr:uid="{92CF7869-49C0-4C49-B576-806916EFBBDD}"/>
    <cellStyle name="40 % - Markeringsfarve6 4 3 3" xfId="7129" xr:uid="{1C33C890-171D-4D02-AAD7-5B0B83A46224}"/>
    <cellStyle name="40 % - Markeringsfarve6 4 3 3 2" xfId="9558" xr:uid="{6AAE3997-A7F1-44BC-A6C7-C460B5229D3F}"/>
    <cellStyle name="40 % - Markeringsfarve6 4 3 3 2 2" xfId="17469" xr:uid="{154857A5-6B0A-47E9-9F7C-824BE8B6A651}"/>
    <cellStyle name="40 % - Markeringsfarve6 4 3 3 2 2 2" xfId="35629" xr:uid="{2764FA48-1887-41C2-B96E-3D8FD0516B6F}"/>
    <cellStyle name="40 % - Markeringsfarve6 4 3 3 2 3" xfId="28628" xr:uid="{D81D2BB7-79C7-449B-98BF-314EDFD01748}"/>
    <cellStyle name="40 % - Markeringsfarve6 4 3 3 3" xfId="15683" xr:uid="{EF97D402-F97B-4707-8DE4-AE3F18071C9A}"/>
    <cellStyle name="40 % - Markeringsfarve6 4 3 3 3 2" xfId="33849" xr:uid="{851F5CC5-03AD-4CB3-931B-C20E885022F6}"/>
    <cellStyle name="40 % - Markeringsfarve6 4 3 3 4" xfId="26847" xr:uid="{C0A0EDE7-6FDE-4A4D-B678-155611C5918C}"/>
    <cellStyle name="40 % - Markeringsfarve6 4 3 4" xfId="7130" xr:uid="{A52D982B-08C5-442E-803D-4084FAC1C9BF}"/>
    <cellStyle name="40 % - Markeringsfarve6 4 3 4 2" xfId="11254" xr:uid="{2CCA249C-EFD2-4546-8C84-646238EDD488}"/>
    <cellStyle name="40 % - Markeringsfarve6 4 3 4 2 2" xfId="19130" xr:uid="{7B4D4F67-1D2E-4436-A9AD-0E32C5A87561}"/>
    <cellStyle name="40 % - Markeringsfarve6 4 3 4 2 2 2" xfId="37290" xr:uid="{D4761F15-D637-403F-9CB9-DCCE2B622166}"/>
    <cellStyle name="40 % - Markeringsfarve6 4 3 4 2 3" xfId="30289" xr:uid="{39B8242E-C80E-4FB4-9B16-B13E991BECC0}"/>
    <cellStyle name="40 % - Markeringsfarve6 4 3 4 3" xfId="15684" xr:uid="{E5545C12-2232-4E8B-BABF-C1838E369199}"/>
    <cellStyle name="40 % - Markeringsfarve6 4 3 4 3 2" xfId="33850" xr:uid="{90B2E018-618D-4A7F-937C-D779E1A4F5C5}"/>
    <cellStyle name="40 % - Markeringsfarve6 4 3 4 4" xfId="26848" xr:uid="{79AEBAFD-8011-4571-A2A8-DC4C05251276}"/>
    <cellStyle name="40 % - Markeringsfarve6 4 3 5" xfId="8566" xr:uid="{E485017B-1B89-489B-B1E8-657901FAB568}"/>
    <cellStyle name="40 % - Markeringsfarve6 4 3 5 2" xfId="16484" xr:uid="{C847A1D1-9588-4B69-88DE-C89A2E4D1F23}"/>
    <cellStyle name="40 % - Markeringsfarve6 4 3 5 2 2" xfId="34644" xr:uid="{F200FD3F-0AA4-4E9C-B825-93B62D22BA14}"/>
    <cellStyle name="40 % - Markeringsfarve6 4 3 5 3" xfId="27643" xr:uid="{6C696F1E-FD09-4F20-BDA3-38223BEE9536}"/>
    <cellStyle name="40 % - Markeringsfarve6 4 3 6" xfId="15680" xr:uid="{F0F9DAFA-F571-497B-876F-9340FED5E8C6}"/>
    <cellStyle name="40 % - Markeringsfarve6 4 3 6 2" xfId="33846" xr:uid="{9BEAEDFF-414A-4936-9DA1-99DAB8A9FDF1}"/>
    <cellStyle name="40 % - Markeringsfarve6 4 3 7" xfId="26844" xr:uid="{76A2ECF2-17EE-4A21-8885-7752986BE85F}"/>
    <cellStyle name="40 % - Markeringsfarve6 4 4" xfId="7131" xr:uid="{EDBD01B4-CB02-4890-8E1A-56BFDC12453E}"/>
    <cellStyle name="40 % - Markeringsfarve6 4 4 2" xfId="7132" xr:uid="{668820DC-642C-4F83-8655-B747478CD966}"/>
    <cellStyle name="40 % - Markeringsfarve6 4 4 2 2" xfId="7133" xr:uid="{304A46D9-06BB-4A77-83BC-F3861018B4D9}"/>
    <cellStyle name="40 % - Markeringsfarve6 4 4 2 2 2" xfId="10392" xr:uid="{B2CDD3CE-FCD1-432F-856D-C17D55C69376}"/>
    <cellStyle name="40 % - Markeringsfarve6 4 4 2 2 2 2" xfId="18293" xr:uid="{08023CEE-5187-4FF2-ABF5-528AF51F23B4}"/>
    <cellStyle name="40 % - Markeringsfarve6 4 4 2 2 2 2 2" xfId="36453" xr:uid="{29970BE8-D6AA-46A6-B1CF-6B039A9D60F7}"/>
    <cellStyle name="40 % - Markeringsfarve6 4 4 2 2 2 3" xfId="29452" xr:uid="{6A3D09B3-0DFF-40CA-A28A-099590710D8F}"/>
    <cellStyle name="40 % - Markeringsfarve6 4 4 2 2 3" xfId="15687" xr:uid="{7CF2C005-617C-4952-8EA4-BA8B3C8EB0D7}"/>
    <cellStyle name="40 % - Markeringsfarve6 4 4 2 2 3 2" xfId="33853" xr:uid="{A2B56F7A-F594-47FF-A7B6-6EF86ABEE84B}"/>
    <cellStyle name="40 % - Markeringsfarve6 4 4 2 2 4" xfId="26851" xr:uid="{C05D84C2-0F43-454C-AE61-E7F8F42EE336}"/>
    <cellStyle name="40 % - Markeringsfarve6 4 4 2 3" xfId="8931" xr:uid="{C4FF565B-E30B-4FA7-855A-0E80C21355BC}"/>
    <cellStyle name="40 % - Markeringsfarve6 4 4 2 3 2" xfId="16845" xr:uid="{D820471D-EA74-4E03-8B35-39E4B3BA717F}"/>
    <cellStyle name="40 % - Markeringsfarve6 4 4 2 3 2 2" xfId="35005" xr:uid="{BCA3626A-953E-481B-8330-C534C5147143}"/>
    <cellStyle name="40 % - Markeringsfarve6 4 4 2 3 3" xfId="28004" xr:uid="{5EF14D47-93C7-420A-B0FE-96172E3A9FC5}"/>
    <cellStyle name="40 % - Markeringsfarve6 4 4 2 4" xfId="15686" xr:uid="{275A1991-E8AE-45AD-AD6B-7A3332C16127}"/>
    <cellStyle name="40 % - Markeringsfarve6 4 4 2 4 2" xfId="33852" xr:uid="{9FE6248E-61E9-4318-8EFC-8DAF1398E220}"/>
    <cellStyle name="40 % - Markeringsfarve6 4 4 2 5" xfId="26850" xr:uid="{8203AA8E-B3B0-4662-A330-5B548263BCB6}"/>
    <cellStyle name="40 % - Markeringsfarve6 4 4 3" xfId="7134" xr:uid="{992A7641-3B11-42EC-A5D9-A1696B80960D}"/>
    <cellStyle name="40 % - Markeringsfarve6 4 4 3 2" xfId="9668" xr:uid="{D94A3920-B15A-41E1-AA02-2E17298527AB}"/>
    <cellStyle name="40 % - Markeringsfarve6 4 4 3 2 2" xfId="17578" xr:uid="{61E5BE79-5210-4BA7-A629-1679F4EA58AA}"/>
    <cellStyle name="40 % - Markeringsfarve6 4 4 3 2 2 2" xfId="35738" xr:uid="{30F31B2C-349E-4FD3-852C-F99B98333B2F}"/>
    <cellStyle name="40 % - Markeringsfarve6 4 4 3 2 3" xfId="28737" xr:uid="{3453DB53-9345-4193-8457-94987410AB53}"/>
    <cellStyle name="40 % - Markeringsfarve6 4 4 3 3" xfId="15688" xr:uid="{EA638EF4-D146-4722-A6E5-02E0181C6D83}"/>
    <cellStyle name="40 % - Markeringsfarve6 4 4 3 3 2" xfId="33854" xr:uid="{F86D364E-E301-4B09-AEC1-468826DBC5F0}"/>
    <cellStyle name="40 % - Markeringsfarve6 4 4 3 4" xfId="26852" xr:uid="{D68E5064-5B78-4BA7-9859-0AF13E918E60}"/>
    <cellStyle name="40 % - Markeringsfarve6 4 4 4" xfId="7135" xr:uid="{6ED8383A-E3B3-426C-AF40-3D37603F29E4}"/>
    <cellStyle name="40 % - Markeringsfarve6 4 4 4 2" xfId="10974" xr:uid="{F367FD63-55BD-4EF4-89D6-5BC32672DD00}"/>
    <cellStyle name="40 % - Markeringsfarve6 4 4 4 2 2" xfId="18863" xr:uid="{7DBAAB23-24F0-4DE3-952F-F388E44DD79B}"/>
    <cellStyle name="40 % - Markeringsfarve6 4 4 4 2 2 2" xfId="37023" xr:uid="{59D1B08F-89CA-4732-9393-C4214EEF9B59}"/>
    <cellStyle name="40 % - Markeringsfarve6 4 4 4 2 3" xfId="30022" xr:uid="{608D6815-9076-47C7-87E4-5FD2B88CDC90}"/>
    <cellStyle name="40 % - Markeringsfarve6 4 4 4 3" xfId="15689" xr:uid="{2A23CAF8-51CF-4EB2-AF5E-BC6DFA34FC86}"/>
    <cellStyle name="40 % - Markeringsfarve6 4 4 4 3 2" xfId="33855" xr:uid="{8BFC0988-DC95-4003-BC64-F278B46D9A04}"/>
    <cellStyle name="40 % - Markeringsfarve6 4 4 4 4" xfId="26853" xr:uid="{4B085816-0349-45AD-9BAE-6EAA44AE88F5}"/>
    <cellStyle name="40 % - Markeringsfarve6 4 4 5" xfId="8567" xr:uid="{2E84B13F-4825-402E-8A5E-7BF214BE4A16}"/>
    <cellStyle name="40 % - Markeringsfarve6 4 4 5 2" xfId="16485" xr:uid="{ACA08351-FEDA-443D-86F3-F11F004A7250}"/>
    <cellStyle name="40 % - Markeringsfarve6 4 4 5 2 2" xfId="34645" xr:uid="{059FBB4C-404A-414F-92CB-A7C09AB2962A}"/>
    <cellStyle name="40 % - Markeringsfarve6 4 4 5 3" xfId="27644" xr:uid="{6BA3B8FC-D6FB-44BE-866B-3060AFC4EAD1}"/>
    <cellStyle name="40 % - Markeringsfarve6 4 4 6" xfId="15685" xr:uid="{33CA9D15-355C-43B2-8E4B-F5DD9B011E61}"/>
    <cellStyle name="40 % - Markeringsfarve6 4 4 6 2" xfId="33851" xr:uid="{5FB38299-16FF-4834-B933-1E44647C1F15}"/>
    <cellStyle name="40 % - Markeringsfarve6 4 4 7" xfId="26849" xr:uid="{8E1B4662-2557-4DF3-A5C0-D89AB7B539E4}"/>
    <cellStyle name="40 % - Markeringsfarve6 4 5" xfId="7136" xr:uid="{25AC26F8-8FCF-48D6-B09F-EB6015294C3A}"/>
    <cellStyle name="40 % - Markeringsfarve6 4 5 2" xfId="7137" xr:uid="{77EB1C4F-C6DE-449E-99FF-BE5FEA737094}"/>
    <cellStyle name="40 % - Markeringsfarve6 4 5 2 2" xfId="7138" xr:uid="{2723D9C2-1DC3-4576-9BFD-5D31E1A4910A}"/>
    <cellStyle name="40 % - Markeringsfarve6 4 5 2 2 2" xfId="10509" xr:uid="{07918DF5-3FAE-4438-8B56-E806F4A74E85}"/>
    <cellStyle name="40 % - Markeringsfarve6 4 5 2 2 2 2" xfId="18410" xr:uid="{13E61DBC-DA20-4CBA-BF08-36A59D79DA17}"/>
    <cellStyle name="40 % - Markeringsfarve6 4 5 2 2 2 2 2" xfId="36570" xr:uid="{A0EDF0F6-23EB-406F-AC7D-545468A7B7B3}"/>
    <cellStyle name="40 % - Markeringsfarve6 4 5 2 2 2 3" xfId="29569" xr:uid="{1974D33E-1658-4A0B-9681-4DC7E167A2CA}"/>
    <cellStyle name="40 % - Markeringsfarve6 4 5 2 2 3" xfId="15692" xr:uid="{34DA3F40-3898-493E-A9DE-64E9AA946C68}"/>
    <cellStyle name="40 % - Markeringsfarve6 4 5 2 2 3 2" xfId="33858" xr:uid="{85FEFC69-BB81-4022-B1B7-C7B9B69683C1}"/>
    <cellStyle name="40 % - Markeringsfarve6 4 5 2 2 4" xfId="26856" xr:uid="{35C90719-CB8E-41BF-8DC6-557B00267482}"/>
    <cellStyle name="40 % - Markeringsfarve6 4 5 2 3" xfId="9030" xr:uid="{27DE627B-8FF5-4AC6-A08B-4772382BF08E}"/>
    <cellStyle name="40 % - Markeringsfarve6 4 5 2 3 2" xfId="16944" xr:uid="{DBB50246-BEEC-4976-92C2-44ABE13D3588}"/>
    <cellStyle name="40 % - Markeringsfarve6 4 5 2 3 2 2" xfId="35104" xr:uid="{5FEE5000-46EE-454C-B6D8-D6BC08BD4AEA}"/>
    <cellStyle name="40 % - Markeringsfarve6 4 5 2 3 3" xfId="28103" xr:uid="{42EA47C8-8DD6-4B00-BC87-2728E3F9B6E4}"/>
    <cellStyle name="40 % - Markeringsfarve6 4 5 2 4" xfId="15691" xr:uid="{684195FC-2FAE-4FC2-B1C3-79F7726B6EC9}"/>
    <cellStyle name="40 % - Markeringsfarve6 4 5 2 4 2" xfId="33857" xr:uid="{312434E0-F08B-4534-8862-CC2264067F00}"/>
    <cellStyle name="40 % - Markeringsfarve6 4 5 2 5" xfId="26855" xr:uid="{E6EB4F53-D279-46B0-8C06-DA539621E128}"/>
    <cellStyle name="40 % - Markeringsfarve6 4 5 3" xfId="7139" xr:uid="{6CB19CFC-B2B2-4DBE-BE7F-71BA5DD630BA}"/>
    <cellStyle name="40 % - Markeringsfarve6 4 5 3 2" xfId="9785" xr:uid="{22CC5704-797D-4B88-9DAC-33E42598868D}"/>
    <cellStyle name="40 % - Markeringsfarve6 4 5 3 2 2" xfId="17695" xr:uid="{48B45036-0EC5-4D78-AA2A-135BEB395727}"/>
    <cellStyle name="40 % - Markeringsfarve6 4 5 3 2 2 2" xfId="35855" xr:uid="{674A57B6-D4DA-404B-B893-6A50ED43E5D5}"/>
    <cellStyle name="40 % - Markeringsfarve6 4 5 3 2 3" xfId="28854" xr:uid="{9420F9C6-F306-487C-A233-1E513A337B76}"/>
    <cellStyle name="40 % - Markeringsfarve6 4 5 3 3" xfId="15693" xr:uid="{8608CC41-9806-4BA0-ABE6-0ACC02F497DA}"/>
    <cellStyle name="40 % - Markeringsfarve6 4 5 3 3 2" xfId="33859" xr:uid="{3D283CC0-9AE1-4B53-A50F-34B1D2D233B1}"/>
    <cellStyle name="40 % - Markeringsfarve6 4 5 3 4" xfId="26857" xr:uid="{3E4C51A0-5C16-4313-9017-8DCE0B84CB26}"/>
    <cellStyle name="40 % - Markeringsfarve6 4 5 4" xfId="7140" xr:uid="{4C2BBDEC-9F16-41A9-A3B9-2534407CFC08}"/>
    <cellStyle name="40 % - Markeringsfarve6 4 5 4 2" xfId="11219" xr:uid="{FAFA5B80-F6DE-4B49-9965-280C1DB9B05A}"/>
    <cellStyle name="40 % - Markeringsfarve6 4 5 4 2 2" xfId="19099" xr:uid="{61850CB4-6E34-4946-9FDE-84DFBCD98008}"/>
    <cellStyle name="40 % - Markeringsfarve6 4 5 4 2 2 2" xfId="37259" xr:uid="{AD8D63A0-8AEA-4EF9-9D59-695624830E39}"/>
    <cellStyle name="40 % - Markeringsfarve6 4 5 4 2 3" xfId="30258" xr:uid="{56F6D988-3598-48DF-86F6-024A940DBF07}"/>
    <cellStyle name="40 % - Markeringsfarve6 4 5 4 3" xfId="15694" xr:uid="{75D4D496-02FF-404D-AC9B-F96A59EA9ADF}"/>
    <cellStyle name="40 % - Markeringsfarve6 4 5 4 3 2" xfId="33860" xr:uid="{5816FFB3-1C60-4759-BB99-74170D890730}"/>
    <cellStyle name="40 % - Markeringsfarve6 4 5 4 4" xfId="26858" xr:uid="{CFA24F9E-AEC5-4EE2-924F-B608C4E0504C}"/>
    <cellStyle name="40 % - Markeringsfarve6 4 5 5" xfId="8568" xr:uid="{023E30E3-CB5C-4A53-AAF6-908EDACFF7B9}"/>
    <cellStyle name="40 % - Markeringsfarve6 4 5 5 2" xfId="16486" xr:uid="{44998A3C-506A-4D77-A3B7-AFC76F4F41CC}"/>
    <cellStyle name="40 % - Markeringsfarve6 4 5 5 2 2" xfId="34646" xr:uid="{F8E5D03E-1E98-4D0A-9ABB-6FC66712986D}"/>
    <cellStyle name="40 % - Markeringsfarve6 4 5 5 3" xfId="27645" xr:uid="{865B6A48-99B9-4695-B8FF-AEC9DC6CF2EC}"/>
    <cellStyle name="40 % - Markeringsfarve6 4 5 6" xfId="15690" xr:uid="{97DB74FE-0304-4B68-9A4E-637191511475}"/>
    <cellStyle name="40 % - Markeringsfarve6 4 5 6 2" xfId="33856" xr:uid="{9B2D7993-5DE7-4471-B598-FF5D29CE916F}"/>
    <cellStyle name="40 % - Markeringsfarve6 4 5 7" xfId="26854" xr:uid="{7D29A7CA-CE31-42BF-9799-EFDA5C6A92DD}"/>
    <cellStyle name="40 % - Markeringsfarve6 4 6" xfId="7141" xr:uid="{1C64424E-EB26-4471-8B78-5C2B08847228}"/>
    <cellStyle name="40 % - Markeringsfarve6 4 6 2" xfId="7142" xr:uid="{27FDF04C-5539-4AE6-BF01-46195F52CC49}"/>
    <cellStyle name="40 % - Markeringsfarve6 4 6 2 2" xfId="7143" xr:uid="{BC7C2157-377A-40AE-8365-B6DF5B5875D3}"/>
    <cellStyle name="40 % - Markeringsfarve6 4 6 2 2 2" xfId="10682" xr:uid="{9BA43378-4516-45E8-832F-CCAFA4DB0D50}"/>
    <cellStyle name="40 % - Markeringsfarve6 4 6 2 2 2 2" xfId="18583" xr:uid="{9FD78DD3-BCF0-440D-836A-8B300BD7772F}"/>
    <cellStyle name="40 % - Markeringsfarve6 4 6 2 2 2 2 2" xfId="36743" xr:uid="{610C5CDF-AD27-47D0-BA8F-4A2DB7A25BAD}"/>
    <cellStyle name="40 % - Markeringsfarve6 4 6 2 2 2 3" xfId="29742" xr:uid="{6E565E89-93FF-472F-968F-CDC9AD9000F1}"/>
    <cellStyle name="40 % - Markeringsfarve6 4 6 2 2 3" xfId="15697" xr:uid="{1C61090C-009F-450E-AE0A-938C564B6D4C}"/>
    <cellStyle name="40 % - Markeringsfarve6 4 6 2 2 3 2" xfId="33863" xr:uid="{0B23E527-729F-4178-91F4-C99A02BF9651}"/>
    <cellStyle name="40 % - Markeringsfarve6 4 6 2 2 4" xfId="26861" xr:uid="{CA00EFD7-825E-4728-9143-DDC868B45B5D}"/>
    <cellStyle name="40 % - Markeringsfarve6 4 6 2 3" xfId="9175" xr:uid="{A4073762-BCD9-499E-AC09-74F85324E222}"/>
    <cellStyle name="40 % - Markeringsfarve6 4 6 2 3 2" xfId="17089" xr:uid="{3268A225-66FE-4BB8-B6B2-C22295E776A9}"/>
    <cellStyle name="40 % - Markeringsfarve6 4 6 2 3 2 2" xfId="35249" xr:uid="{25EDF2A7-4A25-47FC-86A2-61CC8382156C}"/>
    <cellStyle name="40 % - Markeringsfarve6 4 6 2 3 3" xfId="28248" xr:uid="{9DDB8F51-421D-4F16-BB4C-F0D7F12C27C4}"/>
    <cellStyle name="40 % - Markeringsfarve6 4 6 2 4" xfId="15696" xr:uid="{7CD4FF76-751A-4CB7-8E97-DAA944B621CA}"/>
    <cellStyle name="40 % - Markeringsfarve6 4 6 2 4 2" xfId="33862" xr:uid="{8CC7DB2D-6C5D-41A3-94DA-CC884560B330}"/>
    <cellStyle name="40 % - Markeringsfarve6 4 6 2 5" xfId="26860" xr:uid="{06657EB4-A106-4D5E-A48C-B1A9A64BB16C}"/>
    <cellStyle name="40 % - Markeringsfarve6 4 6 3" xfId="7144" xr:uid="{3FC8425F-F417-4D28-9D16-1700C95578ED}"/>
    <cellStyle name="40 % - Markeringsfarve6 4 6 3 2" xfId="9959" xr:uid="{4F4899A6-AE6F-4153-A630-B08D5A7B06C2}"/>
    <cellStyle name="40 % - Markeringsfarve6 4 6 3 2 2" xfId="17869" xr:uid="{49E4381C-6531-41E7-AFE6-D0D87A0C07B0}"/>
    <cellStyle name="40 % - Markeringsfarve6 4 6 3 2 2 2" xfId="36029" xr:uid="{B3E46B9F-1819-4894-B881-8757BEEB7DFA}"/>
    <cellStyle name="40 % - Markeringsfarve6 4 6 3 2 3" xfId="29028" xr:uid="{DC36774F-2FAD-4700-899F-965E16ED0148}"/>
    <cellStyle name="40 % - Markeringsfarve6 4 6 3 3" xfId="15698" xr:uid="{D0449A14-5057-4BDF-9E46-09CB72777B4A}"/>
    <cellStyle name="40 % - Markeringsfarve6 4 6 3 3 2" xfId="33864" xr:uid="{9AC9EEDC-2083-49F3-82B9-922E7AF8A943}"/>
    <cellStyle name="40 % - Markeringsfarve6 4 6 3 4" xfId="26862" xr:uid="{6AA52409-B1EF-4B2E-818A-DB2B4DF03DA9}"/>
    <cellStyle name="40 % - Markeringsfarve6 4 6 4" xfId="7145" xr:uid="{84F45DE7-A0BA-4AED-96A4-3AA2CBF43A12}"/>
    <cellStyle name="40 % - Markeringsfarve6 4 6 4 2" xfId="10944" xr:uid="{C757D624-A4E2-46F1-B93A-63D3C03FF40F}"/>
    <cellStyle name="40 % - Markeringsfarve6 4 6 4 2 2" xfId="18836" xr:uid="{17BF1E6F-5FD3-409A-942A-7F1555A8F333}"/>
    <cellStyle name="40 % - Markeringsfarve6 4 6 4 2 2 2" xfId="36996" xr:uid="{653ACD0D-E946-445F-B6E7-7390B51C62AC}"/>
    <cellStyle name="40 % - Markeringsfarve6 4 6 4 2 3" xfId="29995" xr:uid="{D5093B94-CEF4-4B2F-8577-B4BDD1C85E1B}"/>
    <cellStyle name="40 % - Markeringsfarve6 4 6 4 3" xfId="15699" xr:uid="{12731906-3698-4893-B7A2-11AC8D859A7D}"/>
    <cellStyle name="40 % - Markeringsfarve6 4 6 4 3 2" xfId="33865" xr:uid="{324F7B95-1D52-4793-9961-633B13423B8B}"/>
    <cellStyle name="40 % - Markeringsfarve6 4 6 4 4" xfId="26863" xr:uid="{6F7269D8-2038-4F59-A189-56290996ADB2}"/>
    <cellStyle name="40 % - Markeringsfarve6 4 6 5" xfId="8569" xr:uid="{D9C12CDF-7B23-46E8-9ECF-18EB2E4C59B3}"/>
    <cellStyle name="40 % - Markeringsfarve6 4 6 5 2" xfId="16487" xr:uid="{3196EAB4-894C-4B95-BC94-9CB51AC406C7}"/>
    <cellStyle name="40 % - Markeringsfarve6 4 6 5 2 2" xfId="34647" xr:uid="{745E101D-B7B6-4F6B-8041-B5D4E3D67132}"/>
    <cellStyle name="40 % - Markeringsfarve6 4 6 5 3" xfId="27646" xr:uid="{32D67CD3-980D-43DD-B33C-1CAF83FFB3B6}"/>
    <cellStyle name="40 % - Markeringsfarve6 4 6 6" xfId="15695" xr:uid="{CA56019F-F645-478E-99DC-8BB8A9831ACE}"/>
    <cellStyle name="40 % - Markeringsfarve6 4 6 6 2" xfId="33861" xr:uid="{8843D696-4046-492D-828E-FE97A0C452CE}"/>
    <cellStyle name="40 % - Markeringsfarve6 4 6 7" xfId="26859" xr:uid="{5990C21A-2C49-4986-BFD7-85F89D27AA08}"/>
    <cellStyle name="40 % - Markeringsfarve6 4 7" xfId="7146" xr:uid="{B0A5D1E4-3ACD-468C-B678-60119CDE986A}"/>
    <cellStyle name="40 % - Markeringsfarve6 4 7 2" xfId="7147" xr:uid="{810C40C7-66AD-4C98-AF07-F685C5289974}"/>
    <cellStyle name="40 % - Markeringsfarve6 4 7 2 2" xfId="10035" xr:uid="{B1CC50D4-054A-4B57-8A53-B5ADA6950DD1}"/>
    <cellStyle name="40 % - Markeringsfarve6 4 7 2 2 2" xfId="17936" xr:uid="{65E863BF-5B09-4D82-BA0F-88B9CF4215E8}"/>
    <cellStyle name="40 % - Markeringsfarve6 4 7 2 2 2 2" xfId="36096" xr:uid="{AD8B2D38-2E0B-4DD0-A78F-39D6B7DCFA32}"/>
    <cellStyle name="40 % - Markeringsfarve6 4 7 2 2 3" xfId="29095" xr:uid="{DEB388AE-99E5-49A0-933D-B86C757DC845}"/>
    <cellStyle name="40 % - Markeringsfarve6 4 7 2 3" xfId="15701" xr:uid="{82A73BE8-E573-4CB2-AFC5-1AEE0D4B008A}"/>
    <cellStyle name="40 % - Markeringsfarve6 4 7 2 3 2" xfId="33867" xr:uid="{BCA0385C-8619-41C0-928C-D32067603367}"/>
    <cellStyle name="40 % - Markeringsfarve6 4 7 2 4" xfId="26865" xr:uid="{AA48E461-3599-4A34-9C79-7C8DD52667BC}"/>
    <cellStyle name="40 % - Markeringsfarve6 4 7 3" xfId="8630" xr:uid="{82FE1E4F-99A9-4553-BF56-4895CC472BC2}"/>
    <cellStyle name="40 % - Markeringsfarve6 4 7 3 2" xfId="16547" xr:uid="{B0AA9BC5-94E4-403B-9BE9-4F7A56B3304E}"/>
    <cellStyle name="40 % - Markeringsfarve6 4 7 3 2 2" xfId="34707" xr:uid="{F256FEB8-04CE-4694-955E-9E774AB18630}"/>
    <cellStyle name="40 % - Markeringsfarve6 4 7 3 3" xfId="27706" xr:uid="{FCC4B2EE-72C2-4EBE-BDA0-2F5E55C13312}"/>
    <cellStyle name="40 % - Markeringsfarve6 4 7 4" xfId="15700" xr:uid="{DD43B949-3578-4899-8481-29E06366CA98}"/>
    <cellStyle name="40 % - Markeringsfarve6 4 7 4 2" xfId="33866" xr:uid="{7CDDFF57-A254-495D-8646-57DD590A5A2B}"/>
    <cellStyle name="40 % - Markeringsfarve6 4 7 5" xfId="26864" xr:uid="{25E29008-CC10-4B4E-B86F-8C7441B687C3}"/>
    <cellStyle name="40 % - Markeringsfarve6 4 8" xfId="7148" xr:uid="{591B67ED-6450-436C-BCBF-F4ED8F9CDFC1}"/>
    <cellStyle name="40 % - Markeringsfarve6 4 8 2" xfId="9263" xr:uid="{52188D96-2700-40AE-A89A-4C7EAE7E1000}"/>
    <cellStyle name="40 % - Markeringsfarve6 4 8 2 2" xfId="17174" xr:uid="{43FB1BBC-861C-47D3-90A0-5C8B784C2E30}"/>
    <cellStyle name="40 % - Markeringsfarve6 4 8 2 2 2" xfId="35334" xr:uid="{F7218673-EDCE-49D0-8978-80D3E5203F99}"/>
    <cellStyle name="40 % - Markeringsfarve6 4 8 2 3" xfId="28333" xr:uid="{AA78E088-E495-4701-9443-77223D5B79C0}"/>
    <cellStyle name="40 % - Markeringsfarve6 4 8 3" xfId="15702" xr:uid="{ABEB0BB2-CDDE-4489-A6D7-921728C66135}"/>
    <cellStyle name="40 % - Markeringsfarve6 4 8 3 2" xfId="33868" xr:uid="{F7665313-F82B-43FF-B520-DD6515C3B83B}"/>
    <cellStyle name="40 % - Markeringsfarve6 4 8 4" xfId="26866" xr:uid="{905B2A16-2CD3-420B-8640-6AA63B1B4779}"/>
    <cellStyle name="40 % - Markeringsfarve6 4 9" xfId="7149" xr:uid="{EA6FBE3A-CD08-448C-8A27-D998674AA66D}"/>
    <cellStyle name="40 % - Markeringsfarve6 4 9 2" xfId="10706" xr:uid="{292A2D4A-C28B-4D7D-A3F1-E24A3945E23A}"/>
    <cellStyle name="40 % - Markeringsfarve6 4 9 2 2" xfId="18603" xr:uid="{FF959A87-CED9-4CBC-A92B-1F7B4F59FB9D}"/>
    <cellStyle name="40 % - Markeringsfarve6 4 9 2 2 2" xfId="36763" xr:uid="{9B0622CB-2786-4EF6-9BAB-516D55B21EE4}"/>
    <cellStyle name="40 % - Markeringsfarve6 4 9 2 3" xfId="29762" xr:uid="{4C7B36AD-80F9-4DF4-9FD0-A2B399365632}"/>
    <cellStyle name="40 % - Markeringsfarve6 4 9 3" xfId="15703" xr:uid="{000E87ED-A1E7-4B8C-A666-AD86FFFAC066}"/>
    <cellStyle name="40 % - Markeringsfarve6 4 9 3 2" xfId="33869" xr:uid="{4E8B2717-0623-4D5F-A382-BE3112817CF7}"/>
    <cellStyle name="40 % - Markeringsfarve6 4 9 4" xfId="26867" xr:uid="{9EE5A7B5-AC9A-443D-9913-032D644DA58D}"/>
    <cellStyle name="40 % - Markeringsfarve6 5" xfId="2249" xr:uid="{6B3CB774-799C-4A30-BD0F-8E2D83E5EF8E}"/>
    <cellStyle name="40 % - Markeringsfarve6 5 10" xfId="8570" xr:uid="{3C4725C5-C167-4A16-8274-3A1918DF7EEA}"/>
    <cellStyle name="40 % - Markeringsfarve6 5 10 2" xfId="16488" xr:uid="{E0CC698D-DBAE-43E6-99AE-05B7D1F6F5DE}"/>
    <cellStyle name="40 % - Markeringsfarve6 5 10 2 2" xfId="34648" xr:uid="{683EB964-839A-429F-AEE9-E863C027A94F}"/>
    <cellStyle name="40 % - Markeringsfarve6 5 10 3" xfId="27647" xr:uid="{29C5013C-4239-41C5-A958-7C4B6232F89F}"/>
    <cellStyle name="40 % - Markeringsfarve6 5 11" xfId="15704" xr:uid="{F334B44E-8499-4A51-BB93-546AF8D63BCD}"/>
    <cellStyle name="40 % - Markeringsfarve6 5 11 2" xfId="33870" xr:uid="{6F09E843-E3D4-4092-89C9-C491308506E6}"/>
    <cellStyle name="40 % - Markeringsfarve6 5 12" xfId="7150" xr:uid="{540F555D-9FDE-45F4-90B5-9BC6658398F4}"/>
    <cellStyle name="40 % - Markeringsfarve6 5 12 2" xfId="26868" xr:uid="{B942C38C-7182-487B-A85D-D633F2BF9317}"/>
    <cellStyle name="40 % - Markeringsfarve6 5 13" xfId="22338" xr:uid="{001AE885-D813-4E71-8CDC-5ACB09270CE2}"/>
    <cellStyle name="40 % - Markeringsfarve6 5 2" xfId="2250" xr:uid="{6CB43006-AD68-4CA2-A96C-96BCFEE3596F}"/>
    <cellStyle name="40 % - Markeringsfarve6 5 2 2" xfId="7152" xr:uid="{329FF3BD-43D8-47D0-B3A8-B2457F96230F}"/>
    <cellStyle name="40 % - Markeringsfarve6 5 2 2 2" xfId="7153" xr:uid="{8251133B-D6A9-4EE3-B846-8589CEA499FE}"/>
    <cellStyle name="40 % - Markeringsfarve6 5 2 2 2 2" xfId="10193" xr:uid="{4BDD69BC-82AE-4C0F-A810-10BB899EFFB0}"/>
    <cellStyle name="40 % - Markeringsfarve6 5 2 2 2 2 2" xfId="18094" xr:uid="{17F00B62-4C02-43C6-88E7-FA2FC1228862}"/>
    <cellStyle name="40 % - Markeringsfarve6 5 2 2 2 2 2 2" xfId="36254" xr:uid="{29903744-481C-49B9-AD7C-68BC271611E1}"/>
    <cellStyle name="40 % - Markeringsfarve6 5 2 2 2 2 3" xfId="29253" xr:uid="{9DA3A216-1A5E-4AA1-A483-31F0D368FE04}"/>
    <cellStyle name="40 % - Markeringsfarve6 5 2 2 2 3" xfId="15707" xr:uid="{8FD09D22-22B3-4097-9CFC-BD58511AADFA}"/>
    <cellStyle name="40 % - Markeringsfarve6 5 2 2 2 3 2" xfId="33873" xr:uid="{37711DAE-5E66-46BA-A5E8-0D52104F2E8D}"/>
    <cellStyle name="40 % - Markeringsfarve6 5 2 2 2 4" xfId="26871" xr:uid="{A831A061-5159-4EC6-805A-4B99120F2306}"/>
    <cellStyle name="40 % - Markeringsfarve6 5 2 2 3" xfId="8762" xr:uid="{D3B6B718-510A-4A92-AA06-90267C59FEC9}"/>
    <cellStyle name="40 % - Markeringsfarve6 5 2 2 3 2" xfId="16679" xr:uid="{E95DABB4-B762-4EB4-8C5D-7F0908347E1E}"/>
    <cellStyle name="40 % - Markeringsfarve6 5 2 2 3 2 2" xfId="34839" xr:uid="{30D377FA-D245-4027-90C4-EB9BBD326B48}"/>
    <cellStyle name="40 % - Markeringsfarve6 5 2 2 3 3" xfId="27838" xr:uid="{E308229B-E6E4-4314-BBE6-8B6345C81F4D}"/>
    <cellStyle name="40 % - Markeringsfarve6 5 2 2 4" xfId="15706" xr:uid="{09A0297E-F530-4717-BD7D-8664EE0454F0}"/>
    <cellStyle name="40 % - Markeringsfarve6 5 2 2 4 2" xfId="33872" xr:uid="{540CBE78-CE00-474A-A5A0-0900808D8449}"/>
    <cellStyle name="40 % - Markeringsfarve6 5 2 2 5" xfId="26870" xr:uid="{EC01BD4D-EE82-4D13-9ADA-B0B20EE08522}"/>
    <cellStyle name="40 % - Markeringsfarve6 5 2 3" xfId="7154" xr:uid="{7B6AAD39-1AFB-4DAC-B39E-789489B8C694}"/>
    <cellStyle name="40 % - Markeringsfarve6 5 2 3 2" xfId="9423" xr:uid="{F8B902C3-3022-4725-A9AB-26AC5796499F}"/>
    <cellStyle name="40 % - Markeringsfarve6 5 2 3 2 2" xfId="17334" xr:uid="{C9544769-9F9D-4396-A922-99A498013B85}"/>
    <cellStyle name="40 % - Markeringsfarve6 5 2 3 2 2 2" xfId="35494" xr:uid="{C4B1ADA2-DE39-42BA-B821-F0F5DD653BF8}"/>
    <cellStyle name="40 % - Markeringsfarve6 5 2 3 2 3" xfId="28493" xr:uid="{9D7F346E-84B2-4C2A-B0BA-F3FB7CCA92B7}"/>
    <cellStyle name="40 % - Markeringsfarve6 5 2 3 3" xfId="15708" xr:uid="{C64DF2B9-791D-4670-BFC7-0C909B7367B3}"/>
    <cellStyle name="40 % - Markeringsfarve6 5 2 3 3 2" xfId="33874" xr:uid="{20053E6F-FE01-4FC0-BF6A-9AF9BEB98744}"/>
    <cellStyle name="40 % - Markeringsfarve6 5 2 3 4" xfId="26872" xr:uid="{096BBC7D-E5AB-426B-99EC-C6241DA83C28}"/>
    <cellStyle name="40 % - Markeringsfarve6 5 2 4" xfId="7155" xr:uid="{E5DF2FC2-F77B-4301-B21C-18102F0FFDB0}"/>
    <cellStyle name="40 % - Markeringsfarve6 5 2 4 2" xfId="10903" xr:uid="{5689D9AB-3C9A-4C7D-9AC1-7146E7866032}"/>
    <cellStyle name="40 % - Markeringsfarve6 5 2 4 2 2" xfId="18796" xr:uid="{E8560B4A-CC53-4F72-8958-95A36FA9C0D8}"/>
    <cellStyle name="40 % - Markeringsfarve6 5 2 4 2 2 2" xfId="36956" xr:uid="{7A101C68-9F42-4D72-B843-A3FB1F36DEE1}"/>
    <cellStyle name="40 % - Markeringsfarve6 5 2 4 2 3" xfId="29955" xr:uid="{2F2A37BF-DA9B-4D29-8F46-AAAC3F21F227}"/>
    <cellStyle name="40 % - Markeringsfarve6 5 2 4 3" xfId="15709" xr:uid="{2BD9884D-7DE0-46F6-B22E-03D2505A723B}"/>
    <cellStyle name="40 % - Markeringsfarve6 5 2 4 3 2" xfId="33875" xr:uid="{A885E685-43C8-4602-A509-0F2C1C782EB7}"/>
    <cellStyle name="40 % - Markeringsfarve6 5 2 4 4" xfId="26873" xr:uid="{9B21A2FA-E6C2-449A-9014-B273D4E5288F}"/>
    <cellStyle name="40 % - Markeringsfarve6 5 2 5" xfId="8571" xr:uid="{BE5CB399-C283-4FE4-862E-2C11A448634E}"/>
    <cellStyle name="40 % - Markeringsfarve6 5 2 5 2" xfId="16489" xr:uid="{EAE18E6E-581F-45D4-9939-23F446315CB8}"/>
    <cellStyle name="40 % - Markeringsfarve6 5 2 5 2 2" xfId="34649" xr:uid="{D24E8336-DA78-455A-8EEC-D79EF04CD02B}"/>
    <cellStyle name="40 % - Markeringsfarve6 5 2 5 3" xfId="27648" xr:uid="{EE35F796-6B8B-4C10-BBC3-C892BFF330F0}"/>
    <cellStyle name="40 % - Markeringsfarve6 5 2 6" xfId="15705" xr:uid="{CD91ECDF-4DE8-46BE-8720-08325C6A7C03}"/>
    <cellStyle name="40 % - Markeringsfarve6 5 2 6 2" xfId="33871" xr:uid="{BD624220-1994-4CB2-B913-29D4C05471B6}"/>
    <cellStyle name="40 % - Markeringsfarve6 5 2 7" xfId="7151" xr:uid="{ABEC0AF8-B958-4D70-9ED4-74F41698BBAE}"/>
    <cellStyle name="40 % - Markeringsfarve6 5 2 7 2" xfId="26869" xr:uid="{1982B85E-F0E7-46ED-8389-DD4AC0850D93}"/>
    <cellStyle name="40 % - Markeringsfarve6 5 2 8" xfId="22339" xr:uid="{5E275CF3-6DBF-4D95-A0BD-9DFE7C9483B7}"/>
    <cellStyle name="40 % - Markeringsfarve6 5 3" xfId="7156" xr:uid="{A0F885F9-E473-49D6-8636-81DC58BD9CD6}"/>
    <cellStyle name="40 % - Markeringsfarve6 5 3 2" xfId="7157" xr:uid="{2FE2B68B-D153-4381-A432-3397A4228052}"/>
    <cellStyle name="40 % - Markeringsfarve6 5 3 2 2" xfId="7158" xr:uid="{E85D8BA9-BA80-4FB1-9306-E51729C191E3}"/>
    <cellStyle name="40 % - Markeringsfarve6 5 3 2 2 2" xfId="10329" xr:uid="{48C55433-1DB4-4AA8-A534-C2466BA547C4}"/>
    <cellStyle name="40 % - Markeringsfarve6 5 3 2 2 2 2" xfId="18230" xr:uid="{936CE5C8-CB8D-4010-A89A-1301B8171F7F}"/>
    <cellStyle name="40 % - Markeringsfarve6 5 3 2 2 2 2 2" xfId="36390" xr:uid="{FB3A3D30-1D43-46C5-AFA7-FD1F82D595CE}"/>
    <cellStyle name="40 % - Markeringsfarve6 5 3 2 2 2 3" xfId="29389" xr:uid="{B3272AC5-CC8D-41BF-82D3-43B5515C730D}"/>
    <cellStyle name="40 % - Markeringsfarve6 5 3 2 2 3" xfId="15712" xr:uid="{4E7E914F-A55F-4D1A-A52F-CC76597E2273}"/>
    <cellStyle name="40 % - Markeringsfarve6 5 3 2 2 3 2" xfId="33878" xr:uid="{D71A8A7E-A99E-4B04-998D-44E0D1D69885}"/>
    <cellStyle name="40 % - Markeringsfarve6 5 3 2 2 4" xfId="26876" xr:uid="{CF030EEC-214B-4A68-AE4F-19C3837E0235}"/>
    <cellStyle name="40 % - Markeringsfarve6 5 3 2 3" xfId="8875" xr:uid="{0A6FA5F8-BFA5-488C-BEBC-4D4BC7A50E52}"/>
    <cellStyle name="40 % - Markeringsfarve6 5 3 2 3 2" xfId="16792" xr:uid="{4CCC7F9E-591F-4C48-9BD2-BCF61B65EDDC}"/>
    <cellStyle name="40 % - Markeringsfarve6 5 3 2 3 2 2" xfId="34952" xr:uid="{316B671E-2B4A-47AC-9111-27CB8D5300E5}"/>
    <cellStyle name="40 % - Markeringsfarve6 5 3 2 3 3" xfId="27951" xr:uid="{AF46B4F1-AB8B-48DD-B478-9419D3DBE8D6}"/>
    <cellStyle name="40 % - Markeringsfarve6 5 3 2 4" xfId="15711" xr:uid="{CED0E87A-3474-4EA8-BB56-1AEF69F56871}"/>
    <cellStyle name="40 % - Markeringsfarve6 5 3 2 4 2" xfId="33877" xr:uid="{9C8FF58E-6809-4BC6-B023-7AC3050685D9}"/>
    <cellStyle name="40 % - Markeringsfarve6 5 3 2 5" xfId="26875" xr:uid="{F4E5AB08-4F99-4B74-AA57-A7A97D6AF658}"/>
    <cellStyle name="40 % - Markeringsfarve6 5 3 3" xfId="7159" xr:uid="{8DB91001-E5DA-4CCE-94D1-B2625C02F645}"/>
    <cellStyle name="40 % - Markeringsfarve6 5 3 3 2" xfId="9559" xr:uid="{D8B3430D-0786-49C2-B414-4E592CA04C9C}"/>
    <cellStyle name="40 % - Markeringsfarve6 5 3 3 2 2" xfId="17470" xr:uid="{7281DC85-590F-4D57-84DE-5B8720531F92}"/>
    <cellStyle name="40 % - Markeringsfarve6 5 3 3 2 2 2" xfId="35630" xr:uid="{51B6E839-9A20-4A48-A60B-B46422FC563F}"/>
    <cellStyle name="40 % - Markeringsfarve6 5 3 3 2 3" xfId="28629" xr:uid="{B1E524EF-11DD-4D99-9449-583D5BD7E7D2}"/>
    <cellStyle name="40 % - Markeringsfarve6 5 3 3 3" xfId="15713" xr:uid="{34F7922B-9F53-4721-9978-B8BAE44E4FA1}"/>
    <cellStyle name="40 % - Markeringsfarve6 5 3 3 3 2" xfId="33879" xr:uid="{A9BFA4E3-16DD-41D0-94D1-65D200C57152}"/>
    <cellStyle name="40 % - Markeringsfarve6 5 3 3 4" xfId="26877" xr:uid="{77715A73-5781-4935-8863-C23D7EF7AA81}"/>
    <cellStyle name="40 % - Markeringsfarve6 5 3 4" xfId="7160" xr:uid="{CD20D37B-C184-4393-B061-CA241C119F56}"/>
    <cellStyle name="40 % - Markeringsfarve6 5 3 4 2" xfId="11119" xr:uid="{AA525FA4-7C1C-467D-A24C-CC91F8B2E94D}"/>
    <cellStyle name="40 % - Markeringsfarve6 5 3 4 2 2" xfId="19002" xr:uid="{C3B1BB6C-00BD-4C2B-B9DB-BD4A65A5B211}"/>
    <cellStyle name="40 % - Markeringsfarve6 5 3 4 2 2 2" xfId="37162" xr:uid="{494CF63C-CE72-4DA2-A2F0-E81647A624CE}"/>
    <cellStyle name="40 % - Markeringsfarve6 5 3 4 2 3" xfId="30161" xr:uid="{97F4348B-1D0E-44EC-B598-DA0E7080E25F}"/>
    <cellStyle name="40 % - Markeringsfarve6 5 3 4 3" xfId="15714" xr:uid="{8FE7AB30-DDB8-4278-AA34-87668EF50446}"/>
    <cellStyle name="40 % - Markeringsfarve6 5 3 4 3 2" xfId="33880" xr:uid="{3FF613E8-CCD8-414E-ADF8-42601152FA80}"/>
    <cellStyle name="40 % - Markeringsfarve6 5 3 4 4" xfId="26878" xr:uid="{50B294B4-926D-4D00-A7A1-E321D0C1FE45}"/>
    <cellStyle name="40 % - Markeringsfarve6 5 3 5" xfId="8572" xr:uid="{E3478DDD-E38F-4B13-9A8A-AD99BD3631FE}"/>
    <cellStyle name="40 % - Markeringsfarve6 5 3 5 2" xfId="16490" xr:uid="{1C59B051-F8AF-4F8B-A05A-71284F5672C5}"/>
    <cellStyle name="40 % - Markeringsfarve6 5 3 5 2 2" xfId="34650" xr:uid="{7D2E8EAF-C6D0-4CA5-9D6F-4291EA18E026}"/>
    <cellStyle name="40 % - Markeringsfarve6 5 3 5 3" xfId="27649" xr:uid="{63B956AC-8111-4174-B134-DB18C55E0DDB}"/>
    <cellStyle name="40 % - Markeringsfarve6 5 3 6" xfId="15710" xr:uid="{DF087D28-9E29-4E6C-AD24-7748CBEBA422}"/>
    <cellStyle name="40 % - Markeringsfarve6 5 3 6 2" xfId="33876" xr:uid="{728E8BC9-2884-4FAE-AAF7-9780B1DBDD44}"/>
    <cellStyle name="40 % - Markeringsfarve6 5 3 7" xfId="26874" xr:uid="{3AF716B6-A6F1-4A9F-B26E-D88DA52FAA34}"/>
    <cellStyle name="40 % - Markeringsfarve6 5 4" xfId="7161" xr:uid="{FA360E45-E85C-4D76-A590-CF835E4D6163}"/>
    <cellStyle name="40 % - Markeringsfarve6 5 4 2" xfId="7162" xr:uid="{B32AF76D-7889-4D60-9D3C-F942C6544C8F}"/>
    <cellStyle name="40 % - Markeringsfarve6 5 4 2 2" xfId="7163" xr:uid="{A60130EA-F815-448B-96E6-C2D433D40F64}"/>
    <cellStyle name="40 % - Markeringsfarve6 5 4 2 2 2" xfId="10431" xr:uid="{30BBDE33-4110-42B3-A720-2A4AD5624E72}"/>
    <cellStyle name="40 % - Markeringsfarve6 5 4 2 2 2 2" xfId="18332" xr:uid="{DDCB8DB5-CAC6-4DC9-9EB7-8BF7E45D3989}"/>
    <cellStyle name="40 % - Markeringsfarve6 5 4 2 2 2 2 2" xfId="36492" xr:uid="{31E31071-C80F-457B-867E-7B500945505F}"/>
    <cellStyle name="40 % - Markeringsfarve6 5 4 2 2 2 3" xfId="29491" xr:uid="{59057EB2-4E78-4270-B39E-EE47A31E5A05}"/>
    <cellStyle name="40 % - Markeringsfarve6 5 4 2 2 3" xfId="15717" xr:uid="{A667A85C-B2F5-41D7-BB3A-2B7ECAA371D8}"/>
    <cellStyle name="40 % - Markeringsfarve6 5 4 2 2 3 2" xfId="33883" xr:uid="{548D85DB-1ADD-46D8-97DC-FC96AB9AA53D}"/>
    <cellStyle name="40 % - Markeringsfarve6 5 4 2 2 4" xfId="26881" xr:uid="{B620997E-E360-4614-BA2A-25CDA170EC39}"/>
    <cellStyle name="40 % - Markeringsfarve6 5 4 2 3" xfId="8964" xr:uid="{BA40EA24-8FF1-400C-8CB3-B423BA08D6E4}"/>
    <cellStyle name="40 % - Markeringsfarve6 5 4 2 3 2" xfId="16878" xr:uid="{1E7F1A40-4062-4DA8-A47F-FD5A1E607010}"/>
    <cellStyle name="40 % - Markeringsfarve6 5 4 2 3 2 2" xfId="35038" xr:uid="{5120E75C-0A6B-4358-86C7-91C7F9D5E948}"/>
    <cellStyle name="40 % - Markeringsfarve6 5 4 2 3 3" xfId="28037" xr:uid="{135AC2AF-09FB-4B16-8C93-235524EBD881}"/>
    <cellStyle name="40 % - Markeringsfarve6 5 4 2 4" xfId="15716" xr:uid="{4A043956-3282-4964-A8B1-0959357B2B0F}"/>
    <cellStyle name="40 % - Markeringsfarve6 5 4 2 4 2" xfId="33882" xr:uid="{A4696730-1795-489B-B89A-8B0CD98E5B55}"/>
    <cellStyle name="40 % - Markeringsfarve6 5 4 2 5" xfId="26880" xr:uid="{44319063-1C07-4029-BC09-24ED35EAE034}"/>
    <cellStyle name="40 % - Markeringsfarve6 5 4 3" xfId="7164" xr:uid="{34FEE677-B109-4055-BBAE-5FBD6AC4EB75}"/>
    <cellStyle name="40 % - Markeringsfarve6 5 4 3 2" xfId="9707" xr:uid="{994E1154-1D55-45B0-B43F-31BDADE4A955}"/>
    <cellStyle name="40 % - Markeringsfarve6 5 4 3 2 2" xfId="17617" xr:uid="{E21983D0-CBBF-4662-ABCE-680EC5EC9CB4}"/>
    <cellStyle name="40 % - Markeringsfarve6 5 4 3 2 2 2" xfId="35777" xr:uid="{D30A41EE-1FE1-4AF4-B152-C8DC43F53EAF}"/>
    <cellStyle name="40 % - Markeringsfarve6 5 4 3 2 3" xfId="28776" xr:uid="{8FA20045-CC28-42CF-87F0-5FA156405B77}"/>
    <cellStyle name="40 % - Markeringsfarve6 5 4 3 3" xfId="15718" xr:uid="{91CAEE26-3125-469A-BEE3-A9B5A11EA8C4}"/>
    <cellStyle name="40 % - Markeringsfarve6 5 4 3 3 2" xfId="33884" xr:uid="{83C5EDD5-9079-4240-B6C2-F367EFDE0D85}"/>
    <cellStyle name="40 % - Markeringsfarve6 5 4 3 4" xfId="26882" xr:uid="{F3F8922F-B164-4723-9F64-067917DC8552}"/>
    <cellStyle name="40 % - Markeringsfarve6 5 4 4" xfId="7165" xr:uid="{834D8CE5-0C7F-4A94-9553-E2E85A633C7B}"/>
    <cellStyle name="40 % - Markeringsfarve6 5 4 4 2" xfId="10769" xr:uid="{EDE3101F-E036-4F97-A576-A08CF2A3808A}"/>
    <cellStyle name="40 % - Markeringsfarve6 5 4 4 2 2" xfId="18663" xr:uid="{ED77991D-19D1-4BCA-9278-FB644159EB8D}"/>
    <cellStyle name="40 % - Markeringsfarve6 5 4 4 2 2 2" xfId="36823" xr:uid="{14BEC405-A840-4D58-BE38-4F714E51967B}"/>
    <cellStyle name="40 % - Markeringsfarve6 5 4 4 2 3" xfId="29822" xr:uid="{E6B68565-80C7-4D2B-805B-E4D500AC43EF}"/>
    <cellStyle name="40 % - Markeringsfarve6 5 4 4 3" xfId="15719" xr:uid="{F74EE473-01A8-45F2-9027-817ECB03EF80}"/>
    <cellStyle name="40 % - Markeringsfarve6 5 4 4 3 2" xfId="33885" xr:uid="{17088129-01E9-4658-BE9A-B6962D1B31CE}"/>
    <cellStyle name="40 % - Markeringsfarve6 5 4 4 4" xfId="26883" xr:uid="{D8FCA5C3-056B-40AE-81C9-4AC2529781B5}"/>
    <cellStyle name="40 % - Markeringsfarve6 5 4 5" xfId="8573" xr:uid="{6F7047DE-876D-450B-9D67-F86017DE79B0}"/>
    <cellStyle name="40 % - Markeringsfarve6 5 4 5 2" xfId="16491" xr:uid="{30C45EA4-DEF5-41E3-ADB1-62D2F9CDA5CC}"/>
    <cellStyle name="40 % - Markeringsfarve6 5 4 5 2 2" xfId="34651" xr:uid="{AFAFB9F7-449D-456E-9D58-DC8CBCC2FFA7}"/>
    <cellStyle name="40 % - Markeringsfarve6 5 4 5 3" xfId="27650" xr:uid="{36C5D604-5C5F-47FC-887D-589005D790BC}"/>
    <cellStyle name="40 % - Markeringsfarve6 5 4 6" xfId="15715" xr:uid="{A195A2CB-1F96-498D-AED0-198A6459D8C1}"/>
    <cellStyle name="40 % - Markeringsfarve6 5 4 6 2" xfId="33881" xr:uid="{8C624F50-D114-450E-82FC-731209E708EA}"/>
    <cellStyle name="40 % - Markeringsfarve6 5 4 7" xfId="26879" xr:uid="{CAE82B10-0303-49EA-A18D-2182D880C74E}"/>
    <cellStyle name="40 % - Markeringsfarve6 5 5" xfId="7166" xr:uid="{CDFCBE65-C55F-4532-AB28-1DFBDBF4E67B}"/>
    <cellStyle name="40 % - Markeringsfarve6 5 5 2" xfId="7167" xr:uid="{48F5CBDE-0CC9-4544-BB36-3056E426D40B}"/>
    <cellStyle name="40 % - Markeringsfarve6 5 5 2 2" xfId="7168" xr:uid="{45264AAC-91D5-4590-A300-0B4B788ACE7B}"/>
    <cellStyle name="40 % - Markeringsfarve6 5 5 2 2 2" xfId="10548" xr:uid="{A3978F3B-74F8-490D-B91D-95A5773EB487}"/>
    <cellStyle name="40 % - Markeringsfarve6 5 5 2 2 2 2" xfId="18449" xr:uid="{2657BB34-208E-4344-8A7A-4C708737A48E}"/>
    <cellStyle name="40 % - Markeringsfarve6 5 5 2 2 2 2 2" xfId="36609" xr:uid="{6374545C-DFF1-453E-9A09-4E6F35B919AC}"/>
    <cellStyle name="40 % - Markeringsfarve6 5 5 2 2 2 3" xfId="29608" xr:uid="{7A5B47A7-9D2A-48B4-AF19-266E0ED8E635}"/>
    <cellStyle name="40 % - Markeringsfarve6 5 5 2 2 3" xfId="15722" xr:uid="{585B88DE-3C67-4CFA-8EC9-25FEF760F318}"/>
    <cellStyle name="40 % - Markeringsfarve6 5 5 2 2 3 2" xfId="33888" xr:uid="{2BB9699E-5ADB-44EF-914B-13DA7CA869BA}"/>
    <cellStyle name="40 % - Markeringsfarve6 5 5 2 2 4" xfId="26886" xr:uid="{27584C20-A0FF-4F38-9C69-FAAA6B982378}"/>
    <cellStyle name="40 % - Markeringsfarve6 5 5 2 3" xfId="9063" xr:uid="{E2C37EB7-9C3A-4F04-AC61-880809385BC8}"/>
    <cellStyle name="40 % - Markeringsfarve6 5 5 2 3 2" xfId="16977" xr:uid="{969F4D48-F988-474D-B331-951AF13936BC}"/>
    <cellStyle name="40 % - Markeringsfarve6 5 5 2 3 2 2" xfId="35137" xr:uid="{72EB3876-2E4C-4EA9-8A3E-CC6506C1C190}"/>
    <cellStyle name="40 % - Markeringsfarve6 5 5 2 3 3" xfId="28136" xr:uid="{FBD13331-8E39-4AE1-BCA0-62194CFA8C21}"/>
    <cellStyle name="40 % - Markeringsfarve6 5 5 2 4" xfId="15721" xr:uid="{B261FB8E-A65E-41CB-8011-A4DA37551601}"/>
    <cellStyle name="40 % - Markeringsfarve6 5 5 2 4 2" xfId="33887" xr:uid="{2FCE2D2D-F055-4811-8AA7-FA3DFE50897C}"/>
    <cellStyle name="40 % - Markeringsfarve6 5 5 2 5" xfId="26885" xr:uid="{D8637512-8949-4F77-8F36-333C0294E349}"/>
    <cellStyle name="40 % - Markeringsfarve6 5 5 3" xfId="7169" xr:uid="{ACDE5413-A978-46F2-A201-F7367C47919F}"/>
    <cellStyle name="40 % - Markeringsfarve6 5 5 3 2" xfId="9824" xr:uid="{51F4E3FF-B46D-4FE9-9F85-BF4368A7A928}"/>
    <cellStyle name="40 % - Markeringsfarve6 5 5 3 2 2" xfId="17734" xr:uid="{BF4DCFEC-A93C-4117-A79B-6D8A3881086B}"/>
    <cellStyle name="40 % - Markeringsfarve6 5 5 3 2 2 2" xfId="35894" xr:uid="{740497DE-14C7-4ACB-A17F-6053E24AA811}"/>
    <cellStyle name="40 % - Markeringsfarve6 5 5 3 2 3" xfId="28893" xr:uid="{7E11FD53-E4D2-4157-8FCA-7A56AE091B3B}"/>
    <cellStyle name="40 % - Markeringsfarve6 5 5 3 3" xfId="15723" xr:uid="{A5B9ED30-EF1A-4676-9813-3737A207031E}"/>
    <cellStyle name="40 % - Markeringsfarve6 5 5 3 3 2" xfId="33889" xr:uid="{1FFDB9CD-6967-45A7-9859-98829011EC3C}"/>
    <cellStyle name="40 % - Markeringsfarve6 5 5 3 4" xfId="26887" xr:uid="{4CE0B196-B89E-40F2-8736-09867199CB00}"/>
    <cellStyle name="40 % - Markeringsfarve6 5 5 4" xfId="7170" xr:uid="{B4DD8AD0-A025-4916-9FDD-9CB5CB416BC6}"/>
    <cellStyle name="40 % - Markeringsfarve6 5 5 4 2" xfId="11087" xr:uid="{FE643793-DDA3-46BD-B300-F45EF2C53BFB}"/>
    <cellStyle name="40 % - Markeringsfarve6 5 5 4 2 2" xfId="18974" xr:uid="{A5CE1D64-2E72-477F-8518-46C6261D1F62}"/>
    <cellStyle name="40 % - Markeringsfarve6 5 5 4 2 2 2" xfId="37134" xr:uid="{404D8E07-229D-43E2-B7DA-069AE8107183}"/>
    <cellStyle name="40 % - Markeringsfarve6 5 5 4 2 3" xfId="30133" xr:uid="{A5F1A6D5-6576-48D2-B5EB-E956A79252A8}"/>
    <cellStyle name="40 % - Markeringsfarve6 5 5 4 3" xfId="15724" xr:uid="{4EDA3F2A-B0BD-41AE-AC8F-697CA147176A}"/>
    <cellStyle name="40 % - Markeringsfarve6 5 5 4 3 2" xfId="33890" xr:uid="{82DB7A58-203D-4492-8D48-4E61FE96C8D6}"/>
    <cellStyle name="40 % - Markeringsfarve6 5 5 4 4" xfId="26888" xr:uid="{BDE6F2D4-7790-4E42-B7BE-B87B0C617172}"/>
    <cellStyle name="40 % - Markeringsfarve6 5 5 5" xfId="8574" xr:uid="{6971ABCC-CEC1-4E9D-898B-34D0CB253254}"/>
    <cellStyle name="40 % - Markeringsfarve6 5 5 5 2" xfId="16492" xr:uid="{99472064-58D4-438A-8A77-EBD4D4F69E25}"/>
    <cellStyle name="40 % - Markeringsfarve6 5 5 5 2 2" xfId="34652" xr:uid="{5679E977-D563-43EE-B55D-CA77F5CE38F1}"/>
    <cellStyle name="40 % - Markeringsfarve6 5 5 5 3" xfId="27651" xr:uid="{DE6BBA34-97DC-425E-8569-312A37D85C77}"/>
    <cellStyle name="40 % - Markeringsfarve6 5 5 6" xfId="15720" xr:uid="{01622F6C-E529-4846-A873-C15FBFAEEC6F}"/>
    <cellStyle name="40 % - Markeringsfarve6 5 5 6 2" xfId="33886" xr:uid="{7C03D668-F9BE-481B-BFA6-0E97A44799C8}"/>
    <cellStyle name="40 % - Markeringsfarve6 5 5 7" xfId="26884" xr:uid="{5DA8A2CA-510C-4ECE-BAFF-9B39F2253C16}"/>
    <cellStyle name="40 % - Markeringsfarve6 5 6" xfId="7171" xr:uid="{45574741-0B1F-4743-ADFA-E9FE937B11DB}"/>
    <cellStyle name="40 % - Markeringsfarve6 5 6 2" xfId="7172" xr:uid="{B7738C9E-C621-4329-9A49-4724E9A6344E}"/>
    <cellStyle name="40 % - Markeringsfarve6 5 6 2 2" xfId="7173" xr:uid="{BA150C8D-C818-46A1-BE82-CC50344C1D02}"/>
    <cellStyle name="40 % - Markeringsfarve6 5 6 2 2 2" xfId="10683" xr:uid="{BA705F22-1BB2-473F-81F7-A2C7B379D69D}"/>
    <cellStyle name="40 % - Markeringsfarve6 5 6 2 2 2 2" xfId="18584" xr:uid="{F095492B-A1A0-452E-A7B0-69CDB2DF6C09}"/>
    <cellStyle name="40 % - Markeringsfarve6 5 6 2 2 2 2 2" xfId="36744" xr:uid="{299BCDF9-8B8D-4882-9E73-D60D3A60C753}"/>
    <cellStyle name="40 % - Markeringsfarve6 5 6 2 2 2 3" xfId="29743" xr:uid="{96656682-3E51-418D-8C34-0727C6045974}"/>
    <cellStyle name="40 % - Markeringsfarve6 5 6 2 2 3" xfId="15727" xr:uid="{273DDA4E-5B3B-459D-B472-6F2C84F95579}"/>
    <cellStyle name="40 % - Markeringsfarve6 5 6 2 2 3 2" xfId="33893" xr:uid="{0F3DBAB2-7335-434F-ADD9-669B51423218}"/>
    <cellStyle name="40 % - Markeringsfarve6 5 6 2 2 4" xfId="26891" xr:uid="{615B07D3-4157-4052-95CB-A0C402B73BE4}"/>
    <cellStyle name="40 % - Markeringsfarve6 5 6 2 3" xfId="9176" xr:uid="{73A362AB-C204-4DD7-858C-F8DB706FD69D}"/>
    <cellStyle name="40 % - Markeringsfarve6 5 6 2 3 2" xfId="17090" xr:uid="{F2025CE9-198C-4411-8206-8F872F083F6F}"/>
    <cellStyle name="40 % - Markeringsfarve6 5 6 2 3 2 2" xfId="35250" xr:uid="{A591F7CB-F2BF-47E0-BE33-AD99896F12DA}"/>
    <cellStyle name="40 % - Markeringsfarve6 5 6 2 3 3" xfId="28249" xr:uid="{7B8F3FC2-3995-4D44-BAF3-8C5D808D25BB}"/>
    <cellStyle name="40 % - Markeringsfarve6 5 6 2 4" xfId="15726" xr:uid="{736C43A4-93B3-497E-A291-83C44B1E3EC4}"/>
    <cellStyle name="40 % - Markeringsfarve6 5 6 2 4 2" xfId="33892" xr:uid="{37EB8806-4C46-4633-B01F-FABB2FCB1896}"/>
    <cellStyle name="40 % - Markeringsfarve6 5 6 2 5" xfId="26890" xr:uid="{6DD202F5-C5E8-47D8-8019-2E566F8878CB}"/>
    <cellStyle name="40 % - Markeringsfarve6 5 6 3" xfId="7174" xr:uid="{FE31B06C-6225-4322-8B62-1CB431B0DEA1}"/>
    <cellStyle name="40 % - Markeringsfarve6 5 6 3 2" xfId="9960" xr:uid="{DDCB7FFB-3782-4988-B5E8-E0F11DA020E0}"/>
    <cellStyle name="40 % - Markeringsfarve6 5 6 3 2 2" xfId="17870" xr:uid="{0174BCCC-7C2F-495D-AF43-5B7C5C78727B}"/>
    <cellStyle name="40 % - Markeringsfarve6 5 6 3 2 2 2" xfId="36030" xr:uid="{46E4C1DF-D777-4825-A9B7-60818EC39B08}"/>
    <cellStyle name="40 % - Markeringsfarve6 5 6 3 2 3" xfId="29029" xr:uid="{D85F395B-8A84-4AA6-9734-23591893D98F}"/>
    <cellStyle name="40 % - Markeringsfarve6 5 6 3 3" xfId="15728" xr:uid="{5139EFC0-95F2-4121-8EF3-5F2F31AC7E5E}"/>
    <cellStyle name="40 % - Markeringsfarve6 5 6 3 3 2" xfId="33894" xr:uid="{F8DF83A6-D734-4FAC-AA6F-FAFDB65CAC43}"/>
    <cellStyle name="40 % - Markeringsfarve6 5 6 3 4" xfId="26892" xr:uid="{D1A6A134-4F62-4BD9-B9E3-BC673B8F53B4}"/>
    <cellStyle name="40 % - Markeringsfarve6 5 6 4" xfId="7175" xr:uid="{8483E560-1544-4E33-97F3-88F6189079FA}"/>
    <cellStyle name="40 % - Markeringsfarve6 5 6 4 2" xfId="10738" xr:uid="{678E4A1C-5B17-4D8C-A376-C309AC520942}"/>
    <cellStyle name="40 % - Markeringsfarve6 5 6 4 2 2" xfId="18635" xr:uid="{61C3EE6D-1898-4F19-A1EE-F280870F0570}"/>
    <cellStyle name="40 % - Markeringsfarve6 5 6 4 2 2 2" xfId="36795" xr:uid="{FF79A071-1D41-4485-947F-7FD0DEF04F04}"/>
    <cellStyle name="40 % - Markeringsfarve6 5 6 4 2 3" xfId="29794" xr:uid="{69C53AEE-C62D-4D24-8C49-29CCC0D4060D}"/>
    <cellStyle name="40 % - Markeringsfarve6 5 6 4 3" xfId="15729" xr:uid="{5D16A248-2D08-43D6-A858-D8EBB3D956E4}"/>
    <cellStyle name="40 % - Markeringsfarve6 5 6 4 3 2" xfId="33895" xr:uid="{2C1D214D-5A60-4AC8-B67A-EF50F3BD40C5}"/>
    <cellStyle name="40 % - Markeringsfarve6 5 6 4 4" xfId="26893" xr:uid="{F7A2204E-688C-41E7-AD7E-FF47672E63FC}"/>
    <cellStyle name="40 % - Markeringsfarve6 5 6 5" xfId="8575" xr:uid="{579C2673-3A3A-43B1-B60F-329345DAB4F9}"/>
    <cellStyle name="40 % - Markeringsfarve6 5 6 5 2" xfId="16493" xr:uid="{4B6FD9B5-F657-4E2D-8400-3261708C0985}"/>
    <cellStyle name="40 % - Markeringsfarve6 5 6 5 2 2" xfId="34653" xr:uid="{0EC8F7CE-15CE-437A-B835-FDAF97D407F5}"/>
    <cellStyle name="40 % - Markeringsfarve6 5 6 5 3" xfId="27652" xr:uid="{EC6B14AC-560E-4AD3-9F2D-2879825A2846}"/>
    <cellStyle name="40 % - Markeringsfarve6 5 6 6" xfId="15725" xr:uid="{5870AB61-FFDD-4E3C-9A1E-95B75B3F05A3}"/>
    <cellStyle name="40 % - Markeringsfarve6 5 6 6 2" xfId="33891" xr:uid="{03049023-21B0-4041-AB30-FB2BA1F6F79D}"/>
    <cellStyle name="40 % - Markeringsfarve6 5 6 7" xfId="26889" xr:uid="{D9A152BA-FEBC-4C4C-970E-A3714CCBF1CD}"/>
    <cellStyle name="40 % - Markeringsfarve6 5 7" xfId="7176" xr:uid="{1BA5CBB3-991F-4651-8EE3-75B8D011B044}"/>
    <cellStyle name="40 % - Markeringsfarve6 5 7 2" xfId="7177" xr:uid="{CF7C0800-9F6F-45E9-83CD-1E72BC250E10}"/>
    <cellStyle name="40 % - Markeringsfarve6 5 7 2 2" xfId="10074" xr:uid="{E2916A20-623E-4167-BA82-7BF7666E2E42}"/>
    <cellStyle name="40 % - Markeringsfarve6 5 7 2 2 2" xfId="17975" xr:uid="{B15F3E79-9EB8-454B-8FFB-A7D7091C1360}"/>
    <cellStyle name="40 % - Markeringsfarve6 5 7 2 2 2 2" xfId="36135" xr:uid="{DD66E5F4-EB7D-4AA1-8718-9BE9FCFDBA7A}"/>
    <cellStyle name="40 % - Markeringsfarve6 5 7 2 2 3" xfId="29134" xr:uid="{CDD85F42-EAB6-46DC-A06F-9B3204D36E56}"/>
    <cellStyle name="40 % - Markeringsfarve6 5 7 2 3" xfId="15731" xr:uid="{DCAC6852-BBE1-4B0E-BB9C-3C0535CD61A8}"/>
    <cellStyle name="40 % - Markeringsfarve6 5 7 2 3 2" xfId="33897" xr:uid="{4A389393-1855-4151-80B6-BD2763DF60B3}"/>
    <cellStyle name="40 % - Markeringsfarve6 5 7 2 4" xfId="26895" xr:uid="{CBF68AA7-2052-46CA-A068-F40D632386CA}"/>
    <cellStyle name="40 % - Markeringsfarve6 5 7 3" xfId="8663" xr:uid="{A1A2A6B6-DACB-4C32-9259-B0B52CDEF48A}"/>
    <cellStyle name="40 % - Markeringsfarve6 5 7 3 2" xfId="16580" xr:uid="{8F11C370-3E54-400F-8B0E-6B611435A0FD}"/>
    <cellStyle name="40 % - Markeringsfarve6 5 7 3 2 2" xfId="34740" xr:uid="{A8CE8C12-793A-4FFC-A8A8-F019FADE6E20}"/>
    <cellStyle name="40 % - Markeringsfarve6 5 7 3 3" xfId="27739" xr:uid="{DEEA5EEA-967B-4B81-80AF-0191929204DD}"/>
    <cellStyle name="40 % - Markeringsfarve6 5 7 4" xfId="15730" xr:uid="{BB7D5322-5533-4CAD-BAEA-87F13052125B}"/>
    <cellStyle name="40 % - Markeringsfarve6 5 7 4 2" xfId="33896" xr:uid="{B45B9378-B997-4064-BE3A-F5A992B96763}"/>
    <cellStyle name="40 % - Markeringsfarve6 5 7 5" xfId="26894" xr:uid="{2AF16917-243E-4E71-8211-8E32938C5690}"/>
    <cellStyle name="40 % - Markeringsfarve6 5 8" xfId="7178" xr:uid="{F1B7CC18-FECC-4437-A6B7-38D489F2545E}"/>
    <cellStyle name="40 % - Markeringsfarve6 5 8 2" xfId="9302" xr:uid="{71695704-3C54-4487-B5BE-00ABFB84DD8E}"/>
    <cellStyle name="40 % - Markeringsfarve6 5 8 2 2" xfId="17213" xr:uid="{EA41D24E-497C-458C-A99F-8B7FB6BAF13B}"/>
    <cellStyle name="40 % - Markeringsfarve6 5 8 2 2 2" xfId="35373" xr:uid="{C66267EE-0856-4787-AD8B-31B11A77F109}"/>
    <cellStyle name="40 % - Markeringsfarve6 5 8 2 3" xfId="28372" xr:uid="{63EC6A61-DB20-4598-98B9-3A1168E74FE2}"/>
    <cellStyle name="40 % - Markeringsfarve6 5 8 3" xfId="15732" xr:uid="{13F74FA0-3859-4A3D-823A-0B267C924399}"/>
    <cellStyle name="40 % - Markeringsfarve6 5 8 3 2" xfId="33898" xr:uid="{48BAC630-DE70-459B-B9F5-DEA764CEEF87}"/>
    <cellStyle name="40 % - Markeringsfarve6 5 8 4" xfId="26896" xr:uid="{A4554A06-0D23-47E0-A126-F1A1D7965324}"/>
    <cellStyle name="40 % - Markeringsfarve6 5 9" xfId="7179" xr:uid="{A3A383AE-B4F5-4F4A-B9AA-5897E1C2CFB5}"/>
    <cellStyle name="40 % - Markeringsfarve6 5 9 2" xfId="11179" xr:uid="{78AE9B78-CB0A-4122-9466-C91C0DE6B307}"/>
    <cellStyle name="40 % - Markeringsfarve6 5 9 2 2" xfId="19060" xr:uid="{0ABBCD00-485C-467D-A116-8B33290CD421}"/>
    <cellStyle name="40 % - Markeringsfarve6 5 9 2 2 2" xfId="37220" xr:uid="{1CB924BF-170A-4640-97E0-9FB0BB1BFC81}"/>
    <cellStyle name="40 % - Markeringsfarve6 5 9 2 3" xfId="30219" xr:uid="{E7B1C1A1-FC5F-4858-9A92-DBE2149C1755}"/>
    <cellStyle name="40 % - Markeringsfarve6 5 9 3" xfId="15733" xr:uid="{319E8D8B-0FDB-48A7-9B77-70CB819FE6E2}"/>
    <cellStyle name="40 % - Markeringsfarve6 5 9 3 2" xfId="33899" xr:uid="{1FDA84B7-E322-41D8-8319-DFF33E07E36D}"/>
    <cellStyle name="40 % - Markeringsfarve6 5 9 4" xfId="26897" xr:uid="{98531201-81C5-44B2-A6F5-0E10DA42F231}"/>
    <cellStyle name="40 % - Markeringsfarve6 6" xfId="2251" xr:uid="{2AF9A9A8-A4CC-4CFD-A429-22C01FF25B2A}"/>
    <cellStyle name="40 % - Markeringsfarve6 6 2" xfId="2252" xr:uid="{4FD84829-CC06-4CA1-BF59-DB6C0D4EFE18}"/>
    <cellStyle name="40 % - Markeringsfarve6 6 2 2" xfId="7182" xr:uid="{046BC7DC-E260-45B6-B354-478317DABB67}"/>
    <cellStyle name="40 % - Markeringsfarve6 6 2 2 2" xfId="10115" xr:uid="{0306C798-0B06-4ADF-9E10-97D50CF72D1F}"/>
    <cellStyle name="40 % - Markeringsfarve6 6 2 2 2 2" xfId="18016" xr:uid="{E349A0AA-4208-4772-BA9D-9D3897730F80}"/>
    <cellStyle name="40 % - Markeringsfarve6 6 2 2 2 2 2" xfId="36176" xr:uid="{39CF36A4-12A0-4312-81D2-5CEFFE68911E}"/>
    <cellStyle name="40 % - Markeringsfarve6 6 2 2 2 3" xfId="29175" xr:uid="{EDD3ACBC-AA8B-4C24-A553-4FEDBEEED324}"/>
    <cellStyle name="40 % - Markeringsfarve6 6 2 2 3" xfId="15736" xr:uid="{F83C6A6E-7FC0-485F-AD2B-6FCD8BCD35FE}"/>
    <cellStyle name="40 % - Markeringsfarve6 6 2 2 3 2" xfId="33902" xr:uid="{D4CE0329-F6A4-4D61-8DD8-E2B2E0CF589B}"/>
    <cellStyle name="40 % - Markeringsfarve6 6 2 2 4" xfId="26900" xr:uid="{0688F42B-B2AD-408D-826C-76B34D26DCCF}"/>
    <cellStyle name="40 % - Markeringsfarve6 6 2 3" xfId="8696" xr:uid="{EF444FF5-5835-41AE-BE22-B777A7A56233}"/>
    <cellStyle name="40 % - Markeringsfarve6 6 2 3 2" xfId="16613" xr:uid="{096414C7-A697-4DF1-BB2E-D732E8F2975F}"/>
    <cellStyle name="40 % - Markeringsfarve6 6 2 3 2 2" xfId="34773" xr:uid="{7E73F25B-85EA-45E4-B729-F546F7E22B7C}"/>
    <cellStyle name="40 % - Markeringsfarve6 6 2 3 3" xfId="27772" xr:uid="{848F4203-E080-4E67-9BB0-0475888A4AEF}"/>
    <cellStyle name="40 % - Markeringsfarve6 6 2 4" xfId="15735" xr:uid="{9B9CDB4E-D098-41E8-8C6B-153EE86EA7FB}"/>
    <cellStyle name="40 % - Markeringsfarve6 6 2 4 2" xfId="33901" xr:uid="{2CA8E408-2FBB-4DEB-A070-01C032A01DD7}"/>
    <cellStyle name="40 % - Markeringsfarve6 6 2 5" xfId="7181" xr:uid="{A9255B80-707A-4831-A0ED-B7E490541A27}"/>
    <cellStyle name="40 % - Markeringsfarve6 6 2 5 2" xfId="26899" xr:uid="{CC411F60-9A71-455F-B092-58DAEE739711}"/>
    <cellStyle name="40 % - Markeringsfarve6 6 2 6" xfId="22341" xr:uid="{C79A7A31-D0E6-43FE-95E2-F20D2A51CBF1}"/>
    <cellStyle name="40 % - Markeringsfarve6 6 3" xfId="7183" xr:uid="{BEBF9386-B0D2-4370-9427-F90FFC825D62}"/>
    <cellStyle name="40 % - Markeringsfarve6 6 3 2" xfId="9345" xr:uid="{82709BCE-BEA2-41E6-88CB-9FCEE1F612D7}"/>
    <cellStyle name="40 % - Markeringsfarve6 6 3 2 2" xfId="17256" xr:uid="{AE8466E9-62DD-40A0-9D3E-51E23F6FB06B}"/>
    <cellStyle name="40 % - Markeringsfarve6 6 3 2 2 2" xfId="35416" xr:uid="{6221F0C3-D986-4F9B-9497-460549DC8D2F}"/>
    <cellStyle name="40 % - Markeringsfarve6 6 3 2 3" xfId="28415" xr:uid="{0807FBB7-60BD-433B-B02F-BF53E3F05F5D}"/>
    <cellStyle name="40 % - Markeringsfarve6 6 3 3" xfId="15737" xr:uid="{E6A61C60-AB55-4D4F-B85A-571BB3145E6E}"/>
    <cellStyle name="40 % - Markeringsfarve6 6 3 3 2" xfId="33903" xr:uid="{72ECF634-3EDF-420C-9CCD-97EA78A1616E}"/>
    <cellStyle name="40 % - Markeringsfarve6 6 3 4" xfId="26901" xr:uid="{759E9C42-2925-4E21-9ED1-819C024455DF}"/>
    <cellStyle name="40 % - Markeringsfarve6 6 4" xfId="7184" xr:uid="{48BEB8A5-8A95-44DE-A0A8-3C5BEC13C67D}"/>
    <cellStyle name="40 % - Markeringsfarve6 6 4 2" xfId="9571" xr:uid="{9043F462-D730-46A7-989B-F1526EE73D0B}"/>
    <cellStyle name="40 % - Markeringsfarve6 6 4 2 2" xfId="17482" xr:uid="{ED2E9BE2-77BC-44A9-BD5C-B5F4D6F33D83}"/>
    <cellStyle name="40 % - Markeringsfarve6 6 4 2 2 2" xfId="35642" xr:uid="{BA544887-BC5C-434C-813C-91DFBAD38B18}"/>
    <cellStyle name="40 % - Markeringsfarve6 6 4 2 3" xfId="28641" xr:uid="{AE5B64E8-315C-499A-9175-736BB612CBDA}"/>
    <cellStyle name="40 % - Markeringsfarve6 6 4 3" xfId="15738" xr:uid="{B2C3340B-FE0E-4A27-B1D6-D9BFE06A9244}"/>
    <cellStyle name="40 % - Markeringsfarve6 6 4 3 2" xfId="33904" xr:uid="{62C963B4-90AA-415A-8F3C-9C8EE85E90A5}"/>
    <cellStyle name="40 % - Markeringsfarve6 6 4 4" xfId="26902" xr:uid="{61901335-BDBD-4576-AE87-771B1401DA86}"/>
    <cellStyle name="40 % - Markeringsfarve6 6 5" xfId="8576" xr:uid="{269EC2DE-252C-4FFF-845B-CAA67B56A815}"/>
    <cellStyle name="40 % - Markeringsfarve6 6 5 2" xfId="16494" xr:uid="{7BA014AE-2562-4975-96CE-ABA62360D547}"/>
    <cellStyle name="40 % - Markeringsfarve6 6 5 2 2" xfId="34654" xr:uid="{24AE000E-911A-4544-BB13-A99FA9BB5E00}"/>
    <cellStyle name="40 % - Markeringsfarve6 6 5 3" xfId="27653" xr:uid="{A8C63DFC-B560-4F63-AD98-757926E8D396}"/>
    <cellStyle name="40 % - Markeringsfarve6 6 6" xfId="15734" xr:uid="{084FB1B5-98D5-4218-BFC5-030CF75A03FE}"/>
    <cellStyle name="40 % - Markeringsfarve6 6 6 2" xfId="33900" xr:uid="{BF7E6017-A1C1-4220-836E-064E5BED97DB}"/>
    <cellStyle name="40 % - Markeringsfarve6 6 7" xfId="7180" xr:uid="{CF6F7B97-BF98-4BC5-B231-8AE3907C79C5}"/>
    <cellStyle name="40 % - Markeringsfarve6 6 7 2" xfId="26898" xr:uid="{2F9B40BB-CEC1-4CDC-82C3-A9904A0E3BD0}"/>
    <cellStyle name="40 % - Markeringsfarve6 6 8" xfId="22340" xr:uid="{01D8AF2F-F4D9-4073-8885-C9E567EB02A8}"/>
    <cellStyle name="40 % - Markeringsfarve6 7" xfId="2253" xr:uid="{069F3C2D-4B93-45B6-B27A-07D88FA143FD}"/>
    <cellStyle name="40 % - Markeringsfarve6 7 2" xfId="7186" xr:uid="{82263668-C4A1-4E94-ACC9-70AC9F8CB9D7}"/>
    <cellStyle name="40 % - Markeringsfarve6 7 2 2" xfId="7187" xr:uid="{BB4FA0AF-2790-4B5F-B1A5-9C2CE67BB1DB}"/>
    <cellStyle name="40 % - Markeringsfarve6 7 2 2 2" xfId="10321" xr:uid="{80FB31C8-8747-48FC-B049-1930E3630B63}"/>
    <cellStyle name="40 % - Markeringsfarve6 7 2 2 2 2" xfId="18222" xr:uid="{2420FFFF-EC15-4908-AFA5-E298745B3F6C}"/>
    <cellStyle name="40 % - Markeringsfarve6 7 2 2 2 2 2" xfId="36382" xr:uid="{7AFB2934-18E7-4492-B33D-BF9C687582F7}"/>
    <cellStyle name="40 % - Markeringsfarve6 7 2 2 2 3" xfId="29381" xr:uid="{8C8A5F65-8A6C-4C4C-AAB4-CCB93CBF20FE}"/>
    <cellStyle name="40 % - Markeringsfarve6 7 2 2 3" xfId="15741" xr:uid="{4E549EDF-A285-46DC-95E6-25ACCDD6654B}"/>
    <cellStyle name="40 % - Markeringsfarve6 7 2 2 3 2" xfId="33907" xr:uid="{66CBD782-924A-4C8C-A852-882EE9158EDB}"/>
    <cellStyle name="40 % - Markeringsfarve6 7 2 2 4" xfId="26905" xr:uid="{5C75D05C-B017-40DB-9EA0-C7988FE21249}"/>
    <cellStyle name="40 % - Markeringsfarve6 7 2 3" xfId="8867" xr:uid="{0F157602-44FD-4F9A-81E2-2B8B133A25AB}"/>
    <cellStyle name="40 % - Markeringsfarve6 7 2 3 2" xfId="16784" xr:uid="{7971E259-CEBE-442D-977F-95378730C92A}"/>
    <cellStyle name="40 % - Markeringsfarve6 7 2 3 2 2" xfId="34944" xr:uid="{AB68F211-4BC3-4E5B-BB1F-BCA0B4C7E98B}"/>
    <cellStyle name="40 % - Markeringsfarve6 7 2 3 3" xfId="27943" xr:uid="{7A2812E3-19DC-4EE7-B76C-29D18D0A1A89}"/>
    <cellStyle name="40 % - Markeringsfarve6 7 2 4" xfId="15740" xr:uid="{EBEE3E70-C03D-4B28-8EA7-68DBAF771FA9}"/>
    <cellStyle name="40 % - Markeringsfarve6 7 2 4 2" xfId="33906" xr:uid="{2AFAF297-A0E8-45DD-A8C7-9324E53E4B80}"/>
    <cellStyle name="40 % - Markeringsfarve6 7 2 5" xfId="26904" xr:uid="{0169EB93-0694-4E4B-A521-E259E4B2DF60}"/>
    <cellStyle name="40 % - Markeringsfarve6 7 3" xfId="7188" xr:uid="{82B0B2C6-E0B7-45C4-9D71-CD1E1912BE5F}"/>
    <cellStyle name="40 % - Markeringsfarve6 7 3 2" xfId="9551" xr:uid="{654A72E8-9876-4D75-A796-B4DBD7275D75}"/>
    <cellStyle name="40 % - Markeringsfarve6 7 3 2 2" xfId="17462" xr:uid="{6C494FF8-6A13-4B82-846C-05005B903174}"/>
    <cellStyle name="40 % - Markeringsfarve6 7 3 2 2 2" xfId="35622" xr:uid="{C55A3A1B-FE6F-4425-8593-2ECCD7E9DD6F}"/>
    <cellStyle name="40 % - Markeringsfarve6 7 3 2 3" xfId="28621" xr:uid="{C3267111-1EB1-4A17-8317-B4E91F484B43}"/>
    <cellStyle name="40 % - Markeringsfarve6 7 3 3" xfId="15742" xr:uid="{CDA01A44-54E3-4887-8306-6473311867B7}"/>
    <cellStyle name="40 % - Markeringsfarve6 7 3 3 2" xfId="33908" xr:uid="{D30057F8-BDE8-4DA8-A1A4-85CDA08AA4C9}"/>
    <cellStyle name="40 % - Markeringsfarve6 7 3 4" xfId="26906" xr:uid="{8D964DEB-6905-4F6E-AA9B-1C5348E83977}"/>
    <cellStyle name="40 % - Markeringsfarve6 7 4" xfId="7189" xr:uid="{097A1F1A-6B63-479B-B596-B37083A55638}"/>
    <cellStyle name="40 % - Markeringsfarve6 7 4 2" xfId="9194" xr:uid="{AE92ADD4-EBD9-47C7-840B-E9C96C85734D}"/>
    <cellStyle name="40 % - Markeringsfarve6 7 4 2 2" xfId="17107" xr:uid="{73AFB21B-21E1-4A19-B15D-0BB61559449A}"/>
    <cellStyle name="40 % - Markeringsfarve6 7 4 2 2 2" xfId="35267" xr:uid="{93EC5EF4-AA18-4ED1-BA54-FEF9471E658D}"/>
    <cellStyle name="40 % - Markeringsfarve6 7 4 2 3" xfId="28266" xr:uid="{91CD32A4-B3BE-43B9-A8E0-D754D1BEEBC1}"/>
    <cellStyle name="40 % - Markeringsfarve6 7 4 3" xfId="15743" xr:uid="{C55CB54A-3692-4FCA-BF38-FE4F9611CB1E}"/>
    <cellStyle name="40 % - Markeringsfarve6 7 4 3 2" xfId="33909" xr:uid="{EFD0937C-3523-4693-B5B6-21F66D6A5587}"/>
    <cellStyle name="40 % - Markeringsfarve6 7 4 4" xfId="26907" xr:uid="{6A4504FD-87C5-4BDC-A770-B1EF7EBFB9D3}"/>
    <cellStyle name="40 % - Markeringsfarve6 7 5" xfId="8577" xr:uid="{65C08DC4-A15E-413E-81F6-296818E1823D}"/>
    <cellStyle name="40 % - Markeringsfarve6 7 5 2" xfId="16495" xr:uid="{AF85248A-81E0-4646-B42A-3848D67F7D22}"/>
    <cellStyle name="40 % - Markeringsfarve6 7 5 2 2" xfId="34655" xr:uid="{9C799680-988B-4F44-8479-851E8917C6F4}"/>
    <cellStyle name="40 % - Markeringsfarve6 7 5 3" xfId="27654" xr:uid="{F851D5E8-A0FC-4D53-B876-4A9A2E5B0C71}"/>
    <cellStyle name="40 % - Markeringsfarve6 7 6" xfId="15739" xr:uid="{FFB11168-EC29-4813-96AD-4257E6DA20DE}"/>
    <cellStyle name="40 % - Markeringsfarve6 7 6 2" xfId="33905" xr:uid="{CD724FC0-85BE-426F-973F-D9A172BF1A8B}"/>
    <cellStyle name="40 % - Markeringsfarve6 7 7" xfId="7185" xr:uid="{28EDC717-83B8-46CD-AD1E-D047FA220A29}"/>
    <cellStyle name="40 % - Markeringsfarve6 7 7 2" xfId="26903" xr:uid="{95C95AA1-33C4-4227-981D-11CD16216E6E}"/>
    <cellStyle name="40 % - Markeringsfarve6 7 8" xfId="22342" xr:uid="{95E95238-7336-402E-BCC0-736B3F9E59C9}"/>
    <cellStyle name="40 % - Markeringsfarve6 8" xfId="7190" xr:uid="{2A75A707-1DF3-4052-A4B7-523E6FC67B92}"/>
    <cellStyle name="40 % - Markeringsfarve6 8 2" xfId="7191" xr:uid="{8B2B6CCE-1D9B-46C2-9C2A-84B83CB0309A}"/>
    <cellStyle name="40 % - Markeringsfarve6 8 2 2" xfId="7192" xr:uid="{02E9C5BB-AF6E-4431-A669-EF87B918C7E3}"/>
    <cellStyle name="40 % - Markeringsfarve6 8 2 2 2" xfId="10353" xr:uid="{9E36AC8E-4C94-4AC6-9DE4-4C015DFC1678}"/>
    <cellStyle name="40 % - Markeringsfarve6 8 2 2 2 2" xfId="18254" xr:uid="{C0A231EB-73F7-496B-ABD7-074D6CB41118}"/>
    <cellStyle name="40 % - Markeringsfarve6 8 2 2 2 2 2" xfId="36414" xr:uid="{A8E7470B-3059-4FDE-AB73-453BB7BCD1F9}"/>
    <cellStyle name="40 % - Markeringsfarve6 8 2 2 2 3" xfId="29413" xr:uid="{3EDF5C15-8C5B-484B-8E61-8A1B82114C9E}"/>
    <cellStyle name="40 % - Markeringsfarve6 8 2 2 3" xfId="15746" xr:uid="{61149002-7683-4B4E-9C7F-C91D262BFB81}"/>
    <cellStyle name="40 % - Markeringsfarve6 8 2 2 3 2" xfId="33912" xr:uid="{FF8FA1AC-45A9-4D6E-8CD9-93A6337C2CDF}"/>
    <cellStyle name="40 % - Markeringsfarve6 8 2 2 4" xfId="26910" xr:uid="{46F2267E-079F-4820-B8C3-BC144AC51E86}"/>
    <cellStyle name="40 % - Markeringsfarve6 8 2 3" xfId="8898" xr:uid="{DF262DAF-1F1E-470F-BFF8-5A174375E04C}"/>
    <cellStyle name="40 % - Markeringsfarve6 8 2 3 2" xfId="16812" xr:uid="{E050B3A2-80A7-4526-86B8-9AB5B928046A}"/>
    <cellStyle name="40 % - Markeringsfarve6 8 2 3 2 2" xfId="34972" xr:uid="{B5C9DD76-0363-4087-A4E9-1A2234B13AF2}"/>
    <cellStyle name="40 % - Markeringsfarve6 8 2 3 3" xfId="27971" xr:uid="{7077EA0E-B94E-4EA7-9595-6B5C17BD1B0C}"/>
    <cellStyle name="40 % - Markeringsfarve6 8 2 4" xfId="15745" xr:uid="{E5743F4E-F482-428C-9964-1187F421059B}"/>
    <cellStyle name="40 % - Markeringsfarve6 8 2 4 2" xfId="33911" xr:uid="{03F6AC5A-7259-4EC4-B5A5-D40DC1059FF4}"/>
    <cellStyle name="40 % - Markeringsfarve6 8 2 5" xfId="26909" xr:uid="{D363D6E6-2D2A-4584-81A3-D7E41D8634F6}"/>
    <cellStyle name="40 % - Markeringsfarve6 8 3" xfId="7193" xr:uid="{02CCF0A2-84C2-4F8A-A115-1427BCA44C48}"/>
    <cellStyle name="40 % - Markeringsfarve6 8 3 2" xfId="9629" xr:uid="{98EF750A-1575-4AF4-B20B-5837E79F367E}"/>
    <cellStyle name="40 % - Markeringsfarve6 8 3 2 2" xfId="17539" xr:uid="{4883F866-CADB-4DDF-8380-2421FFABACAF}"/>
    <cellStyle name="40 % - Markeringsfarve6 8 3 2 2 2" xfId="35699" xr:uid="{68C1BF8C-3FED-4EAE-B768-8C05DA97666D}"/>
    <cellStyle name="40 % - Markeringsfarve6 8 3 2 3" xfId="28698" xr:uid="{E26D8814-47AF-4245-8000-EC5DA4553314}"/>
    <cellStyle name="40 % - Markeringsfarve6 8 3 3" xfId="15747" xr:uid="{ED939C83-85CB-4B88-B876-0047D4C09242}"/>
    <cellStyle name="40 % - Markeringsfarve6 8 3 3 2" xfId="33913" xr:uid="{E6023EE5-8394-4C19-8684-59D474E8C319}"/>
    <cellStyle name="40 % - Markeringsfarve6 8 3 4" xfId="26911" xr:uid="{4F2C781F-FA6C-47B0-B42A-60A5B56C7946}"/>
    <cellStyle name="40 % - Markeringsfarve6 8 4" xfId="7194" xr:uid="{EFEAA2EC-0343-49C8-A5CF-BFA37DCF0127}"/>
    <cellStyle name="40 % - Markeringsfarve6 8 4 2" xfId="11037" xr:uid="{53CE71C6-72F5-491B-B07C-57B1F151730D}"/>
    <cellStyle name="40 % - Markeringsfarve6 8 4 2 2" xfId="18925" xr:uid="{6CF6F3A4-9D52-4208-90C3-9C3D34160E25}"/>
    <cellStyle name="40 % - Markeringsfarve6 8 4 2 2 2" xfId="37085" xr:uid="{08A341DA-726A-4FBB-B371-B3988E1F816B}"/>
    <cellStyle name="40 % - Markeringsfarve6 8 4 2 3" xfId="30084" xr:uid="{69D57DFC-EDFE-4D76-A6C6-744C6185A2B6}"/>
    <cellStyle name="40 % - Markeringsfarve6 8 4 3" xfId="15748" xr:uid="{9A44C048-CDC7-46A8-A948-CED1AB80FA27}"/>
    <cellStyle name="40 % - Markeringsfarve6 8 4 3 2" xfId="33914" xr:uid="{0A3E90AA-884C-475C-BA4D-EDFC531C9E43}"/>
    <cellStyle name="40 % - Markeringsfarve6 8 4 4" xfId="26912" xr:uid="{3608D93B-43D5-425C-A0E6-C1387166ADD0}"/>
    <cellStyle name="40 % - Markeringsfarve6 8 5" xfId="8578" xr:uid="{94121782-B595-4D77-9B44-B5D2F55C0465}"/>
    <cellStyle name="40 % - Markeringsfarve6 8 5 2" xfId="16496" xr:uid="{E10ACD2A-9AFA-4F9E-B2D5-4BD9C5D58FAF}"/>
    <cellStyle name="40 % - Markeringsfarve6 8 5 2 2" xfId="34656" xr:uid="{0BF3C9DF-C5A8-46DC-B50F-1D1BD1E1BE5E}"/>
    <cellStyle name="40 % - Markeringsfarve6 8 5 3" xfId="27655" xr:uid="{818558E1-9009-4B39-9231-CDC784BCF415}"/>
    <cellStyle name="40 % - Markeringsfarve6 8 6" xfId="15744" xr:uid="{12DEC413-6C5D-4A7C-9A61-4ADC3B48440B}"/>
    <cellStyle name="40 % - Markeringsfarve6 8 6 2" xfId="33910" xr:uid="{4B7B2BED-A7E4-4269-A10B-4316773B05F0}"/>
    <cellStyle name="40 % - Markeringsfarve6 8 7" xfId="26908" xr:uid="{5B9563A4-C637-4D68-AB83-BDF68500CAF1}"/>
    <cellStyle name="40 % - Markeringsfarve6 9" xfId="7195" xr:uid="{FCD0ADAE-C60C-40BE-9042-027DCBE7E39E}"/>
    <cellStyle name="40 % - Markeringsfarve6 9 2" xfId="7196" xr:uid="{B2F8D285-5B6E-4365-A3C9-B58B6946641E}"/>
    <cellStyle name="40 % - Markeringsfarve6 9 2 2" xfId="7197" xr:uid="{FEAC6D24-C4F0-4B4A-A4FD-41E24FF8A1C3}"/>
    <cellStyle name="40 % - Markeringsfarve6 9 2 2 2" xfId="10470" xr:uid="{5010D838-8363-488D-839C-3F747982F961}"/>
    <cellStyle name="40 % - Markeringsfarve6 9 2 2 2 2" xfId="18371" xr:uid="{357E0A32-07D5-47FE-8461-A181CF201139}"/>
    <cellStyle name="40 % - Markeringsfarve6 9 2 2 2 2 2" xfId="36531" xr:uid="{7E497A8F-6F08-49A0-9492-3B7634965E74}"/>
    <cellStyle name="40 % - Markeringsfarve6 9 2 2 2 3" xfId="29530" xr:uid="{948733B6-5887-4580-B7BE-36ECE2AB62C8}"/>
    <cellStyle name="40 % - Markeringsfarve6 9 2 2 3" xfId="15751" xr:uid="{C391D78B-2243-4E9E-A6B6-E845232170FE}"/>
    <cellStyle name="40 % - Markeringsfarve6 9 2 2 3 2" xfId="33917" xr:uid="{2D617E0F-851C-420D-914A-18BF2C88C46C}"/>
    <cellStyle name="40 % - Markeringsfarve6 9 2 2 4" xfId="26915" xr:uid="{8DD30A68-E78D-4F22-8766-DD802430C757}"/>
    <cellStyle name="40 % - Markeringsfarve6 9 2 3" xfId="8997" xr:uid="{0763131B-370C-4DAD-A016-3217EA11B159}"/>
    <cellStyle name="40 % - Markeringsfarve6 9 2 3 2" xfId="16911" xr:uid="{7EAEFF8C-0DD2-47BE-B11B-734404DEEB24}"/>
    <cellStyle name="40 % - Markeringsfarve6 9 2 3 2 2" xfId="35071" xr:uid="{6320A06B-6753-4F71-9372-D06B11845D4B}"/>
    <cellStyle name="40 % - Markeringsfarve6 9 2 3 3" xfId="28070" xr:uid="{75056EBB-EB12-4460-AFC6-2E2793097FE6}"/>
    <cellStyle name="40 % - Markeringsfarve6 9 2 4" xfId="15750" xr:uid="{F20E8754-4957-482C-B659-0C6D3D9C10E1}"/>
    <cellStyle name="40 % - Markeringsfarve6 9 2 4 2" xfId="33916" xr:uid="{5B27BF7E-2EEE-417A-B3F0-74249B76F1B4}"/>
    <cellStyle name="40 % - Markeringsfarve6 9 2 5" xfId="26914" xr:uid="{E361EB03-5C7F-4E89-A119-93DDCA2E00A9}"/>
    <cellStyle name="40 % - Markeringsfarve6 9 3" xfId="7198" xr:uid="{BFADC039-B5AD-4FDB-AE1E-35E572CE1370}"/>
    <cellStyle name="40 % - Markeringsfarve6 9 3 2" xfId="9746" xr:uid="{ACE9E94C-20EE-41AA-B8BA-A10BC1A2C5C7}"/>
    <cellStyle name="40 % - Markeringsfarve6 9 3 2 2" xfId="17656" xr:uid="{C2BEFAE4-9333-4E8F-854A-B4971A78C2E9}"/>
    <cellStyle name="40 % - Markeringsfarve6 9 3 2 2 2" xfId="35816" xr:uid="{94A1924E-259E-4AAD-8A2A-4501998BB1E4}"/>
    <cellStyle name="40 % - Markeringsfarve6 9 3 2 3" xfId="28815" xr:uid="{621DC9FD-CA2E-45A8-96AE-B9AB8A4CE676}"/>
    <cellStyle name="40 % - Markeringsfarve6 9 3 3" xfId="15752" xr:uid="{9FEB98D9-CBF7-4296-AE8D-86B724AF7F1A}"/>
    <cellStyle name="40 % - Markeringsfarve6 9 3 3 2" xfId="33918" xr:uid="{0E8683F8-4043-45D0-B514-5167C409E6B4}"/>
    <cellStyle name="40 % - Markeringsfarve6 9 3 4" xfId="26916" xr:uid="{10DA9873-BE31-4852-A64F-3640504CA807}"/>
    <cellStyle name="40 % - Markeringsfarve6 9 4" xfId="7199" xr:uid="{B9271996-28B7-4340-A453-39C967394857}"/>
    <cellStyle name="40 % - Markeringsfarve6 9 4 2" xfId="11252" xr:uid="{E97A7B6D-68D2-4012-93D5-E613602186F4}"/>
    <cellStyle name="40 % - Markeringsfarve6 9 4 2 2" xfId="19128" xr:uid="{BDC9E98C-CF8E-4087-8417-063FE99FED43}"/>
    <cellStyle name="40 % - Markeringsfarve6 9 4 2 2 2" xfId="37288" xr:uid="{B3111874-E3B3-456C-A579-595A6AA54CA8}"/>
    <cellStyle name="40 % - Markeringsfarve6 9 4 2 3" xfId="30287" xr:uid="{38627244-14D2-444B-BBC2-ABE857338864}"/>
    <cellStyle name="40 % - Markeringsfarve6 9 4 3" xfId="15753" xr:uid="{33D88018-B940-4508-AEB9-7279F9B0F2BA}"/>
    <cellStyle name="40 % - Markeringsfarve6 9 4 3 2" xfId="33919" xr:uid="{1645DC7F-7574-46FA-AE16-A60C5E6DBA68}"/>
    <cellStyle name="40 % - Markeringsfarve6 9 4 4" xfId="26917" xr:uid="{8EA81732-9CCB-4DA6-A291-7742BD90731C}"/>
    <cellStyle name="40 % - Markeringsfarve6 9 5" xfId="8579" xr:uid="{65ADB654-D544-4DA1-B5BC-BBE907F25498}"/>
    <cellStyle name="40 % - Markeringsfarve6 9 5 2" xfId="16497" xr:uid="{1739A569-53AF-4E70-B772-8E0FE9E377C2}"/>
    <cellStyle name="40 % - Markeringsfarve6 9 5 2 2" xfId="34657" xr:uid="{CBA9114B-7F0C-45A7-AD8A-FE39049F0530}"/>
    <cellStyle name="40 % - Markeringsfarve6 9 5 3" xfId="27656" xr:uid="{C45A77AC-861A-4A69-8D0E-F4C7AB4625C1}"/>
    <cellStyle name="40 % - Markeringsfarve6 9 6" xfId="15749" xr:uid="{9EE8B65C-0766-4634-8D1D-6A2A987C17EE}"/>
    <cellStyle name="40 % - Markeringsfarve6 9 6 2" xfId="33915" xr:uid="{5CBCA25E-0186-4F33-8717-5EC00586969B}"/>
    <cellStyle name="40 % - Markeringsfarve6 9 7" xfId="26913" xr:uid="{2C7781A7-FB79-46B5-95CE-D00ADC0E9986}"/>
    <cellStyle name="40% - Accent1" xfId="284" builtinId="31" customBuiltin="1"/>
    <cellStyle name="40% - Accent1 2" xfId="2254" xr:uid="{5546C117-CC90-4720-937F-C68F67075B40}"/>
    <cellStyle name="40% - Accent1 2 2" xfId="19202" xr:uid="{8DF964E6-A498-4628-B132-DDCE8C687A4C}"/>
    <cellStyle name="40% - Accent1 2 2 2" xfId="37361" xr:uid="{D0822F77-AEF4-41DA-A651-91DE765BE49D}"/>
    <cellStyle name="40% - Accent1 2 3" xfId="11427" xr:uid="{E7BA00A6-5942-4ED1-8B5A-2CD300CB4476}"/>
    <cellStyle name="40% - Accent1 2 3 2" xfId="30360" xr:uid="{5FDC2354-A5DB-4372-BE3B-B962E5C1D54A}"/>
    <cellStyle name="40% - Accent1 3" xfId="12211" xr:uid="{F0C7E3D3-B05C-4F3B-BD5B-0775E3E230A2}"/>
    <cellStyle name="40% - Accent1 3 2" xfId="30403" xr:uid="{83E901C5-CF41-4FA7-9A74-7B7CD08A2C4A}"/>
    <cellStyle name="40% - Accent1 4" xfId="23398" xr:uid="{B0A59233-DDA3-4FBA-87FD-AE797055887E}"/>
    <cellStyle name="40% - Accent1 5" xfId="39626" xr:uid="{A598FDB6-DDA7-4B92-A9C3-BA6FF19FC5FD}"/>
    <cellStyle name="40% - Accent2" xfId="287" builtinId="35" customBuiltin="1"/>
    <cellStyle name="40% - Accent2 2" xfId="2255" xr:uid="{2BFCA66E-97F1-42FD-9DA1-479AE4473228}"/>
    <cellStyle name="40% - Accent2 2 2" xfId="12638" xr:uid="{7DBE58AD-004D-45D1-8940-2DD16E857D84}"/>
    <cellStyle name="40% - Accent2 2 2 2" xfId="30805" xr:uid="{01CBF51F-AAC3-4CF4-B8A3-FCC432C84424}"/>
    <cellStyle name="40% - Accent2 2 3" xfId="4080" xr:uid="{3ECC2F00-AE0B-4116-BBF7-E29AFBFDC244}"/>
    <cellStyle name="40% - Accent2 2 3 2" xfId="23803" xr:uid="{9D54AC5B-FC4B-47AF-A7CB-9ACD7363624B}"/>
    <cellStyle name="40% - Accent2 3" xfId="11429" xr:uid="{5F342696-3334-452A-88E8-B0F48EDA0F35}"/>
    <cellStyle name="40% - Accent2 3 2" xfId="19204" xr:uid="{36CEB5DB-0B37-47B8-9FEE-A3DE4E836FA7}"/>
    <cellStyle name="40% - Accent2 3 2 2" xfId="37363" xr:uid="{6EEF079F-D71E-41DA-9799-DAB381EC79FA}"/>
    <cellStyle name="40% - Accent2 3 3" xfId="30362" xr:uid="{7C72C422-896C-4002-90E6-6CF7FAE2EF20}"/>
    <cellStyle name="40% - Accent2 4" xfId="12213" xr:uid="{0BD87849-35BD-4172-B8A1-81B5258C5593}"/>
    <cellStyle name="40% - Accent2 4 2" xfId="30405" xr:uid="{1A22CB50-0CBB-4084-AAD8-72AFB6C5EAD3}"/>
    <cellStyle name="40% - Accent2 5" xfId="23400" xr:uid="{1D78A27E-2D18-4A59-83A6-201BAD9935EA}"/>
    <cellStyle name="40% - Accent2 6" xfId="39628" xr:uid="{314969FB-79EB-4AEC-8F45-C9EA3644C15E}"/>
    <cellStyle name="40% - Accent3" xfId="290" builtinId="39" customBuiltin="1"/>
    <cellStyle name="40% - Accent3 2" xfId="2256" xr:uid="{3C2F14EE-5C17-4BE4-B750-93A0BDB7B19F}"/>
    <cellStyle name="40% - Accent3 2 2" xfId="19206" xr:uid="{0945CF26-E8E3-4A72-BA3E-44B15D45855B}"/>
    <cellStyle name="40% - Accent3 2 2 2" xfId="37365" xr:uid="{1B941C1B-A466-44C1-A476-F856CC568476}"/>
    <cellStyle name="40% - Accent3 2 3" xfId="11431" xr:uid="{B3A34A5E-E542-45FD-84ED-2386755D508D}"/>
    <cellStyle name="40% - Accent3 2 3 2" xfId="30364" xr:uid="{4A0016F3-1753-40B9-B2B2-895A58846B03}"/>
    <cellStyle name="40% - Accent3 3" xfId="12215" xr:uid="{1ECF402D-32B6-478E-9DF6-E2C852A74129}"/>
    <cellStyle name="40% - Accent3 3 2" xfId="30407" xr:uid="{14593290-18CD-4092-AF95-C72A6257FBF0}"/>
    <cellStyle name="40% - Accent3 4" xfId="23402" xr:uid="{F41B36E7-A09F-46D9-9AB6-D4C96BFD76BF}"/>
    <cellStyle name="40% - Accent3 5" xfId="39630" xr:uid="{9063C3DE-F1B3-44BD-B0B6-80664878427E}"/>
    <cellStyle name="40% - Accent4" xfId="293" builtinId="43" customBuiltin="1"/>
    <cellStyle name="40% - Accent4 2" xfId="2257" xr:uid="{17C9794E-8275-456D-B098-FC62737A85BE}"/>
    <cellStyle name="40% - Accent4 2 2" xfId="19208" xr:uid="{539B07CE-FCCA-48D5-97E5-2499AE5A34C1}"/>
    <cellStyle name="40% - Accent4 2 2 2" xfId="37367" xr:uid="{ABE95CE2-6357-4CEE-836E-656BE1F725FC}"/>
    <cellStyle name="40% - Accent4 2 3" xfId="11433" xr:uid="{1F069B1E-A8A9-4EBA-8877-DBECB838A2B9}"/>
    <cellStyle name="40% - Accent4 2 3 2" xfId="30366" xr:uid="{2841DF6E-0FEA-44B8-AD22-3D4788036D47}"/>
    <cellStyle name="40% - Accent4 3" xfId="12217" xr:uid="{AC7A0E9C-2EC7-48CE-9BAD-E2ACF3A454B6}"/>
    <cellStyle name="40% - Accent4 3 2" xfId="30409" xr:uid="{F1049591-FFC7-49A9-8AF6-50909C818DC4}"/>
    <cellStyle name="40% - Accent4 4" xfId="23404" xr:uid="{B768DD7A-C9BC-4663-8923-268D7BB99612}"/>
    <cellStyle name="40% - Accent4 5" xfId="39632" xr:uid="{7F8257F4-77E8-4374-8CCF-9BE647AC9E2E}"/>
    <cellStyle name="40% - Accent5" xfId="295" builtinId="47" customBuiltin="1"/>
    <cellStyle name="40% - Accent5 2" xfId="2258" xr:uid="{346F6D40-3BC2-417F-B5E2-6CB02E01EF64}"/>
    <cellStyle name="40% - Accent5 2 2" xfId="19210" xr:uid="{E823F127-E0F6-4F21-8BA9-270FA4DD1DCF}"/>
    <cellStyle name="40% - Accent5 2 2 2" xfId="37369" xr:uid="{4674A5CB-043F-4A80-B0B2-B7AD3A123419}"/>
    <cellStyle name="40% - Accent5 2 3" xfId="11435" xr:uid="{14AFDA82-26B4-46C3-A677-97F506E110EF}"/>
    <cellStyle name="40% - Accent5 2 3 2" xfId="30368" xr:uid="{D3C23A35-AD34-47A8-A4CA-190B6DE11BA5}"/>
    <cellStyle name="40% - Accent5 3" xfId="12219" xr:uid="{41518949-4EBD-4C60-A932-DA2EC44C4710}"/>
    <cellStyle name="40% - Accent5 3 2" xfId="30411" xr:uid="{2A801FA4-1E96-43C6-8E1B-AF02E01AA6D7}"/>
    <cellStyle name="40% - Accent5 4" xfId="23406" xr:uid="{7109322D-74F7-423D-804F-8EF1FD227AD8}"/>
    <cellStyle name="40% - Accent5 5" xfId="39634" xr:uid="{696C87EE-4820-4049-AF8B-0408A5AB99B1}"/>
    <cellStyle name="40% - Accent6" xfId="298" builtinId="51" customBuiltin="1"/>
    <cellStyle name="40% - Accent6 2" xfId="2259" xr:uid="{EF1D035C-5EC6-4DB7-8D1A-B4948C844AFD}"/>
    <cellStyle name="40% - Accent6 2 2" xfId="19212" xr:uid="{2A467F74-4799-49F9-AAFF-FA82D4F6A59B}"/>
    <cellStyle name="40% - Accent6 2 2 2" xfId="37371" xr:uid="{1484CF0B-86C0-400E-A336-BE42EDCDF9EC}"/>
    <cellStyle name="40% - Accent6 2 3" xfId="11437" xr:uid="{2211CEF5-08B2-4733-9B94-58F402539155}"/>
    <cellStyle name="40% - Accent6 2 3 2" xfId="30370" xr:uid="{0ADE33F8-E1A1-43AA-8668-ED7278679FCD}"/>
    <cellStyle name="40% - Accent6 3" xfId="12221" xr:uid="{92B4DF16-05F2-47E3-A65F-2D7D0F958516}"/>
    <cellStyle name="40% - Accent6 3 2" xfId="30413" xr:uid="{621CC05C-A5BB-4D7F-AE80-D393843378A9}"/>
    <cellStyle name="40% - Accent6 4" xfId="23408" xr:uid="{D67AA100-A370-43C4-BA2E-3270053EBB49}"/>
    <cellStyle name="40% - Accent6 5" xfId="39636" xr:uid="{10B37581-A964-4126-AAB6-5B70A9877025}"/>
    <cellStyle name="40% - Colore 1" xfId="307" xr:uid="{CCC5EAFF-6513-4D58-99D7-AB7CA52B1756}"/>
    <cellStyle name="40% - Colore 2" xfId="308" xr:uid="{4C41E60F-F82D-48EB-80C8-7F7C2293A52C}"/>
    <cellStyle name="40% - Colore 3" xfId="309" xr:uid="{CF6ED9A5-0541-4A43-98A4-EAD0588662F6}"/>
    <cellStyle name="40% - Colore 4" xfId="310" xr:uid="{6F0F1B11-0632-45F4-822B-0876F6D14961}"/>
    <cellStyle name="40% - Colore 5" xfId="311" xr:uid="{0B606ABF-CD07-47D9-AA83-8D6F73BF3F88}"/>
    <cellStyle name="40% - Colore 6" xfId="312" xr:uid="{06BFBA3D-D94C-4387-83CE-2AC24C4960CC}"/>
    <cellStyle name="5x indented GHG Textfiels" xfId="313" xr:uid="{317FB538-124E-4DDB-A031-8CFEE33F940D}"/>
    <cellStyle name="5x indented GHG Textfiels 2" xfId="314" xr:uid="{C71C3215-85B7-47E8-8320-E71B06E428B3}"/>
    <cellStyle name="5x indented GHG Textfiels 2 2" xfId="12223" xr:uid="{B94AC485-FFCB-47CC-B296-FC0D2EF9DA7F}"/>
    <cellStyle name="5x indented GHG Textfiels 2 3" xfId="12199" xr:uid="{745E0AB9-8A71-427D-9FFB-B234C83C4F73}"/>
    <cellStyle name="5x indented GHG Textfiels 2 4" xfId="20504" xr:uid="{5996811D-0333-4113-BDC8-CD1BD8C5E89F}"/>
    <cellStyle name="5x indented GHG Textfiels 3" xfId="3757" xr:uid="{61270C44-8328-44EF-9D6E-83E071D02E87}"/>
    <cellStyle name="60 % - Markeringsfarve1 2" xfId="7201" xr:uid="{5801E4A3-C97B-44ED-A9EE-43894F555541}"/>
    <cellStyle name="60 % - Markeringsfarve1 3" xfId="7202" xr:uid="{37BFD65A-D323-4251-8B9B-F6FB17439A8F}"/>
    <cellStyle name="60 % - Markeringsfarve1 4" xfId="7203" xr:uid="{20BBE743-64FF-4F46-B81A-721A3970BADB}"/>
    <cellStyle name="60 % - Markeringsfarve1 5" xfId="7204" xr:uid="{04165879-EB77-41D3-87CE-423BC1A4C7B7}"/>
    <cellStyle name="60 % - Markeringsfarve1 5 2" xfId="11056" xr:uid="{789216D4-9EB9-46DB-BFD5-B9B6ED59DC86}"/>
    <cellStyle name="60 % - Markeringsfarve1 6" xfId="7882" xr:uid="{AA41E865-B0A3-442F-8D78-93DD0A682C85}"/>
    <cellStyle name="60 % - Markeringsfarve1 7" xfId="7200" xr:uid="{A73984B3-34FA-405F-8819-D525E3294230}"/>
    <cellStyle name="60 % - Markeringsfarve2 2" xfId="7206" xr:uid="{F69823C3-C442-42DD-97E9-6B67100414CC}"/>
    <cellStyle name="60 % - Markeringsfarve2 3" xfId="7207" xr:uid="{742978A5-0F66-4A64-AF2F-CCF062E212E1}"/>
    <cellStyle name="60 % - Markeringsfarve2 4" xfId="7208" xr:uid="{6B31D24E-4862-4DE6-B686-0301084FEF84}"/>
    <cellStyle name="60 % - Markeringsfarve2 5" xfId="7209" xr:uid="{54C4EBF5-0C59-4667-9796-8F907B21EDF9}"/>
    <cellStyle name="60 % - Markeringsfarve2 5 2" xfId="11229" xr:uid="{A4BBFF91-6E39-4969-909A-22D238CC6C70}"/>
    <cellStyle name="60 % - Markeringsfarve2 6" xfId="7886" xr:uid="{4BD1F77E-CF40-41CB-908E-A4A56CA90692}"/>
    <cellStyle name="60 % - Markeringsfarve2 7" xfId="7205" xr:uid="{244540E9-6A70-4E22-B9F0-C5872D09F87B}"/>
    <cellStyle name="60 % - Markeringsfarve3 2" xfId="7211" xr:uid="{C9ED0275-1A01-4B17-9699-6E878BE2AC67}"/>
    <cellStyle name="60 % - Markeringsfarve3 2 2" xfId="7212" xr:uid="{7DBC5BFE-D5B1-4838-80DF-E1DEB9BAE1E7}"/>
    <cellStyle name="60 % - Markeringsfarve3 2 2 2" xfId="8876" xr:uid="{3C59D371-CC45-49FA-9AB5-007D10174CD1}"/>
    <cellStyle name="60 % - Markeringsfarve3 3" xfId="7213" xr:uid="{E86309E4-32EE-4EFC-984B-1B99FB5F0D83}"/>
    <cellStyle name="60 % - Markeringsfarve3 4" xfId="7214" xr:uid="{C937B8CF-DD35-4A33-BDB5-BDABAD01E23E}"/>
    <cellStyle name="60 % - Markeringsfarve3 5" xfId="7215" xr:uid="{E3BEA478-0AD4-4358-BDBF-B56AC91E6EC9}"/>
    <cellStyle name="60 % - Markeringsfarve3 6" xfId="7216" xr:uid="{2A901F68-A0E6-472D-98DB-D2F2D52F1D0C}"/>
    <cellStyle name="60 % - Markeringsfarve3 6 2" xfId="11114" xr:uid="{07AF8888-7963-4D09-8A65-C5A76397FAE5}"/>
    <cellStyle name="60 % - Markeringsfarve3 7" xfId="7890" xr:uid="{16271261-F7AC-40B2-857F-E486168CEA30}"/>
    <cellStyle name="60 % - Markeringsfarve3 8" xfId="7210" xr:uid="{CB99F155-26B1-4DA1-A451-99BC2B1EAFC1}"/>
    <cellStyle name="60 % - Markeringsfarve4 2" xfId="7218" xr:uid="{29750997-4CFD-455F-AA52-330FE74E846F}"/>
    <cellStyle name="60 % - Markeringsfarve4 2 2" xfId="7219" xr:uid="{94F1CD4F-6534-4E0C-B476-A43F3B7B7EDE}"/>
    <cellStyle name="60 % - Markeringsfarve4 2 2 2" xfId="8877" xr:uid="{6E876DA2-E80A-43DB-9D2A-9D6C64CAC746}"/>
    <cellStyle name="60 % - Markeringsfarve4 3" xfId="7220" xr:uid="{B3FEA1F7-8662-4133-9E9B-B99F366EAD56}"/>
    <cellStyle name="60 % - Markeringsfarve4 4" xfId="7221" xr:uid="{AE6C920A-1041-4EB7-8049-D10D695E43A2}"/>
    <cellStyle name="60 % - Markeringsfarve4 5" xfId="7222" xr:uid="{BB20B002-007A-4EED-9A0D-AE7BB76A53C8}"/>
    <cellStyle name="60 % - Markeringsfarve4 6" xfId="7223" xr:uid="{D88F2761-3EDB-4267-A924-EBB4801E2826}"/>
    <cellStyle name="60 % - Markeringsfarve4 6 2" xfId="10702" xr:uid="{D4F16FEC-27E6-4379-8884-18939577A6A9}"/>
    <cellStyle name="60 % - Markeringsfarve4 7" xfId="7894" xr:uid="{D4C1777C-C93A-4C61-829D-C84F9E46C0DA}"/>
    <cellStyle name="60 % - Markeringsfarve4 8" xfId="7217" xr:uid="{359DE67B-539F-4216-881F-236A865AA6F6}"/>
    <cellStyle name="60 % - Markeringsfarve5 2" xfId="7225" xr:uid="{A549FB77-3F72-42D8-AD24-523E7F0E3C61}"/>
    <cellStyle name="60 % - Markeringsfarve5 3" xfId="7226" xr:uid="{C44DC227-BBE4-41AF-A109-7CC7EBF817E3}"/>
    <cellStyle name="60 % - Markeringsfarve5 4" xfId="7227" xr:uid="{916C1921-149C-4C37-8173-944D5E0A8088}"/>
    <cellStyle name="60 % - Markeringsfarve5 5" xfId="7228" xr:uid="{3A5BF23A-BB0C-4821-8DA9-375E310B3C9C}"/>
    <cellStyle name="60 % - Markeringsfarve5 5 2" xfId="11248" xr:uid="{6F50C2A2-9B7C-4AE0-A1B3-F91738215B0C}"/>
    <cellStyle name="60 % - Markeringsfarve5 6" xfId="7897" xr:uid="{2CDC3852-DA9F-4845-9399-C2C5636BCC13}"/>
    <cellStyle name="60 % - Markeringsfarve5 7" xfId="7224" xr:uid="{B3BEB086-46A3-471F-B769-AD93AB73D5DB}"/>
    <cellStyle name="60 % - Markeringsfarve6 2" xfId="7230" xr:uid="{26126F46-0D64-4332-8AAC-36E8F9646AD5}"/>
    <cellStyle name="60 % - Markeringsfarve6 2 2" xfId="7231" xr:uid="{C07BE62C-F09B-4CC1-AAD6-1CE94AEC9851}"/>
    <cellStyle name="60 % - Markeringsfarve6 2 2 2" xfId="8878" xr:uid="{668E6776-4F54-4B8F-ABF0-D344FC3EE531}"/>
    <cellStyle name="60 % - Markeringsfarve6 3" xfId="7232" xr:uid="{A954F546-58D8-47CD-A92B-BBFA31BE062E}"/>
    <cellStyle name="60 % - Markeringsfarve6 4" xfId="7233" xr:uid="{524A4350-6B63-4EA3-9C30-18F87E4E49A0}"/>
    <cellStyle name="60 % - Markeringsfarve6 5" xfId="7234" xr:uid="{967FE82A-BA7B-42AC-A696-A29E2A694195}"/>
    <cellStyle name="60 % - Markeringsfarve6 6" xfId="7235" xr:uid="{CAEE363F-F221-4413-AAF5-A871E8ED1392}"/>
    <cellStyle name="60 % - Markeringsfarve6 6 2" xfId="11176" xr:uid="{E85A3BD0-59FD-480F-8C94-CBDD858866B3}"/>
    <cellStyle name="60 % - Markeringsfarve6 7" xfId="7901" xr:uid="{E262C63C-4530-4D60-BCE0-278E5563E1AC}"/>
    <cellStyle name="60 % - Markeringsfarve6 8" xfId="7229" xr:uid="{4E9C3803-69B7-483D-B359-DE730B5C3FFC}"/>
    <cellStyle name="60% - Accent1 2" xfId="2260" xr:uid="{CE18CCEB-972C-41E4-8767-9FB8153FFBE3}"/>
    <cellStyle name="60% - Accent1 3" xfId="3402" xr:uid="{D8754092-F4F1-4F51-A9E1-4A525C9A49A6}"/>
    <cellStyle name="60% - Accent2 2" xfId="2261" xr:uid="{C717D9A8-C0F5-4675-9F52-2415AE74B46B}"/>
    <cellStyle name="60% - Accent2 3" xfId="3403" xr:uid="{7D14B68C-C26C-4FCD-9446-DC80581CDE4B}"/>
    <cellStyle name="60% - Accent3 2" xfId="2262" xr:uid="{AAB8CA2B-3EB8-4DCA-A6C2-A2723BFD4D84}"/>
    <cellStyle name="60% - Accent3 3" xfId="3404" xr:uid="{7C15F4B6-D411-4184-B35F-FEBB2FF79598}"/>
    <cellStyle name="60% - Accent4 2" xfId="2263" xr:uid="{D946BAB1-45D2-4806-8D7D-BC8607AD8AA9}"/>
    <cellStyle name="60% - Accent4 3" xfId="3405" xr:uid="{D28D3711-8B06-4DCC-9EBE-9A9118AAFF8B}"/>
    <cellStyle name="60% - Accent5 2" xfId="2264" xr:uid="{027422C2-7DAC-4159-9889-EC608CD53694}"/>
    <cellStyle name="60% - Accent5 3" xfId="3407" xr:uid="{ED6F5525-4EBF-4238-A409-96CD1414F2C6}"/>
    <cellStyle name="60% - Accent6 2" xfId="2265" xr:uid="{CB93751A-0910-4ACB-BA9C-F2B2686A079D}"/>
    <cellStyle name="60% - Accent6 3" xfId="3408" xr:uid="{016C4328-AA3D-4D26-A513-BDBAC9520B2A}"/>
    <cellStyle name="60% - Colore 1" xfId="315" xr:uid="{DCC80412-3A0A-464E-A34E-18C22602F547}"/>
    <cellStyle name="60% - Colore 2" xfId="316" xr:uid="{5FA876C8-7D82-4C83-99DE-2A87DDC99050}"/>
    <cellStyle name="60% - Colore 3" xfId="317" xr:uid="{9E0CAB88-4903-4B5E-8F20-6D3EEDBDE582}"/>
    <cellStyle name="60% - Colore 4" xfId="318" xr:uid="{DAEB0FF2-4691-4FF1-B768-8252F4D0A05E}"/>
    <cellStyle name="60% - Colore 5" xfId="319" xr:uid="{537AC2A3-6206-49B7-BB7A-EC176375CB71}"/>
    <cellStyle name="60% - Colore 6" xfId="320" xr:uid="{DBF2C3AF-825C-4501-9B9D-8F59FECC8E56}"/>
    <cellStyle name="Accent1" xfId="282" builtinId="29" customBuiltin="1"/>
    <cellStyle name="Accent1 2" xfId="2266" xr:uid="{32EF76DF-9CC2-4029-A935-719522698896}"/>
    <cellStyle name="Accent2" xfId="285" builtinId="33" customBuiltin="1"/>
    <cellStyle name="Accent2 2" xfId="2267" xr:uid="{92AD6892-2DE9-4A3E-AD6B-73DBA3689F07}"/>
    <cellStyle name="Accent3" xfId="288" builtinId="37" customBuiltin="1"/>
    <cellStyle name="Accent3 2" xfId="2268" xr:uid="{64B6CBDC-F336-4E16-AE68-35AB3BA36E76}"/>
    <cellStyle name="Accent4" xfId="291" builtinId="41" customBuiltin="1"/>
    <cellStyle name="Accent4 2" xfId="2269" xr:uid="{F5A2B04B-2F53-47BD-93AA-BCA4D1C6C180}"/>
    <cellStyle name="Accent5" xfId="294" builtinId="45" customBuiltin="1"/>
    <cellStyle name="Accent5 2" xfId="2270" xr:uid="{1519B984-D8E9-4952-B9E1-AC61033AF185}"/>
    <cellStyle name="Accent6" xfId="296" builtinId="49" customBuiltin="1"/>
    <cellStyle name="Accent6 2" xfId="2271" xr:uid="{C726C1DA-FC26-4983-A6A1-966111B69014}"/>
    <cellStyle name="AggOrange_CRFReport-template" xfId="321" xr:uid="{E45DC8FC-76EE-428A-BA3E-BF93EA9014AE}"/>
    <cellStyle name="AggOrange9_CRFReport-template" xfId="322" xr:uid="{7A07E5A7-D904-4F76-8E29-7D70B27E5BB7}"/>
    <cellStyle name="AZ1" xfId="7236" xr:uid="{0F080F98-B3AA-4B8A-B140-665722DAA6C8}"/>
    <cellStyle name="AZ1 2" xfId="7237" xr:uid="{29914BF5-E44E-4FAE-9399-E4F0E782F246}"/>
    <cellStyle name="Background" xfId="3727" xr:uid="{0420722E-0823-4B2E-90F7-E59655003D9E}"/>
    <cellStyle name="Bad" xfId="275" builtinId="27" customBuiltin="1"/>
    <cellStyle name="Bad 2" xfId="323" xr:uid="{159A99F4-8C6B-429E-904E-36CE181F8D94}"/>
    <cellStyle name="Bad 3" xfId="20437" xr:uid="{403F83E1-FCE7-4277-9204-0E804D34A056}"/>
    <cellStyle name="Bemærk! 2" xfId="2272" xr:uid="{B5FD5382-5647-4BE7-87C8-52C6B0654F9D}"/>
    <cellStyle name="Bemærk! 2 10" xfId="7239" xr:uid="{1922FDEC-6A54-4446-836C-BD70F0350B78}"/>
    <cellStyle name="Bemærk! 2 10 2" xfId="7240" xr:uid="{A2DF1D3A-06E2-40F8-8D3E-064DE70F3715}"/>
    <cellStyle name="Bemærk! 2 10 2 2" xfId="9997" xr:uid="{B4168B76-B9A2-46F6-99B0-CD635816E5DD}"/>
    <cellStyle name="Bemærk! 2 10 2 2 2" xfId="17898" xr:uid="{7E7B0C9C-EE4E-432B-9084-E51E50CCDD89}"/>
    <cellStyle name="Bemærk! 2 10 2 2 2 2" xfId="36058" xr:uid="{44340207-6149-422D-B4A0-BDCE4B623BEE}"/>
    <cellStyle name="Bemærk! 2 10 2 2 3" xfId="29057" xr:uid="{41145917-8F46-4847-96F4-A508DB4B0351}"/>
    <cellStyle name="Bemærk! 2 11" xfId="7241" xr:uid="{B86C8F0F-6799-43BB-9E0E-68C5D596C774}"/>
    <cellStyle name="Bemærk! 2 11 2" xfId="7242" xr:uid="{14F9B4C9-B8F8-4275-AF1E-CBB032799A7E}"/>
    <cellStyle name="Bemærk! 2 11 2 2" xfId="11246" xr:uid="{79B33BCB-F0E7-4865-8829-AE58EA346EF7}"/>
    <cellStyle name="Bemærk! 2 11 2 2 2" xfId="19125" xr:uid="{2D542ECC-E344-450B-B515-D1901D3129D3}"/>
    <cellStyle name="Bemærk! 2 11 2 2 2 2" xfId="37285" xr:uid="{C45347FE-2C27-4611-A52F-0E21BACA3DD7}"/>
    <cellStyle name="Bemærk! 2 11 2 2 3" xfId="30284" xr:uid="{DC4A8B9A-BDE8-4AA7-963D-A5619882C53D}"/>
    <cellStyle name="Bemærk! 2 11 3" xfId="8598" xr:uid="{ADAA1943-0F17-417D-BDA9-E2B2693C7E09}"/>
    <cellStyle name="Bemærk! 2 11 3 2" xfId="16515" xr:uid="{14D13D2C-B30E-4EA2-AA94-934D7AFEE297}"/>
    <cellStyle name="Bemærk! 2 11 3 2 2" xfId="34675" xr:uid="{32EE7823-4650-4592-9BA4-B9F37DAD5D85}"/>
    <cellStyle name="Bemærk! 2 11 3 3" xfId="27674" xr:uid="{6A108F6F-5124-44D1-B563-DB10ADF09E16}"/>
    <cellStyle name="Bemærk! 2 12" xfId="7243" xr:uid="{9A31D223-2677-432A-B1C8-9D11712EE7FE}"/>
    <cellStyle name="Bemærk! 2 12 2" xfId="9222" xr:uid="{ADF4EE8F-04D2-4872-AA32-4BF32220C027}"/>
    <cellStyle name="Bemærk! 2 12 2 2" xfId="17134" xr:uid="{CB281FA2-FCB5-4840-BD63-D68DD1B334A9}"/>
    <cellStyle name="Bemærk! 2 12 2 2 2" xfId="35294" xr:uid="{83785E01-445E-4A92-AABB-33A3B1D1413D}"/>
    <cellStyle name="Bemærk! 2 12 2 3" xfId="28293" xr:uid="{D1894371-857C-4127-9A7C-4CC572B42951}"/>
    <cellStyle name="Bemærk! 2 13" xfId="7238" xr:uid="{9E514FBB-EC93-4BBB-B18A-C3176FC5EEBB}"/>
    <cellStyle name="Bemærk! 2 14" xfId="3751" xr:uid="{94FC8218-6EA5-4282-9ABD-5F9B45C246AC}"/>
    <cellStyle name="Bemærk! 2 15" xfId="22343" xr:uid="{9CD5E68E-037D-409A-A6CD-A23AEA38E819}"/>
    <cellStyle name="Bemærk! 2 2" xfId="2273" xr:uid="{236C3ED0-9DB8-4450-B66E-66EC222D89BB}"/>
    <cellStyle name="Bemærk! 2 2 10" xfId="7245" xr:uid="{83A32465-526A-4A11-8549-1B9F0FC04B85}"/>
    <cellStyle name="Bemærk! 2 2 10 2" xfId="7246" xr:uid="{C33FC4FD-00D4-44CD-83E2-A1FB317D800B}"/>
    <cellStyle name="Bemærk! 2 2 10 2 2" xfId="11051" xr:uid="{AFDB7E8C-DAF5-4791-A0F0-8C337B8944BC}"/>
    <cellStyle name="Bemærk! 2 2 10 2 2 2" xfId="18939" xr:uid="{FBFF117D-7F5D-4CD4-AFC8-4E59AB0F24E7}"/>
    <cellStyle name="Bemærk! 2 2 10 2 2 2 2" xfId="37099" xr:uid="{105C0D9F-273B-4604-A59E-FDABE08CF7E8}"/>
    <cellStyle name="Bemærk! 2 2 10 2 2 3" xfId="30098" xr:uid="{A29FB14C-AB6B-4BCC-9B15-20AB18BE8D23}"/>
    <cellStyle name="Bemærk! 2 2 10 3" xfId="8620" xr:uid="{101F8F49-50A9-4C62-A0E9-304979EF5213}"/>
    <cellStyle name="Bemærk! 2 2 10 3 2" xfId="16537" xr:uid="{7C8CE803-86F4-488E-B98D-43DAE580744F}"/>
    <cellStyle name="Bemærk! 2 2 10 3 2 2" xfId="34697" xr:uid="{EDDA224B-77ED-40E1-A872-86EEA64E7F36}"/>
    <cellStyle name="Bemærk! 2 2 10 3 3" xfId="27696" xr:uid="{3DCD0699-D1A4-4648-9F65-FF4B13636208}"/>
    <cellStyle name="Bemærk! 2 2 11" xfId="7247" xr:uid="{DD2C2D48-1620-4739-8056-3DB4FBD2213A}"/>
    <cellStyle name="Bemærk! 2 2 11 2" xfId="9250" xr:uid="{06E77682-28EE-4B8A-AB1A-1A1AC765C55B}"/>
    <cellStyle name="Bemærk! 2 2 11 2 2" xfId="17161" xr:uid="{CF57999E-4735-4770-82B1-4BE785BB46B2}"/>
    <cellStyle name="Bemærk! 2 2 11 2 2 2" xfId="35321" xr:uid="{1A52400A-7894-4FE8-9F99-599DA6E8C5F9}"/>
    <cellStyle name="Bemærk! 2 2 11 2 3" xfId="28320" xr:uid="{3E61734A-765E-4166-AAAB-53CDF21FFDFD}"/>
    <cellStyle name="Bemærk! 2 2 12" xfId="7244" xr:uid="{56836B7B-385D-41F0-B94E-29DB1E071651}"/>
    <cellStyle name="Bemærk! 2 2 13" xfId="22344" xr:uid="{DA15F248-0D3E-49E5-924D-8BB5A4D64EDB}"/>
    <cellStyle name="Bemærk! 2 2 2" xfId="2274" xr:uid="{86E8C323-80CE-4A65-A1B7-11CD831729DD}"/>
    <cellStyle name="Bemærk! 2 2 2 10" xfId="7248" xr:uid="{69767761-0C61-47C1-AFC8-753442E96F64}"/>
    <cellStyle name="Bemærk! 2 2 2 11" xfId="22345" xr:uid="{C2485DAD-73F9-425B-8334-6BA4CF3B96B3}"/>
    <cellStyle name="Bemærk! 2 2 2 2" xfId="2275" xr:uid="{C195B0D4-7BB9-4855-B8CD-A4F13769426B}"/>
    <cellStyle name="Bemærk! 2 2 2 2 2" xfId="7250" xr:uid="{93331B4F-A5AE-439D-A69C-D92DB2D25606}"/>
    <cellStyle name="Bemærk! 2 2 2 2 2 2" xfId="7251" xr:uid="{7C9E0A90-4DD3-4174-99BE-A9315AFA7F31}"/>
    <cellStyle name="Bemærk! 2 2 2 2 2 2 2" xfId="10181" xr:uid="{09C12100-48A3-4F6B-852F-B55335BC82F6}"/>
    <cellStyle name="Bemærk! 2 2 2 2 2 2 2 2" xfId="18082" xr:uid="{ED39E83D-2993-40F5-AEBF-5A950A5A42E9}"/>
    <cellStyle name="Bemærk! 2 2 2 2 2 2 2 2 2" xfId="36242" xr:uid="{138C3588-8A27-4350-9B72-3E5EFA7C0842}"/>
    <cellStyle name="Bemærk! 2 2 2 2 2 2 2 3" xfId="29241" xr:uid="{1B0F838E-DE29-40CD-9EA3-2A713F67FED2}"/>
    <cellStyle name="Bemærk! 2 2 2 2 3" xfId="7252" xr:uid="{508D1D91-1E36-4C56-B588-0CF7E65E2FCC}"/>
    <cellStyle name="Bemærk! 2 2 2 2 3 2" xfId="7253" xr:uid="{3458A727-782C-4E47-AAF1-977301E0AEE1}"/>
    <cellStyle name="Bemærk! 2 2 2 2 3 2 2" xfId="11111" xr:uid="{E4A80563-6E44-4A0B-A14C-7F7E35E07EBB}"/>
    <cellStyle name="Bemærk! 2 2 2 2 3 2 2 2" xfId="18997" xr:uid="{9536990D-F9F5-462B-A6AC-2A0027DE8287}"/>
    <cellStyle name="Bemærk! 2 2 2 2 3 2 2 2 2" xfId="37157" xr:uid="{54A75C37-2C64-4626-AFC4-85F075052007}"/>
    <cellStyle name="Bemærk! 2 2 2 2 3 2 2 3" xfId="30156" xr:uid="{F68F5A00-3170-4A57-B5AB-2A6BEDA5C87A}"/>
    <cellStyle name="Bemærk! 2 2 2 2 3 3" xfId="8752" xr:uid="{E67C73FF-2CD1-4445-A2E5-A9A8F66CE2DB}"/>
    <cellStyle name="Bemærk! 2 2 2 2 3 3 2" xfId="16669" xr:uid="{8EC51B2D-F545-41E3-8592-7750B196ADC2}"/>
    <cellStyle name="Bemærk! 2 2 2 2 3 3 2 2" xfId="34829" xr:uid="{CD249D7C-EC16-4E9C-973D-4E0CD2DBE390}"/>
    <cellStyle name="Bemærk! 2 2 2 2 3 3 3" xfId="27828" xr:uid="{7B2FD3F8-FE26-4270-BF8D-0C148AA600CE}"/>
    <cellStyle name="Bemærk! 2 2 2 2 4" xfId="7254" xr:uid="{841E92E6-9FB5-4EA8-AE3F-C8CF901EFC8E}"/>
    <cellStyle name="Bemærk! 2 2 2 2 4 2" xfId="9411" xr:uid="{C55BB964-3A18-4D40-AFED-D225381E8028}"/>
    <cellStyle name="Bemærk! 2 2 2 2 4 2 2" xfId="17322" xr:uid="{5DECF989-D15B-448A-9548-BE51CEE364D3}"/>
    <cellStyle name="Bemærk! 2 2 2 2 4 2 2 2" xfId="35482" xr:uid="{4E916618-6DDF-4779-811F-3F7001E5D076}"/>
    <cellStyle name="Bemærk! 2 2 2 2 4 2 3" xfId="28481" xr:uid="{560426C7-91D0-481C-B097-5735E81F014C}"/>
    <cellStyle name="Bemærk! 2 2 2 2 5" xfId="7249" xr:uid="{65B3FAB3-5944-445D-84C8-2331721103C2}"/>
    <cellStyle name="Bemærk! 2 2 2 2 6" xfId="22346" xr:uid="{BA0B8210-1952-40DE-B8D2-71EEBD0AF169}"/>
    <cellStyle name="Bemærk! 2 2 2 3" xfId="7255" xr:uid="{0EF82459-1A82-4EA2-968A-07C53F7E1E03}"/>
    <cellStyle name="Bemærk! 2 2 2 3 2" xfId="7256" xr:uid="{2F2CB05C-CA4B-40B1-999F-A78E018AC0ED}"/>
    <cellStyle name="Bemærk! 2 2 2 3 2 2" xfId="7257" xr:uid="{03AC37B4-05EA-4052-90FD-B90D1BBC7CB2}"/>
    <cellStyle name="Bemærk! 2 2 2 3 2 2 2" xfId="10332" xr:uid="{81B913C2-A8BD-44C0-9EA7-D6A3BFBBA53D}"/>
    <cellStyle name="Bemærk! 2 2 2 3 2 2 2 2" xfId="18233" xr:uid="{6579FDBB-AEC1-4334-B31E-C473A98EB1BF}"/>
    <cellStyle name="Bemærk! 2 2 2 3 2 2 2 2 2" xfId="36393" xr:uid="{8A9D8CFA-FACF-43E7-BA9C-26338DDA70AC}"/>
    <cellStyle name="Bemærk! 2 2 2 3 2 2 2 3" xfId="29392" xr:uid="{8FA05E87-25C3-4D8E-B3AD-66E9A3E32849}"/>
    <cellStyle name="Bemærk! 2 2 2 3 3" xfId="7258" xr:uid="{08358FFF-2E37-4384-B4CC-C1B5968C2BEC}"/>
    <cellStyle name="Bemærk! 2 2 2 3 3 2" xfId="7259" xr:uid="{E05A13D7-026F-41A8-A41A-4E1B50EB189E}"/>
    <cellStyle name="Bemærk! 2 2 2 3 3 2 2" xfId="10896" xr:uid="{B256ED37-D805-404C-886F-A075F33977A2}"/>
    <cellStyle name="Bemærk! 2 2 2 3 3 2 2 2" xfId="18789" xr:uid="{D84856F0-4B53-4042-B625-28C20B0CE0DE}"/>
    <cellStyle name="Bemærk! 2 2 2 3 3 2 2 2 2" xfId="36949" xr:uid="{1B8EB8A0-B3E3-4FB1-BEC8-5BCF7382C310}"/>
    <cellStyle name="Bemærk! 2 2 2 3 3 2 2 3" xfId="29948" xr:uid="{A50CE587-8763-4AD7-96A3-577EDC8E9E3B}"/>
    <cellStyle name="Bemærk! 2 2 2 3 3 3" xfId="8881" xr:uid="{8B77CE76-7A2D-4A54-9FA9-4BF573E8E0E5}"/>
    <cellStyle name="Bemærk! 2 2 2 3 3 3 2" xfId="16795" xr:uid="{D9B41FDE-C2A2-4CAB-9C98-F38F35021387}"/>
    <cellStyle name="Bemærk! 2 2 2 3 3 3 2 2" xfId="34955" xr:uid="{8DDA5C32-2EF4-4CB6-9729-28496168F71B}"/>
    <cellStyle name="Bemærk! 2 2 2 3 3 3 3" xfId="27954" xr:uid="{47796A52-DD19-4052-B28C-232676F6699A}"/>
    <cellStyle name="Bemærk! 2 2 2 3 4" xfId="7260" xr:uid="{C0462BC9-38BB-4BC2-BD6C-E146B5934FF2}"/>
    <cellStyle name="Bemærk! 2 2 2 3 4 2" xfId="9563" xr:uid="{4F639474-8572-4EDF-8942-4ADD21346F09}"/>
    <cellStyle name="Bemærk! 2 2 2 3 4 2 2" xfId="17474" xr:uid="{61615EFF-3C2E-4D71-B5D4-8691137AD26D}"/>
    <cellStyle name="Bemærk! 2 2 2 3 4 2 2 2" xfId="35634" xr:uid="{2E239CD9-A6F6-411E-9F1F-AAD45EC43710}"/>
    <cellStyle name="Bemærk! 2 2 2 3 4 2 3" xfId="28633" xr:uid="{988085C2-DB2A-43B9-B849-96BD410EB31D}"/>
    <cellStyle name="Bemærk! 2 2 2 4" xfId="7261" xr:uid="{9F073D11-B73D-4B31-B4B7-AB5A6F4D4F9A}"/>
    <cellStyle name="Bemærk! 2 2 2 4 2" xfId="7262" xr:uid="{9464C639-4599-42B8-A34E-86DE78D36DF7}"/>
    <cellStyle name="Bemærk! 2 2 2 4 2 2" xfId="7263" xr:uid="{3E36A2D2-5CDC-433B-8B47-9455E2B364E3}"/>
    <cellStyle name="Bemærk! 2 2 2 4 2 2 2" xfId="10419" xr:uid="{C6486CA3-D96A-42C2-AE21-EA9D842628C5}"/>
    <cellStyle name="Bemærk! 2 2 2 4 2 2 2 2" xfId="18320" xr:uid="{EA53E3CD-3FFF-45E9-B996-050CC2D4838B}"/>
    <cellStyle name="Bemærk! 2 2 2 4 2 2 2 2 2" xfId="36480" xr:uid="{7DBBD4C9-4596-455A-982A-08AE793AAEAD}"/>
    <cellStyle name="Bemærk! 2 2 2 4 2 2 2 3" xfId="29479" xr:uid="{04A39CDA-3E89-4D91-B619-BEA6B4129BC2}"/>
    <cellStyle name="Bemærk! 2 2 2 4 3" xfId="7264" xr:uid="{68FAAC3C-B5F5-43C2-8DB5-398A8EBD26A8}"/>
    <cellStyle name="Bemærk! 2 2 2 4 3 2" xfId="7265" xr:uid="{AC531BAE-D294-41EB-A9C6-BF7E54990A15}"/>
    <cellStyle name="Bemærk! 2 2 2 4 3 2 2" xfId="10761" xr:uid="{892F0F68-56BE-43A0-A0B9-861E605C1110}"/>
    <cellStyle name="Bemærk! 2 2 2 4 3 2 2 2" xfId="18657" xr:uid="{0E0A2E5A-584B-47B3-B5EF-1B45E4540A63}"/>
    <cellStyle name="Bemærk! 2 2 2 4 3 2 2 2 2" xfId="36817" xr:uid="{A9FB5489-295B-4EBC-9EBF-F3F0795611E5}"/>
    <cellStyle name="Bemærk! 2 2 2 4 3 2 2 3" xfId="29816" xr:uid="{81193354-B5D5-40D9-BEE9-411B869407A3}"/>
    <cellStyle name="Bemærk! 2 2 2 4 3 3" xfId="8954" xr:uid="{B81C0B70-7043-4403-9BC9-89D8A3F69715}"/>
    <cellStyle name="Bemærk! 2 2 2 4 3 3 2" xfId="16868" xr:uid="{6A8EF96B-69ED-443F-8ECF-CC004CEC9E26}"/>
    <cellStyle name="Bemærk! 2 2 2 4 3 3 2 2" xfId="35028" xr:uid="{D15941A4-A8BA-4684-8DA0-930C510253BD}"/>
    <cellStyle name="Bemærk! 2 2 2 4 3 3 3" xfId="28027" xr:uid="{32FBF996-68E0-42F1-8E6D-A254BB5B9D66}"/>
    <cellStyle name="Bemærk! 2 2 2 4 4" xfId="7266" xr:uid="{33BF1663-4BEF-4F0F-8C89-FC2B3BB66DBC}"/>
    <cellStyle name="Bemærk! 2 2 2 4 4 2" xfId="9695" xr:uid="{AB931A55-B37B-4F18-8940-39122A8E7224}"/>
    <cellStyle name="Bemærk! 2 2 2 4 4 2 2" xfId="17605" xr:uid="{053FA7AC-52BC-4689-8684-BD61988370B9}"/>
    <cellStyle name="Bemærk! 2 2 2 4 4 2 2 2" xfId="35765" xr:uid="{0079C299-F47D-48D3-8B84-DA71D4DCF9F1}"/>
    <cellStyle name="Bemærk! 2 2 2 4 4 2 3" xfId="28764" xr:uid="{7BC2D52C-EADF-41C0-969E-C55E920C7548}"/>
    <cellStyle name="Bemærk! 2 2 2 5" xfId="7267" xr:uid="{74A38C96-C697-4306-8D4C-1CEDA8FA57C6}"/>
    <cellStyle name="Bemærk! 2 2 2 5 2" xfId="7268" xr:uid="{52E054EE-8126-4E6E-B2EA-C3DF68BE353F}"/>
    <cellStyle name="Bemærk! 2 2 2 5 2 2" xfId="7269" xr:uid="{1670ECA8-7181-4384-A9F0-4BA24417B5F6}"/>
    <cellStyle name="Bemærk! 2 2 2 5 2 2 2" xfId="10536" xr:uid="{158615EA-4DCB-42CA-AE16-C523CDEE714E}"/>
    <cellStyle name="Bemærk! 2 2 2 5 2 2 2 2" xfId="18437" xr:uid="{CD9F833E-483E-4D02-895B-628A311E9DF5}"/>
    <cellStyle name="Bemærk! 2 2 2 5 2 2 2 2 2" xfId="36597" xr:uid="{2B897EF0-C13F-4084-8ED4-7457EED486F7}"/>
    <cellStyle name="Bemærk! 2 2 2 5 2 2 2 3" xfId="29596" xr:uid="{F21738EF-5BBC-4CC0-89A8-456987346C55}"/>
    <cellStyle name="Bemærk! 2 2 2 5 3" xfId="7270" xr:uid="{16DAB08E-3986-45FE-895D-EBE67E429633}"/>
    <cellStyle name="Bemærk! 2 2 2 5 3 2" xfId="7271" xr:uid="{83EC3CFE-F6B2-48F2-9BDA-A39B7229635A}"/>
    <cellStyle name="Bemærk! 2 2 2 5 3 2 2" xfId="10709" xr:uid="{499FDC17-CD22-401E-9040-3D5D390D3DA5}"/>
    <cellStyle name="Bemærk! 2 2 2 5 3 2 2 2" xfId="18606" xr:uid="{FA422605-299C-4D16-820B-DCF5165C5828}"/>
    <cellStyle name="Bemærk! 2 2 2 5 3 2 2 2 2" xfId="36766" xr:uid="{42E0D92D-E77E-4F89-9D45-7EC253D11CAA}"/>
    <cellStyle name="Bemærk! 2 2 2 5 3 2 2 3" xfId="29765" xr:uid="{1FFF0D58-845B-4249-ADAF-29542C60E3C1}"/>
    <cellStyle name="Bemærk! 2 2 2 5 3 3" xfId="9053" xr:uid="{DA335303-7382-4408-B9F0-F7C1051E9FD8}"/>
    <cellStyle name="Bemærk! 2 2 2 5 3 3 2" xfId="16967" xr:uid="{D7CFE3AA-64E2-4229-A84E-AAF934C4B18C}"/>
    <cellStyle name="Bemærk! 2 2 2 5 3 3 2 2" xfId="35127" xr:uid="{0C8A7E65-B6B9-40B4-97FA-360829EAAC14}"/>
    <cellStyle name="Bemærk! 2 2 2 5 3 3 3" xfId="28126" xr:uid="{2E88D786-CF25-44E8-962F-C6B1869AAC4B}"/>
    <cellStyle name="Bemærk! 2 2 2 5 4" xfId="7272" xr:uid="{FD2FAE44-1EA2-434B-8357-D162ACDABE47}"/>
    <cellStyle name="Bemærk! 2 2 2 5 4 2" xfId="9812" xr:uid="{8306D84F-A5AC-4551-BCB2-1283A1BFACD6}"/>
    <cellStyle name="Bemærk! 2 2 2 5 4 2 2" xfId="17722" xr:uid="{6A86CB56-C19F-4AAB-9652-62CE86BB6EFB}"/>
    <cellStyle name="Bemærk! 2 2 2 5 4 2 2 2" xfId="35882" xr:uid="{2F21A38D-CFC2-484C-A149-EAF8D1AD467E}"/>
    <cellStyle name="Bemærk! 2 2 2 5 4 2 3" xfId="28881" xr:uid="{3B803643-E5A4-42F6-B3DF-41CD6C719437}"/>
    <cellStyle name="Bemærk! 2 2 2 6" xfId="7273" xr:uid="{2BFCD68F-A131-447F-A6C6-B6948C3AB528}"/>
    <cellStyle name="Bemærk! 2 2 2 6 2" xfId="7274" xr:uid="{9BDC407B-ED3C-4CB3-8F7E-4D2CFAC904BC}"/>
    <cellStyle name="Bemærk! 2 2 2 6 2 2" xfId="7275" xr:uid="{E22D4683-8034-4F2B-91CE-956CBD71C8FA}"/>
    <cellStyle name="Bemærk! 2 2 2 6 2 2 2" xfId="10686" xr:uid="{148ADFE6-8F68-4484-8369-8548CA876C0C}"/>
    <cellStyle name="Bemærk! 2 2 2 6 2 2 2 2" xfId="18587" xr:uid="{EA87BD3B-1324-42F4-B08F-35B07EE9EE32}"/>
    <cellStyle name="Bemærk! 2 2 2 6 2 2 2 2 2" xfId="36747" xr:uid="{225C8EB2-C1F3-4C70-B4C4-D8E1445C8108}"/>
    <cellStyle name="Bemærk! 2 2 2 6 2 2 2 3" xfId="29746" xr:uid="{763191ED-E3BF-43E2-AB12-16293F1BF765}"/>
    <cellStyle name="Bemærk! 2 2 2 6 3" xfId="7276" xr:uid="{EDB1C76F-6A01-4BD6-9040-5B27D38A6789}"/>
    <cellStyle name="Bemærk! 2 2 2 6 3 2" xfId="7277" xr:uid="{F987C97E-D3D0-4924-B891-D43FF6E64D2D}"/>
    <cellStyle name="Bemærk! 2 2 2 6 3 2 2" xfId="11298" xr:uid="{7BF32550-B75D-4EF8-BF56-C6C48CC363A7}"/>
    <cellStyle name="Bemærk! 2 2 2 6 3 2 2 2" xfId="19174" xr:uid="{4DD754E6-FCE1-4BFD-8A39-839D711B7217}"/>
    <cellStyle name="Bemærk! 2 2 2 6 3 2 2 2 2" xfId="37334" xr:uid="{A1545A8D-265D-433E-B97B-42DC7C0A81E5}"/>
    <cellStyle name="Bemærk! 2 2 2 6 3 2 2 3" xfId="30333" xr:uid="{90964BD1-DD17-4CFA-B068-2F8CA7B0DD01}"/>
    <cellStyle name="Bemærk! 2 2 2 6 3 3" xfId="9179" xr:uid="{42FD8E50-6607-4839-8BCB-A8AAF8DDACFE}"/>
    <cellStyle name="Bemærk! 2 2 2 6 3 3 2" xfId="17093" xr:uid="{FDDF5AB8-E6CA-4A33-8243-59A6517D723E}"/>
    <cellStyle name="Bemærk! 2 2 2 6 3 3 2 2" xfId="35253" xr:uid="{3CB17CC4-43CB-4614-A265-B0B6EE8E2561}"/>
    <cellStyle name="Bemærk! 2 2 2 6 3 3 3" xfId="28252" xr:uid="{C4A3A01D-B409-4A47-AA29-90E28BD743D1}"/>
    <cellStyle name="Bemærk! 2 2 2 6 4" xfId="7278" xr:uid="{56ACE2D1-5589-4E2E-947E-1B422AFDE1ED}"/>
    <cellStyle name="Bemærk! 2 2 2 6 4 2" xfId="9963" xr:uid="{DA9A1B68-827A-4085-84DC-5BC17551F309}"/>
    <cellStyle name="Bemærk! 2 2 2 6 4 2 2" xfId="17873" xr:uid="{F023053E-7E82-4D74-BA15-AC7397FABBCE}"/>
    <cellStyle name="Bemærk! 2 2 2 6 4 2 2 2" xfId="36033" xr:uid="{9D6A2EA2-A4D6-4EC9-9BD1-062D496C0C44}"/>
    <cellStyle name="Bemærk! 2 2 2 6 4 2 3" xfId="29032" xr:uid="{6D590B58-AB63-4C5A-BF3F-5FFF20435131}"/>
    <cellStyle name="Bemærk! 2 2 2 7" xfId="7279" xr:uid="{1AB9AB75-7BDA-42D5-8066-1D75A2F26CD0}"/>
    <cellStyle name="Bemærk! 2 2 2 7 2" xfId="7280" xr:uid="{D961A2FF-7944-41CB-AB1F-6FF7928E313C}"/>
    <cellStyle name="Bemærk! 2 2 2 7 2 2" xfId="10062" xr:uid="{243F02A0-5836-46CC-BACD-1A5B2D9C8033}"/>
    <cellStyle name="Bemærk! 2 2 2 7 2 2 2" xfId="17963" xr:uid="{06A34B96-C670-4F73-A5D4-1B157149BC03}"/>
    <cellStyle name="Bemærk! 2 2 2 7 2 2 2 2" xfId="36123" xr:uid="{92062F2B-0C9E-440B-BA77-A3C0534658C9}"/>
    <cellStyle name="Bemærk! 2 2 2 7 2 2 3" xfId="29122" xr:uid="{63F59132-9B2D-4C96-84ED-BC32EBEF174A}"/>
    <cellStyle name="Bemærk! 2 2 2 8" xfId="7281" xr:uid="{294DAD0C-8DC3-44FD-868D-E79567EFDE3D}"/>
    <cellStyle name="Bemærk! 2 2 2 8 2" xfId="7282" xr:uid="{51DC2773-E2BF-41AF-B266-E7833EAD7254}"/>
    <cellStyle name="Bemærk! 2 2 2 8 2 2" xfId="10911" xr:uid="{15D613BC-435F-487F-B344-FB2D2C6C06FF}"/>
    <cellStyle name="Bemærk! 2 2 2 8 2 2 2" xfId="18804" xr:uid="{E39896CE-FED5-409F-BDA5-20884C3582E7}"/>
    <cellStyle name="Bemærk! 2 2 2 8 2 2 2 2" xfId="36964" xr:uid="{A41BEB2F-A026-45FF-9A85-1B025A86DC10}"/>
    <cellStyle name="Bemærk! 2 2 2 8 2 2 3" xfId="29963" xr:uid="{36D04642-067B-463D-B1D5-6F051A561226}"/>
    <cellStyle name="Bemærk! 2 2 2 8 3" xfId="8653" xr:uid="{F706FEB5-7093-4F36-A481-A5227C15A1E2}"/>
    <cellStyle name="Bemærk! 2 2 2 8 3 2" xfId="16570" xr:uid="{AD93C31D-2626-42DC-BA0B-D9B60B17DE17}"/>
    <cellStyle name="Bemærk! 2 2 2 8 3 2 2" xfId="34730" xr:uid="{B40E04AC-012E-48BE-83BF-EE84E1B5545B}"/>
    <cellStyle name="Bemærk! 2 2 2 8 3 3" xfId="27729" xr:uid="{B82A4709-3588-4A75-ABC4-D73688A8CF8A}"/>
    <cellStyle name="Bemærk! 2 2 2 9" xfId="7283" xr:uid="{D16423BC-B584-47EE-A31F-622ADCF7DC48}"/>
    <cellStyle name="Bemærk! 2 2 2 9 2" xfId="9290" xr:uid="{631DD99D-24FF-4C25-9B0C-78A7A829AE24}"/>
    <cellStyle name="Bemærk! 2 2 2 9 2 2" xfId="17201" xr:uid="{E054023B-18B5-4E78-9209-9621D81E6AB7}"/>
    <cellStyle name="Bemærk! 2 2 2 9 2 2 2" xfId="35361" xr:uid="{3213B39A-ED04-4CAA-AA4D-9654653F3AE7}"/>
    <cellStyle name="Bemærk! 2 2 2 9 2 3" xfId="28360" xr:uid="{25C5824C-3DAC-4315-A5DA-D9CF909D0518}"/>
    <cellStyle name="Bemærk! 2 2 3" xfId="2276" xr:uid="{FB975DEF-958C-4F0D-8707-3C80240FB84A}"/>
    <cellStyle name="Bemærk! 2 2 3 10" xfId="7284" xr:uid="{31F60EEE-EDA3-4CFC-AB31-81BDF6D01604}"/>
    <cellStyle name="Bemærk! 2 2 3 11" xfId="22347" xr:uid="{6E2170A5-02A8-414D-9F68-BEE5861B70C1}"/>
    <cellStyle name="Bemærk! 2 2 3 2" xfId="2277" xr:uid="{C9360D0A-4751-48B4-9BD4-A0CBB7680EC7}"/>
    <cellStyle name="Bemærk! 2 2 3 2 2" xfId="7286" xr:uid="{9BAA8919-AC7D-47E5-92BD-0E08AA706E1F}"/>
    <cellStyle name="Bemærk! 2 2 3 2 2 2" xfId="7287" xr:uid="{78F511C1-EDBA-49A7-BF9C-FD5EA7B1FCF6}"/>
    <cellStyle name="Bemærk! 2 2 3 2 2 2 2" xfId="10220" xr:uid="{AD5E16AB-DEE8-45E6-8642-0BB7F59B93EF}"/>
    <cellStyle name="Bemærk! 2 2 3 2 2 2 2 2" xfId="18121" xr:uid="{0EEFA207-0274-423B-85B4-4AFDB89AF13E}"/>
    <cellStyle name="Bemærk! 2 2 3 2 2 2 2 2 2" xfId="36281" xr:uid="{F98B64C6-EAA4-4691-A5F5-2E1BB6C7172F}"/>
    <cellStyle name="Bemærk! 2 2 3 2 2 2 2 3" xfId="29280" xr:uid="{CF029B51-2570-4951-B238-8559352BB663}"/>
    <cellStyle name="Bemærk! 2 2 3 2 3" xfId="7288" xr:uid="{CC1A13B8-537A-408D-BD67-5E9D2E8E3A22}"/>
    <cellStyle name="Bemærk! 2 2 3 2 3 2" xfId="7289" xr:uid="{E4297866-73AF-4DE5-B086-894C08365FCF}"/>
    <cellStyle name="Bemærk! 2 2 3 2 3 2 2" xfId="10888" xr:uid="{7D254450-A110-494C-9BC0-8A5CE6AB41ED}"/>
    <cellStyle name="Bemærk! 2 2 3 2 3 2 2 2" xfId="18781" xr:uid="{8AEDE066-A22A-4628-874A-6B8BEBD172B5}"/>
    <cellStyle name="Bemærk! 2 2 3 2 3 2 2 2 2" xfId="36941" xr:uid="{A7E18EF1-96E7-49BB-808E-CFBE6C1F9D85}"/>
    <cellStyle name="Bemærk! 2 2 3 2 3 2 2 3" xfId="29940" xr:uid="{7F33B276-0396-43A3-9FB0-69040902CCD3}"/>
    <cellStyle name="Bemærk! 2 2 3 2 3 3" xfId="8785" xr:uid="{432EE57E-C278-45E4-A14D-BE5756B2570F}"/>
    <cellStyle name="Bemærk! 2 2 3 2 3 3 2" xfId="16702" xr:uid="{D9729D9E-AB41-470D-9732-A5DD22CB7888}"/>
    <cellStyle name="Bemærk! 2 2 3 2 3 3 2 2" xfId="34862" xr:uid="{5A19C3E9-CE2A-4D90-927F-530F75877F46}"/>
    <cellStyle name="Bemærk! 2 2 3 2 3 3 3" xfId="27861" xr:uid="{88E4D732-1F86-4F2B-B66E-A1E45331D1F9}"/>
    <cellStyle name="Bemærk! 2 2 3 2 4" xfId="7290" xr:uid="{47D44C0E-E068-4B75-9B30-10DBDDE272B9}"/>
    <cellStyle name="Bemærk! 2 2 3 2 4 2" xfId="9450" xr:uid="{74F3AC0C-1FA7-4FA7-AF64-B8CACF772352}"/>
    <cellStyle name="Bemærk! 2 2 3 2 4 2 2" xfId="17361" xr:uid="{A7AFB219-FEE5-4007-BBF4-F5C514526BB8}"/>
    <cellStyle name="Bemærk! 2 2 3 2 4 2 2 2" xfId="35521" xr:uid="{6E9D6C73-387F-4BAB-B80F-E2103B465242}"/>
    <cellStyle name="Bemærk! 2 2 3 2 4 2 3" xfId="28520" xr:uid="{5C9FCD62-807D-406D-957A-43E6E497C85C}"/>
    <cellStyle name="Bemærk! 2 2 3 2 5" xfId="7285" xr:uid="{22E1F729-648D-48A8-A716-5FDFED99F3F8}"/>
    <cellStyle name="Bemærk! 2 2 3 2 6" xfId="22348" xr:uid="{B095E203-797B-43CA-9D33-7696B4FBBBE7}"/>
    <cellStyle name="Bemærk! 2 2 3 3" xfId="7291" xr:uid="{6B175993-C85C-427F-B376-63317D3A6676}"/>
    <cellStyle name="Bemærk! 2 2 3 3 2" xfId="7292" xr:uid="{1A70DAE2-E2A2-4B0B-BB0F-AB902CEFC300}"/>
    <cellStyle name="Bemærk! 2 2 3 3 2 2" xfId="7293" xr:uid="{1BF59194-F648-4A80-9B4C-6E5E3A21514A}"/>
    <cellStyle name="Bemærk! 2 2 3 3 2 2 2" xfId="10333" xr:uid="{FE23477D-75DA-4C27-B80A-9ACAED416BB9}"/>
    <cellStyle name="Bemærk! 2 2 3 3 2 2 2 2" xfId="18234" xr:uid="{73CB04F2-E997-4B99-8D23-191F9412FFD2}"/>
    <cellStyle name="Bemærk! 2 2 3 3 2 2 2 2 2" xfId="36394" xr:uid="{0C164BCE-DE97-45C0-8B46-BD21135D9854}"/>
    <cellStyle name="Bemærk! 2 2 3 3 2 2 2 3" xfId="29393" xr:uid="{52645288-325F-4462-9D97-FB9CE56FE397}"/>
    <cellStyle name="Bemærk! 2 2 3 3 3" xfId="7294" xr:uid="{2CCE64A3-1F32-4FEA-96F5-6BB3C19BE063}"/>
    <cellStyle name="Bemærk! 2 2 3 3 3 2" xfId="7295" xr:uid="{89214203-B490-4820-AEE5-2F296656D8DF}"/>
    <cellStyle name="Bemærk! 2 2 3 3 3 2 2" xfId="11110" xr:uid="{0F4FC5A4-BD63-482A-9155-142B4405376E}"/>
    <cellStyle name="Bemærk! 2 2 3 3 3 2 2 2" xfId="18996" xr:uid="{26EA7714-99F8-4B7D-8590-B7B4E78933C5}"/>
    <cellStyle name="Bemærk! 2 2 3 3 3 2 2 2 2" xfId="37156" xr:uid="{2362F7D0-1FDE-4AA7-AA36-CFC304F7135E}"/>
    <cellStyle name="Bemærk! 2 2 3 3 3 2 2 3" xfId="30155" xr:uid="{51CB33DE-9CF5-4479-94CD-2D60959FAECE}"/>
    <cellStyle name="Bemærk! 2 2 3 3 3 3" xfId="8882" xr:uid="{AD223D00-DE0F-4366-B3EA-A2DE99C5228B}"/>
    <cellStyle name="Bemærk! 2 2 3 3 3 3 2" xfId="16796" xr:uid="{14387B58-FA2B-456D-9D0C-639461862274}"/>
    <cellStyle name="Bemærk! 2 2 3 3 3 3 2 2" xfId="34956" xr:uid="{7007F954-8965-44ED-AEF6-CFFFEE3325D8}"/>
    <cellStyle name="Bemærk! 2 2 3 3 3 3 3" xfId="27955" xr:uid="{0CB3B1CB-D899-4FBB-9B5E-59E6B91E87AE}"/>
    <cellStyle name="Bemærk! 2 2 3 3 4" xfId="7296" xr:uid="{08A8D8EF-5CA8-435B-A035-BB0485C1FC80}"/>
    <cellStyle name="Bemærk! 2 2 3 3 4 2" xfId="9564" xr:uid="{A242ABCD-7D01-4AAC-9725-25EC5C7815A7}"/>
    <cellStyle name="Bemærk! 2 2 3 3 4 2 2" xfId="17475" xr:uid="{183BF62E-B098-4A37-9A5B-42D0776ACD9C}"/>
    <cellStyle name="Bemærk! 2 2 3 3 4 2 2 2" xfId="35635" xr:uid="{AD41BA7F-2802-4571-93ED-FEC03026D166}"/>
    <cellStyle name="Bemærk! 2 2 3 3 4 2 3" xfId="28634" xr:uid="{BAFAE985-BEDC-4960-8F28-5D450F1150FA}"/>
    <cellStyle name="Bemærk! 2 2 3 4" xfId="7297" xr:uid="{16AAC93A-E688-4B54-B7DC-41126ADF458B}"/>
    <cellStyle name="Bemærk! 2 2 3 4 2" xfId="7298" xr:uid="{D421FB8D-7E4D-45B9-88F1-155EB6045943}"/>
    <cellStyle name="Bemærk! 2 2 3 4 2 2" xfId="7299" xr:uid="{375A4CBA-3066-4CED-BC41-B3F036AADF0E}"/>
    <cellStyle name="Bemærk! 2 2 3 4 2 2 2" xfId="10458" xr:uid="{3A339D25-DC70-4566-96D4-01A093EC36FF}"/>
    <cellStyle name="Bemærk! 2 2 3 4 2 2 2 2" xfId="18359" xr:uid="{9A15070C-AC22-49F3-9679-740D8DD15C5B}"/>
    <cellStyle name="Bemærk! 2 2 3 4 2 2 2 2 2" xfId="36519" xr:uid="{11E278C4-6ABD-4B8D-88BE-6D37E27AA03C}"/>
    <cellStyle name="Bemærk! 2 2 3 4 2 2 2 3" xfId="29518" xr:uid="{7F461234-8280-45F0-9510-DF8D1B2ADC78}"/>
    <cellStyle name="Bemærk! 2 2 3 4 3" xfId="7300" xr:uid="{3A1636E1-265D-4819-8948-E7EFC71B24AF}"/>
    <cellStyle name="Bemærk! 2 2 3 4 3 2" xfId="7301" xr:uid="{AA6DCD96-F802-4CE7-83A2-CF0E79FDE72F}"/>
    <cellStyle name="Bemærk! 2 2 3 4 3 2 2" xfId="10937" xr:uid="{67CECB56-C07B-44CC-B536-7A3BEF7B8C21}"/>
    <cellStyle name="Bemærk! 2 2 3 4 3 2 2 2" xfId="18829" xr:uid="{D4338466-EB22-449F-8754-475C44413A9F}"/>
    <cellStyle name="Bemærk! 2 2 3 4 3 2 2 2 2" xfId="36989" xr:uid="{0CBC640B-5978-4335-B638-CFA67A4D9D5B}"/>
    <cellStyle name="Bemærk! 2 2 3 4 3 2 2 3" xfId="29988" xr:uid="{9076915B-7D3A-417F-9287-6B664D4AE172}"/>
    <cellStyle name="Bemærk! 2 2 3 4 3 3" xfId="8987" xr:uid="{2E1D227D-F67D-4777-8B4A-A5A63530F9D9}"/>
    <cellStyle name="Bemærk! 2 2 3 4 3 3 2" xfId="16901" xr:uid="{EEBD7042-29F8-45AF-930C-A139CEE8ECAB}"/>
    <cellStyle name="Bemærk! 2 2 3 4 3 3 2 2" xfId="35061" xr:uid="{FC17FC73-EEBC-4780-8242-7CC6F5093371}"/>
    <cellStyle name="Bemærk! 2 2 3 4 3 3 3" xfId="28060" xr:uid="{0C67A772-6045-4F4F-8C80-3BA2F6290832}"/>
    <cellStyle name="Bemærk! 2 2 3 4 4" xfId="7302" xr:uid="{781DE94B-E0EC-4097-8EC3-4959FC7C6989}"/>
    <cellStyle name="Bemærk! 2 2 3 4 4 2" xfId="9734" xr:uid="{FEA20096-A3C2-45A3-A95F-7419892578C7}"/>
    <cellStyle name="Bemærk! 2 2 3 4 4 2 2" xfId="17644" xr:uid="{991F3B38-486B-4949-B5BC-3B7E4171EF07}"/>
    <cellStyle name="Bemærk! 2 2 3 4 4 2 2 2" xfId="35804" xr:uid="{31163BF1-11CF-4CBB-8C6D-DFAC5C8C770D}"/>
    <cellStyle name="Bemærk! 2 2 3 4 4 2 3" xfId="28803" xr:uid="{C229F9A4-D181-48A3-8B30-DEE0C9D30E12}"/>
    <cellStyle name="Bemærk! 2 2 3 5" xfId="7303" xr:uid="{0088CE1C-ACF5-419B-AE8D-6B5122ABE3B3}"/>
    <cellStyle name="Bemærk! 2 2 3 5 2" xfId="7304" xr:uid="{B4BC5728-1AD4-473B-9030-A1A90F3962FE}"/>
    <cellStyle name="Bemærk! 2 2 3 5 2 2" xfId="7305" xr:uid="{46B74D6D-A25A-40A9-AC80-995803EA6357}"/>
    <cellStyle name="Bemærk! 2 2 3 5 2 2 2" xfId="10575" xr:uid="{47D706B0-FE14-44BC-B0BE-9B5A99B70ED8}"/>
    <cellStyle name="Bemærk! 2 2 3 5 2 2 2 2" xfId="18476" xr:uid="{47EA102A-10BD-42AC-8461-01FA952402EA}"/>
    <cellStyle name="Bemærk! 2 2 3 5 2 2 2 2 2" xfId="36636" xr:uid="{9FA7A2FF-21F1-43A0-B942-EDA91BB69033}"/>
    <cellStyle name="Bemærk! 2 2 3 5 2 2 2 3" xfId="29635" xr:uid="{B0AF5DA2-C88C-4968-8A55-E85A3348C2F0}"/>
    <cellStyle name="Bemærk! 2 2 3 5 3" xfId="7306" xr:uid="{62AC4C37-AAE6-4109-B4AC-3FEB1C7481D0}"/>
    <cellStyle name="Bemærk! 2 2 3 5 3 2" xfId="7307" xr:uid="{CE7B480A-93FD-4830-9642-66C6798E4F19}"/>
    <cellStyle name="Bemærk! 2 2 3 5 3 2 2" xfId="11295" xr:uid="{07AA9E45-55D7-4FE0-BC4A-4D2207ADACE5}"/>
    <cellStyle name="Bemærk! 2 2 3 5 3 2 2 2" xfId="19171" xr:uid="{74F43F8B-0F1C-4E94-A8D6-AB8DA820DD16}"/>
    <cellStyle name="Bemærk! 2 2 3 5 3 2 2 2 2" xfId="37331" xr:uid="{1F31A152-F5C5-45F0-88B9-DE9A9CCDD719}"/>
    <cellStyle name="Bemærk! 2 2 3 5 3 2 2 3" xfId="30330" xr:uid="{781F68B7-1038-4514-8ED2-0B57C25C869F}"/>
    <cellStyle name="Bemærk! 2 2 3 5 3 3" xfId="9086" xr:uid="{2DFF9D99-6204-451A-B732-EDBA1A12B070}"/>
    <cellStyle name="Bemærk! 2 2 3 5 3 3 2" xfId="17000" xr:uid="{3D6422AE-CB35-493D-AA60-ABC7F7D00C7B}"/>
    <cellStyle name="Bemærk! 2 2 3 5 3 3 2 2" xfId="35160" xr:uid="{FD7D9553-D2F6-479A-94A2-3A155FB85819}"/>
    <cellStyle name="Bemærk! 2 2 3 5 3 3 3" xfId="28159" xr:uid="{A7ABEFDE-24A1-4B61-A89A-1D2377B82F9E}"/>
    <cellStyle name="Bemærk! 2 2 3 5 4" xfId="7308" xr:uid="{0988E74D-6243-4CD7-963D-AF619A0493FA}"/>
    <cellStyle name="Bemærk! 2 2 3 5 4 2" xfId="9851" xr:uid="{E9C312E4-66BE-4FB0-8BD3-0D60655ECD0B}"/>
    <cellStyle name="Bemærk! 2 2 3 5 4 2 2" xfId="17761" xr:uid="{ED9B59D1-8912-4B13-84F4-A4A0C1C1DAA7}"/>
    <cellStyle name="Bemærk! 2 2 3 5 4 2 2 2" xfId="35921" xr:uid="{0BBA0633-4366-40E9-BC94-D2671E9D21E0}"/>
    <cellStyle name="Bemærk! 2 2 3 5 4 2 3" xfId="28920" xr:uid="{43FD2FAE-4784-4810-BF13-883445CA0CEA}"/>
    <cellStyle name="Bemærk! 2 2 3 6" xfId="7309" xr:uid="{65C246BA-1764-4AC2-B8B8-8A6535627EA0}"/>
    <cellStyle name="Bemærk! 2 2 3 6 2" xfId="7310" xr:uid="{262AB799-D939-4902-8023-7AEAB50A7910}"/>
    <cellStyle name="Bemærk! 2 2 3 6 2 2" xfId="7311" xr:uid="{6A668D18-F002-4FA7-90C0-2C587A98C2E5}"/>
    <cellStyle name="Bemærk! 2 2 3 6 2 2 2" xfId="10687" xr:uid="{09292B3B-7814-41F5-BC7E-BF2806527A01}"/>
    <cellStyle name="Bemærk! 2 2 3 6 2 2 2 2" xfId="18588" xr:uid="{80143BFA-6B9E-4D7A-AC73-1D13347B4805}"/>
    <cellStyle name="Bemærk! 2 2 3 6 2 2 2 2 2" xfId="36748" xr:uid="{3B519466-BBBC-45B0-9203-A1B2DD10BE94}"/>
    <cellStyle name="Bemærk! 2 2 3 6 2 2 2 3" xfId="29747" xr:uid="{FE52C1E7-A008-4892-8B0C-8A98A9D418A9}"/>
    <cellStyle name="Bemærk! 2 2 3 6 3" xfId="7312" xr:uid="{A88B4CF9-FFD1-45B3-8FAD-3CF33E44445A}"/>
    <cellStyle name="Bemærk! 2 2 3 6 3 2" xfId="7313" xr:uid="{3C350698-0540-49B8-BF53-090E00743E17}"/>
    <cellStyle name="Bemærk! 2 2 3 6 3 2 2" xfId="11299" xr:uid="{7C53B921-661E-41BA-864B-D9A1BED87943}"/>
    <cellStyle name="Bemærk! 2 2 3 6 3 2 2 2" xfId="19175" xr:uid="{FF1E9587-23BD-4552-BB02-B838CAA3E4DA}"/>
    <cellStyle name="Bemærk! 2 2 3 6 3 2 2 2 2" xfId="37335" xr:uid="{2BC0575D-D184-4B00-BE34-7F150109FA5A}"/>
    <cellStyle name="Bemærk! 2 2 3 6 3 2 2 3" xfId="30334" xr:uid="{2B5C7383-9B43-4CCE-BF5B-1A524A181F50}"/>
    <cellStyle name="Bemærk! 2 2 3 6 3 3" xfId="9180" xr:uid="{EBD28888-1B9A-4B2C-98F6-4537243256AF}"/>
    <cellStyle name="Bemærk! 2 2 3 6 3 3 2" xfId="17094" xr:uid="{185828B8-FCAA-450F-9214-54DAC6BEECD0}"/>
    <cellStyle name="Bemærk! 2 2 3 6 3 3 2 2" xfId="35254" xr:uid="{2FA91B7F-9145-43A4-9404-746812D91F6C}"/>
    <cellStyle name="Bemærk! 2 2 3 6 3 3 3" xfId="28253" xr:uid="{D0515B8B-25AE-448C-82BB-DB85CFAE9BBC}"/>
    <cellStyle name="Bemærk! 2 2 3 6 4" xfId="7314" xr:uid="{84C8BD88-5DB3-498A-8CAE-58FC724E4575}"/>
    <cellStyle name="Bemærk! 2 2 3 6 4 2" xfId="9964" xr:uid="{99995E9C-0D68-45C2-B813-FA7EF6FF701A}"/>
    <cellStyle name="Bemærk! 2 2 3 6 4 2 2" xfId="17874" xr:uid="{4159054C-6136-4774-9520-BF406ABD906E}"/>
    <cellStyle name="Bemærk! 2 2 3 6 4 2 2 2" xfId="36034" xr:uid="{7E6F36BF-2976-4FC9-9984-630F29682481}"/>
    <cellStyle name="Bemærk! 2 2 3 6 4 2 3" xfId="29033" xr:uid="{38B35E26-40C1-4C6D-893C-04125BD68FF3}"/>
    <cellStyle name="Bemærk! 2 2 3 7" xfId="7315" xr:uid="{A53604F8-D57B-4D4C-9F93-B32DEBA2D0A8}"/>
    <cellStyle name="Bemærk! 2 2 3 7 2" xfId="7316" xr:uid="{21A77321-31C8-4E12-BA30-FFF029378CC2}"/>
    <cellStyle name="Bemærk! 2 2 3 7 2 2" xfId="10101" xr:uid="{1D200817-E60D-4C3E-B2CA-666405A23750}"/>
    <cellStyle name="Bemærk! 2 2 3 7 2 2 2" xfId="18002" xr:uid="{15B7AEA4-067D-412A-8AB4-D19085217399}"/>
    <cellStyle name="Bemærk! 2 2 3 7 2 2 2 2" xfId="36162" xr:uid="{6C487743-A328-40F4-B7A6-5E10774F4508}"/>
    <cellStyle name="Bemærk! 2 2 3 7 2 2 3" xfId="29161" xr:uid="{C5E77B99-8B26-48A8-AA89-BD47C2560808}"/>
    <cellStyle name="Bemærk! 2 2 3 8" xfId="7317" xr:uid="{BCA492E8-FC7F-40F7-A61F-5A8325DF4282}"/>
    <cellStyle name="Bemærk! 2 2 3 8 2" xfId="7318" xr:uid="{A7F6F667-0A20-4142-BEB7-4C3C3EBF162D}"/>
    <cellStyle name="Bemærk! 2 2 3 8 2 2" xfId="10958" xr:uid="{7AC847AB-7A2D-4CE6-9B96-FBF91BD945ED}"/>
    <cellStyle name="Bemærk! 2 2 3 8 2 2 2" xfId="18849" xr:uid="{E0AB0EDF-E85B-4619-B9BE-FB7FA19247F7}"/>
    <cellStyle name="Bemærk! 2 2 3 8 2 2 2 2" xfId="37009" xr:uid="{D20537A3-5F76-444F-A30F-53CA8F640AE8}"/>
    <cellStyle name="Bemærk! 2 2 3 8 2 2 3" xfId="30008" xr:uid="{B7D77B3B-0234-4666-9043-DBC3D2FD37A5}"/>
    <cellStyle name="Bemærk! 2 2 3 8 3" xfId="8686" xr:uid="{CEC91B56-67F2-433E-8A66-6544723FA19C}"/>
    <cellStyle name="Bemærk! 2 2 3 8 3 2" xfId="16603" xr:uid="{181708DE-71B5-45D6-A05E-8165044C6FF2}"/>
    <cellStyle name="Bemærk! 2 2 3 8 3 2 2" xfId="34763" xr:uid="{00469BFF-F32B-4AF4-80E3-6B1A907AD737}"/>
    <cellStyle name="Bemærk! 2 2 3 8 3 3" xfId="27762" xr:uid="{FFD3807B-3171-488B-A370-7ED728488838}"/>
    <cellStyle name="Bemærk! 2 2 3 9" xfId="7319" xr:uid="{E184A75C-B2EE-4CBF-BF00-D6A3F9834F99}"/>
    <cellStyle name="Bemærk! 2 2 3 9 2" xfId="9329" xr:uid="{7A551ACA-16F6-4B37-80FE-A6AF86B74969}"/>
    <cellStyle name="Bemærk! 2 2 3 9 2 2" xfId="17240" xr:uid="{61BCE877-46EA-4A0A-A357-FEB0196D5E6F}"/>
    <cellStyle name="Bemærk! 2 2 3 9 2 2 2" xfId="35400" xr:uid="{BC0DC3F4-48F0-4754-811E-5EED1963D402}"/>
    <cellStyle name="Bemærk! 2 2 3 9 2 3" xfId="28399" xr:uid="{53CCB8B4-F81A-4D87-8A2F-670EDB63470D}"/>
    <cellStyle name="Bemærk! 2 2 4" xfId="2278" xr:uid="{5C5FA6D4-ED51-4C9D-93E8-EFC5FDB4F54D}"/>
    <cellStyle name="Bemærk! 2 2 4 2" xfId="7321" xr:uid="{F7659E58-66C1-4A3E-A34B-553D4D27C50B}"/>
    <cellStyle name="Bemærk! 2 2 4 2 2" xfId="7322" xr:uid="{70396DAE-35F9-4149-9D97-3DA7EA1D8FA7}"/>
    <cellStyle name="Bemærk! 2 2 4 2 2 2" xfId="10142" xr:uid="{AB19A491-C49A-48AA-9BDA-E965E2A03F2C}"/>
    <cellStyle name="Bemærk! 2 2 4 2 2 2 2" xfId="18043" xr:uid="{08991DCB-3930-4EDC-9F07-4B14559A8F47}"/>
    <cellStyle name="Bemærk! 2 2 4 2 2 2 2 2" xfId="36203" xr:uid="{01DEF788-30C7-40CB-AA0D-CA8299A26FAE}"/>
    <cellStyle name="Bemærk! 2 2 4 2 2 2 3" xfId="29202" xr:uid="{24C4EC21-C0F7-43D8-B45F-C6E6C81889EF}"/>
    <cellStyle name="Bemærk! 2 2 4 3" xfId="7323" xr:uid="{C1A488DB-A429-4D0B-B447-49FCB866FA75}"/>
    <cellStyle name="Bemærk! 2 2 4 3 2" xfId="7324" xr:uid="{1D1FF043-7F03-4E29-83F8-76CEBFC05261}"/>
    <cellStyle name="Bemærk! 2 2 4 3 2 2" xfId="11245" xr:uid="{10C157AA-4EE1-4974-B9DB-7B532673AD17}"/>
    <cellStyle name="Bemærk! 2 2 4 3 2 2 2" xfId="19124" xr:uid="{9F54BC7C-6D36-4E44-A1F5-1A98CC2A1BC1}"/>
    <cellStyle name="Bemærk! 2 2 4 3 2 2 2 2" xfId="37284" xr:uid="{E2D75203-C443-4E7F-9CBC-D1F5BF7B1270}"/>
    <cellStyle name="Bemærk! 2 2 4 3 2 2 3" xfId="30283" xr:uid="{460CC706-4BD9-4C58-B97A-6B82E98E99E0}"/>
    <cellStyle name="Bemærk! 2 2 4 3 3" xfId="8719" xr:uid="{EA238026-4660-4857-9E14-00C5B54C126C}"/>
    <cellStyle name="Bemærk! 2 2 4 3 3 2" xfId="16636" xr:uid="{B1EE36EE-967B-4911-A2CF-F3C8443E76B3}"/>
    <cellStyle name="Bemærk! 2 2 4 3 3 2 2" xfId="34796" xr:uid="{50A34657-84FB-4B22-8C9F-800E7945503A}"/>
    <cellStyle name="Bemærk! 2 2 4 3 3 3" xfId="27795" xr:uid="{4D71B2BB-63AE-4F74-AE52-22DE1C2B7DD8}"/>
    <cellStyle name="Bemærk! 2 2 4 4" xfId="7325" xr:uid="{38A4E097-3C6B-4DCB-AE86-4218CDAD6FE0}"/>
    <cellStyle name="Bemærk! 2 2 4 4 2" xfId="9372" xr:uid="{1D6184E4-406E-4C36-9172-40B2EB5B08E5}"/>
    <cellStyle name="Bemærk! 2 2 4 4 2 2" xfId="17283" xr:uid="{07856400-D485-4C3E-ACC5-5F4CCC7A492E}"/>
    <cellStyle name="Bemærk! 2 2 4 4 2 2 2" xfId="35443" xr:uid="{A9D11405-C4D3-4DF9-A6A1-79F1607877FA}"/>
    <cellStyle name="Bemærk! 2 2 4 4 2 3" xfId="28442" xr:uid="{9C411215-687F-4C89-BDA2-911ED0135C2A}"/>
    <cellStyle name="Bemærk! 2 2 4 5" xfId="7320" xr:uid="{A4BB5ECD-13E2-4452-9C14-011385D1F1FC}"/>
    <cellStyle name="Bemærk! 2 2 4 6" xfId="22349" xr:uid="{09D882BB-3EA1-491A-A069-4E4BB35CC61A}"/>
    <cellStyle name="Bemærk! 2 2 5" xfId="7326" xr:uid="{29DA62BF-979C-44E4-9D4A-984D8335956E}"/>
    <cellStyle name="Bemærk! 2 2 5 2" xfId="7327" xr:uid="{106C6F68-7D94-4C9E-8E0E-D6397D9B2A59}"/>
    <cellStyle name="Bemærk! 2 2 5 2 2" xfId="7328" xr:uid="{74CE2E4B-7EEC-4388-B8EF-1D8D31E7243A}"/>
    <cellStyle name="Bemærk! 2 2 5 2 2 2" xfId="10331" xr:uid="{87B4B233-554C-423B-B41B-8D5682F6BE58}"/>
    <cellStyle name="Bemærk! 2 2 5 2 2 2 2" xfId="18232" xr:uid="{93DAB4AB-0473-4020-83B6-B21AD6834033}"/>
    <cellStyle name="Bemærk! 2 2 5 2 2 2 2 2" xfId="36392" xr:uid="{FFFCE4A8-C20C-4FAF-A02C-514F092C27FD}"/>
    <cellStyle name="Bemærk! 2 2 5 2 2 2 3" xfId="29391" xr:uid="{9E0D3B9D-FC65-4FEB-94D9-B882E4EE778A}"/>
    <cellStyle name="Bemærk! 2 2 5 3" xfId="7329" xr:uid="{40C7A54C-D7AD-4D05-AF36-437CE30A5A7A}"/>
    <cellStyle name="Bemærk! 2 2 5 3 2" xfId="7330" xr:uid="{484E91AA-4328-433F-964F-D7889D251F7F}"/>
    <cellStyle name="Bemærk! 2 2 5 3 2 2" xfId="11172" xr:uid="{4477300A-2A96-4240-A284-CF9E4B2D1668}"/>
    <cellStyle name="Bemærk! 2 2 5 3 2 2 2" xfId="19054" xr:uid="{89CF101F-59E8-4D65-8440-EBBDCB2A38B0}"/>
    <cellStyle name="Bemærk! 2 2 5 3 2 2 2 2" xfId="37214" xr:uid="{9C94E348-EF7D-463D-B262-F82969F474B8}"/>
    <cellStyle name="Bemærk! 2 2 5 3 2 2 3" xfId="30213" xr:uid="{8F41CB0A-2330-4EA6-A66D-0455937D5D16}"/>
    <cellStyle name="Bemærk! 2 2 5 3 3" xfId="8880" xr:uid="{26FBA810-6500-4CC7-B8BF-F811A7241D45}"/>
    <cellStyle name="Bemærk! 2 2 5 3 3 2" xfId="16794" xr:uid="{768130F9-7C7A-4916-8952-FA9115E71B73}"/>
    <cellStyle name="Bemærk! 2 2 5 3 3 2 2" xfId="34954" xr:uid="{3B5119AA-2B71-4839-B952-67694B46D577}"/>
    <cellStyle name="Bemærk! 2 2 5 3 3 3" xfId="27953" xr:uid="{F498C724-5536-4120-A919-314F20E2EB00}"/>
    <cellStyle name="Bemærk! 2 2 5 4" xfId="7331" xr:uid="{4B174A09-AB84-473D-9350-725C7F6E7885}"/>
    <cellStyle name="Bemærk! 2 2 5 4 2" xfId="9562" xr:uid="{E30F0642-DF48-49D8-8CBF-4113DB84A7C4}"/>
    <cellStyle name="Bemærk! 2 2 5 4 2 2" xfId="17473" xr:uid="{61A6085F-94A3-4662-8E6D-D36B095780AC}"/>
    <cellStyle name="Bemærk! 2 2 5 4 2 2 2" xfId="35633" xr:uid="{3D33E731-AD69-4B7F-B019-35451C2FD0EE}"/>
    <cellStyle name="Bemærk! 2 2 5 4 2 3" xfId="28632" xr:uid="{B03D81B1-6C33-40D2-BCA3-8DA5556846BF}"/>
    <cellStyle name="Bemærk! 2 2 6" xfId="7332" xr:uid="{D0650962-49BA-4201-BCDF-B35F9B12243C}"/>
    <cellStyle name="Bemærk! 2 2 6 2" xfId="7333" xr:uid="{AD78C8CA-6642-482A-AE15-2E2F1C9FB552}"/>
    <cellStyle name="Bemærk! 2 2 6 2 2" xfId="7334" xr:uid="{DE2FDCB4-BDEC-4D88-A8E3-332FF8F7D457}"/>
    <cellStyle name="Bemærk! 2 2 6 2 2 2" xfId="10380" xr:uid="{CE313C8E-3578-4955-A690-281021E7AEC7}"/>
    <cellStyle name="Bemærk! 2 2 6 2 2 2 2" xfId="18281" xr:uid="{714D2B29-1F70-4070-BA5E-E3C02A64BC19}"/>
    <cellStyle name="Bemærk! 2 2 6 2 2 2 2 2" xfId="36441" xr:uid="{1BB2AEA0-0319-4450-A137-8AEAF43F1727}"/>
    <cellStyle name="Bemærk! 2 2 6 2 2 2 3" xfId="29440" xr:uid="{227F0BAA-9DA5-4EFB-9D1B-2A4A812A1FA0}"/>
    <cellStyle name="Bemærk! 2 2 6 3" xfId="7335" xr:uid="{51813A08-8B43-4CDB-A6EA-1945D6597A3E}"/>
    <cellStyle name="Bemærk! 2 2 6 3 2" xfId="7336" xr:uid="{202DC6F4-B8E5-454E-801C-AD8C48DB0D55}"/>
    <cellStyle name="Bemærk! 2 2 6 3 2 2" xfId="9572" xr:uid="{889E3BDF-D69E-4CB3-8D8A-6A0D41A6DFBF}"/>
    <cellStyle name="Bemærk! 2 2 6 3 2 2 2" xfId="17483" xr:uid="{74C1B1B2-6B02-433B-A957-D82FFC4E9BB1}"/>
    <cellStyle name="Bemærk! 2 2 6 3 2 2 2 2" xfId="35643" xr:uid="{61BA28E4-CD0C-4AF2-AFCE-EEE34E63D50D}"/>
    <cellStyle name="Bemærk! 2 2 6 3 2 2 3" xfId="28642" xr:uid="{BC92E764-DD3D-4EDA-B8F0-2669A1F5A449}"/>
    <cellStyle name="Bemærk! 2 2 6 3 3" xfId="8921" xr:uid="{7D4EEACD-3C90-41B4-9834-81F92F75F312}"/>
    <cellStyle name="Bemærk! 2 2 6 3 3 2" xfId="16835" xr:uid="{83B66289-108B-4B16-A404-8CB974406D3B}"/>
    <cellStyle name="Bemærk! 2 2 6 3 3 2 2" xfId="34995" xr:uid="{BA9AE620-CF1C-4210-8FF7-B7A48EEB99BC}"/>
    <cellStyle name="Bemærk! 2 2 6 3 3 3" xfId="27994" xr:uid="{50187938-917E-44E4-AB70-69925FFFBEC8}"/>
    <cellStyle name="Bemærk! 2 2 6 4" xfId="7337" xr:uid="{C555CE5D-77D4-4A2F-AA42-5BBF0BB1FC47}"/>
    <cellStyle name="Bemærk! 2 2 6 4 2" xfId="9656" xr:uid="{F041BEB8-CF6D-4B44-B293-1808C19BB5EF}"/>
    <cellStyle name="Bemærk! 2 2 6 4 2 2" xfId="17566" xr:uid="{794F72A2-0988-41BC-847C-6A1FC95CB7F5}"/>
    <cellStyle name="Bemærk! 2 2 6 4 2 2 2" xfId="35726" xr:uid="{4194ED19-3D15-4FF1-86CC-169CC6CD377E}"/>
    <cellStyle name="Bemærk! 2 2 6 4 2 3" xfId="28725" xr:uid="{8E980474-315B-4FF8-845A-3F3256D285E7}"/>
    <cellStyle name="Bemærk! 2 2 7" xfId="7338" xr:uid="{3F0A72BC-FB7F-4E6D-AEFA-BE9EA9940E35}"/>
    <cellStyle name="Bemærk! 2 2 7 2" xfId="7339" xr:uid="{14A26E68-463A-4CE2-8148-C0899A33DA9F}"/>
    <cellStyle name="Bemærk! 2 2 7 2 2" xfId="7340" xr:uid="{9E838751-D868-47DD-9D9E-40E8B7E07A8C}"/>
    <cellStyle name="Bemærk! 2 2 7 2 2 2" xfId="10497" xr:uid="{29C6E1C4-55AF-4B7C-B616-CE51D1A2FE46}"/>
    <cellStyle name="Bemærk! 2 2 7 2 2 2 2" xfId="18398" xr:uid="{96BCEFF3-E9D0-4A09-A2A0-B18F613A2E5D}"/>
    <cellStyle name="Bemærk! 2 2 7 2 2 2 2 2" xfId="36558" xr:uid="{9D049915-A4BC-45E3-BC17-B69663FBCEB2}"/>
    <cellStyle name="Bemærk! 2 2 7 2 2 2 3" xfId="29557" xr:uid="{D9AE9538-7378-4FB0-945A-B6BD40649CCB}"/>
    <cellStyle name="Bemærk! 2 2 7 3" xfId="7341" xr:uid="{2D520B53-C7EB-4371-A098-BFCF25BE7A97}"/>
    <cellStyle name="Bemærk! 2 2 7 3 2" xfId="7342" xr:uid="{22973881-2E16-4C05-846E-74602397B7B0}"/>
    <cellStyle name="Bemærk! 2 2 7 3 2 2" xfId="10965" xr:uid="{B8E6631B-A42F-43ED-9D7A-4E67B41DC953}"/>
    <cellStyle name="Bemærk! 2 2 7 3 2 2 2" xfId="18856" xr:uid="{62B2B058-CD24-4DC6-B44C-DBDC2F0A81C3}"/>
    <cellStyle name="Bemærk! 2 2 7 3 2 2 2 2" xfId="37016" xr:uid="{1D96AE96-D936-4AAB-A9A6-AAD0A192BD6F}"/>
    <cellStyle name="Bemærk! 2 2 7 3 2 2 3" xfId="30015" xr:uid="{A9951715-6806-4772-806A-51C08ABBC70A}"/>
    <cellStyle name="Bemærk! 2 2 7 3 3" xfId="9020" xr:uid="{D5062003-0C54-4BF4-A1B3-8FD709D79EE6}"/>
    <cellStyle name="Bemærk! 2 2 7 3 3 2" xfId="16934" xr:uid="{4ED789D7-94DD-4EBB-9CCE-D3F42205FB9B}"/>
    <cellStyle name="Bemærk! 2 2 7 3 3 2 2" xfId="35094" xr:uid="{F26F9191-D787-4929-BC64-792DC38B781F}"/>
    <cellStyle name="Bemærk! 2 2 7 3 3 3" xfId="28093" xr:uid="{8BF7FE26-B1C1-4265-83A1-36860DBF984B}"/>
    <cellStyle name="Bemærk! 2 2 7 4" xfId="7343" xr:uid="{6F129779-6B2D-4E6A-9CA4-9E7E3CB61F4F}"/>
    <cellStyle name="Bemærk! 2 2 7 4 2" xfId="9773" xr:uid="{5B6D8152-FB26-42D2-A706-0195ADF44E3E}"/>
    <cellStyle name="Bemærk! 2 2 7 4 2 2" xfId="17683" xr:uid="{AB8D451D-8310-4BC2-B836-5A32D43281C3}"/>
    <cellStyle name="Bemærk! 2 2 7 4 2 2 2" xfId="35843" xr:uid="{82AC5F41-AD8B-4C67-B986-6D03C488D830}"/>
    <cellStyle name="Bemærk! 2 2 7 4 2 3" xfId="28842" xr:uid="{67CB0BC0-0C6A-4702-8A72-A18359F24EFE}"/>
    <cellStyle name="Bemærk! 2 2 8" xfId="7344" xr:uid="{D7192C18-9798-4023-A624-11B540A80888}"/>
    <cellStyle name="Bemærk! 2 2 8 2" xfId="7345" xr:uid="{1001246A-872F-4BB8-A522-9E963EEA797E}"/>
    <cellStyle name="Bemærk! 2 2 8 2 2" xfId="7346" xr:uid="{FC16FDD4-EE49-49A0-9A86-40E29F1BA082}"/>
    <cellStyle name="Bemærk! 2 2 8 2 2 2" xfId="10685" xr:uid="{3DA51EFB-E172-49D8-80F4-82647AE81C03}"/>
    <cellStyle name="Bemærk! 2 2 8 2 2 2 2" xfId="18586" xr:uid="{7FB5925F-3786-4C84-9584-8F680822CDA9}"/>
    <cellStyle name="Bemærk! 2 2 8 2 2 2 2 2" xfId="36746" xr:uid="{161B12AD-635E-461F-994B-ACDF319CAF36}"/>
    <cellStyle name="Bemærk! 2 2 8 2 2 2 3" xfId="29745" xr:uid="{3FFB686D-C094-4610-8996-B6929346F136}"/>
    <cellStyle name="Bemærk! 2 2 8 3" xfId="7347" xr:uid="{31D912F6-78EC-44FE-A06C-4A5511D7F31F}"/>
    <cellStyle name="Bemærk! 2 2 8 3 2" xfId="7348" xr:uid="{A8077DDD-52B0-4009-ADFB-AC32854D41F4}"/>
    <cellStyle name="Bemærk! 2 2 8 3 2 2" xfId="11297" xr:uid="{AEC819BC-58A6-4B54-8A1C-FC04A70F1867}"/>
    <cellStyle name="Bemærk! 2 2 8 3 2 2 2" xfId="19173" xr:uid="{E5055F07-B50C-427C-BD21-AE22C34E7040}"/>
    <cellStyle name="Bemærk! 2 2 8 3 2 2 2 2" xfId="37333" xr:uid="{814CB1BB-F6ED-46C5-B783-3DE9055E1D7F}"/>
    <cellStyle name="Bemærk! 2 2 8 3 2 2 3" xfId="30332" xr:uid="{9CD2DAAA-2867-47BB-AB93-01ABC95CE6F8}"/>
    <cellStyle name="Bemærk! 2 2 8 3 3" xfId="9178" xr:uid="{A6E403B4-E792-433D-8EC1-2B4C6E50206E}"/>
    <cellStyle name="Bemærk! 2 2 8 3 3 2" xfId="17092" xr:uid="{057E1A0B-3814-4E0C-BEBD-B70E504579DB}"/>
    <cellStyle name="Bemærk! 2 2 8 3 3 2 2" xfId="35252" xr:uid="{3069DF36-B05B-4FC4-A741-625A830A7394}"/>
    <cellStyle name="Bemærk! 2 2 8 3 3 3" xfId="28251" xr:uid="{9AFE20AE-DBFD-4742-9AD8-49BFF351B844}"/>
    <cellStyle name="Bemærk! 2 2 8 4" xfId="7349" xr:uid="{9E3280F0-0973-45D4-B160-6174D064E59F}"/>
    <cellStyle name="Bemærk! 2 2 8 4 2" xfId="9962" xr:uid="{8C422DFB-CD03-4521-80AB-E4EDCC0A4719}"/>
    <cellStyle name="Bemærk! 2 2 8 4 2 2" xfId="17872" xr:uid="{CAC5055E-2CFF-488F-9A7B-B95AE0B4A642}"/>
    <cellStyle name="Bemærk! 2 2 8 4 2 2 2" xfId="36032" xr:uid="{27B81312-3F46-4095-A76D-594F8DEEDD51}"/>
    <cellStyle name="Bemærk! 2 2 8 4 2 3" xfId="29031" xr:uid="{957CE3DD-DEC6-4CF7-9E59-A6852733E18F}"/>
    <cellStyle name="Bemærk! 2 2 9" xfId="7350" xr:uid="{16777B90-1E9A-4304-908E-31016D24D006}"/>
    <cellStyle name="Bemærk! 2 2 9 2" xfId="7351" xr:uid="{832BE9A1-B4F2-4939-BA04-38DA10C1C9D0}"/>
    <cellStyle name="Bemærk! 2 2 9 2 2" xfId="10023" xr:uid="{AC8128BF-1BB9-4C57-BCE6-680D880D59F5}"/>
    <cellStyle name="Bemærk! 2 2 9 2 2 2" xfId="17924" xr:uid="{76F0EFDF-580D-4ECE-9FF0-D43E193FECBE}"/>
    <cellStyle name="Bemærk! 2 2 9 2 2 2 2" xfId="36084" xr:uid="{FCB13113-7E3E-4D54-8CAE-CD46DF91517B}"/>
    <cellStyle name="Bemærk! 2 2 9 2 2 3" xfId="29083" xr:uid="{5021BF84-FB25-4A08-B73E-3960DAF90523}"/>
    <cellStyle name="Bemærk! 2 3" xfId="2279" xr:uid="{ED1062E3-8060-4E1F-AF21-6658FBF2163C}"/>
    <cellStyle name="Bemærk! 2 3 10" xfId="7352" xr:uid="{1EAA8E3F-4362-4B8C-A2CF-3046A816B565}"/>
    <cellStyle name="Bemærk! 2 3 11" xfId="22350" xr:uid="{C2478434-9817-4809-B24C-EED181D0F752}"/>
    <cellStyle name="Bemærk! 2 3 2" xfId="2280" xr:uid="{F014AB3B-C9BB-414E-BD4E-B5582F6085DA}"/>
    <cellStyle name="Bemærk! 2 3 2 2" xfId="7354" xr:uid="{40515E9A-CF3F-4E09-9DCA-8C4EC605FB74}"/>
    <cellStyle name="Bemærk! 2 3 2 2 2" xfId="7355" xr:uid="{00F75994-0463-4F86-9FC8-FCB65C2702DD}"/>
    <cellStyle name="Bemærk! 2 3 2 2 2 2" xfId="10155" xr:uid="{F149FC25-86A7-498D-8E40-91D43481F081}"/>
    <cellStyle name="Bemærk! 2 3 2 2 2 2 2" xfId="18056" xr:uid="{C71F6E93-4F38-4CE3-9373-3572A53D7853}"/>
    <cellStyle name="Bemærk! 2 3 2 2 2 2 2 2" xfId="36216" xr:uid="{78BE6B99-2EB9-4EEE-82BB-5720BFEBB490}"/>
    <cellStyle name="Bemærk! 2 3 2 2 2 2 3" xfId="29215" xr:uid="{7D26BEB3-5F09-4956-97DF-500D3B2965AE}"/>
    <cellStyle name="Bemærk! 2 3 2 3" xfId="7356" xr:uid="{15E5F823-0198-4E48-BA97-A07D35B70109}"/>
    <cellStyle name="Bemærk! 2 3 2 3 2" xfId="7357" xr:uid="{E4046F0E-A1D1-4FBD-ADC0-85AD9498EC3C}"/>
    <cellStyle name="Bemærk! 2 3 2 3 2 2" xfId="11049" xr:uid="{E1DF7EEC-614B-4E16-948D-AE73A31D7C22}"/>
    <cellStyle name="Bemærk! 2 3 2 3 2 2 2" xfId="18937" xr:uid="{1C889145-A05D-4515-9F24-A16DCABC28A2}"/>
    <cellStyle name="Bemærk! 2 3 2 3 2 2 2 2" xfId="37097" xr:uid="{A9C39FF9-8B53-4FF8-8A9B-AE02DD51A95D}"/>
    <cellStyle name="Bemærk! 2 3 2 3 2 2 3" xfId="30096" xr:uid="{7208925D-5C4B-4EDC-9E11-A8503F510EE0}"/>
    <cellStyle name="Bemærk! 2 3 2 3 3" xfId="8730" xr:uid="{2EDD6D88-BF30-4E90-B6AA-656EE0B8369A}"/>
    <cellStyle name="Bemærk! 2 3 2 3 3 2" xfId="16647" xr:uid="{C3841E4E-0AED-4419-A1C4-0D530B6F7C8C}"/>
    <cellStyle name="Bemærk! 2 3 2 3 3 2 2" xfId="34807" xr:uid="{4BC8EEDE-AEE6-462F-A094-40363492992E}"/>
    <cellStyle name="Bemærk! 2 3 2 3 3 3" xfId="27806" xr:uid="{54F20F6E-A635-4228-B546-D14A782E2407}"/>
    <cellStyle name="Bemærk! 2 3 2 4" xfId="7358" xr:uid="{7B90C430-6E84-4CEF-B183-CBBE45E337E6}"/>
    <cellStyle name="Bemærk! 2 3 2 4 2" xfId="9385" xr:uid="{56A00C0B-1D5D-405A-A1A8-6C987F252172}"/>
    <cellStyle name="Bemærk! 2 3 2 4 2 2" xfId="17296" xr:uid="{5D65FC36-AFB1-4E4E-8EB4-104040430FC2}"/>
    <cellStyle name="Bemærk! 2 3 2 4 2 2 2" xfId="35456" xr:uid="{E7CB1BB2-B138-49D9-9A46-3DAA6CF1412D}"/>
    <cellStyle name="Bemærk! 2 3 2 4 2 3" xfId="28455" xr:uid="{E79FBE77-7979-47BE-A0A4-24BF828DA104}"/>
    <cellStyle name="Bemærk! 2 3 2 5" xfId="7353" xr:uid="{F94DD194-47EC-4480-98D0-6EE0B37A68BE}"/>
    <cellStyle name="Bemærk! 2 3 2 6" xfId="22351" xr:uid="{77DBFD59-66BD-4517-A371-78830B4CEB69}"/>
    <cellStyle name="Bemærk! 2 3 3" xfId="7359" xr:uid="{66A18CFE-6B2E-448F-8580-40CAD0B015C1}"/>
    <cellStyle name="Bemærk! 2 3 3 2" xfId="7360" xr:uid="{A882D1B5-7A36-4F76-9F74-4C2A6831E1AA}"/>
    <cellStyle name="Bemærk! 2 3 3 2 2" xfId="7361" xr:uid="{DD231B1D-2507-4E79-9E63-DA041428CC01}"/>
    <cellStyle name="Bemærk! 2 3 3 2 2 2" xfId="10334" xr:uid="{5AF2ED24-8A1B-489D-BB56-AC0AC5E5DF92}"/>
    <cellStyle name="Bemærk! 2 3 3 2 2 2 2" xfId="18235" xr:uid="{6C8E5758-5B4F-4CBC-BE9B-24A12EB93BA6}"/>
    <cellStyle name="Bemærk! 2 3 3 2 2 2 2 2" xfId="36395" xr:uid="{DF7CE8AA-EC94-45BC-A8D8-A428A6CD55AF}"/>
    <cellStyle name="Bemærk! 2 3 3 2 2 2 3" xfId="29394" xr:uid="{6C4AA585-11A9-407B-BDDB-8B0FC281703F}"/>
    <cellStyle name="Bemærk! 2 3 3 3" xfId="7362" xr:uid="{C8866F02-5F8C-4884-BEAF-B3C574E93268}"/>
    <cellStyle name="Bemærk! 2 3 3 3 2" xfId="7363" xr:uid="{7A1A6B0F-9C03-461F-B923-723151D3EF0C}"/>
    <cellStyle name="Bemærk! 2 3 3 3 2 2" xfId="10762" xr:uid="{084CC104-C483-4D06-8C5A-BE867EB0A436}"/>
    <cellStyle name="Bemærk! 2 3 3 3 2 2 2" xfId="18658" xr:uid="{0EFEC4C4-0735-4D3B-8500-6589A95F2C7B}"/>
    <cellStyle name="Bemærk! 2 3 3 3 2 2 2 2" xfId="36818" xr:uid="{7D02417C-0489-4C53-90A3-38F19865FFA0}"/>
    <cellStyle name="Bemærk! 2 3 3 3 2 2 3" xfId="29817" xr:uid="{2FA1AB74-35D2-4B1B-B738-079E8EB4F558}"/>
    <cellStyle name="Bemærk! 2 3 3 3 3" xfId="8883" xr:uid="{D427B77D-E71D-4704-98F2-4E886562B3AE}"/>
    <cellStyle name="Bemærk! 2 3 3 3 3 2" xfId="16797" xr:uid="{EAABD0B0-CAE5-4EC1-AD18-0A405F545459}"/>
    <cellStyle name="Bemærk! 2 3 3 3 3 2 2" xfId="34957" xr:uid="{52D428F5-0C20-4FC5-A52B-79045406F2D8}"/>
    <cellStyle name="Bemærk! 2 3 3 3 3 3" xfId="27956" xr:uid="{D90FE55B-73B1-4D06-B0AC-8553ABF8DA5C}"/>
    <cellStyle name="Bemærk! 2 3 3 4" xfId="7364" xr:uid="{1EBA730D-A1A0-4D57-A525-E301DF1971AA}"/>
    <cellStyle name="Bemærk! 2 3 3 4 2" xfId="9565" xr:uid="{DD428317-45DF-4398-B420-B12814A47772}"/>
    <cellStyle name="Bemærk! 2 3 3 4 2 2" xfId="17476" xr:uid="{6B23DB5C-90F5-4981-9F71-9679655126F3}"/>
    <cellStyle name="Bemærk! 2 3 3 4 2 2 2" xfId="35636" xr:uid="{97E35081-7951-410E-A5A6-CB10E2A823DA}"/>
    <cellStyle name="Bemærk! 2 3 3 4 2 3" xfId="28635" xr:uid="{18EA46C5-4D70-4D20-A1B6-730D7137E88A}"/>
    <cellStyle name="Bemærk! 2 3 4" xfId="7365" xr:uid="{56742DCC-B5BA-4928-A222-4853FD1AAE3B}"/>
    <cellStyle name="Bemærk! 2 3 4 2" xfId="7366" xr:uid="{F05A4C7D-6DE3-44CB-B6BE-D77905BCEFC8}"/>
    <cellStyle name="Bemærk! 2 3 4 2 2" xfId="7367" xr:uid="{C6C26712-8A22-4706-9AEA-695F991F1CBC}"/>
    <cellStyle name="Bemærk! 2 3 4 2 2 2" xfId="10393" xr:uid="{D7DB66AA-AAB3-4A4C-B95E-E39E11055C5F}"/>
    <cellStyle name="Bemærk! 2 3 4 2 2 2 2" xfId="18294" xr:uid="{0FC132F9-EBD3-4BB5-A695-5A48787227FD}"/>
    <cellStyle name="Bemærk! 2 3 4 2 2 2 2 2" xfId="36454" xr:uid="{D8FB51C0-28FB-47A6-B8AB-4F7E4F0215FF}"/>
    <cellStyle name="Bemærk! 2 3 4 2 2 2 3" xfId="29453" xr:uid="{61EE95EC-64CE-4DDA-B0C9-05881C062283}"/>
    <cellStyle name="Bemærk! 2 3 4 3" xfId="7368" xr:uid="{F0AC4C14-CA4E-4B81-9003-A71A7A06102F}"/>
    <cellStyle name="Bemærk! 2 3 4 3 2" xfId="7369" xr:uid="{7221C10E-48C6-4E1D-9D96-6B2E232CA6D4}"/>
    <cellStyle name="Bemærk! 2 3 4 3 2 2" xfId="11077" xr:uid="{1256EA79-6539-452F-BFFC-F1ED687639E8}"/>
    <cellStyle name="Bemærk! 2 3 4 3 2 2 2" xfId="18964" xr:uid="{BD7245D4-6D93-4643-8127-A6A404C3A73E}"/>
    <cellStyle name="Bemærk! 2 3 4 3 2 2 2 2" xfId="37124" xr:uid="{F6D6DCFC-3520-4362-9C8D-53F0195652FE}"/>
    <cellStyle name="Bemærk! 2 3 4 3 2 2 3" xfId="30123" xr:uid="{6D467D2B-2FFD-4F6B-8ECB-E717368D5F5C}"/>
    <cellStyle name="Bemærk! 2 3 4 3 3" xfId="8932" xr:uid="{D2295600-B19F-4F40-A54F-AEDDD2D2C64B}"/>
    <cellStyle name="Bemærk! 2 3 4 3 3 2" xfId="16846" xr:uid="{7A4A405B-71EE-4307-9C13-6770CA60A8CB}"/>
    <cellStyle name="Bemærk! 2 3 4 3 3 2 2" xfId="35006" xr:uid="{959F7D42-A666-49BE-817E-C5B24BF18ED9}"/>
    <cellStyle name="Bemærk! 2 3 4 3 3 3" xfId="28005" xr:uid="{2E5A2932-B658-42D6-AF6A-6439A42BDF0E}"/>
    <cellStyle name="Bemærk! 2 3 4 4" xfId="7370" xr:uid="{B3CA8E80-549B-473D-B0BB-87B87EE5436D}"/>
    <cellStyle name="Bemærk! 2 3 4 4 2" xfId="9669" xr:uid="{56A90D05-26F5-4A36-894E-841260AEC418}"/>
    <cellStyle name="Bemærk! 2 3 4 4 2 2" xfId="17579" xr:uid="{5A748F2C-0D88-4819-B069-0A55891BDE68}"/>
    <cellStyle name="Bemærk! 2 3 4 4 2 2 2" xfId="35739" xr:uid="{40A7C766-3D86-4A46-ADAE-79CA7C3472CF}"/>
    <cellStyle name="Bemærk! 2 3 4 4 2 3" xfId="28738" xr:uid="{4B0A7BFA-39EE-4AE4-AEF4-F45E939DB432}"/>
    <cellStyle name="Bemærk! 2 3 5" xfId="7371" xr:uid="{84D66531-CB90-463B-A889-BB9BBC5B3C4D}"/>
    <cellStyle name="Bemærk! 2 3 5 2" xfId="7372" xr:uid="{33A37F6E-1F09-4CDE-9A91-54CBFE0FF6B1}"/>
    <cellStyle name="Bemærk! 2 3 5 2 2" xfId="7373" xr:uid="{2D46B3D7-8F56-422C-BD39-8DAE7418864D}"/>
    <cellStyle name="Bemærk! 2 3 5 2 2 2" xfId="10510" xr:uid="{274416EC-5BB2-4767-B953-49069C75B4F5}"/>
    <cellStyle name="Bemærk! 2 3 5 2 2 2 2" xfId="18411" xr:uid="{A4746852-3144-4F63-A824-10466642056B}"/>
    <cellStyle name="Bemærk! 2 3 5 2 2 2 2 2" xfId="36571" xr:uid="{E8BF7B84-ED7D-4338-A56E-0F2CF987EDF6}"/>
    <cellStyle name="Bemærk! 2 3 5 2 2 2 3" xfId="29570" xr:uid="{6137762F-4B97-4BE7-9AC1-844205A42208}"/>
    <cellStyle name="Bemærk! 2 3 5 3" xfId="7374" xr:uid="{F650C675-95E4-460D-B3D3-2F3F86D693F3}"/>
    <cellStyle name="Bemærk! 2 3 5 3 2" xfId="7375" xr:uid="{68D3F7E0-0570-4367-86C4-59BA942B5CAD}"/>
    <cellStyle name="Bemærk! 2 3 5 3 2 2" xfId="11036" xr:uid="{6DB3BE13-40D2-4BE4-9FF6-C093B66CE348}"/>
    <cellStyle name="Bemærk! 2 3 5 3 2 2 2" xfId="18924" xr:uid="{7B902E4A-FBC0-4FDD-A501-E1E0987A5CCE}"/>
    <cellStyle name="Bemærk! 2 3 5 3 2 2 2 2" xfId="37084" xr:uid="{4D3019A8-243E-4AD1-B42F-A3DC9A12A083}"/>
    <cellStyle name="Bemærk! 2 3 5 3 2 2 3" xfId="30083" xr:uid="{2832BB5E-4E6B-42D7-8162-6B6A8F333FD0}"/>
    <cellStyle name="Bemærk! 2 3 5 3 3" xfId="9031" xr:uid="{92D83A29-38C9-486D-96BC-D1DF600F3357}"/>
    <cellStyle name="Bemærk! 2 3 5 3 3 2" xfId="16945" xr:uid="{B999EA7A-6C38-4B33-A58D-A35876FE9C10}"/>
    <cellStyle name="Bemærk! 2 3 5 3 3 2 2" xfId="35105" xr:uid="{D83F3601-C934-4762-B39C-5E7C09581229}"/>
    <cellStyle name="Bemærk! 2 3 5 3 3 3" xfId="28104" xr:uid="{F7D32BE3-1A12-422E-828A-690CD0DF41CA}"/>
    <cellStyle name="Bemærk! 2 3 5 4" xfId="7376" xr:uid="{47F36492-F21C-46C7-8C76-1F70E4B4814D}"/>
    <cellStyle name="Bemærk! 2 3 5 4 2" xfId="9786" xr:uid="{8C89D904-F896-41BF-9FAC-7DCBF3CECAAD}"/>
    <cellStyle name="Bemærk! 2 3 5 4 2 2" xfId="17696" xr:uid="{E769A996-E082-471B-85A5-D2DD4CE92AC0}"/>
    <cellStyle name="Bemærk! 2 3 5 4 2 2 2" xfId="35856" xr:uid="{DA04EFD9-A661-4261-A991-D5E1A2F9995B}"/>
    <cellStyle name="Bemærk! 2 3 5 4 2 3" xfId="28855" xr:uid="{20091D40-4746-43D1-9817-FC2316681A48}"/>
    <cellStyle name="Bemærk! 2 3 6" xfId="7377" xr:uid="{DCC13AE4-DF6C-4113-9236-1823D92A9A86}"/>
    <cellStyle name="Bemærk! 2 3 6 2" xfId="7378" xr:uid="{7DE7D6B0-3B0C-4FB9-9DCB-EE53C2A8571E}"/>
    <cellStyle name="Bemærk! 2 3 6 2 2" xfId="7379" xr:uid="{3AF3E0BC-B57D-40E5-B005-DB10CF8A0870}"/>
    <cellStyle name="Bemærk! 2 3 6 2 2 2" xfId="10688" xr:uid="{59DBDBEC-AA54-447C-A7A2-497E420EA0B7}"/>
    <cellStyle name="Bemærk! 2 3 6 2 2 2 2" xfId="18589" xr:uid="{32B182B4-5392-45F5-809F-C66657BE2825}"/>
    <cellStyle name="Bemærk! 2 3 6 2 2 2 2 2" xfId="36749" xr:uid="{717D6FEE-6A0C-424B-88F0-103538A9A9A6}"/>
    <cellStyle name="Bemærk! 2 3 6 2 2 2 3" xfId="29748" xr:uid="{47EE12DC-93D4-45CC-94EE-FB6AC32C6A31}"/>
    <cellStyle name="Bemærk! 2 3 6 3" xfId="7380" xr:uid="{A22F94A6-058F-405A-886D-7FF997671CB8}"/>
    <cellStyle name="Bemærk! 2 3 6 3 2" xfId="7381" xr:uid="{A6F3FECA-6271-4F53-A052-169040C5BCCE}"/>
    <cellStyle name="Bemærk! 2 3 6 3 2 2" xfId="11300" xr:uid="{93E1A337-A0F2-4FD9-B096-1E4276C2D761}"/>
    <cellStyle name="Bemærk! 2 3 6 3 2 2 2" xfId="19176" xr:uid="{CEAAB86B-A5A6-4052-AD66-9E3F94A10FF2}"/>
    <cellStyle name="Bemærk! 2 3 6 3 2 2 2 2" xfId="37336" xr:uid="{F93C949F-4D3F-4A93-BD17-B23E3E7F3CA2}"/>
    <cellStyle name="Bemærk! 2 3 6 3 2 2 3" xfId="30335" xr:uid="{2DEB2FE0-D5A4-4104-9196-EB92030D2B74}"/>
    <cellStyle name="Bemærk! 2 3 6 3 3" xfId="9181" xr:uid="{4429D857-A396-45FE-82F5-38E2728AF63F}"/>
    <cellStyle name="Bemærk! 2 3 6 3 3 2" xfId="17095" xr:uid="{96B35107-0051-43A8-B27B-AA8D03AF484B}"/>
    <cellStyle name="Bemærk! 2 3 6 3 3 2 2" xfId="35255" xr:uid="{9EA820DD-F7D6-4620-AF63-F0DF30B39797}"/>
    <cellStyle name="Bemærk! 2 3 6 3 3 3" xfId="28254" xr:uid="{E6B0B6CD-4804-41A9-B011-7F03FE6B5CDB}"/>
    <cellStyle name="Bemærk! 2 3 6 4" xfId="7382" xr:uid="{AC5FCE65-6265-4793-8BC6-C57948D3F382}"/>
    <cellStyle name="Bemærk! 2 3 6 4 2" xfId="9965" xr:uid="{2744C4FA-128A-4368-BB69-FD2985F00DE8}"/>
    <cellStyle name="Bemærk! 2 3 6 4 2 2" xfId="17875" xr:uid="{A0C7989B-FC22-4FC1-9939-FFA56F1AFC95}"/>
    <cellStyle name="Bemærk! 2 3 6 4 2 2 2" xfId="36035" xr:uid="{F42A3E9F-2F14-435E-96BD-2A44DCBE1066}"/>
    <cellStyle name="Bemærk! 2 3 6 4 2 3" xfId="29034" xr:uid="{A06275CF-8804-4DA5-B7F1-C7DB1F332D9D}"/>
    <cellStyle name="Bemærk! 2 3 7" xfId="7383" xr:uid="{515896FC-4D9B-42AA-A568-552E14336436}"/>
    <cellStyle name="Bemærk! 2 3 7 2" xfId="7384" xr:uid="{735CA20D-DE49-4704-99FB-FA1518099271}"/>
    <cellStyle name="Bemærk! 2 3 7 2 2" xfId="10036" xr:uid="{7EB56A2D-8658-4707-BFB3-91B6479A7F57}"/>
    <cellStyle name="Bemærk! 2 3 7 2 2 2" xfId="17937" xr:uid="{D773512D-B0DB-4339-AD7C-A2BB40C562D2}"/>
    <cellStyle name="Bemærk! 2 3 7 2 2 2 2" xfId="36097" xr:uid="{2BD67C0E-2F52-4D94-8628-658591ADFA2F}"/>
    <cellStyle name="Bemærk! 2 3 7 2 2 3" xfId="29096" xr:uid="{4D2FB1DD-C005-4F88-983F-4751772E87AE}"/>
    <cellStyle name="Bemærk! 2 3 8" xfId="7385" xr:uid="{C75D040B-0B5D-469D-949F-CABEEC2F192D}"/>
    <cellStyle name="Bemærk! 2 3 8 2" xfId="7386" xr:uid="{CAD6D098-DC0D-4F0A-9EF8-2CF2759FFB9B}"/>
    <cellStyle name="Bemærk! 2 3 8 2 2" xfId="9201" xr:uid="{86A79540-A75F-4F6E-B6AA-FB76D165430D}"/>
    <cellStyle name="Bemærk! 2 3 8 2 2 2" xfId="17114" xr:uid="{E9AD4BA1-41AC-4F01-9ED1-92C20814D9BD}"/>
    <cellStyle name="Bemærk! 2 3 8 2 2 2 2" xfId="35274" xr:uid="{0C5746B8-073F-4A90-A395-684C31E3F39B}"/>
    <cellStyle name="Bemærk! 2 3 8 2 2 3" xfId="28273" xr:uid="{C2D378BE-6929-4107-A985-206A4DE5998A}"/>
    <cellStyle name="Bemærk! 2 3 8 3" xfId="8631" xr:uid="{64AD8B99-515E-4D3A-9480-6811AF9A0EB9}"/>
    <cellStyle name="Bemærk! 2 3 8 3 2" xfId="16548" xr:uid="{976B338E-EA85-4B96-A52B-F3F53990EF64}"/>
    <cellStyle name="Bemærk! 2 3 8 3 2 2" xfId="34708" xr:uid="{4A1C5CAC-17E6-4177-8FFA-95EC73549A84}"/>
    <cellStyle name="Bemærk! 2 3 8 3 3" xfId="27707" xr:uid="{BD9FA2EA-9295-4122-935E-EC8BC95343E7}"/>
    <cellStyle name="Bemærk! 2 3 9" xfId="7387" xr:uid="{BCD6733C-495B-439A-B3F0-F06329EE7693}"/>
    <cellStyle name="Bemærk! 2 3 9 2" xfId="9264" xr:uid="{6CA5C930-1A10-4C9A-8016-90DA48869864}"/>
    <cellStyle name="Bemærk! 2 3 9 2 2" xfId="17175" xr:uid="{C306AE66-4B7E-42C2-9543-BA284050D937}"/>
    <cellStyle name="Bemærk! 2 3 9 2 2 2" xfId="35335" xr:uid="{430C1A25-6262-43D9-9BFD-CA0D7E18317B}"/>
    <cellStyle name="Bemærk! 2 3 9 2 3" xfId="28334" xr:uid="{875C752E-C4C5-4B7F-9EA1-A9B67C951072}"/>
    <cellStyle name="Bemærk! 2 4" xfId="2281" xr:uid="{AA07B28A-251C-411F-9FCD-BD02DD7165CF}"/>
    <cellStyle name="Bemærk! 2 4 10" xfId="7388" xr:uid="{983E551C-6BDF-4F30-9117-60DF68E92EA0}"/>
    <cellStyle name="Bemærk! 2 4 11" xfId="22352" xr:uid="{854EAF80-0B3E-485F-A712-D9A2B22EFE4B}"/>
    <cellStyle name="Bemærk! 2 4 2" xfId="2282" xr:uid="{3B3A21AB-F6D5-4D12-90D3-C3696C350391}"/>
    <cellStyle name="Bemærk! 2 4 2 2" xfId="7390" xr:uid="{040FE408-AD71-4DB8-824C-689985E68A82}"/>
    <cellStyle name="Bemærk! 2 4 2 2 2" xfId="7391" xr:uid="{3E352081-7811-44C1-842E-884400503E6F}"/>
    <cellStyle name="Bemærk! 2 4 2 2 2 2" xfId="10194" xr:uid="{8AA49F6F-759C-4E5B-9391-59B833C59A6E}"/>
    <cellStyle name="Bemærk! 2 4 2 2 2 2 2" xfId="18095" xr:uid="{AA9898A7-0890-4BBF-8C2D-CB3950EE3BBD}"/>
    <cellStyle name="Bemærk! 2 4 2 2 2 2 2 2" xfId="36255" xr:uid="{EAB72706-3493-427E-88EF-5D162ABE0D2B}"/>
    <cellStyle name="Bemærk! 2 4 2 2 2 2 3" xfId="29254" xr:uid="{DF529BEB-89F8-43A6-BD65-7501C262AAC8}"/>
    <cellStyle name="Bemærk! 2 4 2 3" xfId="7392" xr:uid="{E398EA32-C8A5-45A0-B6C6-F5F3FEDEE6C7}"/>
    <cellStyle name="Bemærk! 2 4 2 3 2" xfId="7393" xr:uid="{FE6E234E-810B-45ED-A56F-05C02B14BC59}"/>
    <cellStyle name="Bemærk! 2 4 2 3 2 2" xfId="10763" xr:uid="{17BA217F-80EC-4134-9E38-752CF0ACB7CB}"/>
    <cellStyle name="Bemærk! 2 4 2 3 2 2 2" xfId="18659" xr:uid="{B2433734-4E25-4052-89AC-7BBE6CCC8D8D}"/>
    <cellStyle name="Bemærk! 2 4 2 3 2 2 2 2" xfId="36819" xr:uid="{8B937BE9-0C40-4772-A1AA-A174A40E8C29}"/>
    <cellStyle name="Bemærk! 2 4 2 3 2 2 3" xfId="29818" xr:uid="{71B942BD-EFB9-45CE-878E-B719D561150D}"/>
    <cellStyle name="Bemærk! 2 4 2 3 3" xfId="8763" xr:uid="{CA6A66EB-AD0D-495B-8C73-4E6CB872F843}"/>
    <cellStyle name="Bemærk! 2 4 2 3 3 2" xfId="16680" xr:uid="{170A156D-D2A6-43E2-B285-66CA42789C27}"/>
    <cellStyle name="Bemærk! 2 4 2 3 3 2 2" xfId="34840" xr:uid="{1622901F-02A5-46C0-97AE-084841EBC379}"/>
    <cellStyle name="Bemærk! 2 4 2 3 3 3" xfId="27839" xr:uid="{717D941D-034E-4612-90A1-7D4B9D2F2026}"/>
    <cellStyle name="Bemærk! 2 4 2 4" xfId="7394" xr:uid="{670FE04D-8496-42A7-953B-B297E6699361}"/>
    <cellStyle name="Bemærk! 2 4 2 4 2" xfId="9424" xr:uid="{2E891439-E173-4D44-80F3-F9D35A822336}"/>
    <cellStyle name="Bemærk! 2 4 2 4 2 2" xfId="17335" xr:uid="{F3A16DE5-2A48-439F-82A6-738EF3D35308}"/>
    <cellStyle name="Bemærk! 2 4 2 4 2 2 2" xfId="35495" xr:uid="{8CC6FDDD-EDF9-4AF7-99E2-215773B490C9}"/>
    <cellStyle name="Bemærk! 2 4 2 4 2 3" xfId="28494" xr:uid="{1B20A021-C24E-4439-BC43-16B2AC56E442}"/>
    <cellStyle name="Bemærk! 2 4 2 5" xfId="7389" xr:uid="{FDF015BE-F0CD-4ADE-8344-170C9B3A0D24}"/>
    <cellStyle name="Bemærk! 2 4 2 6" xfId="22353" xr:uid="{EAAFFD21-40E2-462C-B726-4EB0B314D2B8}"/>
    <cellStyle name="Bemærk! 2 4 3" xfId="7395" xr:uid="{4DC2B2CC-F23A-4905-AF6D-9C86F62A15C2}"/>
    <cellStyle name="Bemærk! 2 4 3 2" xfId="7396" xr:uid="{23279002-1704-4225-96AB-4432A2163BDB}"/>
    <cellStyle name="Bemærk! 2 4 3 2 2" xfId="7397" xr:uid="{7375B306-92D7-4E7A-BF07-D49411A69D7E}"/>
    <cellStyle name="Bemærk! 2 4 3 2 2 2" xfId="10335" xr:uid="{13AA59C9-A66B-4E7F-AB1C-69146D86048A}"/>
    <cellStyle name="Bemærk! 2 4 3 2 2 2 2" xfId="18236" xr:uid="{2B91E0A1-4887-497A-AE7D-3614824B486F}"/>
    <cellStyle name="Bemærk! 2 4 3 2 2 2 2 2" xfId="36396" xr:uid="{F9DCE22F-D57E-4808-B083-79374F847309}"/>
    <cellStyle name="Bemærk! 2 4 3 2 2 2 3" xfId="29395" xr:uid="{012CB430-6B82-4751-96C6-2F5862DF323D}"/>
    <cellStyle name="Bemærk! 2 4 3 3" xfId="7398" xr:uid="{7349FA69-8301-4686-B451-ED328A8D9911}"/>
    <cellStyle name="Bemærk! 2 4 3 3 2" xfId="7399" xr:uid="{9C86566C-E6AD-4B51-B4EB-9859ACCC6BD8}"/>
    <cellStyle name="Bemærk! 2 4 3 3 2 2" xfId="11081" xr:uid="{C192B3B5-EE87-4E19-A23D-76C9F7DFCAA6}"/>
    <cellStyle name="Bemærk! 2 4 3 3 2 2 2" xfId="18968" xr:uid="{01F7F545-704D-4A81-AD6C-1797891902CD}"/>
    <cellStyle name="Bemærk! 2 4 3 3 2 2 2 2" xfId="37128" xr:uid="{7F323803-F0FA-4CA7-82CB-516024C98B09}"/>
    <cellStyle name="Bemærk! 2 4 3 3 2 2 3" xfId="30127" xr:uid="{6207ACC3-FCCC-41CE-8154-B4AC10FFD233}"/>
    <cellStyle name="Bemærk! 2 4 3 3 3" xfId="8884" xr:uid="{69DF541A-DFDD-4128-820C-270D38746B03}"/>
    <cellStyle name="Bemærk! 2 4 3 3 3 2" xfId="16798" xr:uid="{D1A27405-0112-4FE1-9D40-2713C83173F8}"/>
    <cellStyle name="Bemærk! 2 4 3 3 3 2 2" xfId="34958" xr:uid="{71424E00-0F7B-4B0D-B32E-3CB4C9D27586}"/>
    <cellStyle name="Bemærk! 2 4 3 3 3 3" xfId="27957" xr:uid="{3091F5AD-6FE0-4475-BCC4-4A2F53DE79F0}"/>
    <cellStyle name="Bemærk! 2 4 3 4" xfId="7400" xr:uid="{B1BA7C7E-A826-416C-8FFD-CEB4B8B60635}"/>
    <cellStyle name="Bemærk! 2 4 3 4 2" xfId="9566" xr:uid="{29BF1A25-DD62-4323-902D-5ADD3CD72AAA}"/>
    <cellStyle name="Bemærk! 2 4 3 4 2 2" xfId="17477" xr:uid="{6020F479-3FB9-4227-91E3-114788A6A20C}"/>
    <cellStyle name="Bemærk! 2 4 3 4 2 2 2" xfId="35637" xr:uid="{A7C27FAE-E1D2-4A93-BC1C-1E6DBAF39586}"/>
    <cellStyle name="Bemærk! 2 4 3 4 2 3" xfId="28636" xr:uid="{C76D356D-06CE-438D-B6F2-97770FE86100}"/>
    <cellStyle name="Bemærk! 2 4 4" xfId="7401" xr:uid="{21A76E8A-A07B-471E-B338-601272EA09A8}"/>
    <cellStyle name="Bemærk! 2 4 4 2" xfId="7402" xr:uid="{20822CFA-B1EC-4408-B022-C88ADC04B443}"/>
    <cellStyle name="Bemærk! 2 4 4 2 2" xfId="7403" xr:uid="{7A00862C-9114-495D-A6EB-22BFB2AA2FAA}"/>
    <cellStyle name="Bemærk! 2 4 4 2 2 2" xfId="10432" xr:uid="{04A2D46D-D8F3-468C-B2DE-B7BD2313C220}"/>
    <cellStyle name="Bemærk! 2 4 4 2 2 2 2" xfId="18333" xr:uid="{65A9537E-88F9-44F1-8C57-9E511852E5A4}"/>
    <cellStyle name="Bemærk! 2 4 4 2 2 2 2 2" xfId="36493" xr:uid="{58473B0D-21A6-4459-8292-B50084FEB4DF}"/>
    <cellStyle name="Bemærk! 2 4 4 2 2 2 3" xfId="29492" xr:uid="{4104B80D-EA57-41DF-A8FC-D573B9B8BFC7}"/>
    <cellStyle name="Bemærk! 2 4 4 3" xfId="7404" xr:uid="{B087CB35-D213-4175-AD0B-9200FA8A7C66}"/>
    <cellStyle name="Bemærk! 2 4 4 3 2" xfId="7405" xr:uid="{B8181463-A2DA-4758-BBEF-EF60AA7DDDEA}"/>
    <cellStyle name="Bemærk! 2 4 4 3 2 2" xfId="11158" xr:uid="{F9EE663F-C22E-4EC7-9AC0-488A7D1AD382}"/>
    <cellStyle name="Bemærk! 2 4 4 3 2 2 2" xfId="19041" xr:uid="{355BC0AD-E275-40ED-8542-E90CEC051F26}"/>
    <cellStyle name="Bemærk! 2 4 4 3 2 2 2 2" xfId="37201" xr:uid="{5C89EA46-93D5-40EA-9872-E28DAB4F1D64}"/>
    <cellStyle name="Bemærk! 2 4 4 3 2 2 3" xfId="30200" xr:uid="{E9F525B3-A968-4275-9C96-EE7FE5BF73CF}"/>
    <cellStyle name="Bemærk! 2 4 4 3 3" xfId="8965" xr:uid="{69A827B3-4441-48AB-BBAA-6DE233074CA3}"/>
    <cellStyle name="Bemærk! 2 4 4 3 3 2" xfId="16879" xr:uid="{BA72C7AE-860F-4CC0-A0CF-A368433BED6D}"/>
    <cellStyle name="Bemærk! 2 4 4 3 3 2 2" xfId="35039" xr:uid="{4CDA9D7B-3818-4B43-8A0F-6DA5BFE02F64}"/>
    <cellStyle name="Bemærk! 2 4 4 3 3 3" xfId="28038" xr:uid="{E9B80A67-2037-4F4D-8326-117CCBE354BF}"/>
    <cellStyle name="Bemærk! 2 4 4 4" xfId="7406" xr:uid="{0BC20272-2268-43A4-812B-7D9FA3595F5F}"/>
    <cellStyle name="Bemærk! 2 4 4 4 2" xfId="9708" xr:uid="{D3ADB8C6-2467-41BB-B409-1061DCEE9FD9}"/>
    <cellStyle name="Bemærk! 2 4 4 4 2 2" xfId="17618" xr:uid="{741BE1F7-8783-4472-ADBA-7CA885DCBDC3}"/>
    <cellStyle name="Bemærk! 2 4 4 4 2 2 2" xfId="35778" xr:uid="{53A24FA9-CBAC-4BF4-9206-6254ABBDAB74}"/>
    <cellStyle name="Bemærk! 2 4 4 4 2 3" xfId="28777" xr:uid="{657075A2-2AD0-40AA-A722-A8EEFE0928FE}"/>
    <cellStyle name="Bemærk! 2 4 5" xfId="7407" xr:uid="{2A071353-6F79-492F-990E-49CB2D5C33B4}"/>
    <cellStyle name="Bemærk! 2 4 5 2" xfId="7408" xr:uid="{4B31651A-0E76-4646-B97C-A5D73C710035}"/>
    <cellStyle name="Bemærk! 2 4 5 2 2" xfId="7409" xr:uid="{88E98A42-011C-46D6-A6F7-636B8D3D26C4}"/>
    <cellStyle name="Bemærk! 2 4 5 2 2 2" xfId="10549" xr:uid="{8FA42C93-E9D8-4AFF-B9FD-20FFC46978BE}"/>
    <cellStyle name="Bemærk! 2 4 5 2 2 2 2" xfId="18450" xr:uid="{61B83AB7-276B-4DF3-B184-B37A798BC472}"/>
    <cellStyle name="Bemærk! 2 4 5 2 2 2 2 2" xfId="36610" xr:uid="{610FD32E-D542-451C-93F5-D1D07B95B13D}"/>
    <cellStyle name="Bemærk! 2 4 5 2 2 2 3" xfId="29609" xr:uid="{9A840D67-74BC-4EC1-B7AE-901626377779}"/>
    <cellStyle name="Bemærk! 2 4 5 3" xfId="7410" xr:uid="{36E2B2F8-691B-4F0D-85F3-0C2A4E10AD89}"/>
    <cellStyle name="Bemærk! 2 4 5 3 2" xfId="7411" xr:uid="{1D7DD07C-5FDC-4D3E-8C68-38D9719D2A12}"/>
    <cellStyle name="Bemærk! 2 4 5 3 2 2" xfId="10742" xr:uid="{9DA9ED85-B24E-463E-ADAA-59DC2DF135D7}"/>
    <cellStyle name="Bemærk! 2 4 5 3 2 2 2" xfId="18639" xr:uid="{75268C63-E9DA-487D-8137-3E15BE921381}"/>
    <cellStyle name="Bemærk! 2 4 5 3 2 2 2 2" xfId="36799" xr:uid="{93FAA586-5AD2-410C-9C8A-570D80625405}"/>
    <cellStyle name="Bemærk! 2 4 5 3 2 2 3" xfId="29798" xr:uid="{082225AC-5E39-43B6-9415-908A38E4191C}"/>
    <cellStyle name="Bemærk! 2 4 5 3 3" xfId="9064" xr:uid="{45EE1176-8D90-47C3-9B67-934DC2B7A1F3}"/>
    <cellStyle name="Bemærk! 2 4 5 3 3 2" xfId="16978" xr:uid="{2F650614-8255-4EE7-A2C1-3AC50FD80B7C}"/>
    <cellStyle name="Bemærk! 2 4 5 3 3 2 2" xfId="35138" xr:uid="{0AED11B6-4982-47E9-AFB7-B8CF6CB62BE0}"/>
    <cellStyle name="Bemærk! 2 4 5 3 3 3" xfId="28137" xr:uid="{DA660EC1-7A81-46BE-ABEA-CDA48BF117B0}"/>
    <cellStyle name="Bemærk! 2 4 5 4" xfId="7412" xr:uid="{21A2F76F-5EF7-46A7-B4BD-CA5FE259143D}"/>
    <cellStyle name="Bemærk! 2 4 5 4 2" xfId="9825" xr:uid="{0AA87C09-DC66-457C-95AD-4187A62EDEFC}"/>
    <cellStyle name="Bemærk! 2 4 5 4 2 2" xfId="17735" xr:uid="{E1AE4C92-9332-4A46-B4E0-DE454657493E}"/>
    <cellStyle name="Bemærk! 2 4 5 4 2 2 2" xfId="35895" xr:uid="{FC881A5F-D3BC-48EE-A16E-296889CC1491}"/>
    <cellStyle name="Bemærk! 2 4 5 4 2 3" xfId="28894" xr:uid="{A6E3E71D-5592-431E-85E6-244B89F5C3A6}"/>
    <cellStyle name="Bemærk! 2 4 6" xfId="7413" xr:uid="{AC22B663-F92B-4191-9AB8-BFA1847A5164}"/>
    <cellStyle name="Bemærk! 2 4 6 2" xfId="7414" xr:uid="{186E28F4-FA7B-4204-978E-5E558A0320D1}"/>
    <cellStyle name="Bemærk! 2 4 6 2 2" xfId="7415" xr:uid="{76688ADF-ACE3-4ADE-A61C-3B9E160F18BE}"/>
    <cellStyle name="Bemærk! 2 4 6 2 2 2" xfId="10689" xr:uid="{31E631C2-F0C0-4A04-BD0E-CB1EB34727E4}"/>
    <cellStyle name="Bemærk! 2 4 6 2 2 2 2" xfId="18590" xr:uid="{032D0B06-E854-447F-BE23-5443459177DA}"/>
    <cellStyle name="Bemærk! 2 4 6 2 2 2 2 2" xfId="36750" xr:uid="{88010463-F975-488A-8C9B-5334C15C97F7}"/>
    <cellStyle name="Bemærk! 2 4 6 2 2 2 3" xfId="29749" xr:uid="{7E5628C2-7690-4D4D-8C57-512FBF06BD2E}"/>
    <cellStyle name="Bemærk! 2 4 6 3" xfId="7416" xr:uid="{7AF0C815-F90E-41A5-9116-39A3B69E7B77}"/>
    <cellStyle name="Bemærk! 2 4 6 3 2" xfId="7417" xr:uid="{28CFB3BC-32DE-4BD1-A7B3-FA2DD1495304}"/>
    <cellStyle name="Bemærk! 2 4 6 3 2 2" xfId="11301" xr:uid="{58DFCF7F-4C2D-409B-9F7C-1C1B745285C0}"/>
    <cellStyle name="Bemærk! 2 4 6 3 2 2 2" xfId="19177" xr:uid="{6F8B931C-FEE9-47A1-AC94-2E147ABF54FD}"/>
    <cellStyle name="Bemærk! 2 4 6 3 2 2 2 2" xfId="37337" xr:uid="{FAC9ECCA-7918-4439-9D1A-75EB37883DE7}"/>
    <cellStyle name="Bemærk! 2 4 6 3 2 2 3" xfId="30336" xr:uid="{06655693-0A04-4473-BE60-9D6538F10D0C}"/>
    <cellStyle name="Bemærk! 2 4 6 3 3" xfId="9182" xr:uid="{C64D458C-2280-465F-8A25-659428B21C26}"/>
    <cellStyle name="Bemærk! 2 4 6 3 3 2" xfId="17096" xr:uid="{3598823D-BB98-4237-ADC4-5F340E140C78}"/>
    <cellStyle name="Bemærk! 2 4 6 3 3 2 2" xfId="35256" xr:uid="{C92A11EA-EE63-4070-8D44-B817C7FCEAC8}"/>
    <cellStyle name="Bemærk! 2 4 6 3 3 3" xfId="28255" xr:uid="{93BF2A39-DADC-418E-A58F-51C109223A7A}"/>
    <cellStyle name="Bemærk! 2 4 6 4" xfId="7418" xr:uid="{BDA3DDA2-B36E-4268-A264-936F9ED52B7B}"/>
    <cellStyle name="Bemærk! 2 4 6 4 2" xfId="9966" xr:uid="{ECE62023-898B-4750-B327-F92988DB1165}"/>
    <cellStyle name="Bemærk! 2 4 6 4 2 2" xfId="17876" xr:uid="{2C7B1DEC-1969-4B91-9A4E-2DF86ACCC7B2}"/>
    <cellStyle name="Bemærk! 2 4 6 4 2 2 2" xfId="36036" xr:uid="{BF8ABB3F-2221-4265-8BD7-8A8486C7292D}"/>
    <cellStyle name="Bemærk! 2 4 6 4 2 3" xfId="29035" xr:uid="{9192B194-4B17-4A65-959A-735C117DBE0B}"/>
    <cellStyle name="Bemærk! 2 4 7" xfId="7419" xr:uid="{8E37F98E-9683-45CB-9888-EDE1A4141114}"/>
    <cellStyle name="Bemærk! 2 4 7 2" xfId="7420" xr:uid="{F8CC7FE0-D35A-42E4-B3C1-EF65456D2A67}"/>
    <cellStyle name="Bemærk! 2 4 7 2 2" xfId="10075" xr:uid="{727286D5-CFBE-4EF4-B400-5032A520F02B}"/>
    <cellStyle name="Bemærk! 2 4 7 2 2 2" xfId="17976" xr:uid="{0AA8ECB5-D12C-42A2-BCAB-0BD4F9B85EFB}"/>
    <cellStyle name="Bemærk! 2 4 7 2 2 2 2" xfId="36136" xr:uid="{6B1F06EC-3130-4C39-9C17-9CD89B1CD7D3}"/>
    <cellStyle name="Bemærk! 2 4 7 2 2 3" xfId="29135" xr:uid="{C6C1C8CB-E53C-4BE1-B525-C8F1F315236D}"/>
    <cellStyle name="Bemærk! 2 4 8" xfId="7421" xr:uid="{DBD7A51B-F047-4524-8274-4F63D72E6B54}"/>
    <cellStyle name="Bemærk! 2 4 8 2" xfId="7422" xr:uid="{8158CD50-4C5D-417A-A2F6-69E05943C207}"/>
    <cellStyle name="Bemærk! 2 4 8 2 2" xfId="11174" xr:uid="{DEBBF165-526C-4923-9278-17B68BB6AEBF}"/>
    <cellStyle name="Bemærk! 2 4 8 2 2 2" xfId="19056" xr:uid="{F56BA513-CF4B-49B5-9958-13F85D3CCD3A}"/>
    <cellStyle name="Bemærk! 2 4 8 2 2 2 2" xfId="37216" xr:uid="{2F628808-30C5-4FA5-AF61-3889DC955BEB}"/>
    <cellStyle name="Bemærk! 2 4 8 2 2 3" xfId="30215" xr:uid="{2E433CF4-66DF-4E13-9343-8A0DC00B75CC}"/>
    <cellStyle name="Bemærk! 2 4 8 3" xfId="8664" xr:uid="{4B51963E-06EF-4262-885D-590030FD63A0}"/>
    <cellStyle name="Bemærk! 2 4 8 3 2" xfId="16581" xr:uid="{EF07F878-A3EF-421E-9C8C-E50091FC6B26}"/>
    <cellStyle name="Bemærk! 2 4 8 3 2 2" xfId="34741" xr:uid="{E28E94C6-9C03-4AD0-8EE6-DBF52DF4D452}"/>
    <cellStyle name="Bemærk! 2 4 8 3 3" xfId="27740" xr:uid="{C0D2FE10-D5CB-4772-BA44-7E9F71BB8568}"/>
    <cellStyle name="Bemærk! 2 4 9" xfId="7423" xr:uid="{3587BFBE-F54A-43F3-8115-433690C515FB}"/>
    <cellStyle name="Bemærk! 2 4 9 2" xfId="9303" xr:uid="{DBBA177A-B1D5-40FF-BEE8-6CE568FCAED2}"/>
    <cellStyle name="Bemærk! 2 4 9 2 2" xfId="17214" xr:uid="{D604BE18-CC46-4B29-876C-EC8886B8F82C}"/>
    <cellStyle name="Bemærk! 2 4 9 2 2 2" xfId="35374" xr:uid="{D9EF8E43-9442-4DD1-8686-4DACF1DDC30B}"/>
    <cellStyle name="Bemærk! 2 4 9 2 3" xfId="28373" xr:uid="{6D6FA051-FE8D-4DAC-8CCB-EF0BF530D07A}"/>
    <cellStyle name="Bemærk! 2 5" xfId="2283" xr:uid="{406148CD-4D03-4D25-A788-C21B0D36614E}"/>
    <cellStyle name="Bemærk! 2 5 2" xfId="2284" xr:uid="{5D062BA3-FDB8-4535-BE3A-1B0B62B01D5F}"/>
    <cellStyle name="Bemærk! 2 5 2 2" xfId="7426" xr:uid="{0AB5F21C-B349-488E-B773-0CA7713C591F}"/>
    <cellStyle name="Bemærk! 2 5 2 2 2" xfId="10116" xr:uid="{2E63E7CE-BED3-4FD9-B0B0-DFC6E07FEA4C}"/>
    <cellStyle name="Bemærk! 2 5 2 2 2 2" xfId="18017" xr:uid="{9EA22F6A-1150-41D4-80F6-1105493485E8}"/>
    <cellStyle name="Bemærk! 2 5 2 2 2 2 2" xfId="36177" xr:uid="{4B7C1684-7E37-40BD-A9B1-FA759665668D}"/>
    <cellStyle name="Bemærk! 2 5 2 2 2 3" xfId="29176" xr:uid="{C6CB3691-F17C-4077-8CCC-78AA936E072D}"/>
    <cellStyle name="Bemærk! 2 5 2 3" xfId="7425" xr:uid="{5211DE7F-BBEE-46D4-99C5-A84B424A021C}"/>
    <cellStyle name="Bemærk! 2 5 2 4" xfId="22355" xr:uid="{D8FFB6CB-FF34-4DE7-BE6D-57879DFDB17E}"/>
    <cellStyle name="Bemærk! 2 5 3" xfId="7427" xr:uid="{87B28614-80F9-4AE2-A535-C17CF8405A6F}"/>
    <cellStyle name="Bemærk! 2 5 3 2" xfId="7428" xr:uid="{1884E396-78D0-4997-88C0-8BD4DCF6CE36}"/>
    <cellStyle name="Bemærk! 2 5 3 2 2" xfId="11220" xr:uid="{B37A5020-2625-4CD3-B001-0AFCF970A4BB}"/>
    <cellStyle name="Bemærk! 2 5 3 2 2 2" xfId="19100" xr:uid="{D305DF21-E501-416A-A651-8D715AE2C539}"/>
    <cellStyle name="Bemærk! 2 5 3 2 2 2 2" xfId="37260" xr:uid="{1EA906DC-5C16-4F17-A32B-27C7AB101D55}"/>
    <cellStyle name="Bemærk! 2 5 3 2 2 3" xfId="30259" xr:uid="{C09AFEA3-1975-47E6-A080-85DBE967AE1F}"/>
    <cellStyle name="Bemærk! 2 5 3 3" xfId="8697" xr:uid="{9073079A-4426-4F08-9ABC-381917AF2A72}"/>
    <cellStyle name="Bemærk! 2 5 3 3 2" xfId="16614" xr:uid="{7206773A-9C2A-4251-95D4-5EB216DDFFA7}"/>
    <cellStyle name="Bemærk! 2 5 3 3 2 2" xfId="34774" xr:uid="{16AC482C-BA46-41CF-BB3B-E33B63AE79E0}"/>
    <cellStyle name="Bemærk! 2 5 3 3 3" xfId="27773" xr:uid="{8CFA078A-013B-41C5-9A00-FB64A0349718}"/>
    <cellStyle name="Bemærk! 2 5 4" xfId="7429" xr:uid="{279D7F3B-EEB1-41B7-885C-A0AA3B64AC35}"/>
    <cellStyle name="Bemærk! 2 5 4 2" xfId="9346" xr:uid="{F279E62A-0112-4098-B387-C0288112A0F7}"/>
    <cellStyle name="Bemærk! 2 5 4 2 2" xfId="17257" xr:uid="{9A96B4F0-D57D-4AA2-AE75-1D2D8A410E99}"/>
    <cellStyle name="Bemærk! 2 5 4 2 2 2" xfId="35417" xr:uid="{8A7CAB84-1B66-4977-8AFE-606DE580BDD0}"/>
    <cellStyle name="Bemærk! 2 5 4 2 3" xfId="28416" xr:uid="{CC8133BF-76D3-441C-8999-72199CBC575E}"/>
    <cellStyle name="Bemærk! 2 5 5" xfId="7424" xr:uid="{78EE159D-044B-4F09-9B66-B7F0F9A92CB5}"/>
    <cellStyle name="Bemærk! 2 5 6" xfId="22354" xr:uid="{DA6B9493-16F9-4945-BB98-FEEDEB047EAA}"/>
    <cellStyle name="Bemærk! 2 6" xfId="2285" xr:uid="{B0184629-762A-4D95-9F15-A5199D298D7A}"/>
    <cellStyle name="Bemærk! 2 6 2" xfId="7431" xr:uid="{D7FFE2D7-A235-4CEB-AC8D-97F44B72B325}"/>
    <cellStyle name="Bemærk! 2 6 2 2" xfId="7432" xr:uid="{D1C256A5-DBA9-434B-A7FF-3E6897B17D86}"/>
    <cellStyle name="Bemærk! 2 6 2 2 2" xfId="10330" xr:uid="{C0FE1143-FF76-43E4-A821-5C000CCE3054}"/>
    <cellStyle name="Bemærk! 2 6 2 2 2 2" xfId="18231" xr:uid="{94D5A631-6CB4-4D84-B50C-B7B4781B164E}"/>
    <cellStyle name="Bemærk! 2 6 2 2 2 2 2" xfId="36391" xr:uid="{C1D78B20-1813-4A07-BF27-BCBC291EFC86}"/>
    <cellStyle name="Bemærk! 2 6 2 2 2 3" xfId="29390" xr:uid="{2AFE2AF9-62AE-48F8-9BE1-1DFBD401B4ED}"/>
    <cellStyle name="Bemærk! 2 6 3" xfId="7433" xr:uid="{25191066-1154-4B92-AF93-C0EF9220EA69}"/>
    <cellStyle name="Bemærk! 2 6 3 2" xfId="7434" xr:uid="{CD54C678-7191-44C5-9D15-585E674CCB7E}"/>
    <cellStyle name="Bemærk! 2 6 3 2 2" xfId="10938" xr:uid="{88BB2220-FC5F-4773-950D-F23985B49BAE}"/>
    <cellStyle name="Bemærk! 2 6 3 2 2 2" xfId="18830" xr:uid="{CED52088-3DEF-457B-A028-11358C5C57EC}"/>
    <cellStyle name="Bemærk! 2 6 3 2 2 2 2" xfId="36990" xr:uid="{DC550C48-4882-4975-99DE-3B5CB33E622E}"/>
    <cellStyle name="Bemærk! 2 6 3 2 2 3" xfId="29989" xr:uid="{2E86E239-E4C8-4C8D-986F-306DB7CCB884}"/>
    <cellStyle name="Bemærk! 2 6 3 3" xfId="8879" xr:uid="{7FAE5A42-95BC-44A0-AFFA-63425B15584B}"/>
    <cellStyle name="Bemærk! 2 6 3 3 2" xfId="16793" xr:uid="{EE3C6DA0-4D40-4AAC-9B7D-CB0407134026}"/>
    <cellStyle name="Bemærk! 2 6 3 3 2 2" xfId="34953" xr:uid="{61916A3E-31D6-4F6D-8798-72C66B17BE98}"/>
    <cellStyle name="Bemærk! 2 6 3 3 3" xfId="27952" xr:uid="{97536554-6828-4950-8D40-7FA30501E0EA}"/>
    <cellStyle name="Bemærk! 2 6 4" xfId="7435" xr:uid="{3339B546-9ED2-4BE0-BA01-0A183171FD3C}"/>
    <cellStyle name="Bemærk! 2 6 4 2" xfId="9561" xr:uid="{616DFFE4-F13B-46C7-AC15-EE3958B2D338}"/>
    <cellStyle name="Bemærk! 2 6 4 2 2" xfId="17472" xr:uid="{BF7CB5F6-62BE-4370-A357-D153F69F28A2}"/>
    <cellStyle name="Bemærk! 2 6 4 2 2 2" xfId="35632" xr:uid="{271C8311-798F-4A92-B2FB-B5D4C4A90DA9}"/>
    <cellStyle name="Bemærk! 2 6 4 2 3" xfId="28631" xr:uid="{48A70137-AC80-4F3D-BBA6-D05B237FB0E8}"/>
    <cellStyle name="Bemærk! 2 6 5" xfId="7430" xr:uid="{0F18E37B-E3C0-4B12-9684-597D7EB4D799}"/>
    <cellStyle name="Bemærk! 2 7" xfId="2286" xr:uid="{BE62ED2A-3B0B-4F53-8B2A-A0BA19457BDA}"/>
    <cellStyle name="Bemærk! 2 7 2" xfId="2287" xr:uid="{05F002C8-1EBA-41AC-AA9E-83CC0A291537}"/>
    <cellStyle name="Bemærk! 2 7 2 2" xfId="7438" xr:uid="{AD6F015D-D5DF-4D5A-80C7-4DCA0AEA8A8E}"/>
    <cellStyle name="Bemærk! 2 7 2 2 2" xfId="10354" xr:uid="{AD393C8E-7F2A-4A6C-A9A9-AFB6DFAE45C4}"/>
    <cellStyle name="Bemærk! 2 7 2 2 2 2" xfId="18255" xr:uid="{C36F398B-6D01-4C3C-8E10-1380CE9F9716}"/>
    <cellStyle name="Bemærk! 2 7 2 2 2 2 2" xfId="36415" xr:uid="{843E4308-7DB2-4FD9-8A13-E3295806A8CC}"/>
    <cellStyle name="Bemærk! 2 7 2 2 2 3" xfId="29414" xr:uid="{B42CA3E8-6E7A-4C19-84E4-A05A6F5260ED}"/>
    <cellStyle name="Bemærk! 2 7 2 3" xfId="7437" xr:uid="{504F3BFD-01D8-4DF4-AE1B-5EA8007F60B7}"/>
    <cellStyle name="Bemærk! 2 7 2 4" xfId="22357" xr:uid="{BB63EB46-ECDC-474F-A46E-892B476B6C74}"/>
    <cellStyle name="Bemærk! 2 7 3" xfId="7439" xr:uid="{CF157F9A-A43C-4857-9005-C39B96D9AF34}"/>
    <cellStyle name="Bemærk! 2 7 3 2" xfId="7440" xr:uid="{99153CC8-B400-4D83-8C83-38A591460EC8}"/>
    <cellStyle name="Bemærk! 2 7 3 2 2" xfId="11243" xr:uid="{D0ABCE33-448C-4293-A220-4C1CFAE55609}"/>
    <cellStyle name="Bemærk! 2 7 3 2 2 2" xfId="19122" xr:uid="{51F4AA7C-B187-454B-9E4E-9E4DB091D4C4}"/>
    <cellStyle name="Bemærk! 2 7 3 2 2 2 2" xfId="37282" xr:uid="{300F2087-F7B7-4053-B3D3-D936E12420F8}"/>
    <cellStyle name="Bemærk! 2 7 3 2 2 3" xfId="30281" xr:uid="{8C62B11A-A0DC-44AD-B2AF-A7924FEC785B}"/>
    <cellStyle name="Bemærk! 2 7 3 3" xfId="8899" xr:uid="{BE8933A1-EFF7-4930-A5C0-81A86CA1FA2E}"/>
    <cellStyle name="Bemærk! 2 7 3 3 2" xfId="16813" xr:uid="{3F1F8E5E-3462-470D-A5AB-D77A99483595}"/>
    <cellStyle name="Bemærk! 2 7 3 3 2 2" xfId="34973" xr:uid="{D552086E-BE6B-44F6-BD99-88A1CD82089B}"/>
    <cellStyle name="Bemærk! 2 7 3 3 3" xfId="27972" xr:uid="{E503FD21-8B6F-4F0D-B127-0A136353059E}"/>
    <cellStyle name="Bemærk! 2 7 4" xfId="7441" xr:uid="{8EF23DA1-EAC4-43E2-BE5B-A1F5452A81AE}"/>
    <cellStyle name="Bemærk! 2 7 4 2" xfId="9630" xr:uid="{0F79BA77-7C40-4B6A-978F-2B5CD90C0287}"/>
    <cellStyle name="Bemærk! 2 7 4 2 2" xfId="17540" xr:uid="{D4679B99-1CC9-4DC7-9C35-A7B37E1B8E7B}"/>
    <cellStyle name="Bemærk! 2 7 4 2 2 2" xfId="35700" xr:uid="{A39E7AEE-FD01-4B65-9DC0-D5DF7475F074}"/>
    <cellStyle name="Bemærk! 2 7 4 2 3" xfId="28699" xr:uid="{89AC0142-68FB-4CEA-A1A4-8B80A4700CB9}"/>
    <cellStyle name="Bemærk! 2 7 5" xfId="7436" xr:uid="{F190D9C1-7F71-4E9A-8D4E-12064F9D2C4F}"/>
    <cellStyle name="Bemærk! 2 7 6" xfId="22356" xr:uid="{905F1A45-5BBC-4C03-BFA5-02BB49678C2F}"/>
    <cellStyle name="Bemærk! 2 8" xfId="2288" xr:uid="{8CCC20AA-8DF9-4CC7-8C95-A093767AB315}"/>
    <cellStyle name="Bemærk! 2 8 2" xfId="7443" xr:uid="{40E51B96-41CE-4EE0-B164-F62B3EB60EDD}"/>
    <cellStyle name="Bemærk! 2 8 2 2" xfId="7444" xr:uid="{6320FAB5-8DDE-4F39-8AD6-F5928F30C964}"/>
    <cellStyle name="Bemærk! 2 8 2 2 2" xfId="10471" xr:uid="{39024D53-0BF6-4824-9270-DBF4C25FCFB6}"/>
    <cellStyle name="Bemærk! 2 8 2 2 2 2" xfId="18372" xr:uid="{DDC334C8-E6CE-4583-A8D4-18A3B5CEADC2}"/>
    <cellStyle name="Bemærk! 2 8 2 2 2 2 2" xfId="36532" xr:uid="{EBBC6AA9-3188-4223-92FD-747A7ED85861}"/>
    <cellStyle name="Bemærk! 2 8 2 2 2 3" xfId="29531" xr:uid="{B7858102-AB09-4589-A907-725931EFDA72}"/>
    <cellStyle name="Bemærk! 2 8 3" xfId="7445" xr:uid="{81EDF799-A353-46EC-A455-F8A35684DD16}"/>
    <cellStyle name="Bemærk! 2 8 3 2" xfId="7446" xr:uid="{0FD3CDFE-BB00-427F-855E-EEE8F33A96BF}"/>
    <cellStyle name="Bemærk! 2 8 3 2 2" xfId="11205" xr:uid="{4431F481-D80B-4173-9356-538259549520}"/>
    <cellStyle name="Bemærk! 2 8 3 2 2 2" xfId="19085" xr:uid="{9C90ACB3-8602-4E3B-B0B7-D617280C9A1C}"/>
    <cellStyle name="Bemærk! 2 8 3 2 2 2 2" xfId="37245" xr:uid="{90BD4102-3C3D-4401-8F1F-391B5D38739D}"/>
    <cellStyle name="Bemærk! 2 8 3 2 2 3" xfId="30244" xr:uid="{22D9CA70-A57C-40FE-B2E2-EF8D95669FD7}"/>
    <cellStyle name="Bemærk! 2 8 3 3" xfId="8998" xr:uid="{7B1183D3-6E04-4C9A-857E-FC860BF47AF5}"/>
    <cellStyle name="Bemærk! 2 8 3 3 2" xfId="16912" xr:uid="{B87671EA-ABA3-4499-8C7B-F3CEAD9FFE75}"/>
    <cellStyle name="Bemærk! 2 8 3 3 2 2" xfId="35072" xr:uid="{96C1E85F-3DFB-4B82-971A-35B9684D3D56}"/>
    <cellStyle name="Bemærk! 2 8 3 3 3" xfId="28071" xr:uid="{646229FF-B10C-435E-97BB-6C9B57DB470A}"/>
    <cellStyle name="Bemærk! 2 8 4" xfId="7447" xr:uid="{ED0F4B2A-4506-45D0-851A-0B8C66E7FE3F}"/>
    <cellStyle name="Bemærk! 2 8 4 2" xfId="9747" xr:uid="{DC4A1CBA-397A-4A68-987C-76D29CEEEFEE}"/>
    <cellStyle name="Bemærk! 2 8 4 2 2" xfId="17657" xr:uid="{8F8B407B-1C12-4E8F-BE47-76CE9EA18B4A}"/>
    <cellStyle name="Bemærk! 2 8 4 2 2 2" xfId="35817" xr:uid="{313D7F8D-6466-4919-BBF6-2178395DB8B8}"/>
    <cellStyle name="Bemærk! 2 8 4 2 3" xfId="28816" xr:uid="{1F571956-1364-4ACD-A2CA-BF6B16D4D934}"/>
    <cellStyle name="Bemærk! 2 8 5" xfId="7442" xr:uid="{987B1F6F-A93E-4FD2-9E71-7AB57A98E020}"/>
    <cellStyle name="Bemærk! 2 8 6" xfId="22358" xr:uid="{0F848CE2-2A38-4F73-B084-0C11C57A7500}"/>
    <cellStyle name="Bemærk! 2 9" xfId="7448" xr:uid="{1F022320-ECD1-431E-97F8-E1CAA3B9FDA7}"/>
    <cellStyle name="Bemærk! 2 9 2" xfId="7449" xr:uid="{FE9B7BBA-F3C7-4B72-B54E-A24318A0E460}"/>
    <cellStyle name="Bemærk! 2 9 2 2" xfId="7450" xr:uid="{03FD7FE8-673E-4DCB-914F-CDE9FB9C9886}"/>
    <cellStyle name="Bemærk! 2 9 2 2 2" xfId="10684" xr:uid="{5568FE02-ADD3-4265-B9C5-EE03F556EE81}"/>
    <cellStyle name="Bemærk! 2 9 2 2 2 2" xfId="18585" xr:uid="{56F335FB-655B-4904-A266-A44BAF849EFE}"/>
    <cellStyle name="Bemærk! 2 9 2 2 2 2 2" xfId="36745" xr:uid="{1A0FE303-3C6B-4D87-9F4D-78021E95DBD7}"/>
    <cellStyle name="Bemærk! 2 9 2 2 2 3" xfId="29744" xr:uid="{838DB73C-5B00-48E8-9FAF-5E10EC9687DD}"/>
    <cellStyle name="Bemærk! 2 9 3" xfId="7451" xr:uid="{DBBFC4D3-9131-46DA-8742-55DB67B1F654}"/>
    <cellStyle name="Bemærk! 2 9 3 2" xfId="7452" xr:uid="{4661E28F-AF86-42EC-B33E-4FB09AD82E0A}"/>
    <cellStyle name="Bemærk! 2 9 3 2 2" xfId="11296" xr:uid="{D4240AB6-1DD7-4A37-BDBD-E347118AF9B0}"/>
    <cellStyle name="Bemærk! 2 9 3 2 2 2" xfId="19172" xr:uid="{95439D7C-84B8-4A7C-AB8F-F859D2F0ADB0}"/>
    <cellStyle name="Bemærk! 2 9 3 2 2 2 2" xfId="37332" xr:uid="{40AFEC4A-258B-4E76-B5F7-38E143F9A64F}"/>
    <cellStyle name="Bemærk! 2 9 3 2 2 3" xfId="30331" xr:uid="{88D526F9-0652-4339-B92A-7DF4EFDB7911}"/>
    <cellStyle name="Bemærk! 2 9 3 3" xfId="9177" xr:uid="{EC8FC1FF-1891-407E-AA8D-6A1AC8DA556A}"/>
    <cellStyle name="Bemærk! 2 9 3 3 2" xfId="17091" xr:uid="{4F2FF271-BA8C-4F71-AD98-10F656BDB8FA}"/>
    <cellStyle name="Bemærk! 2 9 3 3 2 2" xfId="35251" xr:uid="{253FD586-1981-4C45-A56D-A4D90577B6F8}"/>
    <cellStyle name="Bemærk! 2 9 3 3 3" xfId="28250" xr:uid="{B632EA26-1B13-4FE3-BCBF-C9E262771660}"/>
    <cellStyle name="Bemærk! 2 9 4" xfId="7453" xr:uid="{4B2FF689-8E12-4631-8779-6B41422B3D91}"/>
    <cellStyle name="Bemærk! 2 9 4 2" xfId="9961" xr:uid="{8B229008-E7D9-492D-8981-B823A5E55332}"/>
    <cellStyle name="Bemærk! 2 9 4 2 2" xfId="17871" xr:uid="{9F2495A0-4A68-4999-BCC5-98DFEFB8E0E5}"/>
    <cellStyle name="Bemærk! 2 9 4 2 2 2" xfId="36031" xr:uid="{E2DA5B9C-BDA4-434C-9144-6526409D66EB}"/>
    <cellStyle name="Bemærk! 2 9 4 2 3" xfId="29030" xr:uid="{3E1128A2-9FD2-4450-B563-D2D8F8D10740}"/>
    <cellStyle name="Bemærk! 3" xfId="2289" xr:uid="{D42B034A-842D-4418-98C6-BE49044EC4A3}"/>
    <cellStyle name="Bemærk! 3 10" xfId="7455" xr:uid="{756BF3E1-0CD4-4263-A434-0D6AA0E1F0D4}"/>
    <cellStyle name="Bemærk! 3 10 2" xfId="7456" xr:uid="{5ADEF55D-FCD2-4404-967C-26358FBF2205}"/>
    <cellStyle name="Bemærk! 3 10 2 2" xfId="10967" xr:uid="{4BD84C63-1185-45A5-93A0-FDEF7A7F497E}"/>
    <cellStyle name="Bemærk! 3 10 2 2 2" xfId="18858" xr:uid="{C2C92771-1DC7-45DD-A3D0-E2644C32ACFA}"/>
    <cellStyle name="Bemærk! 3 10 2 2 2 2" xfId="37018" xr:uid="{3DF732AC-A63C-4467-99DA-32B42B5A06E8}"/>
    <cellStyle name="Bemærk! 3 10 2 2 3" xfId="30017" xr:uid="{B322CDEA-046C-4FF9-888D-C337A6B6E19E}"/>
    <cellStyle name="Bemærk! 3 10 3" xfId="8599" xr:uid="{062A0938-EB11-4D37-AB0D-89C2688CD271}"/>
    <cellStyle name="Bemærk! 3 10 3 2" xfId="16516" xr:uid="{3C00951F-606B-4248-AC07-5EEE2E097065}"/>
    <cellStyle name="Bemærk! 3 10 3 2 2" xfId="34676" xr:uid="{8BC4AC2B-5C6F-473A-BC9B-FF421D220A57}"/>
    <cellStyle name="Bemærk! 3 10 3 3" xfId="27675" xr:uid="{65D2FA25-8D13-4294-9743-26DE029B96E8}"/>
    <cellStyle name="Bemærk! 3 11" xfId="7457" xr:uid="{805A0318-DEB0-4798-8DBA-EE65C69E5B39}"/>
    <cellStyle name="Bemærk! 3 11 2" xfId="9223" xr:uid="{7D20D39E-65C9-4DA0-8B8C-13E82D3847C2}"/>
    <cellStyle name="Bemærk! 3 11 2 2" xfId="17135" xr:uid="{476FE4E1-5218-4C55-8694-06E2397153B5}"/>
    <cellStyle name="Bemærk! 3 11 2 2 2" xfId="35295" xr:uid="{F9B109D6-87DF-424D-B545-FEF4F392DA3E}"/>
    <cellStyle name="Bemærk! 3 11 2 3" xfId="28294" xr:uid="{A90F0082-1DBE-40B5-8DFC-8CD9BCA915BA}"/>
    <cellStyle name="Bemærk! 3 12" xfId="7454" xr:uid="{2D8742BF-5692-4918-864A-96FCC0CD963C}"/>
    <cellStyle name="Bemærk! 3 2" xfId="7458" xr:uid="{13B08DED-0048-4C33-9287-EA561C39764F}"/>
    <cellStyle name="Bemærk! 3 2 2" xfId="7459" xr:uid="{97CEBD66-037C-4071-B06C-E26E23FA42A0}"/>
    <cellStyle name="Bemærk! 3 2 2 2" xfId="7460" xr:uid="{DF19ABF9-D5CC-45F7-B0AF-BAC59F57110D}"/>
    <cellStyle name="Bemærk! 3 2 2 2 2" xfId="7461" xr:uid="{1A330878-A18A-4288-AFA1-FE6BA7ED462B}"/>
    <cellStyle name="Bemærk! 3 2 2 2 2 2" xfId="10156" xr:uid="{FDDA81AB-ABAA-4E73-9AC5-3596017CFD74}"/>
    <cellStyle name="Bemærk! 3 2 2 2 2 2 2" xfId="18057" xr:uid="{7D64DAFB-5E46-4F86-9828-1918D6583BBF}"/>
    <cellStyle name="Bemærk! 3 2 2 2 2 2 2 2" xfId="36217" xr:uid="{054A856E-7A3D-4D21-A0A0-1EF10FF32BD9}"/>
    <cellStyle name="Bemærk! 3 2 2 2 2 2 3" xfId="29216" xr:uid="{32DA2585-DBCC-4D71-8C34-04D181A0D1C8}"/>
    <cellStyle name="Bemærk! 3 2 2 3" xfId="7462" xr:uid="{66A0EFB9-1DFB-4325-9B5B-F5ABD6DE359D}"/>
    <cellStyle name="Bemærk! 3 2 2 3 2" xfId="7463" xr:uid="{D85FBB1A-8596-49B3-A407-D6B1529E1135}"/>
    <cellStyle name="Bemærk! 3 2 2 3 2 2" xfId="11244" xr:uid="{5D1F7AB0-D0A0-4988-8D0D-F767C05DF8EC}"/>
    <cellStyle name="Bemærk! 3 2 2 3 2 2 2" xfId="19123" xr:uid="{7F0B4EE8-A7CE-4FB6-B4BA-7F1AB93F4D28}"/>
    <cellStyle name="Bemærk! 3 2 2 3 2 2 2 2" xfId="37283" xr:uid="{A68C28E3-41B0-43E7-9557-A73407792B82}"/>
    <cellStyle name="Bemærk! 3 2 2 3 2 2 3" xfId="30282" xr:uid="{B8830625-3BF2-420D-96B6-AF40AE751117}"/>
    <cellStyle name="Bemærk! 3 2 2 3 3" xfId="8731" xr:uid="{81999BFC-6A7B-4B5B-8368-8C2C40378448}"/>
    <cellStyle name="Bemærk! 3 2 2 3 3 2" xfId="16648" xr:uid="{93AA7047-5C45-4321-ABA2-EDD909E15116}"/>
    <cellStyle name="Bemærk! 3 2 2 3 3 2 2" xfId="34808" xr:uid="{EEFEEF55-1421-434C-9306-DC59403C025E}"/>
    <cellStyle name="Bemærk! 3 2 2 3 3 3" xfId="27807" xr:uid="{2C863A9A-B3AB-4072-BFD8-F3E8557B529D}"/>
    <cellStyle name="Bemærk! 3 2 2 4" xfId="7464" xr:uid="{BC94EFE0-7243-4E70-AB3A-0604DCB9EE7C}"/>
    <cellStyle name="Bemærk! 3 2 2 4 2" xfId="9386" xr:uid="{35A4699B-6272-4E74-938C-2B3459BE6B89}"/>
    <cellStyle name="Bemærk! 3 2 2 4 2 2" xfId="17297" xr:uid="{B3F87DC2-6D54-4C6D-B966-EB34038FE7D6}"/>
    <cellStyle name="Bemærk! 3 2 2 4 2 2 2" xfId="35457" xr:uid="{08613676-5131-4507-858B-964C5B131C2E}"/>
    <cellStyle name="Bemærk! 3 2 2 4 2 3" xfId="28456" xr:uid="{43047C74-D932-4EC0-9483-7591B3D4DCF5}"/>
    <cellStyle name="Bemærk! 3 2 3" xfId="7465" xr:uid="{87644D06-76A1-420F-99A8-8C2917034DD1}"/>
    <cellStyle name="Bemærk! 3 2 3 2" xfId="7466" xr:uid="{59F39D69-D58F-45D5-9BE3-31B1CFF008FF}"/>
    <cellStyle name="Bemærk! 3 2 3 2 2" xfId="7467" xr:uid="{FBAD20DA-0AFF-47A1-9110-0453C843D6C3}"/>
    <cellStyle name="Bemærk! 3 2 3 2 2 2" xfId="10337" xr:uid="{E7C12947-E447-4020-A7EF-681E30FBF03F}"/>
    <cellStyle name="Bemærk! 3 2 3 2 2 2 2" xfId="18238" xr:uid="{12B14956-18AA-4448-8CFC-589DF3A853CE}"/>
    <cellStyle name="Bemærk! 3 2 3 2 2 2 2 2" xfId="36398" xr:uid="{0CFD9726-6AEE-4FED-AE56-F55F87D4FFAC}"/>
    <cellStyle name="Bemærk! 3 2 3 2 2 2 3" xfId="29397" xr:uid="{A4A2EA8D-A6A6-4D70-9271-14B27A4FB860}"/>
    <cellStyle name="Bemærk! 3 2 3 3" xfId="7468" xr:uid="{8AD05698-1379-430D-A962-5ECD76AD1102}"/>
    <cellStyle name="Bemærk! 3 2 3 3 2" xfId="7469" xr:uid="{965AA7AB-B81D-49D2-87F6-CE276FF5D682}"/>
    <cellStyle name="Bemærk! 3 2 3 3 2 2" xfId="9196" xr:uid="{E916A8B9-F07A-4D0E-91C3-A0CBA15C7648}"/>
    <cellStyle name="Bemærk! 3 2 3 3 2 2 2" xfId="17109" xr:uid="{24F25762-A29F-4EAA-AA9C-F3337CDEFEA8}"/>
    <cellStyle name="Bemærk! 3 2 3 3 2 2 2 2" xfId="35269" xr:uid="{4AEF7915-8517-4F7A-BF30-E6446AC4DAE1}"/>
    <cellStyle name="Bemærk! 3 2 3 3 2 2 3" xfId="28268" xr:uid="{CFE31370-ED8F-4BF5-AF08-99CDF89CDF1C}"/>
    <cellStyle name="Bemærk! 3 2 3 3 3" xfId="8886" xr:uid="{70D16E9F-1673-4F9E-96E0-DD521D0D74CC}"/>
    <cellStyle name="Bemærk! 3 2 3 3 3 2" xfId="16800" xr:uid="{9B472A87-C4DC-4DC1-9E5F-C02EDF3000C1}"/>
    <cellStyle name="Bemærk! 3 2 3 3 3 2 2" xfId="34960" xr:uid="{BF3D95EA-6490-4870-8BBA-CDA85A9F24D7}"/>
    <cellStyle name="Bemærk! 3 2 3 3 3 3" xfId="27959" xr:uid="{B2701F1C-0DDA-47E5-8776-D785594B6CD7}"/>
    <cellStyle name="Bemærk! 3 2 3 4" xfId="7470" xr:uid="{BC8965D7-A941-474D-B898-20A481777302}"/>
    <cellStyle name="Bemærk! 3 2 3 4 2" xfId="9568" xr:uid="{8CA992A7-66DB-41A9-B58C-51D3AB2B3011}"/>
    <cellStyle name="Bemærk! 3 2 3 4 2 2" xfId="17479" xr:uid="{20DC6A0F-28CA-4E48-A354-631BE80EC8FC}"/>
    <cellStyle name="Bemærk! 3 2 3 4 2 2 2" xfId="35639" xr:uid="{B675FDCC-C9FA-4395-8107-7BAAE6008909}"/>
    <cellStyle name="Bemærk! 3 2 3 4 2 3" xfId="28638" xr:uid="{9D2CFEA3-603C-4D9D-AC02-38C4D423F7FF}"/>
    <cellStyle name="Bemærk! 3 2 4" xfId="7471" xr:uid="{B8753324-C37D-433E-92F9-D1A8B0EF3D05}"/>
    <cellStyle name="Bemærk! 3 2 4 2" xfId="7472" xr:uid="{92E0A977-8984-4117-ACD4-7A5F41B833E1}"/>
    <cellStyle name="Bemærk! 3 2 4 2 2" xfId="7473" xr:uid="{48E5F821-D9EF-4AC0-A47C-8B60F2A2BBC4}"/>
    <cellStyle name="Bemærk! 3 2 4 2 2 2" xfId="10394" xr:uid="{61F94C24-599E-4F79-B6ED-A484BD2683A9}"/>
    <cellStyle name="Bemærk! 3 2 4 2 2 2 2" xfId="18295" xr:uid="{8298C714-FE9A-4B46-925B-8735AB6105CC}"/>
    <cellStyle name="Bemærk! 3 2 4 2 2 2 2 2" xfId="36455" xr:uid="{39DBEE6D-10C6-4C5A-BB20-5BB3BFC7C33B}"/>
    <cellStyle name="Bemærk! 3 2 4 2 2 2 3" xfId="29454" xr:uid="{5F174EFD-E9DA-48FB-A612-1262A3EB2945}"/>
    <cellStyle name="Bemærk! 3 2 4 3" xfId="7474" xr:uid="{36E867CA-F8B1-4948-A71E-305E8736E23B}"/>
    <cellStyle name="Bemærk! 3 2 4 3 2" xfId="7475" xr:uid="{A2DCD30B-3E30-4916-815F-ACBCF64837E8}"/>
    <cellStyle name="Bemærk! 3 2 4 3 2 2" xfId="10727" xr:uid="{70B23945-703B-41ED-A502-69FAB6E55268}"/>
    <cellStyle name="Bemærk! 3 2 4 3 2 2 2" xfId="18624" xr:uid="{CE93BC2C-E500-46D1-BE54-A64FD5E09DD7}"/>
    <cellStyle name="Bemærk! 3 2 4 3 2 2 2 2" xfId="36784" xr:uid="{446906A9-0402-47D6-954F-CBE90EE3709B}"/>
    <cellStyle name="Bemærk! 3 2 4 3 2 2 3" xfId="29783" xr:uid="{C597BCAC-D619-4A68-A9F6-951E22A21846}"/>
    <cellStyle name="Bemærk! 3 2 4 3 3" xfId="8933" xr:uid="{12C3773D-E45A-4A82-93E0-0EA92F7195C4}"/>
    <cellStyle name="Bemærk! 3 2 4 3 3 2" xfId="16847" xr:uid="{B649CE31-8D87-47A0-B56F-376E801704D2}"/>
    <cellStyle name="Bemærk! 3 2 4 3 3 2 2" xfId="35007" xr:uid="{65194E7B-0564-4309-9D5E-F377282AA0ED}"/>
    <cellStyle name="Bemærk! 3 2 4 3 3 3" xfId="28006" xr:uid="{B6E314B6-562F-477F-B468-E3BF921387FA}"/>
    <cellStyle name="Bemærk! 3 2 4 4" xfId="7476" xr:uid="{9EDA603F-1687-4807-BB01-87727D6F6734}"/>
    <cellStyle name="Bemærk! 3 2 4 4 2" xfId="9670" xr:uid="{B4D88D63-E396-4D55-8C7F-3D81F36C2B3D}"/>
    <cellStyle name="Bemærk! 3 2 4 4 2 2" xfId="17580" xr:uid="{63EF8980-2237-4A36-86F7-1C0D3E83041F}"/>
    <cellStyle name="Bemærk! 3 2 4 4 2 2 2" xfId="35740" xr:uid="{D8B04CCA-9072-4FEC-A5EA-95FD6F457A74}"/>
    <cellStyle name="Bemærk! 3 2 4 4 2 3" xfId="28739" xr:uid="{4E806ADA-3FD9-4358-ABD8-E4C569FCBDC7}"/>
    <cellStyle name="Bemærk! 3 2 5" xfId="7477" xr:uid="{E652CD26-E4BA-4F00-9324-53376591775E}"/>
    <cellStyle name="Bemærk! 3 2 5 2" xfId="7478" xr:uid="{6855B3AD-3C63-41D0-92E8-73E255476A80}"/>
    <cellStyle name="Bemærk! 3 2 5 2 2" xfId="7479" xr:uid="{55E23AF9-7B5E-4C6F-9EF2-7474AFE05F42}"/>
    <cellStyle name="Bemærk! 3 2 5 2 2 2" xfId="10511" xr:uid="{AD886521-FACE-42CC-8C5A-699093853987}"/>
    <cellStyle name="Bemærk! 3 2 5 2 2 2 2" xfId="18412" xr:uid="{BAC7DB6E-4BCF-4524-9F85-A9CBD9706321}"/>
    <cellStyle name="Bemærk! 3 2 5 2 2 2 2 2" xfId="36572" xr:uid="{9AC99629-A4AC-42A2-90F8-7B4F8BA09550}"/>
    <cellStyle name="Bemærk! 3 2 5 2 2 2 3" xfId="29571" xr:uid="{12039CB8-39D8-4FDD-8C6A-71E7BC206B2F}"/>
    <cellStyle name="Bemærk! 3 2 5 3" xfId="7480" xr:uid="{E89A0B48-D82D-490F-8542-46670844F2F9}"/>
    <cellStyle name="Bemærk! 3 2 5 3 2" xfId="7481" xr:uid="{5C21F3DF-7B78-4195-8C2B-5657F3D667CB}"/>
    <cellStyle name="Bemærk! 3 2 5 3 2 2" xfId="11241" xr:uid="{CAECCD52-B372-406F-8FE1-8BDFCD632971}"/>
    <cellStyle name="Bemærk! 3 2 5 3 2 2 2" xfId="19120" xr:uid="{C4A085F5-8751-4AFD-9345-1B1E4EBCB62C}"/>
    <cellStyle name="Bemærk! 3 2 5 3 2 2 2 2" xfId="37280" xr:uid="{692D8C77-3A4B-4702-9E2A-423AFC1C3D15}"/>
    <cellStyle name="Bemærk! 3 2 5 3 2 2 3" xfId="30279" xr:uid="{D728A856-1ED1-424C-990E-83C31B51BBA4}"/>
    <cellStyle name="Bemærk! 3 2 5 3 3" xfId="9032" xr:uid="{B1AA27FB-AF26-4396-BD62-1C56E31C8C68}"/>
    <cellStyle name="Bemærk! 3 2 5 3 3 2" xfId="16946" xr:uid="{AF8AE5BB-1B84-40A6-A5E0-A5D5C276D5EF}"/>
    <cellStyle name="Bemærk! 3 2 5 3 3 2 2" xfId="35106" xr:uid="{DBE9380A-8B7B-4290-9898-1E7A6231F0FD}"/>
    <cellStyle name="Bemærk! 3 2 5 3 3 3" xfId="28105" xr:uid="{2750B391-A711-46BF-9F8B-1236EC7CF703}"/>
    <cellStyle name="Bemærk! 3 2 5 4" xfId="7482" xr:uid="{00683ABA-4ACA-4339-B103-780C164B769C}"/>
    <cellStyle name="Bemærk! 3 2 5 4 2" xfId="9787" xr:uid="{1F62E09B-5D14-4D82-920C-396681F921E9}"/>
    <cellStyle name="Bemærk! 3 2 5 4 2 2" xfId="17697" xr:uid="{21E301A0-7B98-491D-AE21-5B83725CA05E}"/>
    <cellStyle name="Bemærk! 3 2 5 4 2 2 2" xfId="35857" xr:uid="{E4FE475F-BC6A-42F0-AA09-97356C749813}"/>
    <cellStyle name="Bemærk! 3 2 5 4 2 3" xfId="28856" xr:uid="{E0B2ED29-F7C9-4013-88F1-6E7625FCC0BE}"/>
    <cellStyle name="Bemærk! 3 2 6" xfId="7483" xr:uid="{E2E94794-A63D-409B-AC2B-41A3C70BF99E}"/>
    <cellStyle name="Bemærk! 3 2 6 2" xfId="7484" xr:uid="{1247BAAD-DABA-4084-BF22-21975F7396FB}"/>
    <cellStyle name="Bemærk! 3 2 6 2 2" xfId="7485" xr:uid="{667ABC31-02CB-402F-A927-C3F29516C686}"/>
    <cellStyle name="Bemærk! 3 2 6 2 2 2" xfId="10691" xr:uid="{7551AE44-95E6-47FD-AB9D-09C33AD1E805}"/>
    <cellStyle name="Bemærk! 3 2 6 2 2 2 2" xfId="18592" xr:uid="{D8CE77F4-BF39-437F-A17F-01B05D835FC8}"/>
    <cellStyle name="Bemærk! 3 2 6 2 2 2 2 2" xfId="36752" xr:uid="{C2AA04D5-8CBC-40D4-AB51-324410FED238}"/>
    <cellStyle name="Bemærk! 3 2 6 2 2 2 3" xfId="29751" xr:uid="{C06C1B2A-8230-4B16-ABE4-DB98B6DEC6BE}"/>
    <cellStyle name="Bemærk! 3 2 6 3" xfId="7486" xr:uid="{A82CB5F6-DE03-47A7-BF87-F03B632F71BA}"/>
    <cellStyle name="Bemærk! 3 2 6 3 2" xfId="7487" xr:uid="{3BF7EBC8-F4B1-4F7E-8612-9ADA0663450F}"/>
    <cellStyle name="Bemærk! 3 2 6 3 2 2" xfId="11303" xr:uid="{21F938B7-6F83-4CFA-B6E2-93008C38507C}"/>
    <cellStyle name="Bemærk! 3 2 6 3 2 2 2" xfId="19179" xr:uid="{DA67172B-B57B-4BB2-8E39-71E941FE8C41}"/>
    <cellStyle name="Bemærk! 3 2 6 3 2 2 2 2" xfId="37339" xr:uid="{AA43E5EC-775B-41B7-8C99-3DDE2DCEC23B}"/>
    <cellStyle name="Bemærk! 3 2 6 3 2 2 3" xfId="30338" xr:uid="{0DA0D8AE-05B0-4B8F-BF66-64477439C3B4}"/>
    <cellStyle name="Bemærk! 3 2 6 3 3" xfId="9184" xr:uid="{739523BE-57E5-4726-AB1A-7F281B5AC02C}"/>
    <cellStyle name="Bemærk! 3 2 6 3 3 2" xfId="17098" xr:uid="{3C103C42-CFFD-4D79-8E5D-963B7017F95E}"/>
    <cellStyle name="Bemærk! 3 2 6 3 3 2 2" xfId="35258" xr:uid="{D92C0820-F730-4CE1-8459-29225B1B4291}"/>
    <cellStyle name="Bemærk! 3 2 6 3 3 3" xfId="28257" xr:uid="{D61F878C-F752-4354-B1A4-9F42AAE89D78}"/>
    <cellStyle name="Bemærk! 3 2 6 4" xfId="7488" xr:uid="{CF627C54-B1C8-46A2-8CCD-D46CE24C909E}"/>
    <cellStyle name="Bemærk! 3 2 6 4 2" xfId="9968" xr:uid="{CD5092D1-C484-46A5-B8B8-C2A102AF12B4}"/>
    <cellStyle name="Bemærk! 3 2 6 4 2 2" xfId="17878" xr:uid="{498C3E51-0A6F-4D7D-8027-38A1EF30C85E}"/>
    <cellStyle name="Bemærk! 3 2 6 4 2 2 2" xfId="36038" xr:uid="{401D1FB6-AA16-4DD8-A0A4-4C232FBE1578}"/>
    <cellStyle name="Bemærk! 3 2 6 4 2 3" xfId="29037" xr:uid="{D4FE0239-BBFC-48EB-A27D-A364F5FBF6F8}"/>
    <cellStyle name="Bemærk! 3 2 7" xfId="7489" xr:uid="{42ACF124-607A-45DE-B806-31A71A1428BD}"/>
    <cellStyle name="Bemærk! 3 2 7 2" xfId="7490" xr:uid="{97F3C5F9-A43A-4864-AB9E-6248E096D087}"/>
    <cellStyle name="Bemærk! 3 2 7 2 2" xfId="10037" xr:uid="{E5982676-E1D1-4D11-B995-96D08300A806}"/>
    <cellStyle name="Bemærk! 3 2 7 2 2 2" xfId="17938" xr:uid="{9E42509F-C617-49C1-B3C9-4E2242AFEB7C}"/>
    <cellStyle name="Bemærk! 3 2 7 2 2 2 2" xfId="36098" xr:uid="{0589386A-9958-4F56-92BD-11B8739ED58D}"/>
    <cellStyle name="Bemærk! 3 2 7 2 2 3" xfId="29097" xr:uid="{437796B6-4B0E-4E42-ACA1-98D397F77B4F}"/>
    <cellStyle name="Bemærk! 3 2 8" xfId="7491" xr:uid="{7E72CFBC-F8EF-49C2-A541-94CB2D296187}"/>
    <cellStyle name="Bemærk! 3 2 8 2" xfId="7492" xr:uid="{C4AB77DA-6184-488B-B2A5-C9E5C4C34234}"/>
    <cellStyle name="Bemærk! 3 2 8 2 2" xfId="9574" xr:uid="{376DB8FF-10FF-4D95-BADD-431C167C0A34}"/>
    <cellStyle name="Bemærk! 3 2 8 2 2 2" xfId="17485" xr:uid="{26A9BFD7-0150-4ED2-88EA-CF3F32574C23}"/>
    <cellStyle name="Bemærk! 3 2 8 2 2 2 2" xfId="35645" xr:uid="{AB244772-FD7D-49EE-8F42-3B795B25060E}"/>
    <cellStyle name="Bemærk! 3 2 8 2 2 3" xfId="28644" xr:uid="{83E1C9D4-13F7-48C7-AD19-E09668C3B4C4}"/>
    <cellStyle name="Bemærk! 3 2 8 3" xfId="8632" xr:uid="{EC103B18-7F30-4287-861A-E05899BD0FC5}"/>
    <cellStyle name="Bemærk! 3 2 8 3 2" xfId="16549" xr:uid="{12B55586-1B4F-4F21-B9F9-E3B42F57C806}"/>
    <cellStyle name="Bemærk! 3 2 8 3 2 2" xfId="34709" xr:uid="{D2FA0D9A-76E7-43BB-B488-B8B1F978BFD3}"/>
    <cellStyle name="Bemærk! 3 2 8 3 3" xfId="27708" xr:uid="{5391C50F-CBCD-4A62-B8EA-514D4C08FDED}"/>
    <cellStyle name="Bemærk! 3 2 9" xfId="7493" xr:uid="{1BF9EEF6-6A52-43FB-BCE5-BBDB1EACBA9F}"/>
    <cellStyle name="Bemærk! 3 2 9 2" xfId="9265" xr:uid="{902A073E-FEA7-4D39-AFE3-FF3E32AFBFD7}"/>
    <cellStyle name="Bemærk! 3 2 9 2 2" xfId="17176" xr:uid="{01E16C27-E90E-400C-9760-2794E019D5F2}"/>
    <cellStyle name="Bemærk! 3 2 9 2 2 2" xfId="35336" xr:uid="{DD497A59-9EB5-4CEE-93DC-A3F553C1F3DF}"/>
    <cellStyle name="Bemærk! 3 2 9 2 3" xfId="28335" xr:uid="{3023B6FB-2177-4CBD-A4C5-B0A2A15B49AE}"/>
    <cellStyle name="Bemærk! 3 3" xfId="7494" xr:uid="{DD368D55-A3E2-4810-AC25-4C17C17C6ACB}"/>
    <cellStyle name="Bemærk! 3 3 2" xfId="7495" xr:uid="{DB6853D8-ED4D-4DDA-8E48-A6F3D41A4AC8}"/>
    <cellStyle name="Bemærk! 3 3 2 2" xfId="7496" xr:uid="{2EEEF554-1839-4582-B0CA-2403E3B55B1F}"/>
    <cellStyle name="Bemærk! 3 3 2 2 2" xfId="7497" xr:uid="{4CD1D26E-50B8-4A1B-9885-9E86B21295B7}"/>
    <cellStyle name="Bemærk! 3 3 2 2 2 2" xfId="10195" xr:uid="{62656E67-AD4B-480A-80F3-B5C2518D5A09}"/>
    <cellStyle name="Bemærk! 3 3 2 2 2 2 2" xfId="18096" xr:uid="{94A6B106-B69C-43F0-ADEA-D83732647E55}"/>
    <cellStyle name="Bemærk! 3 3 2 2 2 2 2 2" xfId="36256" xr:uid="{411717F1-8546-465B-B6EA-D02D00360342}"/>
    <cellStyle name="Bemærk! 3 3 2 2 2 2 3" xfId="29255" xr:uid="{7356BD85-E2AF-4F33-AC64-852060BA49A5}"/>
    <cellStyle name="Bemærk! 3 3 2 3" xfId="7498" xr:uid="{F1C6202E-9C5A-481A-A60B-9EF57FB96ADB}"/>
    <cellStyle name="Bemærk! 3 3 2 3 2" xfId="7499" xr:uid="{E2A1E826-1D52-4DC1-BCFC-B0BAC82519CE}"/>
    <cellStyle name="Bemærk! 3 3 2 3 2 2" xfId="11095" xr:uid="{85A08299-7A0C-4207-90DA-0A2CFA08881D}"/>
    <cellStyle name="Bemærk! 3 3 2 3 2 2 2" xfId="18981" xr:uid="{6333A7B8-F3D1-47A4-81CF-630994B57ADA}"/>
    <cellStyle name="Bemærk! 3 3 2 3 2 2 2 2" xfId="37141" xr:uid="{408EB02A-8D01-4A16-A8EE-6F71D469F6B7}"/>
    <cellStyle name="Bemærk! 3 3 2 3 2 2 3" xfId="30140" xr:uid="{A9F58F25-B609-465A-95D0-84B89574F83D}"/>
    <cellStyle name="Bemærk! 3 3 2 3 3" xfId="8764" xr:uid="{F5530564-6986-45E8-8AD4-25B2AEEB9D0E}"/>
    <cellStyle name="Bemærk! 3 3 2 3 3 2" xfId="16681" xr:uid="{DC7800B9-B103-4E42-887F-E79CEC186BD8}"/>
    <cellStyle name="Bemærk! 3 3 2 3 3 2 2" xfId="34841" xr:uid="{91C6E74C-B751-4E41-BD17-5F1DAA11A070}"/>
    <cellStyle name="Bemærk! 3 3 2 3 3 3" xfId="27840" xr:uid="{15345455-C1D0-4322-9E7E-0B73E8DA2C25}"/>
    <cellStyle name="Bemærk! 3 3 2 4" xfId="7500" xr:uid="{196D739E-E4C0-40CC-980C-DD5601078C5D}"/>
    <cellStyle name="Bemærk! 3 3 2 4 2" xfId="9425" xr:uid="{DCAF4225-D071-4A12-8803-52E555EF5CF8}"/>
    <cellStyle name="Bemærk! 3 3 2 4 2 2" xfId="17336" xr:uid="{2CC3EE0C-A13D-4717-8774-F6E9555F51E1}"/>
    <cellStyle name="Bemærk! 3 3 2 4 2 2 2" xfId="35496" xr:uid="{D8C009D7-C90C-4381-84FD-68BE349DB832}"/>
    <cellStyle name="Bemærk! 3 3 2 4 2 3" xfId="28495" xr:uid="{E34592A1-6577-491D-B64E-F13FE3077E12}"/>
    <cellStyle name="Bemærk! 3 3 3" xfId="7501" xr:uid="{3BB0794C-6CD0-494B-8599-BF72BB16687A}"/>
    <cellStyle name="Bemærk! 3 3 3 2" xfId="7502" xr:uid="{2FC9A908-8D2A-4400-B1FB-A5916946A5A2}"/>
    <cellStyle name="Bemærk! 3 3 3 2 2" xfId="7503" xr:uid="{EF5B2B49-5C12-4F6A-BB14-0E1520A1A7CB}"/>
    <cellStyle name="Bemærk! 3 3 3 2 2 2" xfId="10338" xr:uid="{B323BC79-76C1-43EF-B8EC-319C26C3BB36}"/>
    <cellStyle name="Bemærk! 3 3 3 2 2 2 2" xfId="18239" xr:uid="{C7C777DC-3027-46E1-B926-E4C707882A42}"/>
    <cellStyle name="Bemærk! 3 3 3 2 2 2 2 2" xfId="36399" xr:uid="{6D0AC503-276D-4812-BB49-3D8675D768BF}"/>
    <cellStyle name="Bemærk! 3 3 3 2 2 2 3" xfId="29398" xr:uid="{96B2B7CE-5C2E-4EE2-B5B5-6BB47155C103}"/>
    <cellStyle name="Bemærk! 3 3 3 3" xfId="7504" xr:uid="{22929CA6-7415-4207-8577-E32BD2EA5096}"/>
    <cellStyle name="Bemærk! 3 3 3 3 2" xfId="7505" xr:uid="{B1BF8207-1180-4BC2-A801-71B6B833DF88}"/>
    <cellStyle name="Bemærk! 3 3 3 3 2 2" xfId="11031" xr:uid="{585C7D0B-3C1C-4630-95DD-9439F942FC22}"/>
    <cellStyle name="Bemærk! 3 3 3 3 2 2 2" xfId="18919" xr:uid="{A2059BE2-A21A-45C7-9894-86D955E7B0CC}"/>
    <cellStyle name="Bemærk! 3 3 3 3 2 2 2 2" xfId="37079" xr:uid="{F6250D4E-6DE4-430C-9FD5-91D48E0C1D27}"/>
    <cellStyle name="Bemærk! 3 3 3 3 2 2 3" xfId="30078" xr:uid="{7C0BACCC-FA94-40C3-ADA9-439868065903}"/>
    <cellStyle name="Bemærk! 3 3 3 3 3" xfId="8887" xr:uid="{6AC5F2E2-AB3E-4E55-870D-F12A3355E472}"/>
    <cellStyle name="Bemærk! 3 3 3 3 3 2" xfId="16801" xr:uid="{17EF4C7B-FEDD-4931-B9E5-4F5C7015FAB7}"/>
    <cellStyle name="Bemærk! 3 3 3 3 3 2 2" xfId="34961" xr:uid="{C0A1A6C3-A595-469F-B1B1-77A703958A02}"/>
    <cellStyle name="Bemærk! 3 3 3 3 3 3" xfId="27960" xr:uid="{4D9FC5B3-6B8E-4E83-B6F0-83AF70EB799A}"/>
    <cellStyle name="Bemærk! 3 3 3 4" xfId="7506" xr:uid="{3179265D-E0E3-4CED-945F-FD545E1B07DA}"/>
    <cellStyle name="Bemærk! 3 3 3 4 2" xfId="9569" xr:uid="{455E4354-3A36-49C7-B5E6-72EBF349221B}"/>
    <cellStyle name="Bemærk! 3 3 3 4 2 2" xfId="17480" xr:uid="{5095E90E-3B43-48F9-AEBC-A97E3FEB0A63}"/>
    <cellStyle name="Bemærk! 3 3 3 4 2 2 2" xfId="35640" xr:uid="{ADD0C411-05DB-4551-AC83-C095C5800296}"/>
    <cellStyle name="Bemærk! 3 3 3 4 2 3" xfId="28639" xr:uid="{09E505E5-5DA8-4333-8F61-5A13EFF01234}"/>
    <cellStyle name="Bemærk! 3 3 4" xfId="7507" xr:uid="{E3255D7C-D6E2-4DD5-AC82-7BF85014DB44}"/>
    <cellStyle name="Bemærk! 3 3 4 2" xfId="7508" xr:uid="{08228B0C-40E4-4C8C-9B51-3ACD5816B792}"/>
    <cellStyle name="Bemærk! 3 3 4 2 2" xfId="7509" xr:uid="{109D2C14-5DF5-476D-AD1D-D4C924FDF090}"/>
    <cellStyle name="Bemærk! 3 3 4 2 2 2" xfId="10433" xr:uid="{2926DC62-E44B-4B2E-AB13-50454F6EDFE8}"/>
    <cellStyle name="Bemærk! 3 3 4 2 2 2 2" xfId="18334" xr:uid="{609DEABD-BB92-45FC-A3CB-26E90C370B77}"/>
    <cellStyle name="Bemærk! 3 3 4 2 2 2 2 2" xfId="36494" xr:uid="{F6872361-CD51-414F-A850-9F54BEF15F21}"/>
    <cellStyle name="Bemærk! 3 3 4 2 2 2 3" xfId="29493" xr:uid="{D0E7FCBC-52EE-4883-B074-404DCC6E2551}"/>
    <cellStyle name="Bemærk! 3 3 4 3" xfId="7510" xr:uid="{1AA10D43-0C7D-44F0-9B1D-9872DC2FD0EE}"/>
    <cellStyle name="Bemærk! 3 3 4 3 2" xfId="7511" xr:uid="{FE09CF9E-7B16-4E2D-AAA2-54E3C6C5A26F}"/>
    <cellStyle name="Bemærk! 3 3 4 3 2 2" xfId="10880" xr:uid="{0E64DD75-7045-45A3-87D3-9AAB6A638C3D}"/>
    <cellStyle name="Bemærk! 3 3 4 3 2 2 2" xfId="18774" xr:uid="{53B1A9ED-45AA-42E9-88CD-EAAC78D5E30B}"/>
    <cellStyle name="Bemærk! 3 3 4 3 2 2 2 2" xfId="36934" xr:uid="{69CEC979-1DED-4AB4-8A01-B99FB34109EE}"/>
    <cellStyle name="Bemærk! 3 3 4 3 2 2 3" xfId="29933" xr:uid="{194B263F-0DF7-49E4-A30D-8E770ACABF78}"/>
    <cellStyle name="Bemærk! 3 3 4 3 3" xfId="8966" xr:uid="{A0CE64C8-F53A-4021-AA47-20807C0854A4}"/>
    <cellStyle name="Bemærk! 3 3 4 3 3 2" xfId="16880" xr:uid="{A85B6C04-FC03-4429-9B3F-6C35F7BE911B}"/>
    <cellStyle name="Bemærk! 3 3 4 3 3 2 2" xfId="35040" xr:uid="{DD0F8742-B701-42E9-9352-75B4A70955F4}"/>
    <cellStyle name="Bemærk! 3 3 4 3 3 3" xfId="28039" xr:uid="{38B1D9AB-6BEE-4B06-9E1D-5039090E4D81}"/>
    <cellStyle name="Bemærk! 3 3 4 4" xfId="7512" xr:uid="{4D39DF2C-AB88-4008-941B-239E08F83BDC}"/>
    <cellStyle name="Bemærk! 3 3 4 4 2" xfId="9709" xr:uid="{00D4E455-5B95-43C2-9914-4D1B3F1B09D9}"/>
    <cellStyle name="Bemærk! 3 3 4 4 2 2" xfId="17619" xr:uid="{BF400C3C-29D3-49E5-B81A-889506D72B4D}"/>
    <cellStyle name="Bemærk! 3 3 4 4 2 2 2" xfId="35779" xr:uid="{5D0F7FAB-84E9-4F61-A7B1-2B7B21622133}"/>
    <cellStyle name="Bemærk! 3 3 4 4 2 3" xfId="28778" xr:uid="{33AFEEB3-C2DC-4E1C-B5F4-A66AC5BB1B0B}"/>
    <cellStyle name="Bemærk! 3 3 5" xfId="7513" xr:uid="{AEA34E6D-BFA0-4895-8C22-61AA68367B5F}"/>
    <cellStyle name="Bemærk! 3 3 5 2" xfId="7514" xr:uid="{605439EB-C3ED-49F0-B00D-2888C1A40B7F}"/>
    <cellStyle name="Bemærk! 3 3 5 2 2" xfId="7515" xr:uid="{3DFF85CA-E9B8-46ED-A0FD-AB264FAB61E7}"/>
    <cellStyle name="Bemærk! 3 3 5 2 2 2" xfId="10550" xr:uid="{95723306-5AA1-4BDB-8F61-6344C4582014}"/>
    <cellStyle name="Bemærk! 3 3 5 2 2 2 2" xfId="18451" xr:uid="{50770D99-D0D8-4F8D-8DCC-126603E7AA90}"/>
    <cellStyle name="Bemærk! 3 3 5 2 2 2 2 2" xfId="36611" xr:uid="{D8847AA1-26A2-4346-852E-2061316BC954}"/>
    <cellStyle name="Bemærk! 3 3 5 2 2 2 3" xfId="29610" xr:uid="{C9EA64C3-8D89-4ECE-9532-A7F1FB598660}"/>
    <cellStyle name="Bemærk! 3 3 5 3" xfId="7516" xr:uid="{D45F1789-30ED-496F-9192-68BABFBF62E6}"/>
    <cellStyle name="Bemærk! 3 3 5 3 2" xfId="7517" xr:uid="{7197928E-7238-4667-9406-8016B7535410}"/>
    <cellStyle name="Bemærk! 3 3 5 3 2 2" xfId="9570" xr:uid="{39901355-DB6D-4831-8866-12AF6949E42A}"/>
    <cellStyle name="Bemærk! 3 3 5 3 2 2 2" xfId="17481" xr:uid="{D8E4F1EA-18CE-458B-A9E3-0EE64AD568B5}"/>
    <cellStyle name="Bemærk! 3 3 5 3 2 2 2 2" xfId="35641" xr:uid="{7A22F437-4D2E-466D-97F7-17381A8D870E}"/>
    <cellStyle name="Bemærk! 3 3 5 3 2 2 3" xfId="28640" xr:uid="{A0962735-62FC-493B-87C6-CEAAAA7424B3}"/>
    <cellStyle name="Bemærk! 3 3 5 3 3" xfId="9065" xr:uid="{1A0C8B2A-1C60-4EC6-9C5F-B6F92D26B6E3}"/>
    <cellStyle name="Bemærk! 3 3 5 3 3 2" xfId="16979" xr:uid="{00C2AE98-B3B4-4793-BE51-0357A247C779}"/>
    <cellStyle name="Bemærk! 3 3 5 3 3 2 2" xfId="35139" xr:uid="{A878B02C-7AE0-4D09-A69A-3662185C62A9}"/>
    <cellStyle name="Bemærk! 3 3 5 3 3 3" xfId="28138" xr:uid="{8CA6F1E7-B6CD-4F8A-9328-302F71C944EB}"/>
    <cellStyle name="Bemærk! 3 3 5 4" xfId="7518" xr:uid="{D725466A-3228-494F-96EE-ADD187B26CAA}"/>
    <cellStyle name="Bemærk! 3 3 5 4 2" xfId="9826" xr:uid="{DE39D95C-59F2-4608-B7F2-3DC994AA0C81}"/>
    <cellStyle name="Bemærk! 3 3 5 4 2 2" xfId="17736" xr:uid="{FF5D878D-53C0-4717-BC3D-F22F13F5D3D3}"/>
    <cellStyle name="Bemærk! 3 3 5 4 2 2 2" xfId="35896" xr:uid="{520AFFE2-C94B-431A-8A12-22151EFFE8BE}"/>
    <cellStyle name="Bemærk! 3 3 5 4 2 3" xfId="28895" xr:uid="{0E9B6A9F-264A-4471-9215-9F4A9B375975}"/>
    <cellStyle name="Bemærk! 3 3 6" xfId="7519" xr:uid="{97A0286A-F517-434E-BF64-4E472159CBEE}"/>
    <cellStyle name="Bemærk! 3 3 6 2" xfId="7520" xr:uid="{EE0FBA2E-E307-49A2-ACAA-7BBB56DAAAC6}"/>
    <cellStyle name="Bemærk! 3 3 6 2 2" xfId="7521" xr:uid="{8681227E-32F7-475B-9671-99C94AD445D1}"/>
    <cellStyle name="Bemærk! 3 3 6 2 2 2" xfId="10692" xr:uid="{B938ECB6-D53A-4537-8020-D35E460B4232}"/>
    <cellStyle name="Bemærk! 3 3 6 2 2 2 2" xfId="18593" xr:uid="{5C14B0B5-427E-41CE-B85F-76B928A611C2}"/>
    <cellStyle name="Bemærk! 3 3 6 2 2 2 2 2" xfId="36753" xr:uid="{AADB9C00-BA03-427B-9C04-E6142685B923}"/>
    <cellStyle name="Bemærk! 3 3 6 2 2 2 3" xfId="29752" xr:uid="{AE04476C-A51A-4803-8918-BDA89E37D062}"/>
    <cellStyle name="Bemærk! 3 3 6 3" xfId="7522" xr:uid="{EC72A8FF-B370-474A-B989-E70BE358D066}"/>
    <cellStyle name="Bemærk! 3 3 6 3 2" xfId="7523" xr:uid="{38CD052D-7967-4356-8222-5988F5A9C8DD}"/>
    <cellStyle name="Bemærk! 3 3 6 3 2 2" xfId="11304" xr:uid="{DEB849D5-95B2-4F4C-98D6-26A7C7105450}"/>
    <cellStyle name="Bemærk! 3 3 6 3 2 2 2" xfId="19180" xr:uid="{57AB765F-9D75-4D98-9D94-1AFD8B0CBC0E}"/>
    <cellStyle name="Bemærk! 3 3 6 3 2 2 2 2" xfId="37340" xr:uid="{697C5AD3-E8DA-4CE0-8124-99F8E181A12E}"/>
    <cellStyle name="Bemærk! 3 3 6 3 2 2 3" xfId="30339" xr:uid="{5A759DE4-5483-4388-AB93-B1B76C05D4F8}"/>
    <cellStyle name="Bemærk! 3 3 6 3 3" xfId="9185" xr:uid="{77FA24DD-C2E6-4970-8B3F-4B809312DB8C}"/>
    <cellStyle name="Bemærk! 3 3 6 3 3 2" xfId="17099" xr:uid="{F43BBDE3-28AC-41AF-BA9E-7D8411EE86C4}"/>
    <cellStyle name="Bemærk! 3 3 6 3 3 2 2" xfId="35259" xr:uid="{F095CFD7-9962-4D18-A6BF-BA755409AAFE}"/>
    <cellStyle name="Bemærk! 3 3 6 3 3 3" xfId="28258" xr:uid="{E29B48E9-372B-4481-880D-ECD3B1AE74C1}"/>
    <cellStyle name="Bemærk! 3 3 6 4" xfId="7524" xr:uid="{C12E0EF2-DA23-4C5E-8813-497F228388BC}"/>
    <cellStyle name="Bemærk! 3 3 6 4 2" xfId="9969" xr:uid="{26830024-1DF5-4A04-8044-55B94DF0941B}"/>
    <cellStyle name="Bemærk! 3 3 6 4 2 2" xfId="17879" xr:uid="{2AC8AA2D-7DBA-46B9-9A7A-F78368EF2875}"/>
    <cellStyle name="Bemærk! 3 3 6 4 2 2 2" xfId="36039" xr:uid="{3CC14875-4DA6-48FF-AE49-DD50C619126C}"/>
    <cellStyle name="Bemærk! 3 3 6 4 2 3" xfId="29038" xr:uid="{59C1FCF2-8421-44F9-876C-1F0BF3BA95F2}"/>
    <cellStyle name="Bemærk! 3 3 7" xfId="7525" xr:uid="{0118E7C0-666F-4B0C-B166-3569C4FD34E2}"/>
    <cellStyle name="Bemærk! 3 3 7 2" xfId="7526" xr:uid="{C34E6453-D8DD-4132-AA56-AC2F94A9E583}"/>
    <cellStyle name="Bemærk! 3 3 7 2 2" xfId="10076" xr:uid="{E078AADA-37E1-42C2-BAE7-60F5FF117082}"/>
    <cellStyle name="Bemærk! 3 3 7 2 2 2" xfId="17977" xr:uid="{2F0B9FF0-9694-486F-BDFA-853962D363C8}"/>
    <cellStyle name="Bemærk! 3 3 7 2 2 2 2" xfId="36137" xr:uid="{D6746689-4006-44AE-9CE8-C0F5E81C1172}"/>
    <cellStyle name="Bemærk! 3 3 7 2 2 3" xfId="29136" xr:uid="{4FCE9B14-5308-4B17-BB91-7BE1E0602927}"/>
    <cellStyle name="Bemærk! 3 3 8" xfId="7527" xr:uid="{9F9F3E35-AF4A-47D0-9A2D-169BE7E7DA11}"/>
    <cellStyle name="Bemærk! 3 3 8 2" xfId="7528" xr:uid="{518C5DE0-7A04-4173-B39F-36E57F6D6F24}"/>
    <cellStyle name="Bemærk! 3 3 8 2 2" xfId="10898" xr:uid="{BEF4D569-3825-4A50-BBC2-BBF05A025284}"/>
    <cellStyle name="Bemærk! 3 3 8 2 2 2" xfId="18791" xr:uid="{CFE61A8F-8AF4-44C5-B1C8-030EB9A60C37}"/>
    <cellStyle name="Bemærk! 3 3 8 2 2 2 2" xfId="36951" xr:uid="{BF03C526-27D7-4CB6-A7A5-8A24B66738FF}"/>
    <cellStyle name="Bemærk! 3 3 8 2 2 3" xfId="29950" xr:uid="{35B03B1E-D79E-4337-BA52-462C1AC1E05F}"/>
    <cellStyle name="Bemærk! 3 3 8 3" xfId="8665" xr:uid="{BC4C6448-CCB9-4520-ABB5-8A2F3E2F9311}"/>
    <cellStyle name="Bemærk! 3 3 8 3 2" xfId="16582" xr:uid="{4DE70A28-BE77-4958-A361-076D2723C5ED}"/>
    <cellStyle name="Bemærk! 3 3 8 3 2 2" xfId="34742" xr:uid="{8B7624AB-82B7-4FA8-A826-B69446204441}"/>
    <cellStyle name="Bemærk! 3 3 8 3 3" xfId="27741" xr:uid="{B53A3044-0B25-4CB6-85AA-EACDAC2FB9E4}"/>
    <cellStyle name="Bemærk! 3 3 9" xfId="7529" xr:uid="{E56EB587-CCD4-40EF-A654-D923F8D98D3C}"/>
    <cellStyle name="Bemærk! 3 3 9 2" xfId="9304" xr:uid="{569F7E57-280C-42F4-9611-9BA830B52346}"/>
    <cellStyle name="Bemærk! 3 3 9 2 2" xfId="17215" xr:uid="{B5562745-8D27-4D6B-B0A4-1EEB5D83D620}"/>
    <cellStyle name="Bemærk! 3 3 9 2 2 2" xfId="35375" xr:uid="{4A526F86-1847-4498-8DF7-0D91DF24F6AE}"/>
    <cellStyle name="Bemærk! 3 3 9 2 3" xfId="28374" xr:uid="{3404C1E6-B11C-4A17-8B9B-63D936763545}"/>
    <cellStyle name="Bemærk! 3 4" xfId="7530" xr:uid="{92EA7FAE-974E-4192-BEA9-225D6CF83918}"/>
    <cellStyle name="Bemærk! 3 4 2" xfId="7531" xr:uid="{477E3D98-ABEC-49E4-A07F-4F29CE53D969}"/>
    <cellStyle name="Bemærk! 3 4 2 2" xfId="7532" xr:uid="{878CC301-8D31-404E-8BB9-F87DF495ADFF}"/>
    <cellStyle name="Bemærk! 3 4 2 2 2" xfId="10117" xr:uid="{636BE40A-93FE-4C25-908E-67E019E1620D}"/>
    <cellStyle name="Bemærk! 3 4 2 2 2 2" xfId="18018" xr:uid="{97BECEEB-A9D0-4EE6-B8BC-9262D2FB01C1}"/>
    <cellStyle name="Bemærk! 3 4 2 2 2 2 2" xfId="36178" xr:uid="{F968D842-DB04-42BD-8991-59EB8641FA77}"/>
    <cellStyle name="Bemærk! 3 4 2 2 2 3" xfId="29177" xr:uid="{208AC773-655F-455C-8B03-A4BAB550BEAF}"/>
    <cellStyle name="Bemærk! 3 4 3" xfId="7533" xr:uid="{16631B58-8AB6-433A-AA14-6650EEA0250F}"/>
    <cellStyle name="Bemærk! 3 4 3 2" xfId="7534" xr:uid="{5E0D0597-03CA-421E-889C-E1DBF53E911C}"/>
    <cellStyle name="Bemærk! 3 4 3 2 2" xfId="10945" xr:uid="{DF6A37B0-7B67-42B3-92A4-5FC27A34BDED}"/>
    <cellStyle name="Bemærk! 3 4 3 2 2 2" xfId="18837" xr:uid="{75864EAB-CDF6-4B08-80C7-2AC3F239240D}"/>
    <cellStyle name="Bemærk! 3 4 3 2 2 2 2" xfId="36997" xr:uid="{5DAE9A1E-10EA-41DD-9EB6-9C3D7599B830}"/>
    <cellStyle name="Bemærk! 3 4 3 2 2 3" xfId="29996" xr:uid="{50C9E9D2-EA1D-4BCD-A184-E72280A4C3C9}"/>
    <cellStyle name="Bemærk! 3 4 3 3" xfId="8698" xr:uid="{E26E2A97-7C67-499A-ABE4-471815C7C24A}"/>
    <cellStyle name="Bemærk! 3 4 3 3 2" xfId="16615" xr:uid="{7D9A6500-5FF4-46C6-BE2A-EF2CF99AFCCE}"/>
    <cellStyle name="Bemærk! 3 4 3 3 2 2" xfId="34775" xr:uid="{BC6AFFA2-CFB2-472C-8910-F145F4BB184C}"/>
    <cellStyle name="Bemærk! 3 4 3 3 3" xfId="27774" xr:uid="{7D973B87-89E8-4AAB-8B28-8669BB3FF592}"/>
    <cellStyle name="Bemærk! 3 4 4" xfId="7535" xr:uid="{BB28C68C-637B-46AA-8762-79BD4BDF8266}"/>
    <cellStyle name="Bemærk! 3 4 4 2" xfId="9347" xr:uid="{6B515F62-33AD-4525-A27A-E4DB8278B435}"/>
    <cellStyle name="Bemærk! 3 4 4 2 2" xfId="17258" xr:uid="{C3396E07-AE3F-43DF-BC39-ED5D72BDC73F}"/>
    <cellStyle name="Bemærk! 3 4 4 2 2 2" xfId="35418" xr:uid="{E2A9F55C-1153-45A7-9116-0C62A48A2EDA}"/>
    <cellStyle name="Bemærk! 3 4 4 2 3" xfId="28417" xr:uid="{2B5A3652-3849-4ABB-BBE1-452BA46C3B7A}"/>
    <cellStyle name="Bemærk! 3 5" xfId="7536" xr:uid="{24883611-2FCF-4E75-811D-9F18E5A31A33}"/>
    <cellStyle name="Bemærk! 3 5 2" xfId="7537" xr:uid="{2C177F7C-5201-42A0-A495-220D2C00CC76}"/>
    <cellStyle name="Bemærk! 3 5 2 2" xfId="7538" xr:uid="{E4414ABC-3072-4DBF-B440-24EC90178114}"/>
    <cellStyle name="Bemærk! 3 5 2 2 2" xfId="10336" xr:uid="{5380BB4E-F31C-40D4-9CB4-19D730BE4B77}"/>
    <cellStyle name="Bemærk! 3 5 2 2 2 2" xfId="18237" xr:uid="{6799F2C4-DC8C-427F-BD5E-EBB56F5F73BC}"/>
    <cellStyle name="Bemærk! 3 5 2 2 2 2 2" xfId="36397" xr:uid="{9DE29534-0719-44EE-8673-B3617FC14CED}"/>
    <cellStyle name="Bemærk! 3 5 2 2 2 3" xfId="29396" xr:uid="{2DC67F28-C62C-4E66-8924-FB3836BD5A76}"/>
    <cellStyle name="Bemærk! 3 5 3" xfId="7539" xr:uid="{CCF8A621-C092-4996-A1E2-4A9F0530C322}"/>
    <cellStyle name="Bemærk! 3 5 3 2" xfId="7540" xr:uid="{573751B5-2C43-4917-9074-4CDAD48956A2}"/>
    <cellStyle name="Bemærk! 3 5 3 2 2" xfId="10731" xr:uid="{D4AFE3EE-0016-42E9-B036-67C183870F9F}"/>
    <cellStyle name="Bemærk! 3 5 3 2 2 2" xfId="18628" xr:uid="{CFC49C10-56FC-4146-A075-00417E385DCA}"/>
    <cellStyle name="Bemærk! 3 5 3 2 2 2 2" xfId="36788" xr:uid="{105A1596-B5D5-4B14-8F24-81242ECC6445}"/>
    <cellStyle name="Bemærk! 3 5 3 2 2 3" xfId="29787" xr:uid="{6E889F87-2772-494A-97EF-5BBC858563DB}"/>
    <cellStyle name="Bemærk! 3 5 3 3" xfId="8885" xr:uid="{2FE6D7DE-4183-48DC-8BA1-66AE3786FEDB}"/>
    <cellStyle name="Bemærk! 3 5 3 3 2" xfId="16799" xr:uid="{244EF67C-BE9D-4A1D-8496-27586BE87832}"/>
    <cellStyle name="Bemærk! 3 5 3 3 2 2" xfId="34959" xr:uid="{0166A132-D938-440F-BC5E-BF54D7EC1DFB}"/>
    <cellStyle name="Bemærk! 3 5 3 3 3" xfId="27958" xr:uid="{181457FE-D609-4A72-81A0-FF1B4AAD2987}"/>
    <cellStyle name="Bemærk! 3 5 4" xfId="7541" xr:uid="{2CD3C31A-9A82-45FF-B95A-5E8B97F56882}"/>
    <cellStyle name="Bemærk! 3 5 4 2" xfId="9567" xr:uid="{ECCF8F56-5F63-471B-BDB5-29A4196F0B85}"/>
    <cellStyle name="Bemærk! 3 5 4 2 2" xfId="17478" xr:uid="{BDED9533-4EC0-4743-9340-48942C978959}"/>
    <cellStyle name="Bemærk! 3 5 4 2 2 2" xfId="35638" xr:uid="{CAEE8137-DE10-4473-B884-1EAC7EF63432}"/>
    <cellStyle name="Bemærk! 3 5 4 2 3" xfId="28637" xr:uid="{286C7A23-CC97-4BC4-99F0-3AC89DF1F542}"/>
    <cellStyle name="Bemærk! 3 6" xfId="7542" xr:uid="{02E6E922-4DA8-47FE-8104-522A5E2437DC}"/>
    <cellStyle name="Bemærk! 3 6 2" xfId="7543" xr:uid="{023F5C68-A08F-4B40-97C9-61DBD9F1145E}"/>
    <cellStyle name="Bemærk! 3 6 2 2" xfId="7544" xr:uid="{03A13CDC-5D8C-4F35-97B9-B66E33F29321}"/>
    <cellStyle name="Bemærk! 3 6 2 2 2" xfId="10355" xr:uid="{DEA5C39A-756E-4F6F-B61D-1979FE29A030}"/>
    <cellStyle name="Bemærk! 3 6 2 2 2 2" xfId="18256" xr:uid="{96AE980C-0CB8-47CE-9B7C-CCF0B2AB6D8B}"/>
    <cellStyle name="Bemærk! 3 6 2 2 2 2 2" xfId="36416" xr:uid="{49A7D0B9-5C34-4716-A043-6430A9CBCD83}"/>
    <cellStyle name="Bemærk! 3 6 2 2 2 3" xfId="29415" xr:uid="{6B8E9D85-ACC0-4DA1-8284-5E87931C41CB}"/>
    <cellStyle name="Bemærk! 3 6 3" xfId="7545" xr:uid="{7AEAB650-6A81-4E3B-AA7C-93B9479973C2}"/>
    <cellStyle name="Bemærk! 3 6 3 2" xfId="7546" xr:uid="{55B57A71-D57E-469D-8BD5-340161FFD1D8}"/>
    <cellStyle name="Bemærk! 3 6 3 2 2" xfId="10966" xr:uid="{7CEB3A97-5A8D-4A65-8ED8-B00A84BF6271}"/>
    <cellStyle name="Bemærk! 3 6 3 2 2 2" xfId="18857" xr:uid="{FFD5B87D-BCA2-4EA8-AE09-CF660F225336}"/>
    <cellStyle name="Bemærk! 3 6 3 2 2 2 2" xfId="37017" xr:uid="{089EF716-0B64-482E-A9E3-DAC8BBCD44CB}"/>
    <cellStyle name="Bemærk! 3 6 3 2 2 3" xfId="30016" xr:uid="{0586D231-83A5-451C-8D3A-FDAF3AEA26A4}"/>
    <cellStyle name="Bemærk! 3 6 3 3" xfId="8900" xr:uid="{B29CC4BE-1A3F-4AD4-83CC-AD7394FB3487}"/>
    <cellStyle name="Bemærk! 3 6 3 3 2" xfId="16814" xr:uid="{10C1DB44-3C8E-4C64-BFFD-B7392EF36759}"/>
    <cellStyle name="Bemærk! 3 6 3 3 2 2" xfId="34974" xr:uid="{4700D726-B26F-497B-B10F-9465D4BD1AC1}"/>
    <cellStyle name="Bemærk! 3 6 3 3 3" xfId="27973" xr:uid="{CE436631-5385-49B5-A7A8-FBBC5E685D1A}"/>
    <cellStyle name="Bemærk! 3 6 4" xfId="7547" xr:uid="{63DE9E9F-A375-4DAA-B9AB-7F44424E1811}"/>
    <cellStyle name="Bemærk! 3 6 4 2" xfId="9631" xr:uid="{528D5123-4FD1-47E7-A5D4-460C9835E5E1}"/>
    <cellStyle name="Bemærk! 3 6 4 2 2" xfId="17541" xr:uid="{461AA40A-E49C-41B5-AC43-810E2B6096A1}"/>
    <cellStyle name="Bemærk! 3 6 4 2 2 2" xfId="35701" xr:uid="{8ACE04ED-F82A-4025-8CAF-7A24297551DC}"/>
    <cellStyle name="Bemærk! 3 6 4 2 3" xfId="28700" xr:uid="{062651D1-3C79-40DD-B5F7-9FEB51C2D564}"/>
    <cellStyle name="Bemærk! 3 7" xfId="7548" xr:uid="{1A588649-5955-4CAA-AA9F-80CC57701C86}"/>
    <cellStyle name="Bemærk! 3 7 2" xfId="7549" xr:uid="{4F27502D-DBC0-4FBD-9ECA-318083CF6E90}"/>
    <cellStyle name="Bemærk! 3 7 2 2" xfId="7550" xr:uid="{A407AB70-D668-4730-8F29-F0E0E5743365}"/>
    <cellStyle name="Bemærk! 3 7 2 2 2" xfId="10472" xr:uid="{C4A475C2-821B-429C-8A27-E0D680F313FD}"/>
    <cellStyle name="Bemærk! 3 7 2 2 2 2" xfId="18373" xr:uid="{6A1979D5-B303-466D-A3D4-9251B5B89862}"/>
    <cellStyle name="Bemærk! 3 7 2 2 2 2 2" xfId="36533" xr:uid="{D6857441-42A1-4D20-A540-FD0D42CDFD05}"/>
    <cellStyle name="Bemærk! 3 7 2 2 2 3" xfId="29532" xr:uid="{F5B569EB-B809-4CF7-8CB5-7A8DF2DC520D}"/>
    <cellStyle name="Bemærk! 3 7 3" xfId="7551" xr:uid="{E2181FCF-6D66-4005-9045-2FA09CB8DC8E}"/>
    <cellStyle name="Bemærk! 3 7 3 2" xfId="7552" xr:uid="{FA8C1F26-CCB9-45C6-AC9B-4CE6846DB53D}"/>
    <cellStyle name="Bemærk! 3 7 3 2 2" xfId="10930" xr:uid="{3F0F46B0-2C62-404B-AD16-89D47FCC7AA3}"/>
    <cellStyle name="Bemærk! 3 7 3 2 2 2" xfId="18822" xr:uid="{E95B10DD-12EA-4DB1-A17C-91A61F25614F}"/>
    <cellStyle name="Bemærk! 3 7 3 2 2 2 2" xfId="36982" xr:uid="{6E94A00B-11BE-4AC8-A019-63D482286DE6}"/>
    <cellStyle name="Bemærk! 3 7 3 2 2 3" xfId="29981" xr:uid="{3B521B53-8073-4E80-981B-D5C2AA0CBE20}"/>
    <cellStyle name="Bemærk! 3 7 3 3" xfId="8999" xr:uid="{7949892C-7D36-4177-B89F-89BF3A646368}"/>
    <cellStyle name="Bemærk! 3 7 3 3 2" xfId="16913" xr:uid="{E8C4EF4B-FF2B-4BF7-B770-DAD224F802F5}"/>
    <cellStyle name="Bemærk! 3 7 3 3 2 2" xfId="35073" xr:uid="{28EFFE2A-B5DE-4085-9B3B-1A168508FDCE}"/>
    <cellStyle name="Bemærk! 3 7 3 3 3" xfId="28072" xr:uid="{0CEF7AB9-6A26-48C3-86CC-1D398B961BE5}"/>
    <cellStyle name="Bemærk! 3 7 4" xfId="7553" xr:uid="{548A509A-4A3C-493F-B737-2939B30228F9}"/>
    <cellStyle name="Bemærk! 3 7 4 2" xfId="9748" xr:uid="{A54BD313-BB13-407B-A86B-EA8A26843382}"/>
    <cellStyle name="Bemærk! 3 7 4 2 2" xfId="17658" xr:uid="{AD51735A-B89B-45EF-BF7E-BCC5F5D4F430}"/>
    <cellStyle name="Bemærk! 3 7 4 2 2 2" xfId="35818" xr:uid="{767A7543-BE6A-4ED3-BDF9-0CD667A628F7}"/>
    <cellStyle name="Bemærk! 3 7 4 2 3" xfId="28817" xr:uid="{B1BE8FD3-A356-4DA7-8C50-BF5BE7AA378A}"/>
    <cellStyle name="Bemærk! 3 8" xfId="7554" xr:uid="{CB11924A-1964-45D8-BDE5-9D915BFE11FC}"/>
    <cellStyle name="Bemærk! 3 8 2" xfId="7555" xr:uid="{7553AE25-1B15-4EFE-AF64-B1F2D154BD24}"/>
    <cellStyle name="Bemærk! 3 8 2 2" xfId="7556" xr:uid="{F8BD43D3-78BC-4EA1-AA06-4168E1AE17B7}"/>
    <cellStyle name="Bemærk! 3 8 2 2 2" xfId="10690" xr:uid="{51A4C712-4355-446B-95DB-C451B46FD1A1}"/>
    <cellStyle name="Bemærk! 3 8 2 2 2 2" xfId="18591" xr:uid="{375C29DD-C537-4D3D-8B16-5CB0B944B0B6}"/>
    <cellStyle name="Bemærk! 3 8 2 2 2 2 2" xfId="36751" xr:uid="{F820462C-338D-46FA-9E83-5FF7B69163FA}"/>
    <cellStyle name="Bemærk! 3 8 2 2 2 3" xfId="29750" xr:uid="{D4CC1F86-F5C9-49E8-9193-E772BF6D6466}"/>
    <cellStyle name="Bemærk! 3 8 3" xfId="7557" xr:uid="{38051503-B623-4B15-91F2-CC661FA60BC1}"/>
    <cellStyle name="Bemærk! 3 8 3 2" xfId="7558" xr:uid="{287F5C7C-0F18-4547-8CD7-A6ED86D3EDB8}"/>
    <cellStyle name="Bemærk! 3 8 3 2 2" xfId="11302" xr:uid="{912FEA9D-222D-49A1-9996-AD7D69D57895}"/>
    <cellStyle name="Bemærk! 3 8 3 2 2 2" xfId="19178" xr:uid="{B8036732-25DA-454D-9A8C-82549E003371}"/>
    <cellStyle name="Bemærk! 3 8 3 2 2 2 2" xfId="37338" xr:uid="{60A0BA47-B894-4254-B46F-C3967A7A4C48}"/>
    <cellStyle name="Bemærk! 3 8 3 2 2 3" xfId="30337" xr:uid="{D815660F-F2E2-4B2C-B21A-66CE8D2C2752}"/>
    <cellStyle name="Bemærk! 3 8 3 3" xfId="9183" xr:uid="{AA9119C9-60B3-4075-AE05-7086BEEA9421}"/>
    <cellStyle name="Bemærk! 3 8 3 3 2" xfId="17097" xr:uid="{3EAAFD41-4095-4CE0-8FBA-D418BF44DA46}"/>
    <cellStyle name="Bemærk! 3 8 3 3 2 2" xfId="35257" xr:uid="{06A1B835-52EE-47AC-A734-88BA10C78880}"/>
    <cellStyle name="Bemærk! 3 8 3 3 3" xfId="28256" xr:uid="{E3FE9312-F5DE-4A5E-878D-9EE7B91654D0}"/>
    <cellStyle name="Bemærk! 3 8 4" xfId="7559" xr:uid="{2A191DEC-C510-490A-9589-1CAE8C6485C2}"/>
    <cellStyle name="Bemærk! 3 8 4 2" xfId="9967" xr:uid="{014A5B44-1786-4135-B61A-06355D522E87}"/>
    <cellStyle name="Bemærk! 3 8 4 2 2" xfId="17877" xr:uid="{70464D57-E64B-4546-8D23-261A9D529975}"/>
    <cellStyle name="Bemærk! 3 8 4 2 2 2" xfId="36037" xr:uid="{9AB9B288-849E-4834-B2B9-9F2B01AAEB60}"/>
    <cellStyle name="Bemærk! 3 8 4 2 3" xfId="29036" xr:uid="{C65DA839-5E02-4B43-BD3D-F3602045481D}"/>
    <cellStyle name="Bemærk! 3 9" xfId="7560" xr:uid="{54413592-A501-4062-93BC-45EE00C93E6A}"/>
    <cellStyle name="Bemærk! 3 9 2" xfId="7561" xr:uid="{FABA99FD-544F-43C9-9A01-1BDDC23E37F9}"/>
    <cellStyle name="Bemærk! 3 9 2 2" xfId="9998" xr:uid="{C5F27539-86DF-4F62-B9ED-829110E1AECC}"/>
    <cellStyle name="Bemærk! 3 9 2 2 2" xfId="17899" xr:uid="{51C01556-0607-4668-946D-646F4CF47CA5}"/>
    <cellStyle name="Bemærk! 3 9 2 2 2 2" xfId="36059" xr:uid="{40EA0DEE-EA67-4E7C-A98B-A9A28F07E979}"/>
    <cellStyle name="Bemærk! 3 9 2 2 3" xfId="29058" xr:uid="{8C3B425F-A14E-4A3B-B7D4-B58A3E392BE3}"/>
    <cellStyle name="Bemærk! 4" xfId="2290" xr:uid="{F70372D3-B88B-40B3-8A5A-38440D48CEA5}"/>
    <cellStyle name="Bemærk! 4 2" xfId="2291" xr:uid="{6A01528F-72C6-49FA-B247-91A650407B35}"/>
    <cellStyle name="Bemærk! 4 2 2" xfId="2292" xr:uid="{D69BFC70-6B13-418C-BA5D-C7CF0151392B}"/>
    <cellStyle name="Bemærk! 4 2 2 2" xfId="22360" xr:uid="{24E819B6-C62E-43B9-B0D5-ABA181C5B287}"/>
    <cellStyle name="Bemærk! 4 2 3" xfId="22359" xr:uid="{36BE3269-10FB-4F59-A2CA-62E93D110FB0}"/>
    <cellStyle name="Bemærk! 5" xfId="2293" xr:uid="{314B2348-54CE-42C5-99D6-7DF5567DE770}"/>
    <cellStyle name="Bemærk! 6" xfId="2294" xr:uid="{A86F4B9B-E836-4FD8-86B1-D91F31FDE25A}"/>
    <cellStyle name="Bemærk! 6 2" xfId="2295" xr:uid="{B75506C6-8C83-4271-8F35-FD42B2A461A7}"/>
    <cellStyle name="Bemærk! 6 2 2" xfId="22362" xr:uid="{F8CE8BA2-C321-456E-BE9C-55454789F391}"/>
    <cellStyle name="Bemærk! 6 3" xfId="22361" xr:uid="{55D4F7EB-C5E7-4F6C-BC2E-8B194E489601}"/>
    <cellStyle name="Beregning 2" xfId="7563" xr:uid="{5136FF96-AB7E-4438-B47B-017123EDD05F}"/>
    <cellStyle name="Beregning 3" xfId="7564" xr:uid="{ADB6BC80-C77C-4E11-B5D8-EE2A7DCB87A9}"/>
    <cellStyle name="Beregning 4" xfId="7565" xr:uid="{17FD9935-8549-47EF-BCAA-83ED91F54F35}"/>
    <cellStyle name="Beregning 5" xfId="7566" xr:uid="{B0F0A6D8-9464-46A7-A452-F8D02319F496}"/>
    <cellStyle name="Beregning 5 2" xfId="11161" xr:uid="{44F78A8E-EED3-442F-808E-3828353EF26A}"/>
    <cellStyle name="Beregning 6" xfId="7876" xr:uid="{890579AE-9094-47D6-8B2A-71E7B87459E1}"/>
    <cellStyle name="Beregning 7" xfId="7562" xr:uid="{B724E2E9-116C-4472-8B9F-5CCE2897CF5E}"/>
    <cellStyle name="Bold GHG Numbers (0.00)" xfId="324" xr:uid="{8FF0461D-8FC6-4424-9FFE-F0E05F23B5A0}"/>
    <cellStyle name="Bruger data" xfId="325" xr:uid="{32164E1F-D34B-4531-AF11-0462C798639B}"/>
    <cellStyle name="C01_Main head" xfId="2296" xr:uid="{87695896-394E-4AFC-BE81-AEDA21E6BACD}"/>
    <cellStyle name="C02_Column heads" xfId="2297" xr:uid="{BF3F1E7B-9F20-4D11-B749-298BFF4057C7}"/>
    <cellStyle name="C03_Sub head bold" xfId="2298" xr:uid="{D8AA4239-9565-4D00-AC56-E5E05C188D26}"/>
    <cellStyle name="C03a_Sub head" xfId="2299" xr:uid="{66957943-1CDB-41CD-B456-23C069A95627}"/>
    <cellStyle name="C04_Total text white bold" xfId="2300" xr:uid="{0254A4DF-6820-4B1D-BBEC-C95C1835C889}"/>
    <cellStyle name="C04a_Total text black with rule" xfId="2301" xr:uid="{86492934-698E-4368-9614-6C6E83D00544}"/>
    <cellStyle name="C05_Main text" xfId="2302" xr:uid="{EAD78A29-454E-4726-BB6A-3432AD97829F}"/>
    <cellStyle name="C06_Figs" xfId="2303" xr:uid="{2539939E-4C7E-4B1D-BD45-0342FF3DF23A}"/>
    <cellStyle name="C07_Figs 1 dec percent" xfId="2304" xr:uid="{B7133AD5-3E78-47BE-B5AE-E6C7A7184A1E}"/>
    <cellStyle name="C08_Figs 1 decimal" xfId="2305" xr:uid="{AACAC832-8EF9-437F-A4C9-8C3AFAC828C0}"/>
    <cellStyle name="C09_Notes" xfId="2306" xr:uid="{53ED05D7-A405-4E06-8A52-808042A9977C}"/>
    <cellStyle name="Calcolo" xfId="326" xr:uid="{E4AFE4F7-718A-42AA-8D30-B4F9FA8AF61C}"/>
    <cellStyle name="Calcolo 2" xfId="12224" xr:uid="{3470E89D-B4FE-46FD-8F76-9AF2EE007719}"/>
    <cellStyle name="Calculation" xfId="276" builtinId="22" customBuiltin="1"/>
    <cellStyle name="Calculation 2" xfId="2307" xr:uid="{E99A5C54-8D9B-44CE-B702-041F52BEE6D0}"/>
    <cellStyle name="Calculation 2 2" xfId="2308" xr:uid="{D35E5BDD-5B55-45F2-88A4-D33D52CB3E26}"/>
    <cellStyle name="Calculation 2 2 2" xfId="22364" xr:uid="{31ED75C2-A383-4380-82F8-C826CF63B5B7}"/>
    <cellStyle name="Calculation 2 3" xfId="20438" xr:uid="{AD0DA16F-008C-4344-9DC6-18A4556A6855}"/>
    <cellStyle name="Calculation 2 4" xfId="22363" xr:uid="{266D1C62-6988-4F7D-9DC0-5FEA6FE1D519}"/>
    <cellStyle name="Calculations" xfId="327" xr:uid="{E47D8AE2-9BF6-4DA1-88D3-FA9052249079}"/>
    <cellStyle name="Cella collegata" xfId="328" xr:uid="{CEFC0D03-4B21-459D-9E4D-272DEFFD7ACB}"/>
    <cellStyle name="Cella da controllare" xfId="329" xr:uid="{34FCCBFD-2D6C-41A3-AE2F-4AD1A2CAE39D}"/>
    <cellStyle name="Check Cell" xfId="278" builtinId="23" customBuiltin="1"/>
    <cellStyle name="Check Cell 2" xfId="2309" xr:uid="{134BDCA5-E71B-4052-8D94-756FAAE30C5D}"/>
    <cellStyle name="Colore 1" xfId="330" xr:uid="{E9177983-01D2-4BD3-9870-0ADDEFFD33A5}"/>
    <cellStyle name="Colore 2" xfId="331" xr:uid="{224B998F-D05F-4368-899C-5F6021FC38E0}"/>
    <cellStyle name="Colore 3" xfId="332" xr:uid="{47011081-B41E-4CFC-8935-34B69E2AA259}"/>
    <cellStyle name="Colore 4" xfId="333" xr:uid="{E12B02BF-1805-4777-924D-AF8811AD6179}"/>
    <cellStyle name="Colore 5" xfId="334" xr:uid="{925A08B7-9C76-4198-9CB8-74D064BB3999}"/>
    <cellStyle name="Colore 6" xfId="335" xr:uid="{CB33DCC3-79D6-4787-B99C-5D3582EE37C6}"/>
    <cellStyle name="Comma 10" xfId="2310" xr:uid="{37AEE8A3-C40A-4D4D-8DD4-8E7BA8DC94AD}"/>
    <cellStyle name="Comma 11" xfId="3409" xr:uid="{73CCD5EE-FB33-4427-9036-B80C8662C263}"/>
    <cellStyle name="Comma 11 2" xfId="23409" xr:uid="{28FDC2E7-7E47-4C14-A22F-6DC85F485A43}"/>
    <cellStyle name="Comma 12" xfId="39313" xr:uid="{456C60B7-1AFF-45C9-A549-02F53B40B6A3}"/>
    <cellStyle name="Comma 13" xfId="40691" xr:uid="{7FDE69F5-21F5-41B5-B233-9CDF0B9D3640}"/>
    <cellStyle name="Comma 2" xfId="5" xr:uid="{ED6C98B7-B2A1-4B47-AF8A-A39872245B39}"/>
    <cellStyle name="Comma 2 10" xfId="21513" xr:uid="{9E1D03C7-AFF1-4AAB-A6DF-E67703D35363}"/>
    <cellStyle name="Comma 2 11" xfId="39314" xr:uid="{6DEBAAEB-93DC-4FE7-86E9-D20FE0F99188}"/>
    <cellStyle name="Comma 2 12" xfId="336" xr:uid="{27DDBC6F-D93F-4BB9-AE77-ECE498B3B154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2 2 2" xfId="21468" xr:uid="{A088C026-1482-4F38-8450-12F7A7876877}"/>
    <cellStyle name="Comma 2 2 2 2 3" xfId="20505" xr:uid="{FCD9A17C-9541-4D57-B9CD-E6C30A8C56D3}"/>
    <cellStyle name="Comma 2 2 2 3" xfId="21442" xr:uid="{62C56E6F-B5AB-4278-9C68-2D567A719987}"/>
    <cellStyle name="Comma 2 2 2 4" xfId="19240" xr:uid="{27E15D1B-EDF9-44CD-881E-0C53161882C9}"/>
    <cellStyle name="Comma 2 2 2 5" xfId="11461" xr:uid="{5AA21973-4934-4AFE-8DE4-58D138F760A1}"/>
    <cellStyle name="Comma 2 2 3" xfId="127" xr:uid="{A447AB2E-39B0-4840-9ECB-835C36444D50}"/>
    <cellStyle name="Comma 2 2 3 2" xfId="21441" xr:uid="{2FF76188-B771-4F64-910A-6FD7D185004F}"/>
    <cellStyle name="Comma 2 2 3 3" xfId="30416" xr:uid="{37B16DD6-10E6-4D8B-92D3-2EFF48D79EDC}"/>
    <cellStyle name="Comma 2 2 3 4" xfId="12227" xr:uid="{40EDC696-AA18-4878-9AB8-6C65C9FAE311}"/>
    <cellStyle name="Comma 2 2 4" xfId="233" xr:uid="{367E2FAB-0B92-4541-8530-9CD2534184D0}"/>
    <cellStyle name="Comma 2 2 4 2" xfId="23411" xr:uid="{3A73DED0-1958-4B97-8223-6E18156AB373}"/>
    <cellStyle name="Comma 2 2 4 3" xfId="3411" xr:uid="{D58A2CB0-08A8-4868-B004-FE42456A5A20}"/>
    <cellStyle name="Comma 2 2 5" xfId="21514" xr:uid="{69884C5D-3A56-4B5C-AA89-94D930FA39E0}"/>
    <cellStyle name="Comma 2 2 6" xfId="39315" xr:uid="{E894DBC4-CA61-4250-B67B-3B6D8EB997CF}"/>
    <cellStyle name="Comma 2 2 7" xfId="337" xr:uid="{87377F49-1943-4681-AB1F-AD3A826C7916}"/>
    <cellStyle name="Comma 2 3" xfId="33" xr:uid="{9A5060E8-4621-4D2E-8FA3-F2C0D822E9A4}"/>
    <cellStyle name="Comma 2 3 10" xfId="338" xr:uid="{D6E58CB9-EF8B-4F2B-B4A4-47F0A56BE486}"/>
    <cellStyle name="Comma 2 3 2" xfId="88" xr:uid="{E1923561-86EC-460D-BC19-5C07AEBF1D47}"/>
    <cellStyle name="Comma 2 3 2 2" xfId="193" xr:uid="{01AFDCE0-A29E-47CE-B8CC-2ACAD8C38FC6}"/>
    <cellStyle name="Comma 2 3 2 2 2" xfId="11463" xr:uid="{3B425117-E6BB-4744-9C7C-619833E84198}"/>
    <cellStyle name="Comma 2 3 2 3" xfId="12229" xr:uid="{5A67BAD3-97CF-4CB9-BB26-980E33B52E38}"/>
    <cellStyle name="Comma 2 3 2 3 2" xfId="30418" xr:uid="{7634FDB5-DF72-414D-B835-0881B4CAE60E}"/>
    <cellStyle name="Comma 2 3 2 4" xfId="3413" xr:uid="{8259567C-CBCD-4742-8629-59BE64D2AC08}"/>
    <cellStyle name="Comma 2 3 2 4 2" xfId="23413" xr:uid="{B6D59C7D-DE34-4581-9F31-C84D6EF6CC38}"/>
    <cellStyle name="Comma 2 3 2 5" xfId="21516" xr:uid="{D5A07C64-F0F7-4AA3-B635-A7353293B1E8}"/>
    <cellStyle name="Comma 2 3 2 6" xfId="39317" xr:uid="{E305F062-0891-4AA2-9E84-D22AB0A6D871}"/>
    <cellStyle name="Comma 2 3 2 7" xfId="339" xr:uid="{4685010B-9CE6-4612-800B-81A8FE67C067}"/>
    <cellStyle name="Comma 2 3 3" xfId="140" xr:uid="{02FF3435-B693-406B-B6FE-F28D0C11BBD8}"/>
    <cellStyle name="Comma 2 3 3 2" xfId="20507" xr:uid="{59472EDB-251A-428A-AD36-36AF541AB350}"/>
    <cellStyle name="Comma 2 3 3 2 2" xfId="21470" xr:uid="{A86F3DB0-B20E-4858-9663-7284033EB9AF}"/>
    <cellStyle name="Comma 2 3 3 3" xfId="21444" xr:uid="{0C819B7C-8533-4B98-BE8C-FA01EF34B32A}"/>
    <cellStyle name="Comma 2 3 3 4" xfId="19242" xr:uid="{5A5FEED0-9DBA-44AB-8C90-9EE9C5DD289D}"/>
    <cellStyle name="Comma 2 3 3 5" xfId="11462" xr:uid="{2E20CE7D-BE0A-4BFB-9810-B99D14FB2D62}"/>
    <cellStyle name="Comma 2 3 4" xfId="246" xr:uid="{40A51F9E-8A3B-4069-A2FC-7FF1E7035FF0}"/>
    <cellStyle name="Comma 2 3 4 2" xfId="21469" xr:uid="{2CA15449-1EC3-4981-B641-4A74D2B43607}"/>
    <cellStyle name="Comma 2 3 4 3" xfId="20506" xr:uid="{8496195E-33DE-4A0F-9070-E076CFEF1D33}"/>
    <cellStyle name="Comma 2 3 4 4" xfId="30417" xr:uid="{EF607811-6D24-4512-9745-0D124236F9CF}"/>
    <cellStyle name="Comma 2 3 4 5" xfId="12228" xr:uid="{A886E618-F074-4832-A184-7359E81C712D}"/>
    <cellStyle name="Comma 2 3 5" xfId="21443" xr:uid="{17D556A6-66BF-4578-A9CD-1D85D930CF43}"/>
    <cellStyle name="Comma 2 3 6" xfId="19241" xr:uid="{5182653D-CD43-4C56-9784-323DF001DC6F}"/>
    <cellStyle name="Comma 2 3 7" xfId="3412" xr:uid="{12BB3791-1580-42D8-9912-461A1FC97C55}"/>
    <cellStyle name="Comma 2 3 7 2" xfId="23412" xr:uid="{FE778935-240A-478A-BF5B-B59EE8789D8F}"/>
    <cellStyle name="Comma 2 3 8" xfId="21515" xr:uid="{3443ADB4-FEB0-48B7-8B02-F3D594E06097}"/>
    <cellStyle name="Comma 2 3 9" xfId="39316" xr:uid="{AA56188F-AB69-4555-9997-2D097785AD06}"/>
    <cellStyle name="Comma 2 4" xfId="46" xr:uid="{640D3F39-7ADA-41F7-A824-1BFD8996D38B}"/>
    <cellStyle name="Comma 2 4 2" xfId="101" xr:uid="{E2D14C34-0F3F-44F3-A287-3464F22C7687}"/>
    <cellStyle name="Comma 2 4 2 10" xfId="341" xr:uid="{60462649-39C0-416F-B597-34C2D5E20CE3}"/>
    <cellStyle name="Comma 2 4 2 2" xfId="206" xr:uid="{F47C579F-3E2C-4535-A8D9-200B26DBC5DA}"/>
    <cellStyle name="Comma 2 4 2 2 2" xfId="19225" xr:uid="{A09D713B-184A-463B-9858-4B42A288BFE9}"/>
    <cellStyle name="Comma 2 4 2 2 2 2" xfId="37384" xr:uid="{FB36C6F8-C781-4679-BE00-719AEE191BBE}"/>
    <cellStyle name="Comma 2 4 2 2 3" xfId="30383" xr:uid="{CB39C1E0-E35A-482B-8E09-19C98E1F3AA9}"/>
    <cellStyle name="Comma 2 4 2 2 4" xfId="11451" xr:uid="{7EC0D803-32CA-4545-973D-7579D53A0B08}"/>
    <cellStyle name="Comma 2 4 2 3" xfId="12565" xr:uid="{483A5E7D-465D-49FE-A7DB-887EF9C0ACEE}"/>
    <cellStyle name="Comma 2 4 2 3 2" xfId="30735" xr:uid="{11780BAD-EF01-48D1-A3C0-AA4ABD459E15}"/>
    <cellStyle name="Comma 2 4 2 4" xfId="21445" xr:uid="{8754B216-A023-4F40-8A7E-54C50A8E003C}"/>
    <cellStyle name="Comma 2 4 2 5" xfId="3758" xr:uid="{8730DB57-B057-4B21-94C1-AA2FDD5C2885}"/>
    <cellStyle name="Comma 2 4 2 5 2" xfId="23733" xr:uid="{E8986A40-655F-4A7F-A5A5-6D04A9C1281A}"/>
    <cellStyle name="Comma 2 4 2 6" xfId="21518" xr:uid="{2EFA3A45-CE7D-4D43-8E53-E2B18E42DF1F}"/>
    <cellStyle name="Comma 2 4 2 7" xfId="39649" xr:uid="{C71F729C-D4CB-40D5-BE9C-4B6D729135CC}"/>
    <cellStyle name="Comma 2 4 2 8" xfId="39718" xr:uid="{FA3BD10F-E30A-4611-95C3-8709242F930C}"/>
    <cellStyle name="Comma 2 4 2 9" xfId="40205" xr:uid="{351F9B0F-23E5-4468-A79C-12B7BCC1CF5A}"/>
    <cellStyle name="Comma 2 4 3" xfId="153" xr:uid="{1F0E6A60-17A2-4114-803E-D183E9058A58}"/>
    <cellStyle name="Comma 2 4 3 2" xfId="19194" xr:uid="{E7DF6AD7-05E3-4004-BA26-8E20E32E70F5}"/>
    <cellStyle name="Comma 2 4 3 2 2" xfId="37353" xr:uid="{D18FB430-23EE-4DDE-9412-DCE26ED68554}"/>
    <cellStyle name="Comma 2 4 3 3" xfId="30352" xr:uid="{18912337-D874-43B7-BD4D-6F94B9E8EE8C}"/>
    <cellStyle name="Comma 2 4 3 4" xfId="11419" xr:uid="{5A3AA672-97B1-4A23-B324-2647DC856133}"/>
    <cellStyle name="Comma 2 4 4" xfId="259" xr:uid="{E198A73C-A3A3-4FE5-9916-FF95DDAF50D1}"/>
    <cellStyle name="Comma 2 4 4 2" xfId="11464" xr:uid="{058F3F6A-2AEF-45E6-832A-734270A71851}"/>
    <cellStyle name="Comma 2 4 5" xfId="12230" xr:uid="{5784E91F-824C-4E91-B70B-9800275F02CA}"/>
    <cellStyle name="Comma 2 4 5 2" xfId="30419" xr:uid="{E244A96F-7730-4C23-90DD-0B613DB7CD41}"/>
    <cellStyle name="Comma 2 4 6" xfId="3414" xr:uid="{6EEFFD6F-EA6A-44F1-8EA4-F1493490C68B}"/>
    <cellStyle name="Comma 2 4 6 2" xfId="23414" xr:uid="{ADE436BE-1867-4F99-99F3-A424C478FCBE}"/>
    <cellStyle name="Comma 2 4 7" xfId="21517" xr:uid="{A44D876D-D342-4CD4-96EE-F86CDFB99F37}"/>
    <cellStyle name="Comma 2 4 8" xfId="39318" xr:uid="{6921875E-7C68-49D1-A5BF-FC924A32C041}"/>
    <cellStyle name="Comma 2 4 9" xfId="340" xr:uid="{D03E6406-210D-436E-8C6A-972792FFA88B}"/>
    <cellStyle name="Comma 2 5" xfId="61" xr:uid="{243DF1CB-25DA-4BF4-8322-1D82C49CD531}"/>
    <cellStyle name="Comma 2 5 2" xfId="167" xr:uid="{94630E3C-0678-42AA-8F03-1265C844C8FB}"/>
    <cellStyle name="Comma 2 5 2 2" xfId="21446" xr:uid="{07088E14-CAA7-4BA3-B09C-18C888A3AEBF}"/>
    <cellStyle name="Comma 2 5 3" xfId="19243" xr:uid="{CF2FB5DF-F128-4BF0-A660-0ABAFE77EDBD}"/>
    <cellStyle name="Comma 2 5 4" xfId="11460" xr:uid="{75CFA6D4-0530-491E-BAD3-DFF3BF8AD655}"/>
    <cellStyle name="Comma 2 6" xfId="114" xr:uid="{27D0662D-D964-4C3E-948B-5A67D2F9F373}"/>
    <cellStyle name="Comma 2 6 2" xfId="19245" xr:uid="{9C812C1B-2719-465A-A29B-9E07981BC065}"/>
    <cellStyle name="Comma 2 6 2 2" xfId="37397" xr:uid="{D1963068-EC61-48C8-83C4-08FF3D561C23}"/>
    <cellStyle name="Comma 2 6 2 3" xfId="38352" xr:uid="{FF857B34-0CBD-4FC3-80B9-594D989C330E}"/>
    <cellStyle name="Comma 2 6 3" xfId="19244" xr:uid="{6CC481D8-C9F6-4860-9AD7-8E1561485467}"/>
    <cellStyle name="Comma 2 6 3 2" xfId="37396" xr:uid="{4650A756-5BEE-4909-9E41-8BADAB445E68}"/>
    <cellStyle name="Comma 2 6 4" xfId="30415" xr:uid="{BCB6F07B-8C39-4DAD-BCEF-C679E645BD1B}"/>
    <cellStyle name="Comma 2 6 5" xfId="38351" xr:uid="{187A3CE3-8C63-4D35-BB0A-57D82091139E}"/>
    <cellStyle name="Comma 2 6 6" xfId="12226" xr:uid="{3C3305DC-5005-4DBC-AAA9-A56B7DDCB6C2}"/>
    <cellStyle name="Comma 2 7" xfId="220" xr:uid="{B8C31877-60DA-4F7B-98A2-DA6CB5D48E08}"/>
    <cellStyle name="Comma 2 7 2" xfId="38340" xr:uid="{B1FBC11C-48B4-44E8-8407-138B0F5854E5}"/>
    <cellStyle name="Comma 2 7 3" xfId="39295" xr:uid="{934C9568-2DFB-44E4-AFE9-31B8CC8A9B9A}"/>
    <cellStyle name="Comma 2 7 4" xfId="21489" xr:uid="{DD0D93A3-A254-4FA9-A05A-5AD7F89588B6}"/>
    <cellStyle name="Comma 2 8" xfId="21440" xr:uid="{3AA31B46-4DB0-4F4F-AECC-B482597673C4}"/>
    <cellStyle name="Comma 2 9" xfId="3410" xr:uid="{18FA5DB2-3DBB-4049-B1BE-0E0BB7360226}"/>
    <cellStyle name="Comma 2 9 2" xfId="23410" xr:uid="{509FB52D-6394-4D53-9673-CE203E1E0E76}"/>
    <cellStyle name="Comma 3" xfId="9" xr:uid="{9BBE06F6-DF43-4386-A7EA-84770CBB1110}"/>
    <cellStyle name="Comma 3 10" xfId="342" xr:uid="{4205496B-DFA2-48F6-8D04-9137253312D7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2 2 2" xfId="21449" xr:uid="{9A0AFE4F-EA63-49DA-A2B4-B8B02C28A40A}"/>
    <cellStyle name="Comma 3 2 2 3" xfId="19247" xr:uid="{1EA9E602-2F34-4CE5-A503-B40EC035DCC2}"/>
    <cellStyle name="Comma 3 2 3" xfId="131" xr:uid="{F3063D94-C775-4408-BEFE-84D8981CED7C}"/>
    <cellStyle name="Comma 3 2 3 2" xfId="21448" xr:uid="{FB02681C-CF36-4287-8401-EC804AA184B5}"/>
    <cellStyle name="Comma 3 2 4" xfId="237" xr:uid="{4C54E911-A9D8-49EF-ACA3-9C4F2676792A}"/>
    <cellStyle name="Comma 3 2 4 2" xfId="19246" xr:uid="{271A3095-50C3-4971-A79C-739D01610EB6}"/>
    <cellStyle name="Comma 3 2 5" xfId="3731" xr:uid="{EA8E846D-C24A-42B7-BDE9-5183220AC0CD}"/>
    <cellStyle name="Comma 3 2 6" xfId="2311" xr:uid="{0DAD80D7-8EE0-4995-A924-66607F679C76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2 2 2" xfId="38328" xr:uid="{1501E922-24ED-4AD7-9BA0-293DF975D1D6}"/>
    <cellStyle name="Comma 3 3 2 2 3" xfId="39283" xr:uid="{1DE75DF8-0FE8-42F9-804D-1D4623AD9AE8}"/>
    <cellStyle name="Comma 3 3 2 2 4" xfId="21472" xr:uid="{060452AA-1578-4F31-9DD8-2C7A7BD9D7EB}"/>
    <cellStyle name="Comma 3 3 2 3" xfId="20509" xr:uid="{1E3E3501-85A9-4E4F-BF5E-53735F26258E}"/>
    <cellStyle name="Comma 3 3 2 3 2" xfId="38009" xr:uid="{8643EC85-C935-4E57-A911-605B9DCFD5C1}"/>
    <cellStyle name="Comma 3 3 2 4" xfId="30736" xr:uid="{1D9C14EE-6887-40E7-8EAF-FD86CB597A9A}"/>
    <cellStyle name="Comma 3 3 2 5" xfId="38964" xr:uid="{7D5731F9-780A-4A2A-9625-B2D55101AC09}"/>
    <cellStyle name="Comma 3 3 2 6" xfId="12566" xr:uid="{1E5F3D3E-D896-47F3-9DD8-0FA5AB99F112}"/>
    <cellStyle name="Comma 3 3 3" xfId="144" xr:uid="{5E8F8B59-2437-4316-8FB6-F54DA82463FD}"/>
    <cellStyle name="Comma 3 3 3 2" xfId="38318" xr:uid="{91B2C4F4-194E-4CFD-A2FD-E895BF171138}"/>
    <cellStyle name="Comma 3 3 3 3" xfId="39273" xr:uid="{317590C4-8B9B-47B0-BD16-7877FF2EA535}"/>
    <cellStyle name="Comma 3 3 3 4" xfId="21450" xr:uid="{46E7BBBF-208E-458B-BA86-C4675A8FDD41}"/>
    <cellStyle name="Comma 3 3 4" xfId="250" xr:uid="{8CDCC416-91FB-4F12-88F7-EF7F6A04D065}"/>
    <cellStyle name="Comma 3 3 4 2" xfId="37398" xr:uid="{32011B5B-B9EC-4416-8DD3-C2B9575185DD}"/>
    <cellStyle name="Comma 3 3 4 3" xfId="19248" xr:uid="{58195128-81C6-4ABA-A2E0-729DF89C61A7}"/>
    <cellStyle name="Comma 3 3 5" xfId="23734" xr:uid="{A8B47144-DFA8-4E01-9ADF-DE364CE22078}"/>
    <cellStyle name="Comma 3 3 6" xfId="38353" xr:uid="{1A23E18B-81CA-4C5F-999F-38E4D831C0BB}"/>
    <cellStyle name="Comma 3 3 7" xfId="39650" xr:uid="{9EA78648-BF02-431A-9D84-557869CD59D2}"/>
    <cellStyle name="Comma 3 3 8" xfId="3759" xr:uid="{EC257554-EFEA-4BDE-B143-E2E1E5B166CA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2 3" xfId="21471" xr:uid="{D5703FFC-8BEB-4EC2-BFF4-65E603108406}"/>
    <cellStyle name="Comma 3 4 3" xfId="157" xr:uid="{514AEA27-53F6-4C07-9438-4707B85AC645}"/>
    <cellStyle name="Comma 3 4 3 2" xfId="20508" xr:uid="{B4522AB0-E0B9-41E7-8BCC-E1836E3E32EC}"/>
    <cellStyle name="Comma 3 4 4" xfId="263" xr:uid="{B85C39A4-8FC7-46F1-AC83-AD7214FBDBE8}"/>
    <cellStyle name="Comma 3 4 4 2" xfId="30420" xr:uid="{5872370B-E01C-4604-84EA-7E21BCF5492B}"/>
    <cellStyle name="Comma 3 4 5" xfId="12231" xr:uid="{2D88E5FE-D5C4-4D0E-A75B-C22891D5FB50}"/>
    <cellStyle name="Comma 3 5" xfId="65" xr:uid="{7CB782F8-2A35-46DD-9621-962ECDE1F2C7}"/>
    <cellStyle name="Comma 3 5 2" xfId="171" xr:uid="{114D7B81-2D05-4116-8FEF-05B6544CFB4E}"/>
    <cellStyle name="Comma 3 5 2 2" xfId="38342" xr:uid="{F34939C5-7708-490C-80AF-4DEFB57BF2B2}"/>
    <cellStyle name="Comma 3 5 3" xfId="39297" xr:uid="{AFFFD2B3-5CF0-46BC-8C1B-C89123FB9379}"/>
    <cellStyle name="Comma 3 5 4" xfId="21491" xr:uid="{D030A3C9-E553-4103-A741-61D7D1F90884}"/>
    <cellStyle name="Comma 3 6" xfId="118" xr:uid="{59AB25DC-52EB-443B-A345-EEB07344637F}"/>
    <cellStyle name="Comma 3 6 2" xfId="21447" xr:uid="{19BEAF3A-F0FE-470B-9084-555854D127C3}"/>
    <cellStyle name="Comma 3 7" xfId="224" xr:uid="{0E836A5E-347D-4EFC-8547-01BD7A373E7B}"/>
    <cellStyle name="Comma 3 7 2" xfId="23415" xr:uid="{A0394DDE-40DB-4691-99F5-A135C8566BBE}"/>
    <cellStyle name="Comma 3 7 3" xfId="3415" xr:uid="{32125C88-C804-4915-B3BF-265E74BFBF3A}"/>
    <cellStyle name="Comma 3 8" xfId="21519" xr:uid="{A5D88595-E767-4EEA-8E53-204D5CA06077}"/>
    <cellStyle name="Comma 3 9" xfId="39319" xr:uid="{795544B1-E741-45A5-A1AF-EB2EDE9A5766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2 2 2" xfId="21453" xr:uid="{439EC3C4-2279-45C7-B4AF-811C8013C25D}"/>
    <cellStyle name="Comma 4 2 2 3" xfId="19251" xr:uid="{19215959-5BE0-4823-87AC-0578B61A0081}"/>
    <cellStyle name="Comma 4 2 3" xfId="21452" xr:uid="{EB5DDAEC-416D-4E69-B42E-B1A60E534C91}"/>
    <cellStyle name="Comma 4 2 4" xfId="19250" xr:uid="{4DD6C17A-E58C-4B95-A04B-C4921D9AE9BE}"/>
    <cellStyle name="Comma 4 2 5" xfId="344" xr:uid="{5F6CEB55-F8B5-43DE-A66B-5D465E47E58C}"/>
    <cellStyle name="Comma 4 3" xfId="122" xr:uid="{F31725B9-E626-491E-AAAF-23C26A0AB515}"/>
    <cellStyle name="Comma 4 3 2" xfId="20511" xr:uid="{EBC82CC6-F22E-4D76-9BEB-63EED6A605A1}"/>
    <cellStyle name="Comma 4 3 2 2" xfId="21474" xr:uid="{70D51C26-4E12-473B-AB65-C7EC24CF3923}"/>
    <cellStyle name="Comma 4 3 2 2 2" xfId="38329" xr:uid="{3845C8F3-3E93-4692-BB0E-4FAE89A0F55F}"/>
    <cellStyle name="Comma 4 3 2 2 3" xfId="39284" xr:uid="{299123EB-D4E8-4503-8DAF-CE3475498348}"/>
    <cellStyle name="Comma 4 3 2 3" xfId="38010" xr:uid="{C630D789-7129-4E07-8E28-9AC601C877E9}"/>
    <cellStyle name="Comma 4 3 2 4" xfId="38965" xr:uid="{D37C8BF0-9FE9-435D-92B4-5D02CE5C2A19}"/>
    <cellStyle name="Comma 4 3 3" xfId="21454" xr:uid="{A58B7238-3D28-40E7-AF01-CED09ABF6753}"/>
    <cellStyle name="Comma 4 3 3 2" xfId="38319" xr:uid="{F8BC3CAE-D64F-4337-8180-37CE7259AEA2}"/>
    <cellStyle name="Comma 4 3 3 3" xfId="39274" xr:uid="{C9553153-C332-401F-9601-A969DCE69079}"/>
    <cellStyle name="Comma 4 3 4" xfId="19252" xr:uid="{0F1762AA-0797-4509-B2B5-D4C34140A4A7}"/>
    <cellStyle name="Comma 4 3 4 2" xfId="37399" xr:uid="{600B258A-ACB3-420F-9E3D-8303D8895D10}"/>
    <cellStyle name="Comma 4 3 5" xfId="38354" xr:uid="{D04ED160-CAC3-450B-A915-1396CBFAC0A0}"/>
    <cellStyle name="Comma 4 3 6" xfId="11465" xr:uid="{436AA28E-A6D3-46D1-B106-E68059A4B2EF}"/>
    <cellStyle name="Comma 4 4" xfId="228" xr:uid="{5AF6FEE8-23F9-4832-AE3D-59CFF3C1B1AE}"/>
    <cellStyle name="Comma 4 4 2" xfId="20512" xr:uid="{D240D1BD-FD20-4D1D-99EF-6883BC9A11FC}"/>
    <cellStyle name="Comma 4 4 2 2" xfId="21475" xr:uid="{717B39EE-7C39-457F-99C9-06BB2B699426}"/>
    <cellStyle name="Comma 4 4 3" xfId="21455" xr:uid="{B53AAE90-0DDE-49C0-A625-2073DB7AB967}"/>
    <cellStyle name="Comma 4 4 4" xfId="19253" xr:uid="{EBDC5E73-A76E-4FCF-B60B-979CAA7BDC81}"/>
    <cellStyle name="Comma 4 4 5" xfId="12232" xr:uid="{F64B5BB9-946E-4245-8F38-947DD0290839}"/>
    <cellStyle name="Comma 4 5" xfId="20510" xr:uid="{90CF6358-D85D-4189-98FB-175189ED1456}"/>
    <cellStyle name="Comma 4 5 2" xfId="21473" xr:uid="{E06FD103-FB37-4024-BDD5-172BFCE66D02}"/>
    <cellStyle name="Comma 4 6" xfId="21451" xr:uid="{EA322EAB-3F4A-4412-A9FC-8CC322F5EF25}"/>
    <cellStyle name="Comma 4 7" xfId="19249" xr:uid="{23248AED-1CF6-40DE-92B8-5F70BE960F64}"/>
    <cellStyle name="Comma 4 8" xfId="21520" xr:uid="{449969CA-58AF-4B51-B27C-8E79C03F8E23}"/>
    <cellStyle name="Comma 4 9" xfId="343" xr:uid="{5D0CF1BE-A60C-4B85-9BB7-6BA09F0E328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2 2 2" xfId="21476" xr:uid="{0E4BC6BF-06DE-459D-AE23-AD44CA9D88FB}"/>
    <cellStyle name="Comma 5 2 3" xfId="20513" xr:uid="{6A900D9D-910A-4C06-A0DC-EBEE8C3F8623}"/>
    <cellStyle name="Comma 5 2 4" xfId="19187" xr:uid="{1FBBCABE-4759-4E96-8955-022E2BA670F6}"/>
    <cellStyle name="Comma 5 2 4 2" xfId="37347" xr:uid="{C9C4F7EB-93EC-4DD4-92F5-FBF0B2A65AA7}"/>
    <cellStyle name="Comma 5 2 5" xfId="22365" xr:uid="{0D204FF8-C544-49E8-ADEE-5A4261A17ED4}"/>
    <cellStyle name="Comma 5 2 6" xfId="2312" xr:uid="{122F4A4B-9D9A-4112-8FD3-60DA13898054}"/>
    <cellStyle name="Comma 5 3" xfId="135" xr:uid="{1F3E63D5-428E-400A-B0C1-16DB1C638C5B}"/>
    <cellStyle name="Comma 5 3 2" xfId="21456" xr:uid="{F02AA1F4-98CC-40CD-B424-18E269BC76AF}"/>
    <cellStyle name="Comma 5 4" xfId="241" xr:uid="{8DD008BA-5C76-4F0D-A930-83DC08C3246D}"/>
    <cellStyle name="Comma 5 4 2" xfId="19254" xr:uid="{6074210A-B7CF-42E5-AA01-C3F8A873BF13}"/>
    <cellStyle name="Comma 5 5" xfId="11338" xr:uid="{477C7492-F724-4BBD-98DB-407E405859F4}"/>
    <cellStyle name="Comma 5 5 2" xfId="30346" xr:uid="{01928B47-AD0D-45BB-8788-54B20EB062D9}"/>
    <cellStyle name="Comma 5 6" xfId="21521" xr:uid="{A097E049-4BF3-4650-AD39-C97B0EE8D157}"/>
    <cellStyle name="Comma 5 7" xfId="345" xr:uid="{5706AB38-DE70-48B1-8FE7-BFE5A0064179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2 2 2" xfId="21477" xr:uid="{136206DA-4156-452D-84AA-CBC59B1BD310}"/>
    <cellStyle name="Comma 6 2 3" xfId="20514" xr:uid="{5D278F29-AA6F-4F10-B7A1-DF7C00AF063D}"/>
    <cellStyle name="Comma 6 2 4" xfId="2313" xr:uid="{CDA98C74-B00B-4BD9-8B98-FE35BA133C23}"/>
    <cellStyle name="Comma 6 3" xfId="148" xr:uid="{AEC0336C-48D4-428B-AA3B-C51D96186F10}"/>
    <cellStyle name="Comma 6 3 2" xfId="21457" xr:uid="{42B4C6BD-37B9-41CE-98A5-C9D42705D74D}"/>
    <cellStyle name="Comma 6 4" xfId="254" xr:uid="{1F322274-4276-4087-A861-CD3B4298D698}"/>
    <cellStyle name="Comma 6 4 2" xfId="11466" xr:uid="{5F2F153A-D2C1-4662-8911-7B54061C0109}"/>
    <cellStyle name="Comma 6 5" xfId="21522" xr:uid="{6EE25B64-3DE0-4D52-958B-9AEE15D17755}"/>
    <cellStyle name="Comma 6 6" xfId="346" xr:uid="{F8FF2E71-90D6-4CC9-A761-B1CC2D95FB2A}"/>
    <cellStyle name="Comma 7" xfId="54" xr:uid="{94DEC19E-A6A7-4788-812E-6C5318BF22E8}"/>
    <cellStyle name="Comma 7 2" xfId="162" xr:uid="{F18459FC-7540-4004-ADA7-32E985107525}"/>
    <cellStyle name="Comma 7 2 2" xfId="21486" xr:uid="{24666F44-CCBD-4AD8-8935-AF0DEE6834A2}"/>
    <cellStyle name="Comma 7 2 2 2" xfId="38337" xr:uid="{2820041A-C013-43C2-B64E-EA5A426F874A}"/>
    <cellStyle name="Comma 7 2 2 3" xfId="39292" xr:uid="{A92027A3-A50B-4F07-B377-04EFA949FCB4}"/>
    <cellStyle name="Comma 7 2 3" xfId="38317" xr:uid="{D9A376E5-87B7-49EE-B412-A2FE8CA18C8B}"/>
    <cellStyle name="Comma 7 2 4" xfId="39272" xr:uid="{A9E88B3A-3CF9-4273-BC46-8D2D7D8B2C6F}"/>
    <cellStyle name="Comma 7 2 5" xfId="21439" xr:uid="{BEEC5A13-3FEA-476A-A78B-975A4E54FABC}"/>
    <cellStyle name="Comma 7 3" xfId="268" xr:uid="{1F58F8A6-C1A1-4A5C-874F-A0EF4EE2D86B}"/>
    <cellStyle name="Comma 7 3 2" xfId="38327" xr:uid="{82647826-0F65-4C1A-A25A-136F2E42D363}"/>
    <cellStyle name="Comma 7 3 3" xfId="39282" xr:uid="{9E7CAE4A-BC78-44F6-90B1-321286B622F3}"/>
    <cellStyle name="Comma 7 3 4" xfId="21467" xr:uid="{78738EAA-8CB6-411E-B0AB-4C50FC7240A9}"/>
    <cellStyle name="Comma 7 4" xfId="20436" xr:uid="{BF62A661-73EA-460E-AA0D-007BB3EB8106}"/>
    <cellStyle name="Comma 7 4 2" xfId="37948" xr:uid="{29BAAC3B-1107-4ADC-A8B7-464B39598F92}"/>
    <cellStyle name="Comma 7 5" xfId="12225" xr:uid="{185A38EB-3457-4666-A4C5-2CE12CB9C03E}"/>
    <cellStyle name="Comma 7 5 2" xfId="30414" xr:uid="{6EF3DAD5-F009-45A6-A8FC-A3D60FE1E541}"/>
    <cellStyle name="Comma 7 6" xfId="38903" xr:uid="{D846D033-2EF3-4D71-ACFD-2FB992364D0C}"/>
    <cellStyle name="Comma 7 7" xfId="2314" xr:uid="{BE3BE59E-6E9A-4591-B7A0-3A00A6C66020}"/>
    <cellStyle name="Comma 8" xfId="110" xr:uid="{CE5F3CAC-02ED-403F-8BDB-50BCB276743E}"/>
    <cellStyle name="Comma 8 2" xfId="2315" xr:uid="{58E2D6B6-882E-4578-91A8-7EF89BEF93E2}"/>
    <cellStyle name="Comma 9" xfId="215" xr:uid="{28FD967D-9FF9-4ACA-B55C-DBB68C4E278B}"/>
    <cellStyle name="Comma 9 2" xfId="2317" xr:uid="{EEB813C3-29C3-4A02-9D94-D144F581969C}"/>
    <cellStyle name="Comma 9 2 2" xfId="2318" xr:uid="{93287025-4DC7-422B-969D-51F5BA6908CF}"/>
    <cellStyle name="Comma 9 2 2 2" xfId="2319" xr:uid="{26DF0130-026E-4FBF-B66B-DA7AE28690D5}"/>
    <cellStyle name="Comma 9 2 2 2 2" xfId="22369" xr:uid="{F827D275-DC51-4AF0-AFFC-8AC6826E51E5}"/>
    <cellStyle name="Comma 9 2 2 3" xfId="22368" xr:uid="{8F41335E-976B-4FA9-BB4C-78A20ACB8400}"/>
    <cellStyle name="Comma 9 2 3" xfId="2320" xr:uid="{4192F8F6-9738-41EE-A728-6AAE066DDC5A}"/>
    <cellStyle name="Comma 9 2 3 2" xfId="2321" xr:uid="{4754E943-54A2-41DB-AC40-5471DF094844}"/>
    <cellStyle name="Comma 9 2 3 2 2" xfId="22371" xr:uid="{DA94EF73-8453-4D13-BA31-69B3B0FF8D99}"/>
    <cellStyle name="Comma 9 2 3 3" xfId="22370" xr:uid="{FDCDE824-2984-43AD-80C2-B78BC95FE4DC}"/>
    <cellStyle name="Comma 9 2 4" xfId="2322" xr:uid="{B60AE829-1F9D-4C73-9022-6542BBD8782F}"/>
    <cellStyle name="Comma 9 2 4 2" xfId="22372" xr:uid="{29B15E46-58B3-444D-ACC3-E65F669F71C9}"/>
    <cellStyle name="Comma 9 2 5" xfId="22367" xr:uid="{39F0CD21-54B2-4F72-A99C-4DD1A870F5D5}"/>
    <cellStyle name="Comma 9 3" xfId="2323" xr:uid="{FF98F9D9-2FCC-4312-AE05-FBDF562E4671}"/>
    <cellStyle name="Comma 9 3 2" xfId="2324" xr:uid="{DF252A9B-337B-4896-8597-D0BDE9AA037C}"/>
    <cellStyle name="Comma 9 3 2 2" xfId="22374" xr:uid="{A32581FA-DE87-44C3-8224-AA6B3CF4442B}"/>
    <cellStyle name="Comma 9 3 3" xfId="22373" xr:uid="{A1A7259E-9737-497C-845B-B06A4C370B07}"/>
    <cellStyle name="Comma 9 4" xfId="2325" xr:uid="{25BCF31F-3A10-4E2F-9131-7AA45A85AB86}"/>
    <cellStyle name="Comma 9 4 2" xfId="2326" xr:uid="{DD280014-40B4-4811-B49B-E716646AAD5C}"/>
    <cellStyle name="Comma 9 4 2 2" xfId="22376" xr:uid="{5415D734-1282-42B2-94E4-5A9EBFA318FA}"/>
    <cellStyle name="Comma 9 4 3" xfId="22375" xr:uid="{983F5351-9B60-4A79-BC36-F4645183E42E}"/>
    <cellStyle name="Comma 9 5" xfId="2327" xr:uid="{0A3C406A-68CD-4DC2-B4FD-90F5A7DB251E}"/>
    <cellStyle name="Comma 9 5 2" xfId="2328" xr:uid="{D7C7E173-6793-4564-9A14-D5010B0740A9}"/>
    <cellStyle name="Comma 9 5 2 2" xfId="22378" xr:uid="{4D2A66D0-0E1B-435D-8E39-709DD11A8852}"/>
    <cellStyle name="Comma 9 5 3" xfId="22377" xr:uid="{DB0E599F-EE41-4C57-B6B7-F763CDC31177}"/>
    <cellStyle name="Comma 9 6" xfId="2329" xr:uid="{DE6ED6A1-BF92-4776-91C8-DE265898D7F6}"/>
    <cellStyle name="Comma 9 6 2" xfId="22379" xr:uid="{22AAAE51-B5D9-4F77-8C87-4CF59C387A8D}"/>
    <cellStyle name="Comma 9 7" xfId="22366" xr:uid="{0C370D0F-FAC5-4815-9C73-C53D7C6A4DD5}"/>
    <cellStyle name="Comma 9 8" xfId="2316" xr:uid="{A1813D97-89C2-4A4E-AE49-518D6AD39E6E}"/>
    <cellStyle name="Comma0" xfId="7567" xr:uid="{E2436C89-4B66-4E08-9FC7-9903376D1E7C}"/>
    <cellStyle name="Comma0 - Type3" xfId="347" xr:uid="{5E0D8B36-1CAA-4F6F-95FD-98C2C45144AD}"/>
    <cellStyle name="Comma0 - Typografi1" xfId="7568" xr:uid="{ECC67699-037E-4338-BAC8-C78ED60C5E96}"/>
    <cellStyle name="Comma0 - Typografi1 2" xfId="7569" xr:uid="{57CCA973-8066-4C22-B7E1-4176CB9662FB}"/>
    <cellStyle name="Comma0 - Typografi1 2 2" xfId="7570" xr:uid="{399DF640-90A6-44A8-A3AE-54015BD7D90A}"/>
    <cellStyle name="Comma0 - Typografi1 2 2 2" xfId="11345" xr:uid="{B3AFFF99-35B7-4CC2-83CA-0980EB9D3BD2}"/>
    <cellStyle name="Comma0 - Typografi1 2 3" xfId="11344" xr:uid="{F4262828-F0DB-4C14-96D9-FF73C9A1787D}"/>
    <cellStyle name="Comma0 - Typografi1 3" xfId="7571" xr:uid="{C2F1E1FD-CE11-4950-8308-14A6E1829278}"/>
    <cellStyle name="Comma0 - Typografi1 3 2" xfId="11346" xr:uid="{8FE5E362-2C9D-49FA-8A05-4610C7CBC8F6}"/>
    <cellStyle name="Comma0 - Typografi1 4" xfId="7572" xr:uid="{490B1D15-B0FD-4AF7-89A3-08BA936DB5A4}"/>
    <cellStyle name="Comma0 - Typografi1 4 2" xfId="11347" xr:uid="{1C5C99CD-F2E3-4FE4-A8B1-DE6335F47B52}"/>
    <cellStyle name="Comma0 - Typografi1 5" xfId="11343" xr:uid="{9C1C49A2-0663-4071-900E-BD580D1E401A}"/>
    <cellStyle name="Comma0 10" xfId="11319" xr:uid="{4767669C-2951-4905-B7D9-CCBF537432DE}"/>
    <cellStyle name="Comma0 11" xfId="11327" xr:uid="{3745A18F-EF14-431B-988E-EB9FA94B6633}"/>
    <cellStyle name="Comma0 12" xfId="11311" xr:uid="{A3E25D42-38AA-4524-A498-1140D977AB59}"/>
    <cellStyle name="Comma0 13" xfId="8580" xr:uid="{ADA9A638-516E-4EE1-9A9F-571B06D7B17E}"/>
    <cellStyle name="Comma0 14" xfId="11320" xr:uid="{C47B449F-1FB4-4712-BC24-B8E3AA1827CF}"/>
    <cellStyle name="Comma0 15" xfId="11310" xr:uid="{08A3665A-5A21-45D3-A2DB-DEBF3F5B8EE5}"/>
    <cellStyle name="Comma0 16" xfId="11316" xr:uid="{563C0BBC-F741-4ABE-9DD1-5B72342D9010}"/>
    <cellStyle name="Comma0 2" xfId="9975" xr:uid="{F23CC924-E8E2-46C8-9928-10C8858806D3}"/>
    <cellStyle name="Comma0 3" xfId="11321" xr:uid="{5F170461-1601-4815-9B0D-77E364E6349D}"/>
    <cellStyle name="Comma0 4" xfId="11326" xr:uid="{7F79AB6D-49C9-4D6E-B1F1-2B7CCFEA8AD2}"/>
    <cellStyle name="Comma0 5" xfId="11323" xr:uid="{30ABCDAF-A6C9-4366-809D-93B8D50EA4F8}"/>
    <cellStyle name="Comma0 6" xfId="11307" xr:uid="{78606EC5-FBAF-43CC-9046-2A66E9A8FBA8}"/>
    <cellStyle name="Comma0 7" xfId="11317" xr:uid="{888357E5-0DD5-45C1-A584-07E368E79D86}"/>
    <cellStyle name="Comma0 8" xfId="11315" xr:uid="{E400E934-CE68-431B-A1CA-E393235F4450}"/>
    <cellStyle name="Comma0 9" xfId="11331" xr:uid="{03F92923-B98F-4B9C-8FE2-A3C858E39F59}"/>
    <cellStyle name="Comma1 - Typografi1" xfId="7573" xr:uid="{5B38A73C-F38D-46E7-9B26-1A8A8FAE9A67}"/>
    <cellStyle name="Currency0" xfId="7574" xr:uid="{8159B51D-2552-4DA4-81D0-1A186D428280}"/>
    <cellStyle name="Currency0 2" xfId="9976" xr:uid="{173F83F1-8A0F-4B4E-BFC5-EC337797B56F}"/>
    <cellStyle name="CustomizationCells" xfId="348" xr:uid="{E3713F5D-C887-4F32-A30B-106A5108DA7C}"/>
    <cellStyle name="CustomizationCells 2" xfId="12233" xr:uid="{5B8F31F1-3D12-4E7E-A6E1-9714636AD582}"/>
    <cellStyle name="CustomizationCells 3" xfId="20399" xr:uid="{D6267FC4-0457-41AE-9568-CDFB2AD60187}"/>
    <cellStyle name="Date" xfId="7575" xr:uid="{D44F4435-2550-4701-96A1-89C305A0A9F4}"/>
    <cellStyle name="Date - Typografi3" xfId="7576" xr:uid="{0947451F-C7DC-4A88-9BEA-C9ABBF7804CB}"/>
    <cellStyle name="Date 10" xfId="11329" xr:uid="{7D0435CB-3300-4361-9AB1-7469DF60CB59}"/>
    <cellStyle name="Date 11" xfId="11314" xr:uid="{397379AB-0A71-4BE4-9CC0-FD4AEB03029E}"/>
    <cellStyle name="Date 12" xfId="11312" xr:uid="{A5D0BC8F-E5B1-46CD-87D9-DCBDF9905624}"/>
    <cellStyle name="Date 13" xfId="11309" xr:uid="{114AC42F-FE45-4DB1-800E-69FCAC9C345E}"/>
    <cellStyle name="Date 14" xfId="11328" xr:uid="{9F9AF272-9A12-4C92-8C59-D67A9C4E0181}"/>
    <cellStyle name="Date 15" xfId="11318" xr:uid="{4F771100-C646-4486-8A10-9C128CBA0837}"/>
    <cellStyle name="Date 16" xfId="11325" xr:uid="{4BE21A02-107E-484E-A277-C57BCD4A0C78}"/>
    <cellStyle name="Date 2" xfId="9977" xr:uid="{FEB2644B-B683-407D-BA22-DC6B261A06E1}"/>
    <cellStyle name="Date 3" xfId="11322" xr:uid="{EBEEC9E5-63F8-46CF-817A-AB1F2F65935F}"/>
    <cellStyle name="Date 4" xfId="11306" xr:uid="{0E9A3B12-EA69-4B45-ADA9-6F9570D9115F}"/>
    <cellStyle name="Date 5" xfId="11324" xr:uid="{86DB070A-C951-4947-A701-73DCAA0B5714}"/>
    <cellStyle name="Date 6" xfId="11308" xr:uid="{0A03D577-13D0-47E4-A8EC-B54DF6EC0071}"/>
    <cellStyle name="Date 7" xfId="11332" xr:uid="{729BB1C6-86E2-49E9-815C-83E79574128E}"/>
    <cellStyle name="Date 8" xfId="11313" xr:uid="{7B81C654-4741-4BBE-9DF6-4C4D3CE0A2BA}"/>
    <cellStyle name="Date 9" xfId="11330" xr:uid="{A0F06FEA-3A01-4F59-A676-253D35836FB7}"/>
    <cellStyle name="Euro" xfId="349" xr:uid="{D519112C-EB18-4CB0-B64E-7A79821C9E0F}"/>
    <cellStyle name="Euro 10" xfId="350" xr:uid="{CF19099D-187D-4BA0-B772-498B4238EF65}"/>
    <cellStyle name="Euro 10 2" xfId="351" xr:uid="{6E6EA674-C465-440F-9E19-AD47DB8B661B}"/>
    <cellStyle name="Euro 10 2 2" xfId="3760" xr:uid="{8C09C50E-609E-4ADA-B7F0-A9CCEEBDCF55}"/>
    <cellStyle name="Euro 10 3" xfId="352" xr:uid="{93010149-0E8C-44FC-B76A-3F81A643D0A3}"/>
    <cellStyle name="Euro 10 3 2" xfId="353" xr:uid="{136C5385-901F-4562-A176-168EBF7F9997}"/>
    <cellStyle name="Euro 10 3 3" xfId="19256" xr:uid="{12BCECF8-9EF7-4B5C-A10B-B7EE781A88C2}"/>
    <cellStyle name="Euro 10 3 3 2" xfId="20516" xr:uid="{1B7CF5FB-17BC-4916-A8C4-0135F91D393C}"/>
    <cellStyle name="Euro 10 3 4" xfId="20515" xr:uid="{8243AF5C-DD12-4C89-BCC0-8198E567FB3B}"/>
    <cellStyle name="Euro 10 3 5" xfId="19255" xr:uid="{B36FD9BE-62E9-406A-BECD-707004EC6CBC}"/>
    <cellStyle name="Euro 10 4" xfId="354" xr:uid="{C20DC7C5-2E3D-4F1D-9D30-F78041BE9B86}"/>
    <cellStyle name="Euro 10 4 2" xfId="19258" xr:uid="{43CBCBF4-49B0-4875-98FD-8DB158E61551}"/>
    <cellStyle name="Euro 10 4 2 2" xfId="20518" xr:uid="{77AB1B29-0F94-4193-B1D0-7AE423D27ED4}"/>
    <cellStyle name="Euro 10 4 3" xfId="20517" xr:uid="{1A834466-824F-4828-9900-3B3AF4218EC6}"/>
    <cellStyle name="Euro 10 4 4" xfId="19257" xr:uid="{F7E2DE76-DADB-4F07-A763-543E5BAFEF63}"/>
    <cellStyle name="Euro 10 4 5" xfId="11467" xr:uid="{A6083441-6B50-46AE-9107-7868E1506A27}"/>
    <cellStyle name="Euro 10 5" xfId="355" xr:uid="{248591B8-80D1-46CB-9AB0-33CB5D85D61C}"/>
    <cellStyle name="Euro 10 5 2" xfId="11468" xr:uid="{D188E70F-8AA2-4B8D-88AE-A80DD971E1D1}"/>
    <cellStyle name="Euro 10 6" xfId="356" xr:uid="{F0D74648-E985-4558-A851-F686EC8AF8E4}"/>
    <cellStyle name="Euro 10 6 2" xfId="21523" xr:uid="{8D6397D0-57E4-4782-8B18-64B434DBCC7E}"/>
    <cellStyle name="Euro 11" xfId="357" xr:uid="{4A44816E-35A7-4BAF-9A21-45AA04F3B60B}"/>
    <cellStyle name="Euro 11 2" xfId="358" xr:uid="{0F1DB7D5-7BB3-4531-991E-003C3CABCCBA}"/>
    <cellStyle name="Euro 11 2 2" xfId="3761" xr:uid="{F6F11172-85F6-43B3-9AE6-882C0B76B7E4}"/>
    <cellStyle name="Euro 11 3" xfId="359" xr:uid="{A649D111-AC98-4E3E-90FA-805BA23392EB}"/>
    <cellStyle name="Euro 11 3 2" xfId="360" xr:uid="{D7383B2E-631A-4CA7-9A71-BF249C65AAA1}"/>
    <cellStyle name="Euro 11 3 3" xfId="19260" xr:uid="{3D092178-9DE3-45F1-8705-4EC0E2AAE1A1}"/>
    <cellStyle name="Euro 11 3 3 2" xfId="20520" xr:uid="{C348BB82-0D88-4CB6-8476-708068B6D16D}"/>
    <cellStyle name="Euro 11 3 4" xfId="20519" xr:uid="{2EE1D0E2-C099-497E-A4C0-71070331656A}"/>
    <cellStyle name="Euro 11 3 5" xfId="19259" xr:uid="{271D89CB-B730-4988-AC39-88A739BF4C72}"/>
    <cellStyle name="Euro 11 4" xfId="361" xr:uid="{B24CC049-9BE6-4329-9C48-590F8AC45B53}"/>
    <cellStyle name="Euro 11 4 2" xfId="19262" xr:uid="{E504A6A3-FC9B-4B13-A7EB-3B86908CB4BB}"/>
    <cellStyle name="Euro 11 4 2 2" xfId="20522" xr:uid="{4A782577-A2E3-41FA-9AED-95C298227A21}"/>
    <cellStyle name="Euro 11 4 3" xfId="20521" xr:uid="{A38AC310-61E0-400A-A8B2-26C38A4756E7}"/>
    <cellStyle name="Euro 11 4 4" xfId="19261" xr:uid="{8BFD95F5-1761-4F24-998C-D1AABF0EB29D}"/>
    <cellStyle name="Euro 11 4 5" xfId="11469" xr:uid="{C6DA1939-CE15-45E8-983A-62918FF7BDCA}"/>
    <cellStyle name="Euro 11 5" xfId="362" xr:uid="{0746AA1B-B87E-4057-8A02-2323EDFAD327}"/>
    <cellStyle name="Euro 11 5 2" xfId="11470" xr:uid="{7E104532-B29D-4CDD-929E-1BF4F0194D59}"/>
    <cellStyle name="Euro 11 6" xfId="363" xr:uid="{EC796629-F036-4878-93A8-73525733E6C7}"/>
    <cellStyle name="Euro 11 6 2" xfId="21524" xr:uid="{8B031753-7775-4F38-94AC-3AF98F71E096}"/>
    <cellStyle name="Euro 12" xfId="364" xr:uid="{5796518B-7420-49E7-BE93-EF47D94296FE}"/>
    <cellStyle name="Euro 12 2" xfId="365" xr:uid="{ECB2A27F-7AE5-4293-BEA9-A89271917229}"/>
    <cellStyle name="Euro 12 2 2" xfId="3762" xr:uid="{473A9B4E-9A92-4DFA-819D-FD3A96B81CB3}"/>
    <cellStyle name="Euro 12 3" xfId="366" xr:uid="{D943BE84-3CB6-4B3A-8539-B172B996E1C7}"/>
    <cellStyle name="Euro 12 3 2" xfId="367" xr:uid="{EFAA6A07-4FF1-4D93-BABA-FB2889B62D71}"/>
    <cellStyle name="Euro 12 3 3" xfId="19264" xr:uid="{AF1C12FE-AB29-46FB-9710-A69998D57D3B}"/>
    <cellStyle name="Euro 12 3 3 2" xfId="20524" xr:uid="{DAD4A1C8-C451-42C8-87B6-4565DD14C4EE}"/>
    <cellStyle name="Euro 12 3 4" xfId="20523" xr:uid="{F400748B-FABC-450A-A1D0-9666BABEF9D0}"/>
    <cellStyle name="Euro 12 3 5" xfId="19263" xr:uid="{F6057CBE-9038-4E6C-A38E-CDCF36900F11}"/>
    <cellStyle name="Euro 12 4" xfId="368" xr:uid="{D7B98CA5-5C16-4ECF-9422-5BA4E7A5FD55}"/>
    <cellStyle name="Euro 12 4 2" xfId="19266" xr:uid="{ECB30DA5-44DC-4BA5-BAFE-129CFFEF60E9}"/>
    <cellStyle name="Euro 12 4 2 2" xfId="20526" xr:uid="{D887D241-7293-4529-B3B5-FAEC5C9B1EC1}"/>
    <cellStyle name="Euro 12 4 3" xfId="20525" xr:uid="{A539164C-09E5-4EB4-BCFB-0128B75B0C19}"/>
    <cellStyle name="Euro 12 4 4" xfId="19265" xr:uid="{55BC6BA1-DB2A-4F05-9C51-A865BBD8A02D}"/>
    <cellStyle name="Euro 12 4 5" xfId="11471" xr:uid="{FA5E2675-CACE-4BBD-9698-9B0C2E215C4B}"/>
    <cellStyle name="Euro 12 5" xfId="369" xr:uid="{0953C8CA-9BF5-4683-9011-C9D0E299B16D}"/>
    <cellStyle name="Euro 12 5 2" xfId="11472" xr:uid="{9B6761A2-78CF-492E-B974-C48F61374F9A}"/>
    <cellStyle name="Euro 12 6" xfId="370" xr:uid="{693A64B1-30F7-46A4-B2EC-3F2735F242AA}"/>
    <cellStyle name="Euro 12 6 2" xfId="21525" xr:uid="{B3D76C4E-9043-41A6-A240-97AFE8F6FEC7}"/>
    <cellStyle name="Euro 13" xfId="371" xr:uid="{698C0D39-4797-4F69-B2B0-29608272D606}"/>
    <cellStyle name="Euro 13 2" xfId="372" xr:uid="{FD741859-0126-406E-B641-814B1DE6F9AB}"/>
    <cellStyle name="Euro 13 2 2" xfId="3763" xr:uid="{DC31A230-41AD-408F-A3B6-FF8817929327}"/>
    <cellStyle name="Euro 13 3" xfId="373" xr:uid="{7B50EC9D-DBE0-4D31-840C-9C3FBE97C802}"/>
    <cellStyle name="Euro 13 3 2" xfId="374" xr:uid="{3D77A647-FD7C-4EA6-B555-CD08501EE571}"/>
    <cellStyle name="Euro 13 3 3" xfId="19268" xr:uid="{7BC5D863-15C5-440F-B50F-F06FFA126926}"/>
    <cellStyle name="Euro 13 3 3 2" xfId="20528" xr:uid="{FD1EC759-69C7-4974-8D55-3B4AC9DB2774}"/>
    <cellStyle name="Euro 13 3 4" xfId="20527" xr:uid="{3084DFB3-1B1B-4D14-B1EB-3218F5724256}"/>
    <cellStyle name="Euro 13 3 5" xfId="19267" xr:uid="{18D62476-5038-4E02-AD56-7C9376A930B3}"/>
    <cellStyle name="Euro 13 4" xfId="375" xr:uid="{CBA47EEC-4445-4E1E-BA5F-31F82EC0AEA9}"/>
    <cellStyle name="Euro 13 4 2" xfId="19270" xr:uid="{4168768B-DE0D-4247-84B8-E18F015D84EB}"/>
    <cellStyle name="Euro 13 4 2 2" xfId="20530" xr:uid="{92DE4C21-83C6-48BF-AF88-FE24BEC95D5F}"/>
    <cellStyle name="Euro 13 4 3" xfId="20529" xr:uid="{B13208F5-CEBD-4431-AF43-273F7B2442EF}"/>
    <cellStyle name="Euro 13 4 4" xfId="19269" xr:uid="{3A9B17DD-0488-4848-A26B-6BE1F907D6B4}"/>
    <cellStyle name="Euro 13 4 5" xfId="11473" xr:uid="{DD0F1C15-C0F0-4BD9-B57F-FE75BDC596E7}"/>
    <cellStyle name="Euro 13 5" xfId="376" xr:uid="{891E0ADD-DCC7-47AD-BB0F-37CEB3597B0F}"/>
    <cellStyle name="Euro 13 5 2" xfId="11474" xr:uid="{ECCECEFF-9E74-4E5A-9894-034E178DC9D9}"/>
    <cellStyle name="Euro 13 6" xfId="377" xr:uid="{0D9FF8C2-BBA5-4A76-81AB-45C6C365BA41}"/>
    <cellStyle name="Euro 13 6 2" xfId="21526" xr:uid="{3FDCE114-F55F-498D-A927-B4AC294FD2F1}"/>
    <cellStyle name="Euro 14" xfId="378" xr:uid="{556CFB83-B1F9-4A60-A4F1-F5CFF139F77C}"/>
    <cellStyle name="Euro 14 2" xfId="379" xr:uid="{9832C88F-B3A2-403A-A726-A5A63C7DF696}"/>
    <cellStyle name="Euro 14 2 2" xfId="3764" xr:uid="{5AB4F272-BAD1-4A6C-824A-7F8F2D336E90}"/>
    <cellStyle name="Euro 14 3" xfId="380" xr:uid="{6147742E-B954-4B42-90FC-780312A70467}"/>
    <cellStyle name="Euro 14 3 2" xfId="381" xr:uid="{5A894C62-766C-4162-83A5-22F5F0858053}"/>
    <cellStyle name="Euro 14 3 3" xfId="19273" xr:uid="{F180F465-0D48-4E26-9413-25EF9A62F717}"/>
    <cellStyle name="Euro 14 3 3 2" xfId="20532" xr:uid="{AA004AB1-C5A2-4CED-B540-8194BA1D0DB3}"/>
    <cellStyle name="Euro 14 3 4" xfId="20531" xr:uid="{1FF3653E-9CFB-49B6-9D06-E2B7815D8D50}"/>
    <cellStyle name="Euro 14 3 5" xfId="19272" xr:uid="{13CE2B2D-843E-4DE5-96AD-ED257D9C7244}"/>
    <cellStyle name="Euro 14 4" xfId="382" xr:uid="{089A2601-9EBB-4D96-80FE-A4A0600D3A1A}"/>
    <cellStyle name="Euro 14 4 2" xfId="19275" xr:uid="{3C3D4FCE-7AF5-4415-B86C-0132B1C0FF4F}"/>
    <cellStyle name="Euro 14 4 2 2" xfId="20534" xr:uid="{B2F1CBB7-54F0-4EA7-9284-A59C47139C40}"/>
    <cellStyle name="Euro 14 4 3" xfId="20533" xr:uid="{CA67EF83-CEBD-41B5-B7FE-D59E2C10B91A}"/>
    <cellStyle name="Euro 14 4 4" xfId="19274" xr:uid="{124358CD-5DAF-40F0-9555-B6910520AFA1}"/>
    <cellStyle name="Euro 14 4 5" xfId="11475" xr:uid="{979A9137-B02F-4F56-9632-28EAE6F35EAC}"/>
    <cellStyle name="Euro 14 5" xfId="383" xr:uid="{8E968A68-874E-4008-81D8-427C3EE187F9}"/>
    <cellStyle name="Euro 14 5 2" xfId="11476" xr:uid="{FF707E96-DA93-424A-B564-5F70561965A4}"/>
    <cellStyle name="Euro 14 6" xfId="384" xr:uid="{0DFFFE57-2A9F-4D1E-80F6-E99D46BF8B68}"/>
    <cellStyle name="Euro 14 6 2" xfId="21527" xr:uid="{3A854032-7BDF-4E7D-899A-D82ADD672F42}"/>
    <cellStyle name="Euro 15" xfId="385" xr:uid="{F5A8BFEC-E8BA-4E9F-9755-CE4C6DC7142D}"/>
    <cellStyle name="Euro 15 2" xfId="386" xr:uid="{C9D35924-548D-4D05-AAA5-9A2359A607B7}"/>
    <cellStyle name="Euro 15 2 2" xfId="3765" xr:uid="{A3E5A750-0CEA-404F-ADD7-33D321B79420}"/>
    <cellStyle name="Euro 15 3" xfId="387" xr:uid="{45448E8A-637D-471B-A1D1-5EA6045B8B2A}"/>
    <cellStyle name="Euro 15 3 2" xfId="388" xr:uid="{E756745D-677B-4F91-91B5-2B0F2F2903E0}"/>
    <cellStyle name="Euro 15 3 3" xfId="19277" xr:uid="{02CD1153-1EB5-4E5D-8F88-E058311D0CB6}"/>
    <cellStyle name="Euro 15 3 3 2" xfId="20536" xr:uid="{49EF58EE-BAD2-46FF-912F-6ABA4B0763A8}"/>
    <cellStyle name="Euro 15 3 4" xfId="20535" xr:uid="{81AF1E17-ED31-4677-B03C-7EF52C33A7D8}"/>
    <cellStyle name="Euro 15 3 5" xfId="19276" xr:uid="{7F4DBADC-4B31-4331-A3C7-0F2FB8CE56C8}"/>
    <cellStyle name="Euro 15 4" xfId="389" xr:uid="{75D601B1-A236-43B6-AA44-7E012E7E0534}"/>
    <cellStyle name="Euro 15 4 2" xfId="19279" xr:uid="{03DB6A3E-4FF0-44DC-A51A-9C4B7D24217B}"/>
    <cellStyle name="Euro 15 4 2 2" xfId="20538" xr:uid="{9CA5F9FE-5DA7-43DB-8049-D796DEC872B6}"/>
    <cellStyle name="Euro 15 4 3" xfId="20537" xr:uid="{B70C8160-F82E-44AC-A8F0-BE734A816F35}"/>
    <cellStyle name="Euro 15 4 4" xfId="19278" xr:uid="{61C36249-F0D8-4A1E-91BB-E21B0A065A9A}"/>
    <cellStyle name="Euro 15 4 5" xfId="11477" xr:uid="{72324407-A9B2-4DEF-B21D-742DDAF2993C}"/>
    <cellStyle name="Euro 15 5" xfId="390" xr:uid="{0263B089-63DE-44B4-8E20-A2251090E903}"/>
    <cellStyle name="Euro 15 5 2" xfId="11478" xr:uid="{D0C79E66-8D67-4E61-8F36-DE323543684B}"/>
    <cellStyle name="Euro 15 6" xfId="391" xr:uid="{777CE7CA-CC50-40E8-AFF9-4DC254E98076}"/>
    <cellStyle name="Euro 15 6 2" xfId="21528" xr:uid="{D842B578-85FC-4753-AFA5-6F4D65FF9736}"/>
    <cellStyle name="Euro 16" xfId="392" xr:uid="{9F363965-D576-440E-8AC0-8D09002C8044}"/>
    <cellStyle name="Euro 16 2" xfId="393" xr:uid="{FF29048E-5034-4079-ACCF-CCB37D695015}"/>
    <cellStyle name="Euro 16 2 2" xfId="3766" xr:uid="{DBC61764-3EEC-4AAF-B310-853D9D309866}"/>
    <cellStyle name="Euro 16 3" xfId="394" xr:uid="{48031FE9-6FD9-4C11-9C6B-2D232FBAD6D9}"/>
    <cellStyle name="Euro 16 3 2" xfId="395" xr:uid="{8DD84913-ED35-43FE-B5D1-2CDFEA3CCD9A}"/>
    <cellStyle name="Euro 16 3 3" xfId="19281" xr:uid="{7693BE96-A2A1-4DFD-B6FA-B1E2D68C2F00}"/>
    <cellStyle name="Euro 16 3 3 2" xfId="20540" xr:uid="{337E5342-5AF9-4127-8ECF-DCD9EAF32C32}"/>
    <cellStyle name="Euro 16 3 4" xfId="20539" xr:uid="{5A591ED9-D18D-4AB7-9F48-22ACCC2D9C09}"/>
    <cellStyle name="Euro 16 3 5" xfId="19280" xr:uid="{E6DB65EC-A05A-4C23-82C9-9B0BD5C2FA6A}"/>
    <cellStyle name="Euro 16 4" xfId="396" xr:uid="{30B22209-8F1F-45A1-BBA4-B5F23F193BC5}"/>
    <cellStyle name="Euro 16 4 2" xfId="19283" xr:uid="{699DF697-6498-47F5-BFA3-AF7558DEEBC0}"/>
    <cellStyle name="Euro 16 4 2 2" xfId="20542" xr:uid="{E154BFA7-6C3A-4D49-8B53-B233959E024C}"/>
    <cellStyle name="Euro 16 4 3" xfId="20541" xr:uid="{00284810-1B1A-4B99-A190-B4E822CB6DEE}"/>
    <cellStyle name="Euro 16 4 4" xfId="19282" xr:uid="{B3E7D1BA-CE88-4A0B-BDC0-16B651C76834}"/>
    <cellStyle name="Euro 16 4 5" xfId="11479" xr:uid="{427E6295-52BC-4B33-874B-2DF47B6A20C0}"/>
    <cellStyle name="Euro 16 5" xfId="397" xr:uid="{2411BF5C-0EA1-4F49-94AA-E477ABC6D7CD}"/>
    <cellStyle name="Euro 16 5 2" xfId="11480" xr:uid="{FAC62BDA-E226-4987-B58C-0EDEAE543377}"/>
    <cellStyle name="Euro 16 6" xfId="398" xr:uid="{60E993F3-0272-40AB-8E43-E39D5892A6D1}"/>
    <cellStyle name="Euro 16 6 2" xfId="21529" xr:uid="{3C18823A-4621-49BE-AC99-230982A94A6C}"/>
    <cellStyle name="Euro 17" xfId="399" xr:uid="{3849FC39-5A6D-485B-9A65-26D7A273DBCD}"/>
    <cellStyle name="Euro 17 2" xfId="400" xr:uid="{62B9CCB7-8258-4F1B-B49D-B76E05AB2642}"/>
    <cellStyle name="Euro 17 2 2" xfId="3767" xr:uid="{6177372D-7676-4407-A378-642C6CE8457B}"/>
    <cellStyle name="Euro 17 3" xfId="401" xr:uid="{4C29085B-B2E8-4F5C-BFEC-9536469EAF62}"/>
    <cellStyle name="Euro 17 3 2" xfId="402" xr:uid="{60414D1C-8A2B-4302-981C-9AF6337CBE40}"/>
    <cellStyle name="Euro 17 3 3" xfId="19285" xr:uid="{BA2187E9-05B9-485A-B7E9-4371E6337457}"/>
    <cellStyle name="Euro 17 3 3 2" xfId="20544" xr:uid="{465AF59F-6E27-4585-A743-6D9F07C2123A}"/>
    <cellStyle name="Euro 17 3 4" xfId="20543" xr:uid="{94156EB8-22F3-4376-B977-B6973FC13FDA}"/>
    <cellStyle name="Euro 17 3 5" xfId="19284" xr:uid="{CC087B46-E2A5-4043-9A3B-D7A68BA01032}"/>
    <cellStyle name="Euro 17 4" xfId="403" xr:uid="{B33C5447-B1F9-4DCB-A59A-742185E5DF96}"/>
    <cellStyle name="Euro 17 4 2" xfId="19287" xr:uid="{3CC20CF3-743E-41F6-AD9C-DB0111E9F512}"/>
    <cellStyle name="Euro 17 4 2 2" xfId="20546" xr:uid="{4F615965-97F6-49A8-AC7D-44860AF955E7}"/>
    <cellStyle name="Euro 17 4 3" xfId="20545" xr:uid="{E698A6F0-28A7-4837-B8FF-169A43027FE9}"/>
    <cellStyle name="Euro 17 4 4" xfId="19286" xr:uid="{C7FA8ECA-9B38-4F5C-9C9A-227E6DD2079B}"/>
    <cellStyle name="Euro 17 4 5" xfId="11481" xr:uid="{A55C1966-CD6B-4D5D-9888-7D211E7CA626}"/>
    <cellStyle name="Euro 17 5" xfId="404" xr:uid="{FD561A64-E405-45C8-BA69-A36DE7AC3B14}"/>
    <cellStyle name="Euro 17 5 2" xfId="11482" xr:uid="{5BD03885-9530-4638-B96E-5CA78BF70CE3}"/>
    <cellStyle name="Euro 17 6" xfId="405" xr:uid="{C4702651-D733-410D-B02D-80759E100477}"/>
    <cellStyle name="Euro 17 6 2" xfId="21530" xr:uid="{E69675F8-38C2-4ED1-9CD1-FC65DA9C0F2D}"/>
    <cellStyle name="Euro 18" xfId="406" xr:uid="{CDEAF206-6FF9-40D5-9242-06749D765DA5}"/>
    <cellStyle name="Euro 18 2" xfId="407" xr:uid="{8ED76D0B-6718-4E2D-A0FB-D7FE9418CB32}"/>
    <cellStyle name="Euro 18 2 2" xfId="3768" xr:uid="{655491CD-E074-4528-AADE-77A6FCEDC934}"/>
    <cellStyle name="Euro 18 3" xfId="408" xr:uid="{EF914E2F-79AE-421D-924F-6ADC82D7E6FB}"/>
    <cellStyle name="Euro 18 3 2" xfId="409" xr:uid="{B54CC97B-E88D-489C-9A07-8F15DEDF7B00}"/>
    <cellStyle name="Euro 18 3 3" xfId="19289" xr:uid="{81B47F5E-D399-40AE-93BF-401226C7FFBA}"/>
    <cellStyle name="Euro 18 3 3 2" xfId="20548" xr:uid="{87D11895-3C2F-4C53-99D9-93F92C07D961}"/>
    <cellStyle name="Euro 18 3 4" xfId="20547" xr:uid="{3A7F75A3-4B9E-4CD3-8C4E-B41A8382460F}"/>
    <cellStyle name="Euro 18 3 5" xfId="19288" xr:uid="{BB8ACBC9-7B30-4388-9F79-316FFCFE4719}"/>
    <cellStyle name="Euro 18 4" xfId="410" xr:uid="{C88A6F10-29F8-423C-BD02-C7A141E99C87}"/>
    <cellStyle name="Euro 18 4 2" xfId="19291" xr:uid="{A8B73957-B666-4318-BDF7-F4F2B97CCCA2}"/>
    <cellStyle name="Euro 18 4 2 2" xfId="20550" xr:uid="{BFFA1499-044D-4EDB-BE3E-D4317B8CB914}"/>
    <cellStyle name="Euro 18 4 3" xfId="20549" xr:uid="{A94C66D3-C1B6-4BB8-B835-C800A3CB94BA}"/>
    <cellStyle name="Euro 18 4 4" xfId="19290" xr:uid="{7C1F8B7D-F319-4FC5-B607-B778122F6ACC}"/>
    <cellStyle name="Euro 18 4 5" xfId="11483" xr:uid="{9CFC3EAE-8ED7-4C28-B8F2-B19A60A3D3BD}"/>
    <cellStyle name="Euro 18 5" xfId="411" xr:uid="{266F9BBA-3F37-43FE-BA66-48588962D520}"/>
    <cellStyle name="Euro 18 5 2" xfId="11484" xr:uid="{FA9CB714-89CF-4B2C-BDEB-4BBFF15589C4}"/>
    <cellStyle name="Euro 18 6" xfId="412" xr:uid="{8D5A936D-8E6E-47CD-803D-DEC2B350F149}"/>
    <cellStyle name="Euro 18 6 2" xfId="21531" xr:uid="{701C730D-3532-4122-BCC1-B5B838C3645B}"/>
    <cellStyle name="Euro 19" xfId="413" xr:uid="{3B7519AB-5A83-4F9C-840C-4E9EEA14E119}"/>
    <cellStyle name="Euro 19 2" xfId="414" xr:uid="{A09CA6BB-A181-4862-8D92-FF6121D34FB3}"/>
    <cellStyle name="Euro 19 2 2" xfId="3769" xr:uid="{1A71B7FF-FB20-4AFC-B97F-E5425E8706A4}"/>
    <cellStyle name="Euro 19 3" xfId="415" xr:uid="{0CC0EB00-0637-430C-A046-31EA9F1BC77C}"/>
    <cellStyle name="Euro 19 3 2" xfId="416" xr:uid="{D46F3796-1338-4286-AAB2-5F7BFF22B4E4}"/>
    <cellStyle name="Euro 19 3 3" xfId="19293" xr:uid="{6E65688C-1928-4809-841C-70E53ED9205F}"/>
    <cellStyle name="Euro 19 3 3 2" xfId="20552" xr:uid="{3B68B7C2-D047-4662-831D-E4D016B3F914}"/>
    <cellStyle name="Euro 19 3 4" xfId="20551" xr:uid="{F89F802E-17DE-485A-90B6-D20001B4D642}"/>
    <cellStyle name="Euro 19 3 5" xfId="19292" xr:uid="{E68E9714-36B2-4F33-87DE-173BC7192E55}"/>
    <cellStyle name="Euro 19 4" xfId="417" xr:uid="{58889CB9-B422-4118-91DA-AF576859D8CA}"/>
    <cellStyle name="Euro 19 4 2" xfId="19295" xr:uid="{886B5124-2751-43ED-9090-C94314CD8E14}"/>
    <cellStyle name="Euro 19 4 2 2" xfId="20554" xr:uid="{4608912E-192E-44F1-B48C-37B0666343AC}"/>
    <cellStyle name="Euro 19 4 3" xfId="20553" xr:uid="{67938229-DD3B-4600-97DC-7B7E38F9A4C8}"/>
    <cellStyle name="Euro 19 4 4" xfId="19294" xr:uid="{756A0053-1CFD-4CDF-AA26-7498A6167A70}"/>
    <cellStyle name="Euro 19 4 5" xfId="11485" xr:uid="{7ADA0A93-4247-4F80-ACC8-B88FFE503945}"/>
    <cellStyle name="Euro 19 5" xfId="418" xr:uid="{792F7D60-8FD9-4E51-91C6-334AB0767750}"/>
    <cellStyle name="Euro 19 5 2" xfId="11486" xr:uid="{30828FB4-D12E-4F43-AD9C-F86798D7296C}"/>
    <cellStyle name="Euro 19 6" xfId="419" xr:uid="{62333015-4EC6-4ED1-8DB4-3920951AC2F2}"/>
    <cellStyle name="Euro 19 6 2" xfId="21532" xr:uid="{4E122A43-E11D-4F4C-8A3F-86A77BF02381}"/>
    <cellStyle name="Euro 2" xfId="420" xr:uid="{271A23CD-AF83-4C22-B448-CC08F8D18F1E}"/>
    <cellStyle name="Euro 2 2" xfId="421" xr:uid="{E9D5034D-C9CA-42BA-8547-A2831C256797}"/>
    <cellStyle name="Euro 2 2 2" xfId="3770" xr:uid="{A4825114-5F1F-453B-820C-B41BB8DE22BF}"/>
    <cellStyle name="Euro 2 3" xfId="422" xr:uid="{BC895747-3885-4133-8696-0E5C5871F8B7}"/>
    <cellStyle name="Euro 2 3 2" xfId="423" xr:uid="{FA2BBD64-D1D9-4316-962F-741C6ED7E4F3}"/>
    <cellStyle name="Euro 2 3 3" xfId="19297" xr:uid="{E5074F77-1D61-4652-9F89-26A995348FB7}"/>
    <cellStyle name="Euro 2 3 3 2" xfId="20556" xr:uid="{64034B26-6F37-4DF2-ADEE-391DBCF7810F}"/>
    <cellStyle name="Euro 2 3 4" xfId="20555" xr:uid="{48C0B264-4BD3-4E57-B4DA-3A4B4384C160}"/>
    <cellStyle name="Euro 2 3 5" xfId="19296" xr:uid="{D9B4FA82-8FBB-40EA-9D26-36429E6D1584}"/>
    <cellStyle name="Euro 2 4" xfId="424" xr:uid="{8D98240D-88FC-4B85-9239-6C8D8A343E17}"/>
    <cellStyle name="Euro 2 4 2" xfId="11487" xr:uid="{0DA16874-E18A-4732-BF2F-61552CE38F46}"/>
    <cellStyle name="Euro 2 4 2 2" xfId="20558" xr:uid="{DB72AFD4-E27C-4711-86A8-4BE39D8AB9FC}"/>
    <cellStyle name="Euro 2 4 2 3" xfId="19299" xr:uid="{7932561C-2556-4447-B252-AC4CBC9FEDAF}"/>
    <cellStyle name="Euro 2 4 3" xfId="19189" xr:uid="{326A2C8E-937C-4F46-ADBB-B4084E7D7A8E}"/>
    <cellStyle name="Euro 2 4 3 2" xfId="20557" xr:uid="{25642E17-7B7E-4661-BAB9-DE424398167F}"/>
    <cellStyle name="Euro 2 4 4" xfId="19298" xr:uid="{13CE3B5D-BC8B-4A3D-8BD5-ECCC07162B5F}"/>
    <cellStyle name="Euro 2 4 5" xfId="11348" xr:uid="{B04F38FB-4159-4316-809D-0FB791D86677}"/>
    <cellStyle name="Euro 2 5" xfId="425" xr:uid="{FCC32613-C261-4A3E-B546-588702E8A57E}"/>
    <cellStyle name="Euro 2 5 2" xfId="11488" xr:uid="{E4A762E6-AF1B-4721-A026-AC750FC7CA35}"/>
    <cellStyle name="Euro 2 6" xfId="426" xr:uid="{887FCE10-FEBD-46DD-B49F-5AD5B2DD26BA}"/>
    <cellStyle name="Euro 2 6 2" xfId="21533" xr:uid="{0A96B297-3F7C-4522-8D41-A306DCBDB701}"/>
    <cellStyle name="Euro 20" xfId="427" xr:uid="{F374822E-FEC9-4A46-B01B-E2AEC93DC029}"/>
    <cellStyle name="Euro 20 2" xfId="428" xr:uid="{4282A7CF-1221-4BCE-8DE2-FEF6F6421ACD}"/>
    <cellStyle name="Euro 20 2 2" xfId="3771" xr:uid="{053AB7A5-8E47-42E9-974D-DA15B6B5F70D}"/>
    <cellStyle name="Euro 20 3" xfId="429" xr:uid="{21260D4A-2872-4159-97AD-D767A8FD4EAE}"/>
    <cellStyle name="Euro 20 3 2" xfId="430" xr:uid="{06852CFA-B331-44DD-8853-C3629E7156C7}"/>
    <cellStyle name="Euro 20 3 3" xfId="19301" xr:uid="{A6AD72C0-7E2D-46BE-85B2-C2C73C95AFC9}"/>
    <cellStyle name="Euro 20 3 3 2" xfId="20560" xr:uid="{EA737647-6FD0-48EE-B5CE-60FF78307677}"/>
    <cellStyle name="Euro 20 3 4" xfId="20559" xr:uid="{182AFAC7-1672-46B0-B86D-A4B3FA8C1D92}"/>
    <cellStyle name="Euro 20 3 5" xfId="19300" xr:uid="{410223D8-4F97-45AE-A733-68A6004870D1}"/>
    <cellStyle name="Euro 20 4" xfId="431" xr:uid="{C2F01570-C614-4C59-A497-B85BBDCD2B40}"/>
    <cellStyle name="Euro 20 4 2" xfId="19303" xr:uid="{6A921A32-977E-4225-891D-F35A64ACABA1}"/>
    <cellStyle name="Euro 20 4 2 2" xfId="20562" xr:uid="{6096D2E3-000F-42C3-9745-3074F38A2987}"/>
    <cellStyle name="Euro 20 4 3" xfId="20561" xr:uid="{8C8EE526-57E0-4A6C-B3A9-47765ECDABE1}"/>
    <cellStyle name="Euro 20 4 4" xfId="19302" xr:uid="{BA625920-99E2-4B49-B783-FA2D24B4652C}"/>
    <cellStyle name="Euro 20 4 5" xfId="11489" xr:uid="{46C3C2B9-2956-4ADA-9ED7-052BBEEADFA6}"/>
    <cellStyle name="Euro 20 5" xfId="432" xr:uid="{F91FA1C1-6A13-465F-93D5-49EB6135C5E7}"/>
    <cellStyle name="Euro 20 5 2" xfId="11490" xr:uid="{E40791C7-1B2E-4B57-8DD2-D7932BAAE469}"/>
    <cellStyle name="Euro 20 6" xfId="433" xr:uid="{E39E4048-2478-4E36-B3CA-365C9213791C}"/>
    <cellStyle name="Euro 20 6 2" xfId="21534" xr:uid="{8AA2BA85-BE06-41E3-B10A-67FC6EAB259A}"/>
    <cellStyle name="Euro 21" xfId="434" xr:uid="{D20830EC-F33C-4189-9AC4-E7838FEC5049}"/>
    <cellStyle name="Euro 21 2" xfId="435" xr:uid="{E432208D-2E66-42CA-8463-8764506E23E2}"/>
    <cellStyle name="Euro 21 2 2" xfId="3772" xr:uid="{457047CF-4F4A-43AF-A268-023614A8B3BA}"/>
    <cellStyle name="Euro 21 3" xfId="436" xr:uid="{867A7F74-2841-47B3-94BD-612E35A21444}"/>
    <cellStyle name="Euro 21 3 2" xfId="437" xr:uid="{F4170E58-B2D5-4302-A7C2-1A4CCEFE4AC9}"/>
    <cellStyle name="Euro 21 3 3" xfId="19305" xr:uid="{E1BC749B-FC02-4767-9167-975DB7A179D1}"/>
    <cellStyle name="Euro 21 3 3 2" xfId="20564" xr:uid="{647FDFD2-DF3F-4EF3-9BB6-A550766C7B8F}"/>
    <cellStyle name="Euro 21 3 4" xfId="20563" xr:uid="{F7D8F024-3BDB-4E2E-A4F7-5C05565FA56D}"/>
    <cellStyle name="Euro 21 3 5" xfId="19304" xr:uid="{7242E34A-7566-4196-82E5-9DE9ABDAB867}"/>
    <cellStyle name="Euro 21 4" xfId="438" xr:uid="{C42F83B4-1AC3-499C-B902-95A14545BCB7}"/>
    <cellStyle name="Euro 21 4 2" xfId="19307" xr:uid="{2585933C-8F48-42A4-AE88-1D177E9CD233}"/>
    <cellStyle name="Euro 21 4 2 2" xfId="20566" xr:uid="{9127234F-A73C-459B-9844-15AA36B62097}"/>
    <cellStyle name="Euro 21 4 3" xfId="20565" xr:uid="{D420F581-455B-48C5-AB88-E4BCAB5732DD}"/>
    <cellStyle name="Euro 21 4 4" xfId="19306" xr:uid="{0A02ABB2-8D13-4460-82CA-15A6872BF1B5}"/>
    <cellStyle name="Euro 21 4 5" xfId="11491" xr:uid="{4C2A2005-F1AE-46C5-97D6-3E3C4E835BF5}"/>
    <cellStyle name="Euro 21 5" xfId="439" xr:uid="{9F830E31-0DE7-4355-A40A-A8F2020137E3}"/>
    <cellStyle name="Euro 21 5 2" xfId="11492" xr:uid="{81A4E630-60ED-4FE8-AA33-18C655B7DFF8}"/>
    <cellStyle name="Euro 21 6" xfId="440" xr:uid="{AAB17099-BBFB-4663-885E-17D70FAF8369}"/>
    <cellStyle name="Euro 21 6 2" xfId="21535" xr:uid="{29CAF6A5-A660-4ADC-B369-9EF74A4F54AD}"/>
    <cellStyle name="Euro 22" xfId="441" xr:uid="{87C28280-42F6-4C31-A5F0-517FC1E36123}"/>
    <cellStyle name="Euro 22 2" xfId="442" xr:uid="{DC602767-6846-4143-899A-298CA3C9CFB0}"/>
    <cellStyle name="Euro 22 2 2" xfId="3773" xr:uid="{545040E2-85C1-4A84-9181-5AB14DD424AB}"/>
    <cellStyle name="Euro 22 3" xfId="443" xr:uid="{53495E0A-3121-461E-87D2-191193EBC11A}"/>
    <cellStyle name="Euro 22 3 2" xfId="444" xr:uid="{137F354A-DE38-4B20-A4D6-F48660E453CC}"/>
    <cellStyle name="Euro 22 3 3" xfId="19309" xr:uid="{291E6186-6128-4F83-8F4D-0587C218EB59}"/>
    <cellStyle name="Euro 22 3 3 2" xfId="20568" xr:uid="{0C6D5D94-D62A-45C5-A106-6F7209039B0E}"/>
    <cellStyle name="Euro 22 3 4" xfId="20567" xr:uid="{DCBDB287-0EC6-458D-B69D-26344A22C450}"/>
    <cellStyle name="Euro 22 3 5" xfId="19308" xr:uid="{D882939D-3A7E-4B41-B069-B6755A2D01C5}"/>
    <cellStyle name="Euro 22 4" xfId="445" xr:uid="{0E7235B0-0CD1-4899-BB8D-E6E9A5006561}"/>
    <cellStyle name="Euro 22 4 2" xfId="19311" xr:uid="{E6D3E417-7172-416C-8C8F-38218E13DB0A}"/>
    <cellStyle name="Euro 22 4 2 2" xfId="20570" xr:uid="{A9DD73F5-1602-4D1B-A82E-7DEF5A2E24D3}"/>
    <cellStyle name="Euro 22 4 3" xfId="20569" xr:uid="{F0F059CA-3FF8-444C-B4F3-73082BDBB8EA}"/>
    <cellStyle name="Euro 22 4 4" xfId="19310" xr:uid="{C0C72D4E-F953-46EA-8A2D-20591D516E55}"/>
    <cellStyle name="Euro 22 4 5" xfId="11493" xr:uid="{3BE2B6F7-A5D1-4B17-9B83-2636BA7E4FF9}"/>
    <cellStyle name="Euro 22 5" xfId="446" xr:uid="{C326022C-BE67-4DD4-AC76-32A7EAB94D0A}"/>
    <cellStyle name="Euro 22 5 2" xfId="11494" xr:uid="{4BB8A554-4F6C-4892-9306-4EA8E3D616A2}"/>
    <cellStyle name="Euro 22 6" xfId="447" xr:uid="{178E1C6A-784E-45B1-B64D-EB72C7856A6F}"/>
    <cellStyle name="Euro 22 6 2" xfId="21536" xr:uid="{D63BD717-A481-4773-B319-EC5FCE06350D}"/>
    <cellStyle name="Euro 23" xfId="448" xr:uid="{DB7DF559-224B-4C91-BFA7-C7E55616B195}"/>
    <cellStyle name="Euro 23 2" xfId="449" xr:uid="{4D6A0C21-176D-4979-9E86-4CAAF84D28FD}"/>
    <cellStyle name="Euro 23 2 2" xfId="3774" xr:uid="{3B2B1321-5177-40F5-965A-E362DFEC6423}"/>
    <cellStyle name="Euro 23 3" xfId="450" xr:uid="{778FFD8C-4734-463A-A9B0-7D4637F9D3A7}"/>
    <cellStyle name="Euro 23 3 2" xfId="451" xr:uid="{0C17A701-881D-43B1-BA6D-9FC0952C7D32}"/>
    <cellStyle name="Euro 23 3 3" xfId="19313" xr:uid="{DD530B39-20EE-496D-93E9-4A1D3F89D162}"/>
    <cellStyle name="Euro 23 3 3 2" xfId="20572" xr:uid="{8A31A88E-6C3B-49F5-8D2A-364E425DC68B}"/>
    <cellStyle name="Euro 23 3 4" xfId="20571" xr:uid="{D8DBB853-F6CC-41A7-A21F-A45CB196C0B1}"/>
    <cellStyle name="Euro 23 3 5" xfId="19312" xr:uid="{13FB32E8-13BD-448B-8102-810EFABF6F49}"/>
    <cellStyle name="Euro 23 4" xfId="452" xr:uid="{BE3E7889-9B4F-44B4-903F-F5EA783C258A}"/>
    <cellStyle name="Euro 23 4 2" xfId="19315" xr:uid="{DEC7EF17-8A32-4FF2-8C42-461110492AA3}"/>
    <cellStyle name="Euro 23 4 2 2" xfId="20574" xr:uid="{CF861230-037C-47C2-909A-5A0CD50FEA03}"/>
    <cellStyle name="Euro 23 4 3" xfId="20573" xr:uid="{C36F5883-6C85-432E-A37E-280BEB633E5B}"/>
    <cellStyle name="Euro 23 4 4" xfId="19314" xr:uid="{0925A781-24D6-437F-A8F6-85B387B63106}"/>
    <cellStyle name="Euro 23 4 5" xfId="11495" xr:uid="{50115248-DFB5-4EAB-8763-1D0953FFE998}"/>
    <cellStyle name="Euro 23 5" xfId="453" xr:uid="{18513494-8C3A-494F-ACAE-26A5BD61B001}"/>
    <cellStyle name="Euro 23 5 2" xfId="11496" xr:uid="{41A82223-7FAE-4D67-8EAA-8F356B433B88}"/>
    <cellStyle name="Euro 23 6" xfId="454" xr:uid="{23E3597A-B7A2-4D8F-99BD-8DDA153CC180}"/>
    <cellStyle name="Euro 23 6 2" xfId="21537" xr:uid="{9CF6286A-CEBD-4A6A-93C0-840785E19B64}"/>
    <cellStyle name="Euro 24" xfId="455" xr:uid="{D2C277E2-2854-4FB6-A48F-F88F7186BFF3}"/>
    <cellStyle name="Euro 24 2" xfId="456" xr:uid="{34ACB043-B369-41B5-92E4-8587A5815AB1}"/>
    <cellStyle name="Euro 24 2 2" xfId="3775" xr:uid="{FF5BF69B-2D7A-49B7-8122-F386CECC9BB4}"/>
    <cellStyle name="Euro 24 3" xfId="457" xr:uid="{19096F79-7F59-48E6-B9A3-95CB4EA4B604}"/>
    <cellStyle name="Euro 24 3 2" xfId="458" xr:uid="{A18B3C4D-27F3-438B-ACD4-09EF16C4D42B}"/>
    <cellStyle name="Euro 24 3 3" xfId="19317" xr:uid="{6EE34A82-8D9F-45CC-B2EA-D6F68D60C841}"/>
    <cellStyle name="Euro 24 3 3 2" xfId="20576" xr:uid="{C1315E98-94F7-4738-825C-42142B6EB43A}"/>
    <cellStyle name="Euro 24 3 4" xfId="20575" xr:uid="{1AF2CE13-3D49-41B7-8D36-F16F8FFD6E3A}"/>
    <cellStyle name="Euro 24 3 5" xfId="19316" xr:uid="{7E4383A5-DC2D-4B9F-820C-A25F2223DCF9}"/>
    <cellStyle name="Euro 24 4" xfId="459" xr:uid="{9425AB92-BD50-4ED6-9136-1405BFB92C32}"/>
    <cellStyle name="Euro 24 4 2" xfId="19319" xr:uid="{3ED6BF78-2F62-4C8D-8529-6F06DD093D37}"/>
    <cellStyle name="Euro 24 4 2 2" xfId="20578" xr:uid="{2F70A4CC-E3DF-4747-B313-B0FE66669CDC}"/>
    <cellStyle name="Euro 24 4 3" xfId="20577" xr:uid="{709A7FFB-F1A1-422B-8E0E-9993D20E1394}"/>
    <cellStyle name="Euro 24 4 4" xfId="19318" xr:uid="{74960927-49FA-4174-9D2B-EC3EEA7949A8}"/>
    <cellStyle name="Euro 24 4 5" xfId="11497" xr:uid="{57D896FC-7861-4BB9-B9B3-62FE47D1064B}"/>
    <cellStyle name="Euro 24 5" xfId="460" xr:uid="{0F1D4ED3-1C75-499A-87EC-F38C72D29520}"/>
    <cellStyle name="Euro 24 5 2" xfId="11498" xr:uid="{969F08AD-D5C9-475A-9BAD-BF11D41B01D2}"/>
    <cellStyle name="Euro 24 6" xfId="461" xr:uid="{01C36446-6583-44C1-8929-D0D44BD9D79E}"/>
    <cellStyle name="Euro 24 6 2" xfId="21538" xr:uid="{CA01444B-DC20-4D27-812C-1B7F52E753BF}"/>
    <cellStyle name="Euro 25" xfId="462" xr:uid="{5C74790E-7A4C-48B0-90BA-F82A497DA1BD}"/>
    <cellStyle name="Euro 25 2" xfId="463" xr:uid="{971D3860-46D4-45E1-99B2-45D877F515DA}"/>
    <cellStyle name="Euro 25 2 2" xfId="3776" xr:uid="{DD5F4B3C-D24C-4215-8467-DD903BC5B764}"/>
    <cellStyle name="Euro 25 3" xfId="464" xr:uid="{BC4D09D6-FAC7-41F4-B2F4-D1DF1AB704C1}"/>
    <cellStyle name="Euro 25 3 2" xfId="465" xr:uid="{E178A6FD-9DA3-4D02-B196-FF8DCF284BE9}"/>
    <cellStyle name="Euro 25 3 3" xfId="19321" xr:uid="{E806F30E-4A78-448E-B361-8B9D679CD204}"/>
    <cellStyle name="Euro 25 3 3 2" xfId="20580" xr:uid="{A60E331E-FA9D-4C04-B9A2-3AB5D03D3479}"/>
    <cellStyle name="Euro 25 3 4" xfId="20579" xr:uid="{829BF710-0D88-4872-AE2E-F91535A945DD}"/>
    <cellStyle name="Euro 25 3 5" xfId="19320" xr:uid="{0CC256FF-FB8A-4004-9971-9B00DEC88D6D}"/>
    <cellStyle name="Euro 25 4" xfId="466" xr:uid="{35436DB2-33BC-4D56-81E6-099D41E2504B}"/>
    <cellStyle name="Euro 25 4 2" xfId="19323" xr:uid="{BC8BE701-192F-4E75-A0D9-0A8F1E7C51BD}"/>
    <cellStyle name="Euro 25 4 2 2" xfId="20582" xr:uid="{8DD1F358-2163-4276-8E74-7640E0E625A7}"/>
    <cellStyle name="Euro 25 4 3" xfId="20581" xr:uid="{1E5035D5-FE6A-4789-8388-542CF4ED050A}"/>
    <cellStyle name="Euro 25 4 4" xfId="19322" xr:uid="{5D093300-D026-4D49-B1AB-BEC50B919F24}"/>
    <cellStyle name="Euro 25 4 5" xfId="11499" xr:uid="{20F13EBB-B0C2-427C-89FF-F7F77BCB32CB}"/>
    <cellStyle name="Euro 25 5" xfId="467" xr:uid="{6F229B02-6A51-4857-95DD-8561195D3EA4}"/>
    <cellStyle name="Euro 25 5 2" xfId="11500" xr:uid="{B7840FA1-6D80-4A17-82E5-5205D4BB3C45}"/>
    <cellStyle name="Euro 25 6" xfId="468" xr:uid="{A135345A-DC99-41EA-AE03-C17337B7AF1C}"/>
    <cellStyle name="Euro 25 6 2" xfId="21539" xr:uid="{5AE2C1C0-7AC6-4001-B7C1-75E2A63E7C0D}"/>
    <cellStyle name="Euro 26" xfId="469" xr:uid="{23B5E78E-7C09-4B3E-95CD-E8DA2FC08E64}"/>
    <cellStyle name="Euro 26 2" xfId="470" xr:uid="{48CABEB1-DB04-4946-8E5F-45AFEE19EFD4}"/>
    <cellStyle name="Euro 26 2 2" xfId="3777" xr:uid="{50E1293C-7444-474E-AEAA-ED52551EA80B}"/>
    <cellStyle name="Euro 26 3" xfId="471" xr:uid="{659CCE15-8DA9-4AB0-ADE8-3C2411FF5601}"/>
    <cellStyle name="Euro 26 3 2" xfId="472" xr:uid="{BEB776B7-65CF-4B5A-A071-F4C0B8B301F8}"/>
    <cellStyle name="Euro 26 3 3" xfId="19325" xr:uid="{E8B92AB4-88E3-474F-8B63-E78757AE2800}"/>
    <cellStyle name="Euro 26 3 3 2" xfId="20584" xr:uid="{AC93D446-07E2-46C4-9DEE-CC4F8A9E8D40}"/>
    <cellStyle name="Euro 26 3 4" xfId="20583" xr:uid="{AA06C744-FB8C-45B1-809D-70F26537F638}"/>
    <cellStyle name="Euro 26 3 5" xfId="19324" xr:uid="{05543B25-7009-41E4-ABC9-32B09E6B4B8D}"/>
    <cellStyle name="Euro 26 4" xfId="473" xr:uid="{BC1B0112-4523-47C7-9B39-5BDD41449C64}"/>
    <cellStyle name="Euro 26 4 2" xfId="19327" xr:uid="{E4484D03-FB14-4440-A68B-00B2F1E05805}"/>
    <cellStyle name="Euro 26 4 2 2" xfId="20586" xr:uid="{AF197ADA-4350-462E-81D6-C2DEBE6E5F98}"/>
    <cellStyle name="Euro 26 4 3" xfId="20585" xr:uid="{02516C7A-7E1F-4215-9D49-66BA8FB86381}"/>
    <cellStyle name="Euro 26 4 4" xfId="19326" xr:uid="{5BEC2A92-D62D-4A45-9288-7EA8B7C10FD8}"/>
    <cellStyle name="Euro 26 4 5" xfId="11501" xr:uid="{A5B5A1FE-3BA2-45D3-87AF-9CE02901F913}"/>
    <cellStyle name="Euro 26 5" xfId="474" xr:uid="{F6DD24A1-E19C-4487-B242-40F53CCC292C}"/>
    <cellStyle name="Euro 26 5 2" xfId="11502" xr:uid="{1B0B3762-F9F2-418E-B3B5-1E02FCC59E9D}"/>
    <cellStyle name="Euro 26 6" xfId="475" xr:uid="{09F10A75-CDBC-4D3D-8A1D-21E533FA2232}"/>
    <cellStyle name="Euro 26 6 2" xfId="21540" xr:uid="{F2E33D3E-306D-4F0C-872F-632CF008D816}"/>
    <cellStyle name="Euro 27" xfId="476" xr:uid="{408F4427-7DE5-4885-8A8C-98D2D72BCA08}"/>
    <cellStyle name="Euro 27 2" xfId="477" xr:uid="{2CE7ABBB-4395-4F75-B91D-E31C26DA468F}"/>
    <cellStyle name="Euro 27 2 2" xfId="3778" xr:uid="{E29A3CE9-DA2C-4082-AAF8-F9125ED424D2}"/>
    <cellStyle name="Euro 27 3" xfId="478" xr:uid="{0DE9DA21-CD27-43BA-B5A7-80C89FD11FDD}"/>
    <cellStyle name="Euro 27 3 2" xfId="479" xr:uid="{635F9B34-5A78-40CD-9A51-55AF55531DE1}"/>
    <cellStyle name="Euro 27 3 3" xfId="19329" xr:uid="{EB03A013-2744-42D5-BF0B-7018C7C38BC2}"/>
    <cellStyle name="Euro 27 3 3 2" xfId="20588" xr:uid="{FEA1DB1C-9429-4BFE-B05B-BCE1849C5F81}"/>
    <cellStyle name="Euro 27 3 4" xfId="20587" xr:uid="{FB56DC33-3593-486A-8A82-3B8C2460F115}"/>
    <cellStyle name="Euro 27 3 5" xfId="19328" xr:uid="{32FC501A-8FB4-4639-B621-FA91E1779501}"/>
    <cellStyle name="Euro 27 4" xfId="480" xr:uid="{CA070C86-8CCD-48E0-858B-0614F1368378}"/>
    <cellStyle name="Euro 27 4 2" xfId="19331" xr:uid="{7A63343B-7DA4-40A4-8218-6661FEE275A0}"/>
    <cellStyle name="Euro 27 4 2 2" xfId="20590" xr:uid="{4B3BAD07-F065-4241-BEB2-8400D451F3A7}"/>
    <cellStyle name="Euro 27 4 3" xfId="20589" xr:uid="{3AD0C1B3-9C6E-4E1D-94EF-C34A3B5BC897}"/>
    <cellStyle name="Euro 27 4 4" xfId="19330" xr:uid="{91271540-3728-48F7-A20A-7B8EC065FEC0}"/>
    <cellStyle name="Euro 27 4 5" xfId="11503" xr:uid="{3FB77536-1A7D-4293-AAC6-9EA8D52CB876}"/>
    <cellStyle name="Euro 27 5" xfId="481" xr:uid="{F163DD38-900C-428D-BFC1-7D28C34D2BC9}"/>
    <cellStyle name="Euro 27 5 2" xfId="11504" xr:uid="{53C8746B-2B27-4545-96E0-4BDDBAD8F68F}"/>
    <cellStyle name="Euro 27 6" xfId="482" xr:uid="{F0BF68AF-3AA7-469A-9CC3-F1E04DD2E310}"/>
    <cellStyle name="Euro 27 6 2" xfId="21541" xr:uid="{CBB20031-BD60-4142-8B16-16B30143F81A}"/>
    <cellStyle name="Euro 28" xfId="483" xr:uid="{8DE78FF5-3F81-4C87-9A4B-EC34BA0C3955}"/>
    <cellStyle name="Euro 28 2" xfId="484" xr:uid="{1FD15453-56AE-45B0-B339-94EE2BDEAE5A}"/>
    <cellStyle name="Euro 28 2 2" xfId="3779" xr:uid="{A305FE41-A954-4F96-A380-B402D0EFBDEF}"/>
    <cellStyle name="Euro 28 3" xfId="485" xr:uid="{BAEBB15F-B6C4-4773-8D01-B696192F230A}"/>
    <cellStyle name="Euro 28 3 2" xfId="486" xr:uid="{AF010644-0461-4A77-B481-E9A75FED1046}"/>
    <cellStyle name="Euro 28 3 3" xfId="19333" xr:uid="{FED1ABFD-E5B3-42F1-B3C5-54D1E5C538C0}"/>
    <cellStyle name="Euro 28 3 3 2" xfId="20592" xr:uid="{F0DD351D-AD4B-48AE-B06C-846A85797F37}"/>
    <cellStyle name="Euro 28 3 4" xfId="20591" xr:uid="{56BBB00F-778F-4B13-A2C1-505E1C6938AD}"/>
    <cellStyle name="Euro 28 3 5" xfId="19332" xr:uid="{9735B5D8-A807-440A-8565-5C52448DA492}"/>
    <cellStyle name="Euro 28 4" xfId="487" xr:uid="{24BD0D67-BDF5-4743-8FD2-CD438A80F78F}"/>
    <cellStyle name="Euro 28 4 2" xfId="19335" xr:uid="{8A367470-D1E6-41B6-B616-B7FB1796D8B8}"/>
    <cellStyle name="Euro 28 4 2 2" xfId="20594" xr:uid="{F1D880BA-F8C7-4C0B-930E-76DC287706CC}"/>
    <cellStyle name="Euro 28 4 3" xfId="20593" xr:uid="{95A43D4F-64FA-4856-A81C-96453DD3B5FA}"/>
    <cellStyle name="Euro 28 4 4" xfId="19334" xr:uid="{FD05123B-589F-4A3B-B4C4-B0D536DDE75F}"/>
    <cellStyle name="Euro 28 4 5" xfId="11505" xr:uid="{1EF75FDF-1A92-432D-9D8F-4948BA604149}"/>
    <cellStyle name="Euro 28 5" xfId="488" xr:uid="{E2A54C6E-FEE0-4186-94EA-E552A8B72524}"/>
    <cellStyle name="Euro 28 5 2" xfId="11506" xr:uid="{F8C2F0EA-304C-411A-BC38-9AD156821D28}"/>
    <cellStyle name="Euro 28 6" xfId="489" xr:uid="{AF61B3E1-997C-45AA-9A55-14BECD54C898}"/>
    <cellStyle name="Euro 28 6 2" xfId="21542" xr:uid="{72760D5B-3E0E-493D-A0B2-3FA4A5B102EA}"/>
    <cellStyle name="Euro 29" xfId="490" xr:uid="{C68D5439-3E36-4906-95EC-04958D55E2BC}"/>
    <cellStyle name="Euro 29 2" xfId="491" xr:uid="{74BA8AB6-749F-4EA2-B8B1-B7A00B0FBD55}"/>
    <cellStyle name="Euro 29 2 2" xfId="3780" xr:uid="{C7135E88-D2D1-4A8A-BAC8-7032C91E20DE}"/>
    <cellStyle name="Euro 29 3" xfId="492" xr:uid="{3E8F33D1-23F1-4F18-8EA1-39AC69EABC8D}"/>
    <cellStyle name="Euro 29 3 2" xfId="493" xr:uid="{2BBEADA6-C1D4-44E5-81AE-D2FDD1C458C0}"/>
    <cellStyle name="Euro 29 3 3" xfId="19337" xr:uid="{CE2DA593-7AC2-42E4-A384-B7BAFE66B459}"/>
    <cellStyle name="Euro 29 3 3 2" xfId="20596" xr:uid="{03C06B70-F7BA-4C94-BFBC-546E521D083D}"/>
    <cellStyle name="Euro 29 3 4" xfId="20595" xr:uid="{7186DE08-415A-4AE5-B466-49BC58EBBCE8}"/>
    <cellStyle name="Euro 29 3 5" xfId="19336" xr:uid="{08AD7A0D-3C45-4806-A5B3-8C0E6F4FBAD9}"/>
    <cellStyle name="Euro 29 4" xfId="494" xr:uid="{300F2FDF-2EC1-496B-B3D7-420ACE2030A6}"/>
    <cellStyle name="Euro 29 4 2" xfId="19339" xr:uid="{1DA6FF25-EF06-4C2F-AE8A-37803FA078EB}"/>
    <cellStyle name="Euro 29 4 2 2" xfId="20598" xr:uid="{E3546576-8046-4C10-A977-868C6953D9AA}"/>
    <cellStyle name="Euro 29 4 3" xfId="20597" xr:uid="{C8418261-CCDB-47D0-95E5-D505000F096B}"/>
    <cellStyle name="Euro 29 4 4" xfId="19338" xr:uid="{318BA138-7C6E-4C53-AA0A-0FA6EE2995CF}"/>
    <cellStyle name="Euro 29 4 5" xfId="11507" xr:uid="{9EDBB30B-51A9-4B05-A8FE-588FD14470D7}"/>
    <cellStyle name="Euro 29 5" xfId="495" xr:uid="{9C17AC68-F874-4775-90AD-38F31E268177}"/>
    <cellStyle name="Euro 29 5 2" xfId="11508" xr:uid="{BB2303F5-6E13-4B68-8FC3-E4D89CBA321C}"/>
    <cellStyle name="Euro 29 6" xfId="496" xr:uid="{35D1AB0F-01F5-45F1-A0AE-3E3D626734D0}"/>
    <cellStyle name="Euro 29 6 2" xfId="21543" xr:uid="{48FE4D47-1FBF-47D1-8BEF-88967B2DC39A}"/>
    <cellStyle name="Euro 3" xfId="497" xr:uid="{9BC47344-4992-4AE9-B853-A61445B76A18}"/>
    <cellStyle name="Euro 3 2" xfId="498" xr:uid="{6C836666-E8B0-425A-81CF-CFE2EBC431BE}"/>
    <cellStyle name="Euro 3 2 2" xfId="3781" xr:uid="{147BD08F-2372-44E7-928D-342963A17E9F}"/>
    <cellStyle name="Euro 3 3" xfId="499" xr:uid="{5ABF3757-A072-4CF8-BC6B-02F42CD79D95}"/>
    <cellStyle name="Euro 3 3 2" xfId="500" xr:uid="{9DC4DE47-77D0-4525-B342-4D80CD7F618F}"/>
    <cellStyle name="Euro 3 3 3" xfId="19341" xr:uid="{2EFCB3DD-A6FC-4069-81C1-4867BC83F6BF}"/>
    <cellStyle name="Euro 3 3 3 2" xfId="20600" xr:uid="{33E38813-1783-4D8F-9E66-11B0F98F1668}"/>
    <cellStyle name="Euro 3 3 4" xfId="20599" xr:uid="{B6052A26-0754-48AD-B50D-5E243E95EDF6}"/>
    <cellStyle name="Euro 3 3 5" xfId="19340" xr:uid="{D48BB63B-CB98-458D-8AAF-08200BCB4346}"/>
    <cellStyle name="Euro 3 4" xfId="501" xr:uid="{4B288551-73C4-4195-8446-FFF03F45CEB4}"/>
    <cellStyle name="Euro 3 4 2" xfId="19343" xr:uid="{ACABF93C-E55E-473E-B74A-7022382A530E}"/>
    <cellStyle name="Euro 3 4 2 2" xfId="20602" xr:uid="{EF3D7615-13BE-45DF-ADD1-FB0232CAF858}"/>
    <cellStyle name="Euro 3 4 3" xfId="20601" xr:uid="{7B2326D9-3967-40FF-8F89-5A5902565F20}"/>
    <cellStyle name="Euro 3 4 4" xfId="19342" xr:uid="{7CF2BED9-3C36-4B01-9603-DDB69238BA98}"/>
    <cellStyle name="Euro 3 4 5" xfId="11509" xr:uid="{9DC12486-817E-4A75-9CAD-0230DB5F4F08}"/>
    <cellStyle name="Euro 3 5" xfId="502" xr:uid="{EF11C453-97FC-47F8-A539-FE092736FD22}"/>
    <cellStyle name="Euro 3 5 2" xfId="11510" xr:uid="{4907209E-5898-4B5C-AA0A-E887DB0F275C}"/>
    <cellStyle name="Euro 3 6" xfId="503" xr:uid="{01DDD108-5CF8-422E-B442-18B3514E236E}"/>
    <cellStyle name="Euro 3 6 2" xfId="21544" xr:uid="{C8F8DFF1-60F3-41C0-A404-39A5F7199076}"/>
    <cellStyle name="Euro 30" xfId="504" xr:uid="{7450D676-6B19-4EA1-ACB6-70C428514D3D}"/>
    <cellStyle name="Euro 30 2" xfId="505" xr:uid="{3F8FDDE5-C117-4408-8DE8-92EC5359841D}"/>
    <cellStyle name="Euro 30 2 2" xfId="3782" xr:uid="{B2028CEC-1B50-4943-83FA-5236654F4D63}"/>
    <cellStyle name="Euro 30 3" xfId="506" xr:uid="{8F5D803E-D35C-4706-B38A-A8EEABE0B4C9}"/>
    <cellStyle name="Euro 30 3 2" xfId="507" xr:uid="{F7AFC583-952C-4B9F-B1D1-A084A6D31AC1}"/>
    <cellStyle name="Euro 30 3 3" xfId="19345" xr:uid="{43FF1C0C-435B-4A73-B4CD-A102E5802590}"/>
    <cellStyle name="Euro 30 3 3 2" xfId="20604" xr:uid="{B5E2E8BE-517C-4DF2-A4DB-28C27B60669A}"/>
    <cellStyle name="Euro 30 3 4" xfId="20603" xr:uid="{EDC77D1A-2BFA-4BF5-8AFD-EBC78BCD9114}"/>
    <cellStyle name="Euro 30 3 5" xfId="19344" xr:uid="{04637CA2-40BC-4A3D-8D00-02BE5AC5879B}"/>
    <cellStyle name="Euro 30 4" xfId="508" xr:uid="{AF79F973-6F88-44FA-98F5-371DE2C21869}"/>
    <cellStyle name="Euro 30 4 2" xfId="19347" xr:uid="{A5802B1C-F18B-4415-96A7-44256E681FDC}"/>
    <cellStyle name="Euro 30 4 2 2" xfId="20606" xr:uid="{0B947FB0-59C0-462C-8EA4-DFFEC56965D7}"/>
    <cellStyle name="Euro 30 4 3" xfId="20605" xr:uid="{AF588ABB-29C4-491D-A4E7-D1B75C2D3877}"/>
    <cellStyle name="Euro 30 4 4" xfId="19346" xr:uid="{94611597-4389-40A0-8C87-C62F90251C73}"/>
    <cellStyle name="Euro 30 4 5" xfId="11511" xr:uid="{9DE7BF29-0E63-4922-BEBC-5FC392DD776D}"/>
    <cellStyle name="Euro 30 5" xfId="509" xr:uid="{453CE97A-3A77-4702-BE82-89BCB512757E}"/>
    <cellStyle name="Euro 30 5 2" xfId="11512" xr:uid="{C9908CC3-40FB-494D-9CB5-17B26AD0CF1D}"/>
    <cellStyle name="Euro 30 6" xfId="510" xr:uid="{1A2D0320-4ED7-461F-B9F7-E023F876E07B}"/>
    <cellStyle name="Euro 30 6 2" xfId="21545" xr:uid="{6B337783-E7FF-4CE4-9ADF-FD55ECE7402B}"/>
    <cellStyle name="Euro 31" xfId="511" xr:uid="{F5ED0D4A-26DF-4E01-ACAD-EA2A3D2B2A5B}"/>
    <cellStyle name="Euro 31 2" xfId="512" xr:uid="{2CC5A0B7-C6A5-4DB3-B124-5994A37B8EBB}"/>
    <cellStyle name="Euro 31 2 2" xfId="3783" xr:uid="{154B6FB2-47D4-4774-94C1-4ACB370186E5}"/>
    <cellStyle name="Euro 31 3" xfId="513" xr:uid="{DE5CF92D-CA2E-4E6C-9C62-8F92780B36D6}"/>
    <cellStyle name="Euro 31 3 2" xfId="514" xr:uid="{4BD1878E-26EB-41E2-861A-5D21AB28B69C}"/>
    <cellStyle name="Euro 31 3 3" xfId="19349" xr:uid="{444BD8BE-62DD-4CEF-A0A9-D77490A75F3B}"/>
    <cellStyle name="Euro 31 3 3 2" xfId="20608" xr:uid="{19BB31D6-32F2-43E7-8819-A7B67968FC07}"/>
    <cellStyle name="Euro 31 3 4" xfId="20607" xr:uid="{65F617A2-991C-444D-A1AC-3874B82122B4}"/>
    <cellStyle name="Euro 31 3 5" xfId="19348" xr:uid="{07ACFD5F-9EF9-4234-8F75-6AA9C7E90E7C}"/>
    <cellStyle name="Euro 31 4" xfId="515" xr:uid="{B7518701-36D4-4525-81A1-35ED0C51035A}"/>
    <cellStyle name="Euro 31 4 2" xfId="19351" xr:uid="{7E9CB46D-1334-49B6-97E6-A236C2141961}"/>
    <cellStyle name="Euro 31 4 2 2" xfId="20610" xr:uid="{FD3ADCB4-FAEB-40D9-A1DB-CA1F07F02F26}"/>
    <cellStyle name="Euro 31 4 3" xfId="20609" xr:uid="{263327A0-6501-4D84-A8DE-21BD79081AF7}"/>
    <cellStyle name="Euro 31 4 4" xfId="19350" xr:uid="{148BA6DD-F40D-4CA9-BFD5-BEB1A07CC084}"/>
    <cellStyle name="Euro 31 4 5" xfId="11513" xr:uid="{5E33332F-024F-4EFF-A0BF-A23F0257BB08}"/>
    <cellStyle name="Euro 31 5" xfId="516" xr:uid="{811C5DDA-3E5F-4D64-A09B-C9449D691D1B}"/>
    <cellStyle name="Euro 31 5 2" xfId="11514" xr:uid="{8878859B-A43E-4960-9CB8-438BDEF3F616}"/>
    <cellStyle name="Euro 31 6" xfId="517" xr:uid="{19D88CAA-77BF-45A2-B653-1B5C69076046}"/>
    <cellStyle name="Euro 31 6 2" xfId="21546" xr:uid="{56F8F95C-AA04-4AAF-9EE2-33C03B09FC84}"/>
    <cellStyle name="Euro 32" xfId="518" xr:uid="{C9E33010-A789-4B34-9D65-CD805C450121}"/>
    <cellStyle name="Euro 32 2" xfId="519" xr:uid="{C7D9FF41-726B-49E4-99BC-3A7C2AC21EB9}"/>
    <cellStyle name="Euro 32 2 2" xfId="3784" xr:uid="{E33D3F07-B656-4EA4-8F47-6A278699AEA9}"/>
    <cellStyle name="Euro 32 3" xfId="520" xr:uid="{50737AA5-A668-4CBC-91E1-422BA6072DB7}"/>
    <cellStyle name="Euro 32 3 2" xfId="521" xr:uid="{A6924235-B98F-4BD5-AAE4-810BD81B9942}"/>
    <cellStyle name="Euro 32 3 3" xfId="19353" xr:uid="{9D91A951-6809-4852-98FA-6FA86DD7B1B7}"/>
    <cellStyle name="Euro 32 3 3 2" xfId="20612" xr:uid="{0DCC2F79-BF2C-4730-9D9A-C9BEB979D22B}"/>
    <cellStyle name="Euro 32 3 4" xfId="20611" xr:uid="{3B24943B-6926-477E-9518-765F32C81EA0}"/>
    <cellStyle name="Euro 32 3 5" xfId="19352" xr:uid="{DA9BA3DC-FD35-4126-A674-C95E02DDED8C}"/>
    <cellStyle name="Euro 32 4" xfId="522" xr:uid="{1BDA1381-735F-4F50-B773-745C97A7CA8D}"/>
    <cellStyle name="Euro 32 4 2" xfId="19355" xr:uid="{812CC966-B50E-450D-B2FD-C9056AA97513}"/>
    <cellStyle name="Euro 32 4 2 2" xfId="20614" xr:uid="{D7D37BB4-B595-40ED-B756-83C71B358A23}"/>
    <cellStyle name="Euro 32 4 3" xfId="20613" xr:uid="{6654AB42-8888-4A6F-BE7D-8F093A777E26}"/>
    <cellStyle name="Euro 32 4 4" xfId="19354" xr:uid="{FFF3477A-E991-423B-8B34-D78ADB5F53E3}"/>
    <cellStyle name="Euro 32 4 5" xfId="11515" xr:uid="{6C86E7DC-F010-48A1-AC53-955CF9823D99}"/>
    <cellStyle name="Euro 32 5" xfId="523" xr:uid="{84D8C978-A9C6-4B9F-8BFE-601CA8501F2B}"/>
    <cellStyle name="Euro 32 5 2" xfId="11516" xr:uid="{B60D7B21-9535-437F-B6EF-00825D931F3A}"/>
    <cellStyle name="Euro 32 6" xfId="524" xr:uid="{7F56DA16-3EBD-467C-9F60-73FF3DA5CCA8}"/>
    <cellStyle name="Euro 32 6 2" xfId="21547" xr:uid="{424A0D1A-C83B-4A64-9038-7F69B4CC5D01}"/>
    <cellStyle name="Euro 33" xfId="525" xr:uid="{1BBCDE34-6D1E-48B4-ABDD-CD780E7655F2}"/>
    <cellStyle name="Euro 33 2" xfId="526" xr:uid="{12CBEECF-669B-4514-A018-B88F0B0250B6}"/>
    <cellStyle name="Euro 33 2 2" xfId="3785" xr:uid="{1CFD2F6D-6112-48D2-A681-413DB2944E9E}"/>
    <cellStyle name="Euro 33 3" xfId="527" xr:uid="{5DC0C1BB-FDBF-4567-9EF1-DFE81343C205}"/>
    <cellStyle name="Euro 33 3 2" xfId="528" xr:uid="{AEA87ECE-4DA7-461B-9047-14EE58AEE71C}"/>
    <cellStyle name="Euro 33 3 3" xfId="19357" xr:uid="{9A397BF2-C34A-4A5C-AC53-61436854CCB1}"/>
    <cellStyle name="Euro 33 3 3 2" xfId="20616" xr:uid="{A4C2D6C5-5B78-4981-922C-C31899E58962}"/>
    <cellStyle name="Euro 33 3 4" xfId="20615" xr:uid="{A65F0480-D4C0-4B10-A62E-A1D94389F40C}"/>
    <cellStyle name="Euro 33 3 5" xfId="19356" xr:uid="{E66DA140-A295-4B66-AD02-E79A9A394068}"/>
    <cellStyle name="Euro 33 4" xfId="529" xr:uid="{A6EF55EE-F173-4A24-9385-0FBDDF807347}"/>
    <cellStyle name="Euro 33 4 2" xfId="19359" xr:uid="{C2395676-C3E4-4C4B-BF3B-49B1964F2D87}"/>
    <cellStyle name="Euro 33 4 2 2" xfId="20618" xr:uid="{949304CE-205C-44A3-BF9E-3A4F04C30AEC}"/>
    <cellStyle name="Euro 33 4 3" xfId="20617" xr:uid="{533E9DFF-E614-411A-A9AD-EBD1DFA6B3E1}"/>
    <cellStyle name="Euro 33 4 4" xfId="19358" xr:uid="{C74459C5-F8D2-4FC2-98F6-BC2FC4DFABD2}"/>
    <cellStyle name="Euro 33 4 5" xfId="11517" xr:uid="{69B590ED-E4B5-46BA-BF96-FF87BAA4BEF2}"/>
    <cellStyle name="Euro 33 5" xfId="530" xr:uid="{54229117-510C-41B0-AAB7-783D2D621A93}"/>
    <cellStyle name="Euro 33 5 2" xfId="11518" xr:uid="{1A5190E6-8A62-4009-9973-AAA4628EEB75}"/>
    <cellStyle name="Euro 33 6" xfId="531" xr:uid="{80D9319B-9BD8-4A37-BEB2-1273CC7F0F2F}"/>
    <cellStyle name="Euro 33 6 2" xfId="21548" xr:uid="{4A706322-3402-43F8-856D-7883D9A35F8B}"/>
    <cellStyle name="Euro 34" xfId="532" xr:uid="{171B54F9-5DD1-4967-8103-1EB51FABA847}"/>
    <cellStyle name="Euro 34 2" xfId="533" xr:uid="{E8970DE7-4226-4891-BF62-93F9975E74B4}"/>
    <cellStyle name="Euro 34 2 2" xfId="3786" xr:uid="{21B71E20-42A5-4D9A-A477-A8653B8EDD7B}"/>
    <cellStyle name="Euro 34 3" xfId="534" xr:uid="{6836BFB0-3C95-458A-BF96-5C617DBF16A3}"/>
    <cellStyle name="Euro 34 3 2" xfId="535" xr:uid="{8B95FDC1-4EA4-4A64-A654-F34761BB3DDE}"/>
    <cellStyle name="Euro 34 3 3" xfId="19361" xr:uid="{20899865-4ECD-424F-8EC8-027149499AB8}"/>
    <cellStyle name="Euro 34 3 3 2" xfId="20620" xr:uid="{3BFA1162-57D0-4EFB-B91C-3B664F9F7621}"/>
    <cellStyle name="Euro 34 3 4" xfId="20619" xr:uid="{C0961B85-1721-4848-A6A7-58EB194D7A97}"/>
    <cellStyle name="Euro 34 3 5" xfId="19360" xr:uid="{76D4573D-E03D-4190-AFAD-E716E714D891}"/>
    <cellStyle name="Euro 34 4" xfId="536" xr:uid="{FA532A70-2D48-40C5-9BE2-7CF69833DA42}"/>
    <cellStyle name="Euro 34 4 2" xfId="19363" xr:uid="{8B550A72-4B60-4170-9B5B-10A9C8E578F3}"/>
    <cellStyle name="Euro 34 4 2 2" xfId="20622" xr:uid="{F292FBED-40A2-4CC6-A77B-71802CED2897}"/>
    <cellStyle name="Euro 34 4 3" xfId="20621" xr:uid="{5EB5C00B-480F-4AF8-961A-490BEE30E3DB}"/>
    <cellStyle name="Euro 34 4 4" xfId="19362" xr:uid="{450FEEDE-C09A-405B-807F-32C82101D494}"/>
    <cellStyle name="Euro 34 4 5" xfId="11519" xr:uid="{1C1CEC60-E106-413F-A57B-A4E6825EE86D}"/>
    <cellStyle name="Euro 34 5" xfId="537" xr:uid="{E3C2BFEA-F40A-469B-97A0-6D2E47D176D0}"/>
    <cellStyle name="Euro 34 5 2" xfId="11520" xr:uid="{03AE63BF-F1F0-426C-8E61-EB681481284F}"/>
    <cellStyle name="Euro 34 6" xfId="538" xr:uid="{10EE5D35-8DB3-4165-83F3-47ED068BFC59}"/>
    <cellStyle name="Euro 34 6 2" xfId="21549" xr:uid="{C23D9D97-30B9-4802-898A-E0A2B4FFA95B}"/>
    <cellStyle name="Euro 35" xfId="539" xr:uid="{D6F9327A-9ADA-493C-B6B3-BB636DC7E818}"/>
    <cellStyle name="Euro 35 2" xfId="540" xr:uid="{50B052C7-924A-4FFF-8D37-21FDC76806E8}"/>
    <cellStyle name="Euro 35 2 2" xfId="3787" xr:uid="{B94B0858-3B0B-4A0B-9C5A-97B23C12353E}"/>
    <cellStyle name="Euro 35 3" xfId="541" xr:uid="{FE63C9C5-7B3B-44A3-9FEA-D399C2F116CD}"/>
    <cellStyle name="Euro 35 3 2" xfId="542" xr:uid="{65B42ABB-4C76-4D5A-BD1C-7B84AD922D0C}"/>
    <cellStyle name="Euro 35 3 3" xfId="19365" xr:uid="{A0CB7D55-DB0A-46E3-93E5-8C838C5E1635}"/>
    <cellStyle name="Euro 35 3 3 2" xfId="20624" xr:uid="{BEF28F2D-A6F6-443C-BDD2-DCCA7E022C69}"/>
    <cellStyle name="Euro 35 3 4" xfId="20623" xr:uid="{2B3D2CDA-EE47-4AE7-B794-2CC44B00EEDE}"/>
    <cellStyle name="Euro 35 3 5" xfId="19364" xr:uid="{30F6967F-BF04-4B26-A01A-24A1DD652042}"/>
    <cellStyle name="Euro 35 4" xfId="543" xr:uid="{A31D28F9-CDA1-401D-BB7D-4706B6D3FCBF}"/>
    <cellStyle name="Euro 35 4 2" xfId="19367" xr:uid="{EFC49818-3F39-4DEF-B455-0EBBF9998BB0}"/>
    <cellStyle name="Euro 35 4 2 2" xfId="20626" xr:uid="{CBBFD048-BAC7-4A88-AAB8-C54ECF559DF3}"/>
    <cellStyle name="Euro 35 4 3" xfId="20625" xr:uid="{32C96518-27DB-4580-8FAB-8B39D1DF1E17}"/>
    <cellStyle name="Euro 35 4 4" xfId="19366" xr:uid="{B24F2DFE-E8FF-4AFB-9822-0EBB1F3353A6}"/>
    <cellStyle name="Euro 35 4 5" xfId="11521" xr:uid="{7432A6AF-CA4B-4A3D-88CD-6C20558909FF}"/>
    <cellStyle name="Euro 35 5" xfId="544" xr:uid="{9F04D2DF-D6EB-4DEE-BC46-E992BCDA9A8D}"/>
    <cellStyle name="Euro 35 5 2" xfId="11522" xr:uid="{E728B68A-1ED8-486D-819E-E0B2D1C7F868}"/>
    <cellStyle name="Euro 35 6" xfId="545" xr:uid="{410B4ECD-1E4B-49F9-A3D5-25FFED062C14}"/>
    <cellStyle name="Euro 35 6 2" xfId="21550" xr:uid="{53F617C5-256C-4422-9485-E3CC965EA2D9}"/>
    <cellStyle name="Euro 36" xfId="546" xr:uid="{ADA50A40-E33B-44D9-9539-FB258E2290D5}"/>
    <cellStyle name="Euro 36 2" xfId="547" xr:uid="{FF6274E1-8C24-4514-B510-C84B3CE4DD9E}"/>
    <cellStyle name="Euro 36 2 2" xfId="3788" xr:uid="{6397EF20-A0BA-4267-B9C4-716C3808BFF5}"/>
    <cellStyle name="Euro 36 3" xfId="548" xr:uid="{0F7F1353-225E-4D23-8DD8-BFC1AFD5DCE6}"/>
    <cellStyle name="Euro 36 3 2" xfId="549" xr:uid="{CE9EFE9E-ADCF-4FAC-9B02-1DB7E192BCC1}"/>
    <cellStyle name="Euro 36 3 3" xfId="19369" xr:uid="{5D737E7C-FF77-4C25-A07A-CEEECD854A30}"/>
    <cellStyle name="Euro 36 3 3 2" xfId="20628" xr:uid="{39A059ED-D7FA-4A1F-B85D-AB1C02D793A8}"/>
    <cellStyle name="Euro 36 3 4" xfId="20627" xr:uid="{E38AD752-7997-4041-9E6E-DC5C6D579987}"/>
    <cellStyle name="Euro 36 3 5" xfId="19368" xr:uid="{6B171CDC-315E-40A2-81CD-84A03A56AA2D}"/>
    <cellStyle name="Euro 36 4" xfId="550" xr:uid="{63D331F2-0E65-4BA2-9D93-13DAB66DB48F}"/>
    <cellStyle name="Euro 36 4 2" xfId="19371" xr:uid="{E1EDEB83-704A-46F4-9AD5-A7EF37D18CCE}"/>
    <cellStyle name="Euro 36 4 2 2" xfId="20630" xr:uid="{C77ADC4A-C23E-4DF6-BAA3-6AF8A14D42CB}"/>
    <cellStyle name="Euro 36 4 3" xfId="20629" xr:uid="{5A03A3DF-F75E-48BC-86B7-26117114A82C}"/>
    <cellStyle name="Euro 36 4 4" xfId="19370" xr:uid="{ADB2DAA9-75A6-4527-93DE-8CF7D924FE24}"/>
    <cellStyle name="Euro 36 4 5" xfId="11523" xr:uid="{F718A860-7D93-49A0-B25C-6B6A83689602}"/>
    <cellStyle name="Euro 36 5" xfId="551" xr:uid="{E04D9C07-B68E-4D8D-88F3-192B8B8753AD}"/>
    <cellStyle name="Euro 36 5 2" xfId="11524" xr:uid="{4564F6EF-9F83-4BBE-8150-4AF5A2F0D6A7}"/>
    <cellStyle name="Euro 36 6" xfId="552" xr:uid="{E11E80B8-A144-4619-A711-118A8BAD3E3D}"/>
    <cellStyle name="Euro 36 6 2" xfId="21551" xr:uid="{C00866A3-023C-4FE5-8A56-8CED5D976B77}"/>
    <cellStyle name="Euro 37" xfId="553" xr:uid="{BFF03631-3B36-45D1-A871-F6674C794063}"/>
    <cellStyle name="Euro 37 2" xfId="554" xr:uid="{6D69963F-E1D6-44F4-A47B-8C0C254F2189}"/>
    <cellStyle name="Euro 37 2 2" xfId="3789" xr:uid="{ADC36C4B-6017-4113-8D0A-F79B53C727C2}"/>
    <cellStyle name="Euro 37 3" xfId="555" xr:uid="{614F92C7-8473-4277-8010-27D0BED11814}"/>
    <cellStyle name="Euro 37 3 2" xfId="556" xr:uid="{8FA98CBC-16B5-4F61-A752-D103570B0AB1}"/>
    <cellStyle name="Euro 37 3 3" xfId="19373" xr:uid="{0536BCCF-C112-4B32-81BE-A9DEA6368C0F}"/>
    <cellStyle name="Euro 37 3 3 2" xfId="20632" xr:uid="{F3841C86-4AE0-402F-B475-30AC2CA09742}"/>
    <cellStyle name="Euro 37 3 4" xfId="20631" xr:uid="{D1DAEF04-AEC0-4B93-88D2-F41F2CA33DBE}"/>
    <cellStyle name="Euro 37 3 5" xfId="19372" xr:uid="{7FFB66EC-28DE-4D46-8252-D1107B9DF2F1}"/>
    <cellStyle name="Euro 37 4" xfId="557" xr:uid="{BEAF7F37-5F10-4995-968A-C31FFED81E82}"/>
    <cellStyle name="Euro 37 4 2" xfId="19375" xr:uid="{2B77B202-C35D-4C89-B50F-8EC2A40D6E84}"/>
    <cellStyle name="Euro 37 4 2 2" xfId="20634" xr:uid="{543CC636-AE16-416B-A573-B62788B88FA3}"/>
    <cellStyle name="Euro 37 4 3" xfId="20633" xr:uid="{18CBE5C5-19BB-47FE-87F3-6CEB6F8728DE}"/>
    <cellStyle name="Euro 37 4 4" xfId="19374" xr:uid="{0BAF1107-BED9-4502-9420-33B74605EAFE}"/>
    <cellStyle name="Euro 37 4 5" xfId="11525" xr:uid="{CD357156-346D-474A-8021-57D18DB43154}"/>
    <cellStyle name="Euro 37 5" xfId="558" xr:uid="{283DF919-BE3C-418F-A379-9AA839F6926D}"/>
    <cellStyle name="Euro 37 5 2" xfId="11526" xr:uid="{379E49A9-5538-4F39-8539-E2CBB5C311FB}"/>
    <cellStyle name="Euro 37 6" xfId="559" xr:uid="{3A8E6AFD-5314-4D31-AB12-E4B916C3EAFE}"/>
    <cellStyle name="Euro 37 6 2" xfId="21552" xr:uid="{92498603-47F6-4471-9432-BFF487F5DAD2}"/>
    <cellStyle name="Euro 38" xfId="560" xr:uid="{ACDDDCEA-B88C-4040-A6A9-2C1474F3287B}"/>
    <cellStyle name="Euro 38 2" xfId="561" xr:uid="{B0CB6B47-AFDF-4D27-A610-321ECFC89645}"/>
    <cellStyle name="Euro 38 2 2" xfId="3790" xr:uid="{5C465FB1-C3FF-4C11-9F26-905745127195}"/>
    <cellStyle name="Euro 38 3" xfId="562" xr:uid="{4BD1F6CE-ED33-4438-9C65-E739CF49C4AE}"/>
    <cellStyle name="Euro 38 3 2" xfId="563" xr:uid="{AF6915B7-4836-484F-BE2D-975E000FE09F}"/>
    <cellStyle name="Euro 38 3 3" xfId="19377" xr:uid="{D0225F55-A5B3-4D1A-8C6B-8A965D7C3DCF}"/>
    <cellStyle name="Euro 38 3 3 2" xfId="20636" xr:uid="{57524186-F5B7-4FA2-8A42-F9239C0789D7}"/>
    <cellStyle name="Euro 38 3 4" xfId="20635" xr:uid="{7627EB3E-1571-4C98-A650-DD8BD98A5EA9}"/>
    <cellStyle name="Euro 38 3 5" xfId="19376" xr:uid="{EA7C56A2-2A6C-4978-94D9-A6902F912A94}"/>
    <cellStyle name="Euro 38 4" xfId="564" xr:uid="{422CC34E-3133-4A94-B4A4-319A1CFDC1C6}"/>
    <cellStyle name="Euro 38 4 2" xfId="19379" xr:uid="{BC002D69-3E7E-421A-968C-C51194724820}"/>
    <cellStyle name="Euro 38 4 2 2" xfId="20638" xr:uid="{B14FC983-38CC-421B-BB38-7B2021843F81}"/>
    <cellStyle name="Euro 38 4 3" xfId="20637" xr:uid="{04C3962A-1A4F-431A-A6FC-10C3DD839992}"/>
    <cellStyle name="Euro 38 4 4" xfId="19378" xr:uid="{C301534E-BDAE-46FC-B380-E7DD9969640E}"/>
    <cellStyle name="Euro 38 4 5" xfId="11527" xr:uid="{5CFD9E7C-CD02-4DD6-86D6-9DA9CBDE2BC8}"/>
    <cellStyle name="Euro 38 5" xfId="565" xr:uid="{58E17192-8FC9-4CCA-BF5A-358741238DF1}"/>
    <cellStyle name="Euro 38 5 2" xfId="11528" xr:uid="{2492F5F0-B75A-46B3-B700-BFD7C9AA995F}"/>
    <cellStyle name="Euro 38 6" xfId="566" xr:uid="{523BA04A-ECAE-4C2A-A729-BC900884A128}"/>
    <cellStyle name="Euro 38 6 2" xfId="21553" xr:uid="{42E7667E-A98B-459F-A25A-34CA71CDB790}"/>
    <cellStyle name="Euro 39" xfId="567" xr:uid="{AEFD2B8F-1C52-439B-BFA2-080A841CFEE7}"/>
    <cellStyle name="Euro 39 2" xfId="568" xr:uid="{639B9E4C-6B7C-463E-860E-AA1F3C6C06C5}"/>
    <cellStyle name="Euro 39 2 2" xfId="3791" xr:uid="{41EEB3F0-4B29-4BD9-8B5B-D72612F72F42}"/>
    <cellStyle name="Euro 39 3" xfId="569" xr:uid="{1FB511C3-9608-43D7-A1C1-1DB6EFCE17F4}"/>
    <cellStyle name="Euro 39 3 2" xfId="570" xr:uid="{09068A07-1AEC-4BBB-A0AF-391205FDC743}"/>
    <cellStyle name="Euro 39 3 3" xfId="19381" xr:uid="{A3721826-588B-4899-88DE-6A752219A9E9}"/>
    <cellStyle name="Euro 39 3 3 2" xfId="20640" xr:uid="{DA5FE025-30FC-42AA-A809-BACB27BFEE94}"/>
    <cellStyle name="Euro 39 3 4" xfId="20639" xr:uid="{395DCB02-5FAC-4F7C-AF9C-27AD9F72807B}"/>
    <cellStyle name="Euro 39 3 5" xfId="19380" xr:uid="{CE16A2EF-0C52-49B8-91BE-9E8C16453DAE}"/>
    <cellStyle name="Euro 39 4" xfId="571" xr:uid="{D46F700A-AC9E-4511-AE34-1396DE68E581}"/>
    <cellStyle name="Euro 39 4 2" xfId="19383" xr:uid="{BDDAEB2B-B3EE-4C80-8B11-2F9B4737021C}"/>
    <cellStyle name="Euro 39 4 2 2" xfId="20642" xr:uid="{BC746CF8-CDB8-4044-A82B-0862530BFDF7}"/>
    <cellStyle name="Euro 39 4 3" xfId="20641" xr:uid="{8A4649DE-0E05-4FFA-96AE-DED9D950FC0C}"/>
    <cellStyle name="Euro 39 4 4" xfId="19382" xr:uid="{6A81B485-A40B-4F94-8C5D-3553E526A68B}"/>
    <cellStyle name="Euro 39 4 5" xfId="11529" xr:uid="{AF8E4E26-3FE4-456D-A98C-1A1C500E01DB}"/>
    <cellStyle name="Euro 39 5" xfId="572" xr:uid="{22E07684-5B69-435D-B194-B661597F3586}"/>
    <cellStyle name="Euro 39 5 2" xfId="11530" xr:uid="{1730597B-31CD-44E7-B151-19EB81568E53}"/>
    <cellStyle name="Euro 39 6" xfId="573" xr:uid="{314B70C2-D26C-453A-A66D-3327BD306052}"/>
    <cellStyle name="Euro 39 6 2" xfId="21554" xr:uid="{FD292B1A-5C3D-4BE2-8BB0-6486333045E0}"/>
    <cellStyle name="Euro 4" xfId="574" xr:uid="{C3BD2339-B612-477A-BCE9-7E2E09808248}"/>
    <cellStyle name="Euro 4 2" xfId="575" xr:uid="{3E0A3036-F3EC-4E77-BA5C-42FDD0EACC9F}"/>
    <cellStyle name="Euro 4 2 2" xfId="3792" xr:uid="{E44A41DB-CF26-44B0-827D-CCABD1E3ED6C}"/>
    <cellStyle name="Euro 4 3" xfId="576" xr:uid="{B225C7C2-9368-4AB9-86CC-C9024D36D3EA}"/>
    <cellStyle name="Euro 4 3 2" xfId="577" xr:uid="{4B6BB2F2-7942-4A57-9CE6-0B41CB2CDA98}"/>
    <cellStyle name="Euro 4 3 3" xfId="19385" xr:uid="{26252DD2-7934-44C4-AB54-0E9584E23DD7}"/>
    <cellStyle name="Euro 4 3 3 2" xfId="20644" xr:uid="{B41D9E36-6938-45B3-A29D-DF75E79E9D70}"/>
    <cellStyle name="Euro 4 3 4" xfId="20643" xr:uid="{A9EECE43-0EB2-4E98-992B-510956ECBFEA}"/>
    <cellStyle name="Euro 4 3 5" xfId="19384" xr:uid="{16DA3AC1-15AB-4A0D-9336-C068F6AC3C5D}"/>
    <cellStyle name="Euro 4 4" xfId="578" xr:uid="{4AB36BA0-36D5-4E8B-8D3C-C0389ACB7FA5}"/>
    <cellStyle name="Euro 4 4 2" xfId="19387" xr:uid="{F897BCB5-6999-42CE-86B2-9E83BF6BCA05}"/>
    <cellStyle name="Euro 4 4 2 2" xfId="20646" xr:uid="{96DE354A-29D7-4605-A4D3-F0ACC6BF60FE}"/>
    <cellStyle name="Euro 4 4 3" xfId="20645" xr:uid="{14B532E4-DDD0-4DBA-853C-3C2A0829BEDB}"/>
    <cellStyle name="Euro 4 4 4" xfId="19386" xr:uid="{9513AC86-0A54-466C-8E42-0E8EA1F3FF12}"/>
    <cellStyle name="Euro 4 4 5" xfId="11531" xr:uid="{FB977FFF-DCA9-458F-9FE5-3BD06FBCF62E}"/>
    <cellStyle name="Euro 4 5" xfId="579" xr:uid="{C9A2748F-2CF6-4EC4-9FD2-61F5B802CB42}"/>
    <cellStyle name="Euro 4 5 2" xfId="11532" xr:uid="{1299A2B8-7081-4CE9-B0CE-8DB1B2F9FB52}"/>
    <cellStyle name="Euro 4 6" xfId="580" xr:uid="{9F62F721-5FC4-4A88-BABD-8469C8B7437D}"/>
    <cellStyle name="Euro 4 6 2" xfId="21555" xr:uid="{84945646-F4E5-4DFB-870B-42FDCE16343E}"/>
    <cellStyle name="Euro 40" xfId="581" xr:uid="{F861359A-BAB0-4242-963A-20844EF9980C}"/>
    <cellStyle name="Euro 40 2" xfId="582" xr:uid="{68347E92-CF4F-4BB8-B7BE-7D47241BAEB1}"/>
    <cellStyle name="Euro 40 2 2" xfId="3793" xr:uid="{C96729DE-AD12-49B9-8400-AF606688894E}"/>
    <cellStyle name="Euro 40 3" xfId="583" xr:uid="{EDAB236F-D1A2-437F-99A4-2CB92197C55F}"/>
    <cellStyle name="Euro 40 3 2" xfId="584" xr:uid="{71D021E3-A22D-450C-BB78-2317B626CC92}"/>
    <cellStyle name="Euro 40 3 3" xfId="19389" xr:uid="{A4688516-03BF-496A-B70A-5BC95927A424}"/>
    <cellStyle name="Euro 40 3 3 2" xfId="20648" xr:uid="{31AFA747-DB5F-40E5-B9E2-CD255BE4E05D}"/>
    <cellStyle name="Euro 40 3 4" xfId="20647" xr:uid="{CE1E4BDD-0B48-4570-A111-9A8C34BAB0F4}"/>
    <cellStyle name="Euro 40 3 5" xfId="19388" xr:uid="{475A7F16-0E6A-4E5C-A06E-571562B8E505}"/>
    <cellStyle name="Euro 40 4" xfId="585" xr:uid="{685D1D6A-801C-42CE-9092-C3BAF489D05F}"/>
    <cellStyle name="Euro 40 4 2" xfId="19391" xr:uid="{3B2C48A0-6A81-4895-A96C-1FF7D17778E7}"/>
    <cellStyle name="Euro 40 4 2 2" xfId="20650" xr:uid="{AEE26D4F-919D-4199-ABE7-31DDBC61FA60}"/>
    <cellStyle name="Euro 40 4 3" xfId="20649" xr:uid="{FC608E39-883D-4612-970A-55CC754ED4D9}"/>
    <cellStyle name="Euro 40 4 4" xfId="19390" xr:uid="{428BE976-44A5-4E72-8678-5378058475D8}"/>
    <cellStyle name="Euro 40 4 5" xfId="11533" xr:uid="{5CC9A60F-7200-4153-8047-94EFF9F05BAB}"/>
    <cellStyle name="Euro 40 5" xfId="586" xr:uid="{6FBECE28-CF91-4F8B-83EF-826150CAEEEA}"/>
    <cellStyle name="Euro 40 5 2" xfId="11534" xr:uid="{1B3E951A-1113-45B9-AA37-FDA8EFE9232A}"/>
    <cellStyle name="Euro 40 6" xfId="587" xr:uid="{66C4A9E2-98BD-48DC-8625-F3DB60065E7E}"/>
    <cellStyle name="Euro 40 6 2" xfId="21556" xr:uid="{A60DC422-6C7A-4945-B945-70D85F12F28B}"/>
    <cellStyle name="Euro 41" xfId="588" xr:uid="{CA916D85-CDCE-4499-9DD8-CC75A80B09B4}"/>
    <cellStyle name="Euro 41 2" xfId="589" xr:uid="{F61A2CE1-8AD7-484A-9F48-638434046E0F}"/>
    <cellStyle name="Euro 41 2 2" xfId="3794" xr:uid="{5BDF63D7-F15F-4261-A4BB-486E1F51D7C7}"/>
    <cellStyle name="Euro 41 3" xfId="590" xr:uid="{B998A928-D442-4CEA-B621-E8949ACB7A0E}"/>
    <cellStyle name="Euro 41 3 2" xfId="591" xr:uid="{1FBE8E43-9A47-434E-B47F-7518C2FF1F0E}"/>
    <cellStyle name="Euro 41 3 3" xfId="19393" xr:uid="{0D0AE51F-8653-4DB6-AAD6-3EC86AF1FDA8}"/>
    <cellStyle name="Euro 41 3 3 2" xfId="20652" xr:uid="{5897843B-3FED-4197-BB24-32CF4AA818B4}"/>
    <cellStyle name="Euro 41 3 4" xfId="20651" xr:uid="{A3AEDC4B-72B9-4C56-BF41-26376FB6E712}"/>
    <cellStyle name="Euro 41 3 5" xfId="19392" xr:uid="{B0EB3AED-7896-412F-96C8-F85FB1FC6294}"/>
    <cellStyle name="Euro 41 4" xfId="592" xr:uid="{DBA3F6BC-42E2-404B-BB2C-38DD783ACE01}"/>
    <cellStyle name="Euro 41 4 2" xfId="19395" xr:uid="{D74D9D6C-714F-48D3-BB7C-E1D80AF74493}"/>
    <cellStyle name="Euro 41 4 2 2" xfId="20654" xr:uid="{7D724D29-85F3-4E8A-8055-32302460D813}"/>
    <cellStyle name="Euro 41 4 3" xfId="20653" xr:uid="{4C6A911F-34B6-4152-95D4-27D972BDB3FB}"/>
    <cellStyle name="Euro 41 4 4" xfId="19394" xr:uid="{C5B80270-A118-4770-9F48-1DC4830F374F}"/>
    <cellStyle name="Euro 41 4 5" xfId="11535" xr:uid="{9F892F90-02A5-4C94-B06A-97EF19AAD5D5}"/>
    <cellStyle name="Euro 41 5" xfId="593" xr:uid="{C0C83DA1-B94F-49D1-9204-E5F531C89BA5}"/>
    <cellStyle name="Euro 41 5 2" xfId="11536" xr:uid="{0509ECE0-E128-4E23-88C7-528DF2F4C6E4}"/>
    <cellStyle name="Euro 41 6" xfId="594" xr:uid="{9541C38C-3611-4A52-B1E4-FD6AAF159813}"/>
    <cellStyle name="Euro 41 6 2" xfId="21557" xr:uid="{6C36A4F6-14C6-4685-8BB0-A0AAB83A750A}"/>
    <cellStyle name="Euro 42" xfId="595" xr:uid="{197EBA86-F0E2-43F4-90F9-F3C0CF3A3196}"/>
    <cellStyle name="Euro 42 2" xfId="596" xr:uid="{1AF297EF-58FA-4DC6-A1E4-14EFE6D3B62A}"/>
    <cellStyle name="Euro 42 2 2" xfId="3795" xr:uid="{9BB85168-2EB7-44CA-AC3F-FDEF16527DE9}"/>
    <cellStyle name="Euro 42 3" xfId="597" xr:uid="{34AA4616-7637-4AE5-822F-7B303A5E19B0}"/>
    <cellStyle name="Euro 42 3 2" xfId="598" xr:uid="{47E0B531-3764-4BD2-896E-5E2EC3CAA5F8}"/>
    <cellStyle name="Euro 42 3 3" xfId="19397" xr:uid="{1710CDF2-04E3-4BED-8B28-FA32D4DE3441}"/>
    <cellStyle name="Euro 42 3 3 2" xfId="20656" xr:uid="{902C99A3-81C2-40C5-BEE9-45CC0BFCC10C}"/>
    <cellStyle name="Euro 42 3 4" xfId="20655" xr:uid="{834989D0-0D9B-4C19-978D-2F92371609D8}"/>
    <cellStyle name="Euro 42 3 5" xfId="19396" xr:uid="{8C19139F-3244-4233-B74E-5665C2AA0356}"/>
    <cellStyle name="Euro 42 4" xfId="599" xr:uid="{1ED71C36-E469-4902-9EFB-148F21BF32EC}"/>
    <cellStyle name="Euro 42 4 2" xfId="19399" xr:uid="{FE87A4D8-0E0E-40E8-8E1B-1AED09DF2479}"/>
    <cellStyle name="Euro 42 4 2 2" xfId="20658" xr:uid="{F3F6FB3A-3A3F-4839-9DEE-9339FA90E34B}"/>
    <cellStyle name="Euro 42 4 3" xfId="20657" xr:uid="{0C1F03D0-DEDA-4730-BCD2-6FDE35F64CAA}"/>
    <cellStyle name="Euro 42 4 4" xfId="19398" xr:uid="{10654873-6E63-4CA8-8609-35DE7B7992FD}"/>
    <cellStyle name="Euro 42 4 5" xfId="11537" xr:uid="{8F1C11DC-D645-49F6-BBB9-D966C3101DE6}"/>
    <cellStyle name="Euro 42 5" xfId="600" xr:uid="{AC39D59B-ACC2-4F68-9F55-61EDC26A18A4}"/>
    <cellStyle name="Euro 42 5 2" xfId="11538" xr:uid="{9F87C6E2-84CE-40C8-B9B4-BAA83903B4A6}"/>
    <cellStyle name="Euro 42 6" xfId="601" xr:uid="{3415DAB1-A836-4AD6-8CF4-AB70A36380EC}"/>
    <cellStyle name="Euro 42 6 2" xfId="21558" xr:uid="{CAD2D1A6-E0D8-4BA3-AF18-67419D212773}"/>
    <cellStyle name="Euro 43" xfId="602" xr:uid="{FDA116FC-E541-4C30-BDF9-366083C6355E}"/>
    <cellStyle name="Euro 43 2" xfId="603" xr:uid="{06D6A833-76CF-40BC-A14D-94B9D6AB79F7}"/>
    <cellStyle name="Euro 43 2 2" xfId="3796" xr:uid="{D63E29EB-15B8-4622-889F-00F264CDEF8A}"/>
    <cellStyle name="Euro 43 3" xfId="604" xr:uid="{2C491203-950C-4155-8E4C-FEB7A75A78DF}"/>
    <cellStyle name="Euro 43 3 2" xfId="605" xr:uid="{DF7D0F83-32F9-435F-B156-6F3556C90EC3}"/>
    <cellStyle name="Euro 43 3 3" xfId="19401" xr:uid="{F9F457F0-AD7B-4515-B5C0-CC3422843905}"/>
    <cellStyle name="Euro 43 3 3 2" xfId="20660" xr:uid="{57AD39D5-8389-43DA-A5B6-F0F271CF466C}"/>
    <cellStyle name="Euro 43 3 4" xfId="20659" xr:uid="{87FEA677-29D3-45A0-993A-878BFDD3762E}"/>
    <cellStyle name="Euro 43 3 5" xfId="19400" xr:uid="{191142B2-C3C6-4A0B-A38B-689E3745B5D1}"/>
    <cellStyle name="Euro 43 4" xfId="606" xr:uid="{7A9EB899-4C2F-4047-85BA-95DDB5CCFA97}"/>
    <cellStyle name="Euro 43 4 2" xfId="19403" xr:uid="{4DEBDD1C-540D-48B2-9101-EA6CEB07AA23}"/>
    <cellStyle name="Euro 43 4 2 2" xfId="20662" xr:uid="{4A3FA509-CB59-41D7-91EC-3FF4DAD7BE54}"/>
    <cellStyle name="Euro 43 4 3" xfId="20661" xr:uid="{F88AAFAD-3F4F-4EE5-A669-8EC936F9740C}"/>
    <cellStyle name="Euro 43 4 4" xfId="19402" xr:uid="{DACAC95D-8323-426E-8E2D-155FFDAD2935}"/>
    <cellStyle name="Euro 43 4 5" xfId="11539" xr:uid="{B8CA72D8-1EA9-4C1C-900E-E571C7DEFB49}"/>
    <cellStyle name="Euro 43 5" xfId="607" xr:uid="{281DA918-930A-43B2-903F-FF6B12515A59}"/>
    <cellStyle name="Euro 43 5 2" xfId="11540" xr:uid="{B24B9B00-DF34-4885-BE48-6ADB00DE5FAF}"/>
    <cellStyle name="Euro 43 6" xfId="608" xr:uid="{6518769E-F193-4B75-A0D4-790F08DD0BF8}"/>
    <cellStyle name="Euro 43 6 2" xfId="21559" xr:uid="{024F6A1A-72AA-4814-8F53-1AB073F4482C}"/>
    <cellStyle name="Euro 44" xfId="609" xr:uid="{DC7DC545-C73D-4B62-96D4-8F94AAEAE8D0}"/>
    <cellStyle name="Euro 44 2" xfId="610" xr:uid="{BBC90805-307B-469F-8709-4C8FC17E6B8D}"/>
    <cellStyle name="Euro 44 2 2" xfId="3797" xr:uid="{1197384F-61DA-42F0-9D16-0E2F35AF51FC}"/>
    <cellStyle name="Euro 44 3" xfId="611" xr:uid="{293066AB-0253-4B35-8F01-9CA7A65F3C98}"/>
    <cellStyle name="Euro 44 3 2" xfId="612" xr:uid="{8FBE25A3-64C9-4218-ABE2-13E8A838C7FA}"/>
    <cellStyle name="Euro 44 3 3" xfId="19405" xr:uid="{2ECA62C2-2B50-46B0-8CE1-742F6E2B474C}"/>
    <cellStyle name="Euro 44 3 3 2" xfId="20664" xr:uid="{0632C324-AE2B-4BE9-A925-1DDA3A570E13}"/>
    <cellStyle name="Euro 44 3 4" xfId="20663" xr:uid="{DAD30D44-14C7-4704-88F5-2C3C0CE8CB58}"/>
    <cellStyle name="Euro 44 3 5" xfId="19404" xr:uid="{882857DC-4030-4813-ADCD-F9FAA6564FEC}"/>
    <cellStyle name="Euro 44 4" xfId="613" xr:uid="{E5F8EC22-8536-411B-AB16-456E30A2F372}"/>
    <cellStyle name="Euro 44 4 2" xfId="19407" xr:uid="{4D1221A6-B511-4BE2-8887-A202E079E660}"/>
    <cellStyle name="Euro 44 4 2 2" xfId="20666" xr:uid="{BD3ABBB2-C5BE-4630-8046-F074427B41B6}"/>
    <cellStyle name="Euro 44 4 3" xfId="20665" xr:uid="{E1782A9F-023E-4B84-8689-5B8C2A145872}"/>
    <cellStyle name="Euro 44 4 4" xfId="19406" xr:uid="{CD1C2057-11EE-4D6E-BC00-1F8C98925A20}"/>
    <cellStyle name="Euro 44 4 5" xfId="11541" xr:uid="{C8A4F793-FE98-4745-AE26-9BC02CE88AF1}"/>
    <cellStyle name="Euro 44 5" xfId="614" xr:uid="{F22129DE-86DE-4ABB-8FBD-D03B9C580327}"/>
    <cellStyle name="Euro 44 5 2" xfId="11542" xr:uid="{8AE4960E-905D-40B0-B6C8-47570A28FC92}"/>
    <cellStyle name="Euro 44 6" xfId="615" xr:uid="{F146D3AD-16D6-45A6-9BCE-E33C517A67EA}"/>
    <cellStyle name="Euro 44 6 2" xfId="21560" xr:uid="{2D1530E8-0A89-4BA5-AB39-E2D4FE37850A}"/>
    <cellStyle name="Euro 45" xfId="616" xr:uid="{AFE2CEE6-ECB4-4C93-8B12-5962CF26F171}"/>
    <cellStyle name="Euro 45 2" xfId="3798" xr:uid="{4B5F0835-8753-4593-8536-26B32B359306}"/>
    <cellStyle name="Euro 45 2 2" xfId="20668" xr:uid="{828B9275-9780-499C-A233-01A0C15CB2A7}"/>
    <cellStyle name="Euro 45 2 3" xfId="19408" xr:uid="{BA8351B6-4519-45B3-9BE0-0E2B1887D19E}"/>
    <cellStyle name="Euro 45 3" xfId="20667" xr:uid="{D73ECE55-80DB-424B-A5CD-DCF6295CE684}"/>
    <cellStyle name="Euro 46" xfId="617" xr:uid="{8D129E5D-7432-4A96-91F4-598F6B92866C}"/>
    <cellStyle name="Euro 46 2" xfId="3799" xr:uid="{86B61891-49A9-43AF-A7FA-ACAE57ADA524}"/>
    <cellStyle name="Euro 47" xfId="618" xr:uid="{2487FE17-759E-4455-BE68-2511C8C52C4E}"/>
    <cellStyle name="Euro 47 2" xfId="619" xr:uid="{0033729C-8B75-47C1-B1D1-2573D83C8904}"/>
    <cellStyle name="Euro 47 3" xfId="19410" xr:uid="{30B5414D-9139-4B3A-9E34-279C44462CC4}"/>
    <cellStyle name="Euro 47 3 2" xfId="20670" xr:uid="{6689115C-A32D-4CA5-AF0E-5F311EF3A7CE}"/>
    <cellStyle name="Euro 47 4" xfId="20669" xr:uid="{5B4F2569-D389-48AF-AD96-7B1612AF6619}"/>
    <cellStyle name="Euro 47 5" xfId="19409" xr:uid="{4C6DC680-2A20-4907-AA72-D2B05F9E143A}"/>
    <cellStyle name="Euro 48" xfId="620" xr:uid="{FA2A3178-BB64-44D6-8A44-F921EDAE1FB2}"/>
    <cellStyle name="Euro 48 2" xfId="3800" xr:uid="{81294CB5-73C7-4D8E-B4F5-54F5058DC152}"/>
    <cellStyle name="Euro 49" xfId="621" xr:uid="{EDCCC5D4-5872-4318-9EC1-CAE52EB8FD9E}"/>
    <cellStyle name="Euro 49 2" xfId="11543" xr:uid="{E7773F95-8A39-4BDB-A21A-C54FF00A0A9D}"/>
    <cellStyle name="Euro 49 2 2" xfId="20672" xr:uid="{8E937A5C-4B42-4209-ABA1-8F25A559310A}"/>
    <cellStyle name="Euro 49 2 3" xfId="19412" xr:uid="{93F7AA7C-9D3F-4F7C-B562-D86515D4D5C4}"/>
    <cellStyle name="Euro 49 3" xfId="12550" xr:uid="{083E240D-11F1-4C19-9246-207F1F1DC823}"/>
    <cellStyle name="Euro 49 3 2" xfId="20671" xr:uid="{C3AA4AA8-828F-47D2-8612-E4195F52D295}"/>
    <cellStyle name="Euro 49 4" xfId="19411" xr:uid="{501BD166-3E77-4C9C-9CCA-BD29F4841A3B}"/>
    <cellStyle name="Euro 49 5" xfId="3724" xr:uid="{3FB73AD8-1466-455D-8688-5EC88E8B0E6F}"/>
    <cellStyle name="Euro 5" xfId="622" xr:uid="{A77EC63F-8CE5-4355-B7C4-D64C0DE8794A}"/>
    <cellStyle name="Euro 5 2" xfId="623" xr:uid="{79279BAF-0DA5-4429-B6D8-EE7CBA67D5E4}"/>
    <cellStyle name="Euro 5 2 2" xfId="3801" xr:uid="{CF437FC2-1222-4740-A0CB-CA8B5B0C8E4D}"/>
    <cellStyle name="Euro 5 3" xfId="624" xr:uid="{C900CD29-36BE-457F-B25D-879E42E045CF}"/>
    <cellStyle name="Euro 5 3 2" xfId="625" xr:uid="{417CCEE3-5601-4DFD-BFEA-AA331DA027AC}"/>
    <cellStyle name="Euro 5 3 3" xfId="19414" xr:uid="{FB474065-0CB9-4A26-A198-0AD6DECBE423}"/>
    <cellStyle name="Euro 5 3 3 2" xfId="20674" xr:uid="{508FB189-BF7B-4C0F-A226-237ACCFB0CE0}"/>
    <cellStyle name="Euro 5 3 4" xfId="20673" xr:uid="{A27AA31F-3ABC-445F-8969-AC98753FA670}"/>
    <cellStyle name="Euro 5 3 5" xfId="19413" xr:uid="{F106B02D-455A-4B46-A40D-99C325D0D9A2}"/>
    <cellStyle name="Euro 5 4" xfId="626" xr:uid="{F68B3042-F02D-4B9B-A970-FEE14501EE28}"/>
    <cellStyle name="Euro 5 4 2" xfId="19416" xr:uid="{96CBB272-798A-4930-84C4-40DFFBF02F62}"/>
    <cellStyle name="Euro 5 4 2 2" xfId="20676" xr:uid="{A065CAFA-9FE4-4255-9038-207B44E69554}"/>
    <cellStyle name="Euro 5 4 3" xfId="20675" xr:uid="{CAF5CE50-296D-4D3F-B077-99AC435DFD5B}"/>
    <cellStyle name="Euro 5 4 4" xfId="19415" xr:uid="{01962A62-52CB-4F02-B58C-7330B1E726F1}"/>
    <cellStyle name="Euro 5 4 5" xfId="11544" xr:uid="{D7BBE63E-D770-40D7-954F-97E5B4CA94CA}"/>
    <cellStyle name="Euro 5 5" xfId="627" xr:uid="{7A891D6A-56FE-445A-BC1C-2C0DB4A0988E}"/>
    <cellStyle name="Euro 5 5 2" xfId="11545" xr:uid="{926BA19C-5F74-480E-A210-5694EDC73A32}"/>
    <cellStyle name="Euro 5 6" xfId="628" xr:uid="{80DCA939-086B-4725-A071-28E561EB5E81}"/>
    <cellStyle name="Euro 5 6 2" xfId="21561" xr:uid="{B86C802C-2466-4EE4-B868-831AFFBA6432}"/>
    <cellStyle name="Euro 50" xfId="629" xr:uid="{AEBDC1A7-B55A-4E27-A495-1964ED9AF49F}"/>
    <cellStyle name="Euro 50 2" xfId="11438" xr:uid="{FB3890AD-1CB4-4113-AFEA-C6D736BEFE64}"/>
    <cellStyle name="Euro 50 3" xfId="11546" xr:uid="{D807E546-61FA-493C-A7F6-5CFB310AF730}"/>
    <cellStyle name="Euro 50 4" xfId="12551" xr:uid="{41E26C11-35AD-4AA1-ACF8-DFB05EBCBFF3}"/>
    <cellStyle name="Euro 50 5" xfId="3728" xr:uid="{E31394C8-A021-4E9A-811F-A3D56B2D821B}"/>
    <cellStyle name="Euro 51" xfId="630" xr:uid="{3200343C-35FC-4D46-8E48-0C2FCDFBE268}"/>
    <cellStyle name="Euro 51 2" xfId="20677" xr:uid="{8404FA2C-9C9C-4F0D-9986-8AA224E05D3C}"/>
    <cellStyle name="Euro 51 3" xfId="19417" xr:uid="{34ECB7CD-CF5D-4D4F-83D7-9066768AE922}"/>
    <cellStyle name="Euro 51 4" xfId="21562" xr:uid="{DD1A5DE2-66D3-4002-AA04-37C26024593D}"/>
    <cellStyle name="Euro 6" xfId="631" xr:uid="{E78AC748-D46D-48AF-B616-9A46C589B91A}"/>
    <cellStyle name="Euro 6 2" xfId="632" xr:uid="{0F32346D-F1A0-440E-8CA2-BDAD44FB3820}"/>
    <cellStyle name="Euro 6 2 2" xfId="3802" xr:uid="{31DDD4AC-6A7D-435D-A893-9C470F2D0D06}"/>
    <cellStyle name="Euro 6 3" xfId="633" xr:uid="{06043AEE-28D7-4D64-9223-70D247335527}"/>
    <cellStyle name="Euro 6 3 2" xfId="634" xr:uid="{E28DA80F-FB93-47AB-9475-05FCE5E69AD7}"/>
    <cellStyle name="Euro 6 3 3" xfId="19419" xr:uid="{1B7D3E60-72AC-4364-8CAA-75FD1CA28CA3}"/>
    <cellStyle name="Euro 6 3 3 2" xfId="20679" xr:uid="{17EC55BA-A5BE-4D4D-A24B-380434F142CD}"/>
    <cellStyle name="Euro 6 3 4" xfId="20678" xr:uid="{E85DB361-0244-4605-B316-A2A18ABD260F}"/>
    <cellStyle name="Euro 6 3 5" xfId="19418" xr:uid="{A6621CE3-3117-4BDE-B678-C09D5519A358}"/>
    <cellStyle name="Euro 6 4" xfId="635" xr:uid="{8C34AE46-1451-412C-BB81-FFD55533D0AA}"/>
    <cellStyle name="Euro 6 4 2" xfId="19421" xr:uid="{95D69112-570B-4265-B6B7-7A563103C8F8}"/>
    <cellStyle name="Euro 6 4 2 2" xfId="20681" xr:uid="{CF623C90-32DF-4890-A134-EB57D5FCA7B7}"/>
    <cellStyle name="Euro 6 4 3" xfId="20680" xr:uid="{AF114429-C459-445D-8007-D05C0E5D1A56}"/>
    <cellStyle name="Euro 6 4 4" xfId="19420" xr:uid="{D4BAA3B7-1E8F-468F-96D3-698F3639F31B}"/>
    <cellStyle name="Euro 6 4 5" xfId="11547" xr:uid="{C25793AF-E0D2-407C-91DF-FC71D5766E8C}"/>
    <cellStyle name="Euro 6 5" xfId="636" xr:uid="{35A16887-01E7-4E4D-BD65-A3CA7F728236}"/>
    <cellStyle name="Euro 6 5 2" xfId="11548" xr:uid="{F5CDDAAE-F2EF-4FFA-8A69-72A26A02A803}"/>
    <cellStyle name="Euro 6 6" xfId="637" xr:uid="{A6B61B85-0520-4E96-8DE7-E9316AA34A7D}"/>
    <cellStyle name="Euro 6 6 2" xfId="21563" xr:uid="{F5A294EB-C875-4520-B3AF-25B57470DC5E}"/>
    <cellStyle name="Euro 7" xfId="638" xr:uid="{1BFBDB80-7470-4BFA-8FD2-1F469F1737C3}"/>
    <cellStyle name="Euro 7 2" xfId="639" xr:uid="{8A04EE65-16A8-4F1B-8035-0ED284AA4657}"/>
    <cellStyle name="Euro 7 2 2" xfId="3803" xr:uid="{C98008B2-CF57-4226-962F-EA386180CDAC}"/>
    <cellStyle name="Euro 7 3" xfId="640" xr:uid="{FBB4B359-5C05-4ED2-B0F2-F7FDDEB8CA74}"/>
    <cellStyle name="Euro 7 3 2" xfId="641" xr:uid="{922ED5C5-AA9C-4603-92F0-26B132EF78B6}"/>
    <cellStyle name="Euro 7 3 3" xfId="19423" xr:uid="{8C7048FD-1C71-4435-A927-77FA62CD1430}"/>
    <cellStyle name="Euro 7 3 3 2" xfId="20683" xr:uid="{54F09469-43D5-4D0A-AA22-DB169C908CF5}"/>
    <cellStyle name="Euro 7 3 4" xfId="20682" xr:uid="{AC666872-6942-4E31-80F5-54C93F13DB30}"/>
    <cellStyle name="Euro 7 3 5" xfId="19422" xr:uid="{ED7B316A-0480-4A04-94CE-FCD57FA964D1}"/>
    <cellStyle name="Euro 7 4" xfId="642" xr:uid="{33EF0B4A-11A9-41F3-98C1-616E2435AB58}"/>
    <cellStyle name="Euro 7 4 2" xfId="19425" xr:uid="{AAE6AD71-CF31-47B7-AAA0-D2F5CE8CCF1E}"/>
    <cellStyle name="Euro 7 4 2 2" xfId="20685" xr:uid="{54B94FEF-6BBD-4F16-B5ED-ADA3247B8C8E}"/>
    <cellStyle name="Euro 7 4 3" xfId="20684" xr:uid="{C01B0885-03D8-47C9-B18B-B2D0C89632E2}"/>
    <cellStyle name="Euro 7 4 4" xfId="19424" xr:uid="{F78D56EC-9D03-435A-AF2F-44D7ADEA00C8}"/>
    <cellStyle name="Euro 7 4 5" xfId="11549" xr:uid="{417FF231-7871-4B16-BF30-05BBC6D71C1B}"/>
    <cellStyle name="Euro 7 5" xfId="643" xr:uid="{1717AABC-E18E-4A63-A74B-C88F4AEDFB09}"/>
    <cellStyle name="Euro 7 5 2" xfId="11550" xr:uid="{CD9974DD-1A6F-4B3B-B1BB-71D1B5851D12}"/>
    <cellStyle name="Euro 7 6" xfId="644" xr:uid="{149754B7-62A1-4AD0-8476-C6969D947A95}"/>
    <cellStyle name="Euro 7 6 2" xfId="21564" xr:uid="{C9F2D9D3-CD3F-40DC-816C-39632D631B28}"/>
    <cellStyle name="Euro 8" xfId="645" xr:uid="{51A3BDB7-A730-4F83-BFBC-011A2D9DC655}"/>
    <cellStyle name="Euro 8 2" xfId="646" xr:uid="{AF8B6691-CD7F-468F-864B-302DFFC73DD6}"/>
    <cellStyle name="Euro 8 2 2" xfId="3804" xr:uid="{50DE471F-0FFF-40BC-91FD-A13EC40D7A54}"/>
    <cellStyle name="Euro 8 3" xfId="647" xr:uid="{F9903048-C31D-4BAE-9AA9-C73B1FB52CCD}"/>
    <cellStyle name="Euro 8 3 2" xfId="648" xr:uid="{84BF3273-C0F7-4F4B-9DDF-22DF5EE93CFD}"/>
    <cellStyle name="Euro 8 3 3" xfId="19427" xr:uid="{44CEAFC4-A156-47D2-B5EB-AB5AE68F87E7}"/>
    <cellStyle name="Euro 8 3 3 2" xfId="20687" xr:uid="{C522842D-232A-4F24-B0DB-D04771D15E93}"/>
    <cellStyle name="Euro 8 3 4" xfId="20686" xr:uid="{5917AAE3-4172-4F06-BF44-5B8AFE55B80F}"/>
    <cellStyle name="Euro 8 3 5" xfId="19426" xr:uid="{66E43350-089D-4AB7-BD82-E375692A490D}"/>
    <cellStyle name="Euro 8 4" xfId="649" xr:uid="{7837FA88-9B82-41BD-B858-76DC4CD53122}"/>
    <cellStyle name="Euro 8 4 2" xfId="19429" xr:uid="{76BFD6FC-2827-465C-A43D-C27FBA685971}"/>
    <cellStyle name="Euro 8 4 2 2" xfId="20689" xr:uid="{2454E18D-21DE-4C59-8A86-BFDD42D41155}"/>
    <cellStyle name="Euro 8 4 3" xfId="20688" xr:uid="{07F46F3C-B8DB-4B45-8112-0A53D4D030E2}"/>
    <cellStyle name="Euro 8 4 4" xfId="19428" xr:uid="{0EDC38CC-C9EE-4B36-8CA8-5BD8B1D59260}"/>
    <cellStyle name="Euro 8 4 5" xfId="11551" xr:uid="{D6E8DBDA-98C5-43D7-918A-35FF05F2613D}"/>
    <cellStyle name="Euro 8 5" xfId="650" xr:uid="{F5C4DA8D-4F59-4A5A-B3EB-C81D5D80D081}"/>
    <cellStyle name="Euro 8 5 2" xfId="11552" xr:uid="{793BE99D-541B-4F7D-A0F6-78B12D1A8597}"/>
    <cellStyle name="Euro 8 6" xfId="651" xr:uid="{308587F0-65BA-48FB-82C1-53D3D56186EE}"/>
    <cellStyle name="Euro 8 6 2" xfId="21565" xr:uid="{2ECF1B34-0FFA-499E-8FE9-961E37E6549D}"/>
    <cellStyle name="Euro 9" xfId="652" xr:uid="{16298581-34C8-4E1F-95D5-4AC0E683F50A}"/>
    <cellStyle name="Euro 9 2" xfId="653" xr:uid="{A84C3FA6-42F4-4C93-84A4-F8F26D84C0DD}"/>
    <cellStyle name="Euro 9 2 2" xfId="3805" xr:uid="{5E0F370B-B06E-4AAB-B3AA-1A171C79A561}"/>
    <cellStyle name="Euro 9 3" xfId="654" xr:uid="{2F98BD6C-419A-4735-821F-3526C5AEEE9E}"/>
    <cellStyle name="Euro 9 3 2" xfId="655" xr:uid="{E3283B52-836D-4A6A-A590-28AB07B9C50B}"/>
    <cellStyle name="Euro 9 3 3" xfId="19431" xr:uid="{D0B2C881-2340-4CAC-B202-0F4D31945914}"/>
    <cellStyle name="Euro 9 3 3 2" xfId="20691" xr:uid="{5381F43F-7729-49A4-957A-7685E1205979}"/>
    <cellStyle name="Euro 9 3 4" xfId="20690" xr:uid="{85B79DAE-DF3D-4509-A00D-9A509B9CF34A}"/>
    <cellStyle name="Euro 9 3 5" xfId="19430" xr:uid="{50B270BD-7D66-469C-988A-DE74EA5F4046}"/>
    <cellStyle name="Euro 9 4" xfId="656" xr:uid="{A2B840C4-CBFD-493A-BCB0-3B2B551BD8BC}"/>
    <cellStyle name="Euro 9 4 2" xfId="19433" xr:uid="{175BF91D-9FE4-411C-A716-22698637D926}"/>
    <cellStyle name="Euro 9 4 2 2" xfId="20693" xr:uid="{47513C4D-7FE1-4D20-85B9-64D07B029B04}"/>
    <cellStyle name="Euro 9 4 3" xfId="20692" xr:uid="{6ED18414-6C6B-43BD-8759-F36C21AA3CFE}"/>
    <cellStyle name="Euro 9 4 4" xfId="19432" xr:uid="{4916A2FE-178A-482E-BC96-99DA1C0DF052}"/>
    <cellStyle name="Euro 9 4 5" xfId="11553" xr:uid="{453E169F-D984-498A-917F-57EA4DB3A238}"/>
    <cellStyle name="Euro 9 5" xfId="657" xr:uid="{75C16C2D-7FE5-484A-8DF0-E73CDA17A452}"/>
    <cellStyle name="Euro 9 5 2" xfId="11554" xr:uid="{87E8934F-673F-4FA9-B1A0-D8A2B4CE0CC2}"/>
    <cellStyle name="Euro 9 6" xfId="658" xr:uid="{D7341F8A-DA16-44AB-83B3-43E47BA050B6}"/>
    <cellStyle name="Euro 9 6 2" xfId="21566" xr:uid="{C1203870-33D8-4733-91ED-2C1E2D683A25}"/>
    <cellStyle name="Explanatory Text" xfId="280" builtinId="53" customBuiltin="1"/>
    <cellStyle name="Explanatory Text 2" xfId="2330" xr:uid="{A2E51F01-2A83-4E03-B0B3-9C55B1C02B87}"/>
    <cellStyle name="Fixed" xfId="7577" xr:uid="{3DC5E60B-30E7-404C-B8A2-7333C29B5EC8}"/>
    <cellStyle name="Fixed 2" xfId="9978" xr:uid="{F0F29169-C0C4-422C-96AD-06D1D787D7F2}"/>
    <cellStyle name="Fixed2 - Type2" xfId="659" xr:uid="{24E59605-F72B-4153-9AF3-52F933E62ED6}"/>
    <cellStyle name="Format 1" xfId="3749" xr:uid="{8EAF8F48-BA86-42D8-854E-1311F5CC268D}"/>
    <cellStyle name="God 2" xfId="3750" xr:uid="{ED751C9B-4EF4-44B2-98CB-3426ACBCFE93}"/>
    <cellStyle name="God 2 2" xfId="7579" xr:uid="{2D2CA741-7FD4-471A-881A-B8B523D6EC5B}"/>
    <cellStyle name="God 3" xfId="7580" xr:uid="{7862558D-FEEA-45EF-950F-3AAE40518B1B}"/>
    <cellStyle name="God 4" xfId="7581" xr:uid="{FFB064FC-996C-4367-906C-E9D26A0C6EBA}"/>
    <cellStyle name="God 5" xfId="7582" xr:uid="{5F6D6385-1B36-4032-AFA6-79057F96BDB7}"/>
    <cellStyle name="God 5 2" xfId="11250" xr:uid="{8B859A80-6FC6-4725-8618-0BA35A69AC91}"/>
    <cellStyle name="God 6" xfId="7871" xr:uid="{38888458-7E0B-4E2D-8324-4705171120E1}"/>
    <cellStyle name="God 7" xfId="7578" xr:uid="{9A3504BB-9873-4970-9410-7C3BD71507A2}"/>
    <cellStyle name="Good" xfId="274" builtinId="26" customBuiltin="1"/>
    <cellStyle name="Good 2" xfId="2331" xr:uid="{C98A3C13-3EA3-4819-8136-CC8DD5F8E61F}"/>
    <cellStyle name="Heading 1" xfId="270" builtinId="16" customBuiltin="1"/>
    <cellStyle name="Heading 1 2" xfId="660" xr:uid="{7436239F-221C-4174-9FD4-23C61011769E}"/>
    <cellStyle name="Heading 1 2 2" xfId="10698" xr:uid="{93FC30E0-10D6-4AAE-BF93-6ED6131851FD}"/>
    <cellStyle name="Heading 1 2 3" xfId="7584" xr:uid="{79E1EB6D-2E8A-4A8E-8263-B3E236FCA510}"/>
    <cellStyle name="Heading 1 3" xfId="9979" xr:uid="{10CD3737-67E7-44BD-9FCE-CD1CA18F4EDE}"/>
    <cellStyle name="Heading 1 4" xfId="7583" xr:uid="{CBAE415B-07E4-4DBC-A6BB-0DB2CAEBF6AD}"/>
    <cellStyle name="Heading 2" xfId="271" builtinId="17" customBuiltin="1"/>
    <cellStyle name="Heading 2 2" xfId="2332" xr:uid="{DF848BF2-B888-4E3E-B49B-FDE89A1D0E85}"/>
    <cellStyle name="Heading 2 2 2" xfId="10699" xr:uid="{AFDD10D0-7AEF-4604-A924-5C414A640EE5}"/>
    <cellStyle name="Heading 2 2 3" xfId="7586" xr:uid="{0964A6A8-0F5A-4E07-AE04-20D9EF8BA6B4}"/>
    <cellStyle name="Heading 2 3" xfId="9980" xr:uid="{2D192DCF-7A10-4639-BBDB-50FF9EEE2E37}"/>
    <cellStyle name="Heading 2 4" xfId="7585" xr:uid="{9ED5A2A8-F518-4460-9BAA-A1D7DF24AFB3}"/>
    <cellStyle name="Heading 3" xfId="272" builtinId="18" customBuiltin="1"/>
    <cellStyle name="Heading 3 2" xfId="2333" xr:uid="{464A1371-4E31-4108-A722-C5172932017F}"/>
    <cellStyle name="Heading 4" xfId="273" builtinId="19" customBuiltin="1"/>
    <cellStyle name="Heading 4 2" xfId="2334" xr:uid="{AD709E31-F743-4A90-BAB0-27206F10CF06}"/>
    <cellStyle name="Headline" xfId="661" xr:uid="{26447887-CF7F-4C0D-A012-A9C6B21E3506}"/>
    <cellStyle name="Hyperlink 2" xfId="662" xr:uid="{F62224D8-3738-46DC-B1F4-CCE46C9867F7}"/>
    <cellStyle name="Hyperlink 2 2" xfId="2335" xr:uid="{D72C20E1-D9D7-4D65-A20C-EA7D70E79561}"/>
    <cellStyle name="Hyperlink 2 3" xfId="40694" xr:uid="{B606C421-6F17-43A1-A283-5A8102D7CE83}"/>
    <cellStyle name="Hyperlink 3" xfId="663" xr:uid="{0BA9E700-8006-4438-9AFE-7588193F2259}"/>
    <cellStyle name="Hyperlink 4" xfId="39719" xr:uid="{CC17EE29-4EBE-4D81-A45E-A1BB6054DF28}"/>
    <cellStyle name="Input 2" xfId="664" xr:uid="{5BD704BF-F1FB-4CB0-8AC1-09310194BDB1}"/>
    <cellStyle name="Input 2 2" xfId="2336" xr:uid="{FD8A419E-3261-485B-B806-E30F43340A75}"/>
    <cellStyle name="Input 2 2 2" xfId="7588" xr:uid="{3C8CC84C-DAC0-4ABF-8507-43C13AABA773}"/>
    <cellStyle name="Input 2 2 3" xfId="22380" xr:uid="{502EDA8D-F17D-4490-9CD6-65643B583DD7}"/>
    <cellStyle name="Input 2 3" xfId="12235" xr:uid="{BE91F375-0BF4-4273-8E9D-818769A66CCC}"/>
    <cellStyle name="Input 3" xfId="3729" xr:uid="{3EE27047-6F9B-454A-BDCE-E2C3D2C90A5C}"/>
    <cellStyle name="Input 3 2" xfId="7589" xr:uid="{9FF40150-AD63-45A1-B4FC-8BD90100F28B}"/>
    <cellStyle name="Input 4" xfId="7590" xr:uid="{DF6F70CD-E875-4AD7-9884-E2A1209F4948}"/>
    <cellStyle name="Input 5" xfId="7591" xr:uid="{2299FBC0-81D0-4FF7-A14C-3EF7CB2C36B5}"/>
    <cellStyle name="Input 5 2" xfId="11200" xr:uid="{354B6B43-1ED4-42D5-881B-F9B663AB0876}"/>
    <cellStyle name="Input 6" xfId="7874" xr:uid="{943678F4-54AF-4DF9-AF82-6C8375372979}"/>
    <cellStyle name="Input 7" xfId="7587" xr:uid="{09E5C1DD-4B5E-4DEB-AE94-33FD7B54AF9C}"/>
    <cellStyle name="Input 8" xfId="12234" xr:uid="{E9645E34-CCA3-4D63-BAED-FCA985134063}"/>
    <cellStyle name="InputCell" xfId="3723" xr:uid="{125FA382-7D5D-4F81-ABA3-51502D528A04}"/>
    <cellStyle name="InputCells" xfId="665" xr:uid="{A1AA28FC-1084-49CD-BCF5-299747F1EECA}"/>
    <cellStyle name="Komma 10" xfId="2337" xr:uid="{D9C972D2-8901-47C7-BEE3-E4916DC1A540}"/>
    <cellStyle name="Komma 10 2" xfId="2338" xr:uid="{94E4A043-6ED4-4471-A000-75B13140C935}"/>
    <cellStyle name="Komma 10 2 2" xfId="19188" xr:uid="{E9C2EDB6-2AC4-4439-BD5E-AC4057479C45}"/>
    <cellStyle name="Komma 10 2 2 2" xfId="37348" xr:uid="{59D291F7-3D62-41CA-A2A7-4F5D58E29E43}"/>
    <cellStyle name="Komma 10 2 3" xfId="22382" xr:uid="{2D86014B-C62D-4707-9376-3725DBE066D1}"/>
    <cellStyle name="Komma 10 3" xfId="11340" xr:uid="{CC157A19-6532-4BB4-862B-1B7762D26924}"/>
    <cellStyle name="Komma 10 3 2" xfId="30347" xr:uid="{BF8C72B8-E0A3-439D-B8C2-C4DD639951C9}"/>
    <cellStyle name="Komma 10 4" xfId="22381" xr:uid="{0BA07A3D-953A-4710-B05C-5FE88B597307}"/>
    <cellStyle name="Komma 2" xfId="2339" xr:uid="{E09FD38F-6BE7-4CF5-822B-4CC613AEE5FC}"/>
    <cellStyle name="Komma 2 2" xfId="2340" xr:uid="{65FCE4A2-6226-4CE2-9C0B-1DF7BC91ED01}"/>
    <cellStyle name="Komma 2 2 2" xfId="11351" xr:uid="{9270B36B-5745-4FC0-9F73-80E2EF869F3F}"/>
    <cellStyle name="Komma 2 2 2 2" xfId="19190" xr:uid="{23C211EF-183D-4A06-981A-7459F4B787CE}"/>
    <cellStyle name="Komma 2 2 2 2 2" xfId="37349" xr:uid="{3920EA77-8C08-44A7-8D5A-876ABB7036D4}"/>
    <cellStyle name="Komma 2 2 2 3" xfId="21459" xr:uid="{DC4A8EB2-C37F-4004-80B1-0A29CDD5620C}"/>
    <cellStyle name="Komma 2 2 2 4" xfId="30348" xr:uid="{420C8C92-8EC5-4CF8-9B2B-3794D6ADAED6}"/>
    <cellStyle name="Komma 2 2 3" xfId="7594" xr:uid="{211FC84D-66F4-43F4-9366-244E6C95C2F5}"/>
    <cellStyle name="Komma 2 2 3 2" xfId="15754" xr:uid="{E13C554C-BCB5-443F-AAD0-4459D3058F7D}"/>
    <cellStyle name="Komma 2 2 3 2 2" xfId="33920" xr:uid="{46288CEA-1FFD-4D78-9FD5-4C07E7FCA6DA}"/>
    <cellStyle name="Komma 2 2 3 3" xfId="26918" xr:uid="{0DD56A0A-8118-4B3B-9F27-3D4CBD139CD1}"/>
    <cellStyle name="Komma 2 2 4" xfId="19434" xr:uid="{1C8E880D-1379-403C-AFF5-1CF4DC09928A}"/>
    <cellStyle name="Komma 2 2 5" xfId="3748" xr:uid="{BBA685BA-ED18-417D-8F74-ADE895E40004}"/>
    <cellStyle name="Komma 2 2 6" xfId="22384" xr:uid="{A256044A-CDA8-48BD-948B-2E9A19E192A7}"/>
    <cellStyle name="Komma 2 3" xfId="2341" xr:uid="{BB36C5A3-1EDB-469A-83C2-4DDDA847B8F4}"/>
    <cellStyle name="Komma 2 3 2" xfId="11352" xr:uid="{A8119C64-F4E4-46C5-8CCB-D3F33668C6A0}"/>
    <cellStyle name="Komma 2 3 2 2" xfId="19191" xr:uid="{24EB3439-0B82-4B6C-BDE0-62153322E853}"/>
    <cellStyle name="Komma 2 3 2 2 2" xfId="37350" xr:uid="{4C7B4EC9-5C3F-4937-8EE4-926E6C11ABB5}"/>
    <cellStyle name="Komma 2 3 2 3" xfId="30349" xr:uid="{D84FCA7A-E0B4-4BA5-B008-9847CC3D5A6D}"/>
    <cellStyle name="Komma 2 3 3" xfId="15755" xr:uid="{7F9D8CED-C085-4D88-8FF1-75E2F7F531DF}"/>
    <cellStyle name="Komma 2 3 3 2" xfId="33921" xr:uid="{4123EBFB-7F2B-4785-B618-C6996B7F4BC0}"/>
    <cellStyle name="Komma 2 3 4" xfId="21490" xr:uid="{DDB07B54-DBBD-4B64-B361-C3A7F41C8AA9}"/>
    <cellStyle name="Komma 2 3 4 2" xfId="38341" xr:uid="{FF69C8AC-BCF7-413C-B6C9-8A0AD5237EF4}"/>
    <cellStyle name="Komma 2 3 5" xfId="7595" xr:uid="{97C4652B-C7EE-4520-9A08-3C3DBB5724C8}"/>
    <cellStyle name="Komma 2 3 5 2" xfId="26919" xr:uid="{5CA2A314-A393-49BA-A572-F37AA0DB04DD}"/>
    <cellStyle name="Komma 2 3 6" xfId="39296" xr:uid="{5B330E75-0DE7-4629-A6D5-8D9F4103ABF1}"/>
    <cellStyle name="Komma 2 4" xfId="2342" xr:uid="{BB75B9E8-BDA5-416E-938A-D7F5DAD28325}"/>
    <cellStyle name="Komma 2 4 2" xfId="2343" xr:uid="{548A33E3-82AB-4380-906A-E46DBCEB657F}"/>
    <cellStyle name="Komma 2 4 2 2" xfId="21458" xr:uid="{23C8D6CB-419B-4BA4-9B68-A7F234B7BC62}"/>
    <cellStyle name="Komma 2 4 2 3" xfId="22386" xr:uid="{225D29C3-98EF-4144-AEF0-13C8DA7115DE}"/>
    <cellStyle name="Komma 2 4 3" xfId="7596" xr:uid="{B1997054-F2A1-467D-B6FF-D85559BDC730}"/>
    <cellStyle name="Komma 2 4 4" xfId="22385" xr:uid="{91A47F97-8358-4618-B9B5-85979C1B93CC}"/>
    <cellStyle name="Komma 2 5" xfId="7597" xr:uid="{3078C74B-5CAB-471D-BA67-83549A36023B}"/>
    <cellStyle name="Komma 2 5 2" xfId="7598" xr:uid="{75E4C00B-3CAB-4212-9680-81F5B14431BE}"/>
    <cellStyle name="Komma 2 5 2 2" xfId="7599" xr:uid="{121A177E-2DB3-4315-9AD6-C01B4FADFBD8}"/>
    <cellStyle name="Komma 2 5 2 2 2" xfId="10694" xr:uid="{07630704-EE82-4D9F-8991-0FD999C1D5AB}"/>
    <cellStyle name="Komma 2 5 2 2 2 2" xfId="18595" xr:uid="{9A1C14EC-725F-411E-B6B3-2FE32A98E67B}"/>
    <cellStyle name="Komma 2 5 2 2 2 2 2" xfId="36755" xr:uid="{FFB5799A-6226-4CB4-B5FD-90134C1C4614}"/>
    <cellStyle name="Komma 2 5 2 2 2 3" xfId="29754" xr:uid="{4A850102-31EF-407B-84CD-F43CE63BC4DC}"/>
    <cellStyle name="Komma 2 5 3" xfId="7600" xr:uid="{35FE69AA-23EB-4AA8-BCAC-5F7D0101D545}"/>
    <cellStyle name="Komma 2 5 3 2" xfId="7601" xr:uid="{C982073F-D1E0-4D70-A429-361085BC7051}"/>
    <cellStyle name="Komma 2 5 3 2 2" xfId="11305" xr:uid="{49CC7A7A-1F6E-43A4-9502-9F472AAE5980}"/>
    <cellStyle name="Komma 2 5 3 2 2 2" xfId="19181" xr:uid="{2F7CC7FF-AA71-466F-933F-D85A8537A283}"/>
    <cellStyle name="Komma 2 5 3 2 2 2 2" xfId="37341" xr:uid="{324118E7-5E66-4AB6-9402-36D54AA8B723}"/>
    <cellStyle name="Komma 2 5 3 2 2 3" xfId="30340" xr:uid="{B7FCB867-2E51-48A3-9BC1-729421A97995}"/>
    <cellStyle name="Komma 2 5 3 3" xfId="9186" xr:uid="{FC3DB4DF-1837-4C16-A778-7FF79B1470DD}"/>
    <cellStyle name="Komma 2 5 3 3 2" xfId="17100" xr:uid="{E14885B5-09DC-4FE5-B4EA-85103E9260D0}"/>
    <cellStyle name="Komma 2 5 3 3 2 2" xfId="35260" xr:uid="{693D48A0-9C3E-47A9-9887-68B1ACCD3EF7}"/>
    <cellStyle name="Komma 2 5 3 3 3" xfId="28259" xr:uid="{D4EB4D67-22EA-4945-800F-3A278D9D9C53}"/>
    <cellStyle name="Komma 2 5 4" xfId="7602" xr:uid="{637EF2BD-2D58-4EEB-B600-C0AF679BB8A2}"/>
    <cellStyle name="Komma 2 5 4 2" xfId="9971" xr:uid="{EB773DBE-F422-4D91-A0CF-4DF4F13B74C8}"/>
    <cellStyle name="Komma 2 5 4 2 2" xfId="17881" xr:uid="{E7BC7D32-3D1B-460E-8CBC-2F4C353DE147}"/>
    <cellStyle name="Komma 2 5 4 2 2 2" xfId="36041" xr:uid="{D06C4954-3767-40DC-85D6-01586B988874}"/>
    <cellStyle name="Komma 2 5 4 2 3" xfId="29040" xr:uid="{5B6D6A50-40A1-4DC4-A6BE-8FBA919F7434}"/>
    <cellStyle name="Komma 2 6" xfId="7603" xr:uid="{1DB50C22-CE3A-4BE2-BCD4-CDEB84C912BE}"/>
    <cellStyle name="Komma 2 7" xfId="11350" xr:uid="{EF2B4EE1-8160-486B-A581-9D8ACB9C9093}"/>
    <cellStyle name="Komma 2 8" xfId="7593" xr:uid="{3154231A-DE47-47FB-BE60-4E2DF6838F94}"/>
    <cellStyle name="Komma 2 9" xfId="22383" xr:uid="{99A6B593-1AFA-490B-965B-EA8490785650}"/>
    <cellStyle name="Komma 3" xfId="2344" xr:uid="{A4941E1D-E3AD-4999-9F70-195EABB45D54}"/>
    <cellStyle name="Komma 3 10" xfId="22387" xr:uid="{A9833AE8-3015-438D-84EF-9F0D4A94FFD8}"/>
    <cellStyle name="Komma 3 11" xfId="38355" xr:uid="{456E1390-D590-4246-A9C8-D40A95D2F66A}"/>
    <cellStyle name="Komma 3 2" xfId="2345" xr:uid="{49848A74-2D49-4946-9850-13E1CB3E7125}"/>
    <cellStyle name="Komma 3 2 2" xfId="2346" xr:uid="{4CBF90AF-D373-441E-83D1-CDCC70493E04}"/>
    <cellStyle name="Komma 3 2 2 2" xfId="2347" xr:uid="{A8EEC234-C19C-4AB9-B3B9-5FFBB8563102}"/>
    <cellStyle name="Komma 3 2 2 2 2" xfId="2348" xr:uid="{BEAFDF8D-7277-4C11-BC86-539587950251}"/>
    <cellStyle name="Komma 3 2 2 2 2 2" xfId="22391" xr:uid="{3E8EE115-A5CA-47F8-9E3D-8CE87B0D67E2}"/>
    <cellStyle name="Komma 3 2 2 2 3" xfId="22390" xr:uid="{F58E1D09-3055-4E80-A06D-04972A57FCFD}"/>
    <cellStyle name="Komma 3 2 2 3" xfId="2349" xr:uid="{67355B49-D53F-420B-8A40-B4A8A3185D42}"/>
    <cellStyle name="Komma 3 2 2 3 2" xfId="22392" xr:uid="{0607F6C2-7777-4923-B4BF-844A1B47F7FB}"/>
    <cellStyle name="Komma 3 2 2 4" xfId="7605" xr:uid="{8A0D3740-0B96-4A7B-A382-1C85898755E3}"/>
    <cellStyle name="Komma 3 2 2 5" xfId="22389" xr:uid="{B8C4DE32-67D8-4590-B91A-DADD6F692C08}"/>
    <cellStyle name="Komma 3 2 3" xfId="2350" xr:uid="{2B1D15BA-C0F0-44D0-BAA2-6A28A644B5C2}"/>
    <cellStyle name="Komma 3 2 3 2" xfId="2351" xr:uid="{54A3FBAD-CFE8-41D0-B7FF-87F76AE1C157}"/>
    <cellStyle name="Komma 3 2 3 2 2" xfId="2352" xr:uid="{2705B809-9BA3-4FA2-9FB5-EDD4D9D9C7D0}"/>
    <cellStyle name="Komma 3 2 3 2 2 2" xfId="22395" xr:uid="{A27C7B0C-1FF8-42B3-970F-5AE5321366A7}"/>
    <cellStyle name="Komma 3 2 3 2 3" xfId="22394" xr:uid="{EEFC2355-52CC-40C6-977D-55434B7C4CA3}"/>
    <cellStyle name="Komma 3 2 3 3" xfId="2353" xr:uid="{BDF9B221-359B-4654-8E00-E7AA909B6A54}"/>
    <cellStyle name="Komma 3 2 3 3 2" xfId="22396" xr:uid="{8FF91150-A988-4362-BCE1-6429640C7E13}"/>
    <cellStyle name="Komma 3 2 3 4" xfId="19436" xr:uid="{81769045-7E20-4326-9748-56EEAF57BC85}"/>
    <cellStyle name="Komma 3 2 3 4 2" xfId="37401" xr:uid="{23FA1491-D1CE-4922-971A-768DB06967A3}"/>
    <cellStyle name="Komma 3 2 3 5" xfId="22393" xr:uid="{9583319E-14CE-48EB-9238-EE15C23399C4}"/>
    <cellStyle name="Komma 3 2 4" xfId="2354" xr:uid="{A4EFEFE8-5AB7-4A40-8CA0-06DF59D0F980}"/>
    <cellStyle name="Komma 3 2 4 2" xfId="2355" xr:uid="{B1A8B875-CA78-431F-8969-B76C8C7BBAE8}"/>
    <cellStyle name="Komma 3 2 4 2 2" xfId="22398" xr:uid="{875538DB-8972-4CAD-A2BC-6D8A7BA7BB62}"/>
    <cellStyle name="Komma 3 2 4 3" xfId="22397" xr:uid="{67DFCDE5-C8D5-463E-9F4B-7E74F48BCA91}"/>
    <cellStyle name="Komma 3 2 5" xfId="2356" xr:uid="{D4D76E33-11BE-4A83-8EF1-84CF7615D1EE}"/>
    <cellStyle name="Komma 3 2 5 2" xfId="22399" xr:uid="{1A14C5D5-9505-47ED-9A73-E1677FE4D3A9}"/>
    <cellStyle name="Komma 3 2 6" xfId="3753" xr:uid="{FD6773B3-968E-4827-A120-3F77E67A6691}"/>
    <cellStyle name="Komma 3 2 7" xfId="22388" xr:uid="{5044310E-75F0-4519-A7B3-7A1A3C16EDC0}"/>
    <cellStyle name="Komma 3 2 8" xfId="38356" xr:uid="{A4C9B35D-6D30-4FE1-BA1D-2DB05AAE0F32}"/>
    <cellStyle name="Komma 3 3" xfId="2357" xr:uid="{FE2E5FE6-6C4D-4313-8AD5-F740C939A780}"/>
    <cellStyle name="Komma 3 3 2" xfId="2358" xr:uid="{C18A08DF-3049-435D-BBBC-2CEB24E85D5D}"/>
    <cellStyle name="Komma 3 3 2 2" xfId="2359" xr:uid="{AA781311-4851-4690-AA9E-5533A2CE46C0}"/>
    <cellStyle name="Komma 3 3 2 2 2" xfId="22402" xr:uid="{9A90A956-7170-4FAD-B141-24B5906D8C40}"/>
    <cellStyle name="Komma 3 3 2 3" xfId="22401" xr:uid="{3BB9CDF7-F276-4FA4-8BEA-30FC548BE0B0}"/>
    <cellStyle name="Komma 3 3 3" xfId="2360" xr:uid="{2EFA28CD-D294-43F1-A2ED-11C620A7305A}"/>
    <cellStyle name="Komma 3 3 3 2" xfId="22403" xr:uid="{A8EB892B-9C0F-4CDB-8326-495D1C30DFD6}"/>
    <cellStyle name="Komma 3 3 4" xfId="7606" xr:uid="{B1D75F2F-FA8E-4C1D-9E96-4F7F5D809819}"/>
    <cellStyle name="Komma 3 3 5" xfId="22400" xr:uid="{C34732C1-128A-4AB7-AE67-E6D9DC3ADAAE}"/>
    <cellStyle name="Komma 3 4" xfId="2361" xr:uid="{9A7E3EB6-4054-497E-AB54-8502F9C110A2}"/>
    <cellStyle name="Komma 3 4 2" xfId="2362" xr:uid="{CC02A8B0-0432-4486-8415-ABD929D2B87A}"/>
    <cellStyle name="Komma 3 4 2 2" xfId="2363" xr:uid="{E48917E4-2078-44A6-B055-D8F21886662B}"/>
    <cellStyle name="Komma 3 4 2 2 2" xfId="22406" xr:uid="{96217975-63A5-48A1-989B-0CF9310BF26F}"/>
    <cellStyle name="Komma 3 4 2 3" xfId="19192" xr:uid="{6D9A9D9B-7379-4D49-837E-8C70994252F8}"/>
    <cellStyle name="Komma 3 4 2 3 2" xfId="37351" xr:uid="{EE8DE73B-8B3B-4139-A50A-CF3B4227B551}"/>
    <cellStyle name="Komma 3 4 2 4" xfId="22405" xr:uid="{86686861-185A-419C-8379-D533967EC7B5}"/>
    <cellStyle name="Komma 3 4 3" xfId="2364" xr:uid="{24EE7A53-825B-4024-8ACD-CF58E5A286D5}"/>
    <cellStyle name="Komma 3 4 3 2" xfId="22407" xr:uid="{B0B3FCB7-0883-4759-9DE6-CAB43B300102}"/>
    <cellStyle name="Komma 3 4 4" xfId="11353" xr:uid="{E5E95631-39A1-411A-B24C-6ED5C4585BD0}"/>
    <cellStyle name="Komma 3 4 4 2" xfId="30350" xr:uid="{E89B0B85-717B-4DB8-8735-C50F353FC56F}"/>
    <cellStyle name="Komma 3 4 5" xfId="22404" xr:uid="{429823AF-C45C-4B55-A954-6A9C71ED2687}"/>
    <cellStyle name="Komma 3 5" xfId="2365" xr:uid="{19615A01-BF38-4F6F-AD0C-EB485C89C80A}"/>
    <cellStyle name="Komma 3 5 2" xfId="2366" xr:uid="{32F707E2-A6A2-41EF-8B0C-2A663448AC95}"/>
    <cellStyle name="Komma 3 5 2 2" xfId="15756" xr:uid="{ED97751B-A59B-44EF-8ED1-0D42C0FBF2EC}"/>
    <cellStyle name="Komma 3 5 2 2 2" xfId="33922" xr:uid="{78310568-C20E-4344-8179-4B9BE6C61D3D}"/>
    <cellStyle name="Komma 3 5 2 3" xfId="22409" xr:uid="{C5635023-30D0-46A5-A8D2-71E8FCCD1DEA}"/>
    <cellStyle name="Komma 3 5 3" xfId="7604" xr:uid="{FA1F1235-2B64-4C82-B939-39C5B2F10882}"/>
    <cellStyle name="Komma 3 5 3 2" xfId="26920" xr:uid="{AED20C38-9714-41D9-AD86-4E11B87CA78E}"/>
    <cellStyle name="Komma 3 5 4" xfId="22408" xr:uid="{3099D16D-57A4-4138-B04A-A1FCD9EAEF9F}"/>
    <cellStyle name="Komma 3 6" xfId="2367" xr:uid="{3725C0E4-AAB0-470B-B00A-6E813EB27532}"/>
    <cellStyle name="Komma 3 7" xfId="2368" xr:uid="{3725B74E-65F8-4D85-A07F-3AF4BB44A1A6}"/>
    <cellStyle name="Komma 3 7 2" xfId="2369" xr:uid="{46CAFF43-3F58-4BA9-990E-5010EA40040F}"/>
    <cellStyle name="Komma 3 7 2 2" xfId="22411" xr:uid="{2A3480A4-FB5A-4A08-9488-60965C4606AC}"/>
    <cellStyle name="Komma 3 7 3" xfId="19435" xr:uid="{E7C13A9A-4835-43C2-9B71-6DD59D4AFA7E}"/>
    <cellStyle name="Komma 3 7 3 2" xfId="37400" xr:uid="{37E96401-1B36-4C95-9EA1-D76074BFFD31}"/>
    <cellStyle name="Komma 3 7 4" xfId="22410" xr:uid="{D6FFB6EB-8C2A-4960-B4C7-29C0695FABF1}"/>
    <cellStyle name="Komma 3 8" xfId="2370" xr:uid="{34ABA331-5ED1-4A7A-989E-EC13B7720958}"/>
    <cellStyle name="Komma 3 9" xfId="2371" xr:uid="{52B759F1-459B-4022-B511-4842000B1276}"/>
    <cellStyle name="Komma 3 9 2" xfId="22412" xr:uid="{E1E8EDC6-E01B-47E7-9F1E-25DA5679D823}"/>
    <cellStyle name="Komma 4" xfId="2372" xr:uid="{A342EA86-F490-44EF-88E6-4034E8480753}"/>
    <cellStyle name="Komma 4 10" xfId="38357" xr:uid="{C43C977A-D440-4935-BE23-D316725B6505}"/>
    <cellStyle name="Komma 4 11" xfId="39647" xr:uid="{DC405363-44CE-47A3-A010-7D731C0B5137}"/>
    <cellStyle name="Komma 4 2" xfId="2373" xr:uid="{50A273AB-E427-428B-A319-70A6C5833C3C}"/>
    <cellStyle name="Komma 4 2 2" xfId="2374" xr:uid="{A93076E8-22BD-4916-A020-D089C03061D0}"/>
    <cellStyle name="Komma 4 2 2 2" xfId="2375" xr:uid="{7F418BA6-C0D2-40BE-9BFA-39C776584293}"/>
    <cellStyle name="Komma 4 2 2 2 2" xfId="21478" xr:uid="{6468AC33-0E23-4C1A-A3A5-D117F391501D}"/>
    <cellStyle name="Komma 4 2 2 2 2 2" xfId="38330" xr:uid="{B4C2326A-3D14-4430-97B9-CFEDF5F82365}"/>
    <cellStyle name="Komma 4 2 2 2 3" xfId="22416" xr:uid="{856B4AA5-D4AB-4F48-AD70-65206B185DCC}"/>
    <cellStyle name="Komma 4 2 2 3" xfId="11355" xr:uid="{5072D88A-972B-4E09-B715-DD7AAB082AF5}"/>
    <cellStyle name="Komma 4 2 2 4" xfId="22415" xr:uid="{EFCE982D-0B2E-4DA0-92BF-E7335C3DBCD0}"/>
    <cellStyle name="Komma 4 2 2 5" xfId="39285" xr:uid="{5543CA59-B58D-4071-B76E-82E6C4119E82}"/>
    <cellStyle name="Komma 4 2 3" xfId="2376" xr:uid="{F751F7E9-13FC-495C-AC82-660E5CEDD738}"/>
    <cellStyle name="Komma 4 2 3 2" xfId="2377" xr:uid="{A7700554-AAC4-4535-A0AD-17E64EAEEC7B}"/>
    <cellStyle name="Komma 4 2 3 2 2" xfId="22418" xr:uid="{DB388583-CD2B-4A06-89A6-17019A9BD25C}"/>
    <cellStyle name="Komma 4 2 3 3" xfId="20694" xr:uid="{215E773C-1F29-4E47-A510-262AEF22C3B7}"/>
    <cellStyle name="Komma 4 2 3 3 2" xfId="38011" xr:uid="{253C1569-96DF-4291-ACC7-34C747C02B10}"/>
    <cellStyle name="Komma 4 2 3 4" xfId="22417" xr:uid="{2F603B66-73B9-4A59-935E-E1E12716DF84}"/>
    <cellStyle name="Komma 4 2 4" xfId="2378" xr:uid="{450DF171-6DBF-4787-A3DC-828B99647C88}"/>
    <cellStyle name="Komma 4 2 4 2" xfId="2379" xr:uid="{497F092E-F3E5-4395-BCB9-DCF83D86E73A}"/>
    <cellStyle name="Komma 4 2 4 2 2" xfId="22420" xr:uid="{5FF5B04F-4166-49B9-9C88-8E9970485743}"/>
    <cellStyle name="Komma 4 2 4 3" xfId="22419" xr:uid="{ABB9F8D9-88F5-465A-B599-4A61CC7F2B14}"/>
    <cellStyle name="Komma 4 2 5" xfId="2380" xr:uid="{D53983CF-E4AA-4A91-96B1-B13AB867A3C5}"/>
    <cellStyle name="Komma 4 2 5 2" xfId="22421" xr:uid="{A701D48D-1107-4F85-8C26-C5DCC5A19467}"/>
    <cellStyle name="Komma 4 2 6" xfId="7608" xr:uid="{52CD1CDA-FD23-4311-A0B2-B9877618267D}"/>
    <cellStyle name="Komma 4 2 7" xfId="22414" xr:uid="{6AC08DE2-FAF4-4871-A12D-D9AAFA47470E}"/>
    <cellStyle name="Komma 4 2 8" xfId="38966" xr:uid="{0E2A43AF-0ACD-4E9C-960D-8EA5E9F0C065}"/>
    <cellStyle name="Komma 4 3" xfId="2381" xr:uid="{00538187-478F-4364-9609-010C0EE0BC4D}"/>
    <cellStyle name="Komma 4 3 2" xfId="2382" xr:uid="{DD5F1EF4-58B4-459F-BFA7-114B0909AEBE}"/>
    <cellStyle name="Komma 4 3 2 2" xfId="2383" xr:uid="{7AD3D0A0-80CD-4A9A-A128-4175C327FCA9}"/>
    <cellStyle name="Komma 4 3 2 2 2" xfId="22424" xr:uid="{EA23691A-674D-4D95-B56F-2CE1E95A4851}"/>
    <cellStyle name="Komma 4 3 2 3" xfId="21460" xr:uid="{E306C6E4-B315-45D2-8DB0-B7D105F39381}"/>
    <cellStyle name="Komma 4 3 2 3 2" xfId="38320" xr:uid="{58282AC7-7B0A-4D21-AAEC-56709D166E1B}"/>
    <cellStyle name="Komma 4 3 2 4" xfId="22423" xr:uid="{D9CE1813-680C-40FE-A4E9-18B7EF4C377B}"/>
    <cellStyle name="Komma 4 3 3" xfId="2384" xr:uid="{67BDCCE1-43CA-4CE1-9A17-18FB6A4A0AE5}"/>
    <cellStyle name="Komma 4 3 3 2" xfId="2385" xr:uid="{FF68CB71-5E4B-4730-8D99-80A624240EB3}"/>
    <cellStyle name="Komma 4 3 3 2 2" xfId="22426" xr:uid="{72D891D6-CCB8-4006-A4CB-E3D693241151}"/>
    <cellStyle name="Komma 4 3 3 3" xfId="22425" xr:uid="{C2D00E55-E46A-4064-A272-CA7511400EFE}"/>
    <cellStyle name="Komma 4 3 4" xfId="2386" xr:uid="{7FAB39F9-5C62-46D1-8544-9E856BDE9819}"/>
    <cellStyle name="Komma 4 3 4 2" xfId="22427" xr:uid="{A0FDF28D-44D7-45D1-86BC-846EDD657A5C}"/>
    <cellStyle name="Komma 4 3 5" xfId="11354" xr:uid="{64B56D4D-30D8-473C-B678-FE6DD9B17E0E}"/>
    <cellStyle name="Komma 4 3 6" xfId="22422" xr:uid="{2A232127-8A01-4DE9-83A7-75123E8C8D24}"/>
    <cellStyle name="Komma 4 3 7" xfId="39275" xr:uid="{03A83A3F-AE5C-4568-A808-D3F8AF1E1D52}"/>
    <cellStyle name="Komma 4 4" xfId="2387" xr:uid="{ED587F47-FB46-4483-8C20-69FFC497376F}"/>
    <cellStyle name="Komma 4 4 2" xfId="2388" xr:uid="{9178F66D-2B6F-4C8C-B426-2041871D797F}"/>
    <cellStyle name="Komma 4 4 2 2" xfId="22429" xr:uid="{392F4BD9-FB53-4762-AAB0-A8D7DE5FEA6F}"/>
    <cellStyle name="Komma 4 4 3" xfId="7607" xr:uid="{D7C3B359-AB0F-4F2C-B791-F5058218744E}"/>
    <cellStyle name="Komma 4 4 4" xfId="22428" xr:uid="{B93B8F49-A006-4CF8-8C6F-3C5E0E07E958}"/>
    <cellStyle name="Komma 4 5" xfId="2389" xr:uid="{8DE2DED7-6C55-4D70-8721-8E7585608AD9}"/>
    <cellStyle name="Komma 4 5 2" xfId="2390" xr:uid="{BDAC5229-29E1-4371-BE90-119BAC5C34DE}"/>
    <cellStyle name="Komma 4 5 2 2" xfId="19223" xr:uid="{CA739BE5-9022-4DBA-8B78-A5F1DA04E542}"/>
    <cellStyle name="Komma 4 5 2 2 2" xfId="37382" xr:uid="{EC7085CB-2806-47D0-9F6F-6A6861E20589}"/>
    <cellStyle name="Komma 4 5 2 3" xfId="22431" xr:uid="{54209322-F645-4DC5-B204-96EF772BAFFD}"/>
    <cellStyle name="Komma 4 5 3" xfId="11449" xr:uid="{92FA4669-FF45-4F4F-8BAC-231CFCBC3066}"/>
    <cellStyle name="Komma 4 5 3 2" xfId="30381" xr:uid="{8C832076-4938-4DF0-A867-E8DF6AE8313C}"/>
    <cellStyle name="Komma 4 5 4" xfId="22430" xr:uid="{9D27F76F-DFD1-4D94-B0B2-C438FEC78868}"/>
    <cellStyle name="Komma 4 6" xfId="2391" xr:uid="{496498D1-9950-42F8-9ABE-F85FCD4250CF}"/>
    <cellStyle name="Komma 4 6 2" xfId="2392" xr:uid="{3EAD042B-D39E-4AA1-8103-93E164ACC654}"/>
    <cellStyle name="Komma 4 6 2 2" xfId="22433" xr:uid="{B5362B24-8B7A-4C35-86DF-D68954915A50}"/>
    <cellStyle name="Komma 4 6 3" xfId="12563" xr:uid="{187C605A-B5F4-4CF6-81C4-02B86C0097DB}"/>
    <cellStyle name="Komma 4 6 3 2" xfId="30733" xr:uid="{DD378891-928C-466D-ADC5-E7E856160010}"/>
    <cellStyle name="Komma 4 6 4" xfId="22432" xr:uid="{87060651-5561-4C14-9D2F-E4106352A3B4}"/>
    <cellStyle name="Komma 4 7" xfId="2393" xr:uid="{3577A2B3-2D10-4C17-B876-9F58EEA13332}"/>
    <cellStyle name="Komma 4 7 2" xfId="19437" xr:uid="{BC54CB44-63C9-41E4-8ECD-4A8739DC62EF}"/>
    <cellStyle name="Komma 4 7 2 2" xfId="37402" xr:uid="{F8E004DE-B842-47D0-9EDE-EC0571A3D4F1}"/>
    <cellStyle name="Komma 4 7 3" xfId="22434" xr:uid="{E9891959-51C7-4CAD-A606-3D747CC6E2AB}"/>
    <cellStyle name="Komma 4 8" xfId="3754" xr:uid="{AA602FA5-1AE1-4E32-9845-991D063A1F3D}"/>
    <cellStyle name="Komma 4 8 2" xfId="23731" xr:uid="{3D9160FA-3577-4C8A-B3E9-9EB3D208DF17}"/>
    <cellStyle name="Komma 4 9" xfId="22413" xr:uid="{94BF2FC7-FFFA-483A-9CE7-392968750FBF}"/>
    <cellStyle name="Komma 5" xfId="2394" xr:uid="{94340CC7-55F0-4946-BF2A-F47A98AB7F75}"/>
    <cellStyle name="Komma 5 2" xfId="2395" xr:uid="{B3DB0599-3FE6-464A-B166-86F0337ABB8A}"/>
    <cellStyle name="Komma 5 2 2" xfId="2396" xr:uid="{794ADCFE-0BE1-4CA2-9002-A13D23534E2D}"/>
    <cellStyle name="Komma 5 2 2 2" xfId="2397" xr:uid="{336DBDE0-9CB4-45F8-83F2-AF92233D057E}"/>
    <cellStyle name="Komma 5 2 2 2 2" xfId="22438" xr:uid="{62EE2AB8-E775-48EC-B5EA-A4CE69702AD1}"/>
    <cellStyle name="Komma 5 2 2 3" xfId="21479" xr:uid="{AB51D33C-F2FD-4117-A70E-6D6A962906F3}"/>
    <cellStyle name="Komma 5 2 2 4" xfId="22437" xr:uid="{13053A13-6D87-4616-AE0B-3349D805CFB2}"/>
    <cellStyle name="Komma 5 2 3" xfId="2398" xr:uid="{D1CA6282-3591-4FFC-B947-AC8B1BF03C7F}"/>
    <cellStyle name="Komma 5 2 3 2" xfId="2399" xr:uid="{38B825EE-C3E8-416E-8140-CB27A984FEA4}"/>
    <cellStyle name="Komma 5 2 3 2 2" xfId="22440" xr:uid="{64BCA640-998E-4920-A11C-EEC3D74C1867}"/>
    <cellStyle name="Komma 5 2 3 3" xfId="22439" xr:uid="{7A329761-2712-4D81-ACFC-7B6059F2C089}"/>
    <cellStyle name="Komma 5 2 4" xfId="2400" xr:uid="{9A865033-3499-44C9-A455-CDDB9684F907}"/>
    <cellStyle name="Komma 5 2 4 2" xfId="22441" xr:uid="{3B96B036-07E7-47F9-ADDD-769068B731A0}"/>
    <cellStyle name="Komma 5 2 5" xfId="11356" xr:uid="{ADC7E7C3-C54E-46AA-BC23-18E781D5235A}"/>
    <cellStyle name="Komma 5 2 6" xfId="22436" xr:uid="{0F012D5D-FB36-4F6F-86CE-0A3B5C7E0702}"/>
    <cellStyle name="Komma 5 3" xfId="2401" xr:uid="{31D9F9DD-15A3-4AB4-A2AA-E190E87E68F9}"/>
    <cellStyle name="Komma 5 3 2" xfId="2402" xr:uid="{282FAB5D-1627-4F21-A1AE-D5C6644BA568}"/>
    <cellStyle name="Komma 5 3 2 2" xfId="22443" xr:uid="{183F21D4-D9E1-4205-A0E0-D63ADF8698BF}"/>
    <cellStyle name="Komma 5 3 3" xfId="7609" xr:uid="{B351D7D8-CD48-461F-B844-F6204DC0F251}"/>
    <cellStyle name="Komma 5 3 4" xfId="22442" xr:uid="{753EDC03-1538-4FBD-A916-24BAB22581F5}"/>
    <cellStyle name="Komma 5 4" xfId="2403" xr:uid="{2B0EF0F3-5D86-42BF-BFCB-74CD9B4B2979}"/>
    <cellStyle name="Komma 5 4 2" xfId="2404" xr:uid="{8403576D-4A97-4CFC-BDF0-DC34F6DE30DD}"/>
    <cellStyle name="Komma 5 4 2 2" xfId="22445" xr:uid="{F1AA09A1-99C5-4FCA-A5AA-63A66B24BFBC}"/>
    <cellStyle name="Komma 5 4 3" xfId="22444" xr:uid="{5D560C62-A4C4-4D62-B860-52DA60A20502}"/>
    <cellStyle name="Komma 5 5" xfId="2405" xr:uid="{D2C8BB65-2FA9-46D1-999F-E5A8C1E7BACB}"/>
    <cellStyle name="Komma 5 5 2" xfId="2406" xr:uid="{2F274C0B-477D-4A1F-8ACE-28238631E353}"/>
    <cellStyle name="Komma 5 5 2 2" xfId="22447" xr:uid="{DDA9E156-38BD-4780-AFC5-722E285B0310}"/>
    <cellStyle name="Komma 5 5 3" xfId="22446" xr:uid="{A699AD78-8427-4E3A-9087-8F3AA1DBC4FC}"/>
    <cellStyle name="Komma 5 6" xfId="2407" xr:uid="{9CCE33E5-5198-4274-9C3C-B05960D43499}"/>
    <cellStyle name="Komma 5 6 2" xfId="22448" xr:uid="{94235EAB-2954-48FE-ACA3-F5D41C4E3E48}"/>
    <cellStyle name="Komma 5 7" xfId="3745" xr:uid="{A03A7B4D-F469-4112-B5B2-1D8DF976EF9D}"/>
    <cellStyle name="Komma 5 8" xfId="22435" xr:uid="{93B42D56-49D0-4F2A-BF14-F9F31881B07B}"/>
    <cellStyle name="Komma 6" xfId="2408" xr:uid="{12AFB7B2-E15C-4531-AF1D-A6E8873D458F}"/>
    <cellStyle name="Komma 6 2" xfId="2409" xr:uid="{1E39DEB8-0CD2-4C58-B613-42BB34583CA1}"/>
    <cellStyle name="Komma 6 2 2" xfId="2410" xr:uid="{91D09850-CFE3-4926-B8DE-A852EDC1A228}"/>
    <cellStyle name="Komma 6 2 2 2" xfId="2411" xr:uid="{654C6267-064B-4C87-A7D9-FAA44B1CAE38}"/>
    <cellStyle name="Komma 6 2 2 2 2" xfId="22452" xr:uid="{D0A8779D-2D92-4E62-830F-91E4951A3561}"/>
    <cellStyle name="Komma 6 2 2 3" xfId="22451" xr:uid="{0FA6E6DE-3EA5-4E2A-9BC0-D67320880673}"/>
    <cellStyle name="Komma 6 2 3" xfId="2412" xr:uid="{903DB78A-4D71-43DC-87C8-3552AF47176F}"/>
    <cellStyle name="Komma 6 2 3 2" xfId="2413" xr:uid="{79BF8F6B-B90D-4CFA-A517-52CCE858FE66}"/>
    <cellStyle name="Komma 6 2 3 2 2" xfId="22454" xr:uid="{1E1FF986-BAB5-4E71-862C-96E8B0C2B622}"/>
    <cellStyle name="Komma 6 2 3 3" xfId="22453" xr:uid="{D2611419-B5FE-40F8-989F-A65D0A281CA0}"/>
    <cellStyle name="Komma 6 2 4" xfId="2414" xr:uid="{24B8D66E-35FB-41A0-A48D-F84A7313A21C}"/>
    <cellStyle name="Komma 6 2 4 2" xfId="22455" xr:uid="{0128DC1D-91CB-4192-8B5F-6797B617E255}"/>
    <cellStyle name="Komma 6 2 5" xfId="22450" xr:uid="{DC0CB7F5-A03B-4579-B781-D4AA0B96D765}"/>
    <cellStyle name="Komma 6 3" xfId="2415" xr:uid="{A179CCBC-6136-4F5C-83E4-8D6248089941}"/>
    <cellStyle name="Komma 6 3 2" xfId="2416" xr:uid="{F96DC86F-DD9D-48CE-8D97-25164DC8C857}"/>
    <cellStyle name="Komma 6 3 2 2" xfId="22457" xr:uid="{F7B2947F-38A6-4D61-BE20-D271B4858FD9}"/>
    <cellStyle name="Komma 6 3 3" xfId="22456" xr:uid="{A8B28DBC-AD88-4626-B052-F6353E7B8108}"/>
    <cellStyle name="Komma 6 4" xfId="2417" xr:uid="{2A569458-5778-4242-9192-CE7A67767FD3}"/>
    <cellStyle name="Komma 6 4 2" xfId="2418" xr:uid="{DB00E73A-E4FC-428F-8A09-B6F6DBF06908}"/>
    <cellStyle name="Komma 6 4 2 2" xfId="22459" xr:uid="{07AB6506-448E-48F5-B7DB-CB23BF1E1ECF}"/>
    <cellStyle name="Komma 6 4 3" xfId="22458" xr:uid="{183743C0-9410-4678-BAF7-AF0D153FBC1B}"/>
    <cellStyle name="Komma 6 5" xfId="2419" xr:uid="{409B228D-4552-4B9A-8DF0-E9E6A96E6574}"/>
    <cellStyle name="Komma 6 5 2" xfId="2420" xr:uid="{430CBCB6-C22B-4F5C-B726-1D8AAD31A7E0}"/>
    <cellStyle name="Komma 6 5 2 2" xfId="22461" xr:uid="{3F2D94EB-9C64-43C0-9BD1-0048F42E4537}"/>
    <cellStyle name="Komma 6 5 3" xfId="22460" xr:uid="{7EA60820-AFAE-4250-8C5C-05E543506D84}"/>
    <cellStyle name="Komma 6 6" xfId="2421" xr:uid="{10A43B3A-9C9F-49F6-9153-F17FA2E58453}"/>
    <cellStyle name="Komma 6 6 2" xfId="22462" xr:uid="{8C67DEA3-7980-4229-8D90-8B79D6FEA337}"/>
    <cellStyle name="Komma 6 7" xfId="7610" xr:uid="{FC28E2B9-0E27-4E17-8907-EBC4806C172D}"/>
    <cellStyle name="Komma 6 8" xfId="22449" xr:uid="{7512F712-1846-4FBD-8E78-C4490820B5C4}"/>
    <cellStyle name="Komma 7" xfId="2422" xr:uid="{568EDD5F-D012-4D6A-A2FF-37CECBAC442F}"/>
    <cellStyle name="Komma 7 2" xfId="2423" xr:uid="{646A3BAB-72F6-470F-9DDA-24909BE1FB87}"/>
    <cellStyle name="Komma 7 2 2" xfId="2424" xr:uid="{9C5ACA4A-D22F-40B9-B49A-68364AFF284C}"/>
    <cellStyle name="Komma 7 2 2 2" xfId="2425" xr:uid="{37CDBE6A-431B-4FC4-B03D-7135CD8D6794}"/>
    <cellStyle name="Komma 7 2 2 2 2" xfId="22466" xr:uid="{F9823D14-8F4A-4B5F-B279-58A972CCE3F2}"/>
    <cellStyle name="Komma 7 2 2 3" xfId="22465" xr:uid="{DE80CDDA-9ADA-4A23-8E17-9B661071D2A7}"/>
    <cellStyle name="Komma 7 2 3" xfId="2426" xr:uid="{079CFE8A-7769-4F63-8079-DF22ABA22EEA}"/>
    <cellStyle name="Komma 7 2 3 2" xfId="2427" xr:uid="{6FE7655F-A0F8-4EEC-8382-B5F9547CB5F3}"/>
    <cellStyle name="Komma 7 2 3 2 2" xfId="22468" xr:uid="{81E2DD7B-8682-41F7-AFFA-862543775152}"/>
    <cellStyle name="Komma 7 2 3 3" xfId="22467" xr:uid="{69DBA095-3BC0-4088-81F1-7EB9A1708DA9}"/>
    <cellStyle name="Komma 7 2 4" xfId="2428" xr:uid="{B9ECBBB1-FEA9-4E44-9F64-A7AA446EDA07}"/>
    <cellStyle name="Komma 7 2 4 2" xfId="22469" xr:uid="{A4ACA80A-BBCD-4AF1-9071-906881D39D9E}"/>
    <cellStyle name="Komma 7 2 5" xfId="11357" xr:uid="{A5336862-4C9F-4E6E-88CC-E7B9C8137727}"/>
    <cellStyle name="Komma 7 2 6" xfId="22464" xr:uid="{17A8EF8F-6540-45BF-B142-0C3934AD7E0C}"/>
    <cellStyle name="Komma 7 3" xfId="2429" xr:uid="{78A9757F-30B8-4398-A236-4213C7B18D33}"/>
    <cellStyle name="Komma 7 3 2" xfId="2430" xr:uid="{90E638B9-BDF8-442F-BCE6-11959770DF92}"/>
    <cellStyle name="Komma 7 3 2 2" xfId="22471" xr:uid="{7FF58293-645A-49FC-A00D-39F63AE04CAA}"/>
    <cellStyle name="Komma 7 3 3" xfId="22470" xr:uid="{2D6DC998-2E73-4B37-9F86-4E036802F04C}"/>
    <cellStyle name="Komma 7 4" xfId="2431" xr:uid="{232F97EB-C0EC-492B-A702-AEFF3FDCE040}"/>
    <cellStyle name="Komma 7 4 2" xfId="2432" xr:uid="{12881F0E-A241-4945-8CAE-CF5A5EEDED4F}"/>
    <cellStyle name="Komma 7 4 2 2" xfId="22473" xr:uid="{A90D5A4E-8E38-43DD-95C1-AD9215750C2C}"/>
    <cellStyle name="Komma 7 4 3" xfId="22472" xr:uid="{A5124EC6-2055-4B77-B113-813CA30C2602}"/>
    <cellStyle name="Komma 7 5" xfId="2433" xr:uid="{E286352D-E381-4FF1-A388-9C250D393D04}"/>
    <cellStyle name="Komma 7 5 2" xfId="22474" xr:uid="{9480CE8E-6D45-4574-A151-44A6C6C2E03E}"/>
    <cellStyle name="Komma 7 6" xfId="7611" xr:uid="{1553FBA0-D1F9-406A-882E-3A5CDDE756BB}"/>
    <cellStyle name="Komma 7 7" xfId="22463" xr:uid="{3A3D357C-1053-41B9-93BC-04B9C1A8B577}"/>
    <cellStyle name="Komma 8" xfId="2434" xr:uid="{0E4611C9-149E-408F-B233-B83FCA64B273}"/>
    <cellStyle name="Komma 8 2" xfId="2435" xr:uid="{6EDA0A41-6F93-440C-B060-B310648FE3F8}"/>
    <cellStyle name="Komma 8 2 2" xfId="2436" xr:uid="{0A48823A-274D-45FF-8C13-888BDC8DC95A}"/>
    <cellStyle name="Komma 8 2 2 2" xfId="22477" xr:uid="{EC9F0A23-1155-4FEB-BF42-F1F7BC1EF184}"/>
    <cellStyle name="Komma 8 2 3" xfId="11349" xr:uid="{FC6C499B-AB37-4050-A538-F968C8FA1B26}"/>
    <cellStyle name="Komma 8 2 4" xfId="22476" xr:uid="{D1F84467-44E9-49D1-93CC-49EF930E36F0}"/>
    <cellStyle name="Komma 8 3" xfId="2437" xr:uid="{21C5D7C9-1C51-4CEE-99EC-50B0BFF130AD}"/>
    <cellStyle name="Komma 8 3 2" xfId="2438" xr:uid="{0722239D-5228-47B5-9168-327256EF9315}"/>
    <cellStyle name="Komma 8 3 2 2" xfId="22479" xr:uid="{E5DA738F-E7F8-44B6-8FC5-AAF50F88F1E0}"/>
    <cellStyle name="Komma 8 3 3" xfId="22478" xr:uid="{AF103704-7891-451C-A73A-4E39A8B23961}"/>
    <cellStyle name="Komma 8 4" xfId="2439" xr:uid="{177FD7DE-88C3-45F8-B5D2-5A3607C7048C}"/>
    <cellStyle name="Komma 8 4 2" xfId="22480" xr:uid="{A13134B5-D446-4782-912A-6BC363D2138D}"/>
    <cellStyle name="Komma 8 5" xfId="7592" xr:uid="{637FDE32-E1DA-4FB2-B992-3EE8BA577F6C}"/>
    <cellStyle name="Komma 8 6" xfId="22475" xr:uid="{26392D7D-CD4F-4B2C-AF54-88EB227F29EA}"/>
    <cellStyle name="Komma 9" xfId="2440" xr:uid="{60EB9683-E1C4-4404-8BDB-E87EB5C9FFAA}"/>
    <cellStyle name="Komma 9 2" xfId="2441" xr:uid="{3825BCC8-8A7A-4A56-B935-6428E81AC0FE}"/>
    <cellStyle name="Komma 9 2 2" xfId="19193" xr:uid="{3546F7CA-74C7-4755-A3E3-AE0BA31E1CF2}"/>
    <cellStyle name="Komma 9 2 2 2" xfId="37352" xr:uid="{25D68EF6-E62C-4E64-A91C-319B355A963B}"/>
    <cellStyle name="Komma 9 2 3" xfId="11416" xr:uid="{87F89021-002B-40D4-857C-A796A410C40C}"/>
    <cellStyle name="Komma 9 2 3 2" xfId="30351" xr:uid="{47FABF29-7D59-47FC-91FF-BE06A279EA47}"/>
    <cellStyle name="Komma 9 2 4" xfId="22482" xr:uid="{078B8C0D-5EEC-4B9B-82F8-91A773408F85}"/>
    <cellStyle name="Komma 9 3" xfId="12640" xr:uid="{786832B6-06E8-431E-A076-941611338829}"/>
    <cellStyle name="Komma 9 3 2" xfId="30807" xr:uid="{E302FA8A-F38A-44D2-995A-615B985B6AA8}"/>
    <cellStyle name="Komma 9 4" xfId="4083" xr:uid="{6D8B0BE0-32E9-4A30-B519-60F06DE85307}"/>
    <cellStyle name="Komma 9 4 2" xfId="23805" xr:uid="{BA16B678-7EB9-44D1-B091-B85B656783A2}"/>
    <cellStyle name="Komma 9 5" xfId="22481" xr:uid="{97693311-683B-4459-B008-3777DECD9412}"/>
    <cellStyle name="Link 2" xfId="2442" xr:uid="{ABDB1616-40AE-46E1-97EB-FFBBFB3B90D1}"/>
    <cellStyle name="Link 2 2" xfId="2443" xr:uid="{B95E9D3D-42EB-468D-870D-44367AC3D451}"/>
    <cellStyle name="Link 2 3" xfId="2444" xr:uid="{64C4BCD1-F5EC-49F3-ADFD-C84905938F42}"/>
    <cellStyle name="Link 2 3 2" xfId="7613" xr:uid="{3ACEA684-5F9B-46F9-8CB3-8EDFB100D36B}"/>
    <cellStyle name="Link 2 4" xfId="2445" xr:uid="{D4985E8B-9E65-4E49-8DFC-29F0FB8746D1}"/>
    <cellStyle name="Link 2 5" xfId="3747" xr:uid="{A4FE8F84-D8CA-441D-8FE9-39948C4623D0}"/>
    <cellStyle name="Link 3" xfId="2446" xr:uid="{E26CDF0B-CC35-41D9-807E-973140989104}"/>
    <cellStyle name="Link 3 2" xfId="7614" xr:uid="{B60F5D5E-7F47-48D9-9498-1485E2D8781B}"/>
    <cellStyle name="Link 3 3" xfId="19438" xr:uid="{03C87164-F2B2-4466-8443-574AA554F3C8}"/>
    <cellStyle name="Link 4" xfId="2447" xr:uid="{05D56226-C94A-4278-8CBC-6598B36F9217}"/>
    <cellStyle name="Link 4 2" xfId="7615" xr:uid="{3C9E9435-4078-4BB0-AF81-8118CE042BFA}"/>
    <cellStyle name="Link 5" xfId="2448" xr:uid="{81EFBCB1-7E48-420F-9C9C-2336CF6C5150}"/>
    <cellStyle name="Link 5 2" xfId="7616" xr:uid="{859D97C5-03D3-4C72-BDE4-49AFB8BB0E55}"/>
    <cellStyle name="Link 6" xfId="2449" xr:uid="{66B01D91-55E8-4E6D-8A9E-5CFE1A18D30E}"/>
    <cellStyle name="Link 6 2" xfId="7612" xr:uid="{2E00A6F4-BBDB-472A-8D78-70DECDFBC831}"/>
    <cellStyle name="Link 7" xfId="3400" xr:uid="{27AFAB18-DD80-4166-9C9C-D784577FE39A}"/>
    <cellStyle name="Linked Cell" xfId="277" builtinId="24" customBuiltin="1"/>
    <cellStyle name="Linked Cell 2" xfId="2450" xr:uid="{093175A9-2240-469F-BE4B-B6C5FDC1845D}"/>
    <cellStyle name="Markeringsfarve1 2" xfId="7618" xr:uid="{DBE0C630-321E-432D-B764-C2B571D46323}"/>
    <cellStyle name="Markeringsfarve1 3" xfId="7619" xr:uid="{2443171B-70B9-4D1E-9F42-9B365DE2ECCE}"/>
    <cellStyle name="Markeringsfarve1 4" xfId="7620" xr:uid="{1F7E4C17-97CD-4390-824A-85DEAEF8463E}"/>
    <cellStyle name="Markeringsfarve1 5" xfId="7621" xr:uid="{2A20F09C-C367-4CD4-8746-F133BDDAB4B9}"/>
    <cellStyle name="Markeringsfarve1 5 2" xfId="10764" xr:uid="{8B76B37C-646F-4F81-9F84-DE285C813689}"/>
    <cellStyle name="Markeringsfarve1 6" xfId="7879" xr:uid="{8DA2B146-7EAB-4B09-8F03-0F963FCF7A62}"/>
    <cellStyle name="Markeringsfarve1 7" xfId="7617" xr:uid="{B5587E9D-9AEE-4356-B2A3-3845F4B66DC2}"/>
    <cellStyle name="Markeringsfarve2 2" xfId="7623" xr:uid="{F29484D5-AEBC-40CA-829E-9DC1C17A5681}"/>
    <cellStyle name="Markeringsfarve2 3" xfId="7624" xr:uid="{57B6422D-B225-4FDF-AC82-E2F23A6E3C85}"/>
    <cellStyle name="Markeringsfarve2 4" xfId="7625" xr:uid="{1C296BBD-1220-4919-AB4D-8EF63E34DA33}"/>
    <cellStyle name="Markeringsfarve2 5" xfId="7626" xr:uid="{DF3B9027-9FDB-4985-ADA2-7B866CF5DD21}"/>
    <cellStyle name="Markeringsfarve2 5 2" xfId="11249" xr:uid="{5349CC57-7D2A-4F86-B65A-F5A7B33AAB20}"/>
    <cellStyle name="Markeringsfarve2 6" xfId="7883" xr:uid="{01DFBD4D-F947-407A-8388-8FA889FF7F54}"/>
    <cellStyle name="Markeringsfarve2 7" xfId="7622" xr:uid="{2B49C6DB-F13A-4D31-92DC-A602F217AFC1}"/>
    <cellStyle name="Markeringsfarve3 2" xfId="7628" xr:uid="{DF98809B-F3EA-4D77-900F-BAAEEE4E516D}"/>
    <cellStyle name="Markeringsfarve3 3" xfId="7629" xr:uid="{DEF2CA47-B0ED-4AD2-9AC9-5DBE01F397EE}"/>
    <cellStyle name="Markeringsfarve3 4" xfId="7630" xr:uid="{E151811B-0681-4454-93E6-A69880033200}"/>
    <cellStyle name="Markeringsfarve3 5" xfId="7631" xr:uid="{523376C3-86F3-416D-BFFB-A86915E48BA4}"/>
    <cellStyle name="Markeringsfarve3 5 2" xfId="10953" xr:uid="{C4BA5E10-3A64-4424-8498-440936643D95}"/>
    <cellStyle name="Markeringsfarve3 6" xfId="7887" xr:uid="{6D99E8B0-CD18-4B7E-A4DA-6A891CC72D38}"/>
    <cellStyle name="Markeringsfarve3 7" xfId="7627" xr:uid="{7A81C16E-DA0F-4A81-8098-1F20B5B9D1FC}"/>
    <cellStyle name="Markeringsfarve4 2" xfId="7633" xr:uid="{35EBA523-0F0C-41CB-97F4-1E67AC0291B2}"/>
    <cellStyle name="Markeringsfarve4 3" xfId="7634" xr:uid="{7CFF3A66-D2E1-4B14-964F-6B1CC8DCD66C}"/>
    <cellStyle name="Markeringsfarve4 4" xfId="7635" xr:uid="{784C5983-2F3B-47D3-B396-A7F58DA9474A}"/>
    <cellStyle name="Markeringsfarve4 5" xfId="7636" xr:uid="{AE752267-22B7-46DD-8649-EC108073CE42}"/>
    <cellStyle name="Markeringsfarve4 5 2" xfId="10766" xr:uid="{30D4D78F-A1A7-4BA1-801E-899DB17F9208}"/>
    <cellStyle name="Markeringsfarve4 6" xfId="7891" xr:uid="{6C2D89A4-8B23-422B-9476-3832DD544D6A}"/>
    <cellStyle name="Markeringsfarve4 7" xfId="7632" xr:uid="{B454EDA5-98C8-4137-87C4-F4D48FF5DF15}"/>
    <cellStyle name="Markeringsfarve6 2" xfId="7638" xr:uid="{52A5B8FB-B1C0-4741-8793-53DA60272C62}"/>
    <cellStyle name="Markeringsfarve6 3" xfId="7639" xr:uid="{B3F8BCF7-14F9-4879-B747-2D9A8C5544B6}"/>
    <cellStyle name="Markeringsfarve6 4" xfId="7640" xr:uid="{C5FAEAD8-D313-4300-B0F6-99A1DCFEBA9E}"/>
    <cellStyle name="Markeringsfarve6 5" xfId="7641" xr:uid="{285663BF-7837-4B81-8A72-DBC1B8057B81}"/>
    <cellStyle name="Markeringsfarve6 5 2" xfId="10969" xr:uid="{FDC0BAE1-3C40-4B9D-ABC4-67F2EC197103}"/>
    <cellStyle name="Markeringsfarve6 6" xfId="7898" xr:uid="{242F5FBE-01E0-4E02-ABD2-BD2854F76329}"/>
    <cellStyle name="Markeringsfarve6 7" xfId="7637" xr:uid="{9676B974-B41D-460D-AB76-1C3542753D10}"/>
    <cellStyle name="Migliaia [0] 10" xfId="666" xr:uid="{531B47E2-ADA1-4EB4-8CF8-3D7BB70884C9}"/>
    <cellStyle name="Migliaia [0] 10 10" xfId="40206" xr:uid="{A5052744-3AA5-43DE-93B6-8D1180776868}"/>
    <cellStyle name="Migliaia [0] 10 2" xfId="11555" xr:uid="{4F1E8DC1-6EEF-4534-A352-31EA92123882}"/>
    <cellStyle name="Migliaia [0] 10 2 2" xfId="20439" xr:uid="{BF08E9AF-5703-477F-85E6-13A5BECB0338}"/>
    <cellStyle name="Migliaia [0] 10 2 2 2" xfId="37949" xr:uid="{B00C3056-A661-48B9-B24A-84693BE316F4}"/>
    <cellStyle name="Migliaia [0] 10 2 3" xfId="38904" xr:uid="{190346BD-7896-4638-9B15-05F1AB44EF93}"/>
    <cellStyle name="Migliaia [0] 10 3" xfId="12236" xr:uid="{C9552280-4AB8-4139-9996-A08DEF80B7A5}"/>
    <cellStyle name="Migliaia [0] 10 3 2" xfId="30421" xr:uid="{A08610F5-715A-49B9-9A84-D98B95210214}"/>
    <cellStyle name="Migliaia [0] 10 4" xfId="19439" xr:uid="{60EB3C38-4B8F-492C-9EB7-5A4BF68996CE}"/>
    <cellStyle name="Migliaia [0] 10 4 2" xfId="37403" xr:uid="{A6067321-EF37-45B7-9909-FAA82F1F262F}"/>
    <cellStyle name="Migliaia [0] 10 5" xfId="3416" xr:uid="{CCCD3387-E3C0-4F74-87CC-3EC473FDD9AA}"/>
    <cellStyle name="Migliaia [0] 10 5 2" xfId="23416" xr:uid="{68EEDB61-0D4D-4586-837F-A9E522DE91D4}"/>
    <cellStyle name="Migliaia [0] 10 6" xfId="21567" xr:uid="{FC0235C4-C3A7-458C-9AF7-DBCF440A0BFC}"/>
    <cellStyle name="Migliaia [0] 10 7" xfId="38358" xr:uid="{BBBAD9DD-2AA9-4BD4-B9ED-57C6B5C32161}"/>
    <cellStyle name="Migliaia [0] 10 8" xfId="39320" xr:uid="{5772DC71-B4B0-4C8C-9E5B-3F61F2EA4DC7}"/>
    <cellStyle name="Migliaia [0] 10 9" xfId="39720" xr:uid="{DFA3F4A5-6DD9-4FFD-8BDD-515631E98AA7}"/>
    <cellStyle name="Migliaia [0] 11" xfId="667" xr:uid="{D6CB8EBD-C6D9-4B13-AC89-374096753057}"/>
    <cellStyle name="Migliaia [0] 11 10" xfId="40207" xr:uid="{A504F7AC-054E-434E-A715-B17AE3772403}"/>
    <cellStyle name="Migliaia [0] 11 2" xfId="11556" xr:uid="{A07DC77A-5228-425C-8F14-A2F339AEF7A2}"/>
    <cellStyle name="Migliaia [0] 11 2 2" xfId="20440" xr:uid="{F4B80B19-CA27-4CA8-AA16-0B1E493B1ECB}"/>
    <cellStyle name="Migliaia [0] 11 2 2 2" xfId="37950" xr:uid="{F6CA868D-1A30-479F-A3B2-3977FA96FDB7}"/>
    <cellStyle name="Migliaia [0] 11 2 3" xfId="38905" xr:uid="{DF2CBEED-1ECF-41CF-AEEE-60EA1FD64D72}"/>
    <cellStyle name="Migliaia [0] 11 3" xfId="12237" xr:uid="{9402D8B3-365A-4D03-BD59-8E9193CEF8E4}"/>
    <cellStyle name="Migliaia [0] 11 3 2" xfId="30422" xr:uid="{855A3DA7-B8EC-4B42-A132-DA678DE36C24}"/>
    <cellStyle name="Migliaia [0] 11 4" xfId="19440" xr:uid="{BB9F8C3D-27EC-4A2F-BDC9-D1AD5294BBC7}"/>
    <cellStyle name="Migliaia [0] 11 4 2" xfId="37404" xr:uid="{D63CB740-06FA-4D10-88E6-A3250960CA51}"/>
    <cellStyle name="Migliaia [0] 11 5" xfId="3417" xr:uid="{90733782-78C9-43B2-981A-A8C91D8C6C2C}"/>
    <cellStyle name="Migliaia [0] 11 5 2" xfId="23417" xr:uid="{35095A94-955F-4F77-AEEF-3F48ECC2A483}"/>
    <cellStyle name="Migliaia [0] 11 6" xfId="21568" xr:uid="{2EBE56B1-2021-4ED2-B0B6-F13093A490B4}"/>
    <cellStyle name="Migliaia [0] 11 7" xfId="38359" xr:uid="{0D5DFF3D-7104-443A-A905-A885AF22153D}"/>
    <cellStyle name="Migliaia [0] 11 8" xfId="39321" xr:uid="{F64E59EA-7E45-4D0D-A68F-13D17B1E0066}"/>
    <cellStyle name="Migliaia [0] 11 9" xfId="39721" xr:uid="{FDCAB6A7-8A68-40C0-AB16-0DB94CA8A4AD}"/>
    <cellStyle name="Migliaia [0] 12" xfId="668" xr:uid="{2308EF7E-1AC7-431F-8809-E5B9D44B0CFF}"/>
    <cellStyle name="Migliaia [0] 12 10" xfId="40208" xr:uid="{747C87FC-96CE-4345-9EF1-5821D79684F8}"/>
    <cellStyle name="Migliaia [0] 12 2" xfId="11557" xr:uid="{316CD9F1-54E3-414C-9FAC-284AEAD28656}"/>
    <cellStyle name="Migliaia [0] 12 2 2" xfId="20441" xr:uid="{C2F651E4-97F0-42E7-BD5D-59598DF0388C}"/>
    <cellStyle name="Migliaia [0] 12 2 2 2" xfId="37951" xr:uid="{72B4E33F-EDDD-42E1-A3E4-15F1A95C623C}"/>
    <cellStyle name="Migliaia [0] 12 2 3" xfId="38906" xr:uid="{41B20216-9603-4DED-89BC-F80C211C45E6}"/>
    <cellStyle name="Migliaia [0] 12 3" xfId="12238" xr:uid="{693FDE1D-18FD-4FC8-B7F6-F16A33CE6847}"/>
    <cellStyle name="Migliaia [0] 12 3 2" xfId="30423" xr:uid="{1FFA03BC-8244-4796-8671-CC7C021E4731}"/>
    <cellStyle name="Migliaia [0] 12 4" xfId="19441" xr:uid="{2D3A9D45-3E7A-4D0D-AEDF-72F6ABC251C2}"/>
    <cellStyle name="Migliaia [0] 12 4 2" xfId="37405" xr:uid="{FD39FB9A-BA21-464B-95B5-624DB130DC7D}"/>
    <cellStyle name="Migliaia [0] 12 5" xfId="3418" xr:uid="{D9CE96EC-F4FE-49FA-BAD1-66AAEA0F41EF}"/>
    <cellStyle name="Migliaia [0] 12 5 2" xfId="23418" xr:uid="{DA60706A-394D-43CE-98B5-40AEB289E4AA}"/>
    <cellStyle name="Migliaia [0] 12 6" xfId="21569" xr:uid="{949C9F50-F30C-4971-B3E5-FA9CCFDFD71E}"/>
    <cellStyle name="Migliaia [0] 12 7" xfId="38360" xr:uid="{6EA7D7BD-6F75-4619-8B36-182BC8B65A7A}"/>
    <cellStyle name="Migliaia [0] 12 8" xfId="39322" xr:uid="{350C3FC2-2119-4D39-A514-46512514F4E9}"/>
    <cellStyle name="Migliaia [0] 12 9" xfId="39722" xr:uid="{80A3F433-2DD4-4CEF-BB2D-5836DE10D24C}"/>
    <cellStyle name="Migliaia [0] 13" xfId="669" xr:uid="{8B882080-6E3C-4E1D-9E43-67D3661FD2CA}"/>
    <cellStyle name="Migliaia [0] 13 10" xfId="40209" xr:uid="{D4B96458-6530-47FD-B693-1494C992880F}"/>
    <cellStyle name="Migliaia [0] 13 2" xfId="11558" xr:uid="{F92C5A13-6BEB-4C70-9D71-71AB06BCD259}"/>
    <cellStyle name="Migliaia [0] 13 2 2" xfId="20442" xr:uid="{CCA6CF30-31FB-4615-9D71-F9A8A5BF1169}"/>
    <cellStyle name="Migliaia [0] 13 2 2 2" xfId="37952" xr:uid="{BD39524C-C3B8-4D66-97D6-848A49D31126}"/>
    <cellStyle name="Migliaia [0] 13 2 3" xfId="38907" xr:uid="{3AFE05F8-E970-466C-88E0-C15054006779}"/>
    <cellStyle name="Migliaia [0] 13 3" xfId="12239" xr:uid="{0C145F2C-712A-4348-81BB-59D85D4D13E4}"/>
    <cellStyle name="Migliaia [0] 13 3 2" xfId="30424" xr:uid="{3ADAAE20-8F60-48E2-95FE-A0C48F3604A5}"/>
    <cellStyle name="Migliaia [0] 13 4" xfId="19442" xr:uid="{24E042B1-34D8-4765-AD9B-6E74FDE3E15C}"/>
    <cellStyle name="Migliaia [0] 13 4 2" xfId="37406" xr:uid="{EA1985E5-9F92-4EC0-99FD-140B2294E8BD}"/>
    <cellStyle name="Migliaia [0] 13 5" xfId="3419" xr:uid="{C382C5C9-2C7D-462F-930E-5E46B3358E41}"/>
    <cellStyle name="Migliaia [0] 13 5 2" xfId="23419" xr:uid="{BAB65931-4956-48ED-9CED-8EBB7B4FD38B}"/>
    <cellStyle name="Migliaia [0] 13 6" xfId="21570" xr:uid="{9D8C2AE9-FD99-4AB7-AC16-1EBAB8A2C773}"/>
    <cellStyle name="Migliaia [0] 13 7" xfId="38361" xr:uid="{1F8D1B93-68BB-4A4D-B40C-AD39B17B49DF}"/>
    <cellStyle name="Migliaia [0] 13 8" xfId="39323" xr:uid="{BB4B902E-6BA2-4743-8C44-62F0CC17F1BC}"/>
    <cellStyle name="Migliaia [0] 13 9" xfId="39723" xr:uid="{575CFFF8-D647-4B47-8EDB-31510FE113D7}"/>
    <cellStyle name="Migliaia [0] 14" xfId="670" xr:uid="{5F8A46CC-85B9-44F2-BB27-7EF1E5C23EB7}"/>
    <cellStyle name="Migliaia [0] 14 10" xfId="40210" xr:uid="{0AE3F4BD-18C7-41EC-B420-F795BA11437B}"/>
    <cellStyle name="Migliaia [0] 14 2" xfId="11559" xr:uid="{D9D2EAA9-1CBD-47E4-B6B7-67D237715053}"/>
    <cellStyle name="Migliaia [0] 14 2 2" xfId="20443" xr:uid="{EE06D6C0-F879-4042-91F1-489B49D0F344}"/>
    <cellStyle name="Migliaia [0] 14 2 2 2" xfId="37953" xr:uid="{678B4B1A-534A-4AD8-9C5B-2BABFAF2A32E}"/>
    <cellStyle name="Migliaia [0] 14 2 3" xfId="38908" xr:uid="{6479FD8F-E3F5-4EF6-A021-54EA5E551CAE}"/>
    <cellStyle name="Migliaia [0] 14 3" xfId="12240" xr:uid="{652F3491-0B69-44F5-B966-1654BE9937A6}"/>
    <cellStyle name="Migliaia [0] 14 3 2" xfId="30425" xr:uid="{174A5F55-352B-4F69-8100-32B173648743}"/>
    <cellStyle name="Migliaia [0] 14 4" xfId="19443" xr:uid="{57FEDDBB-88E0-4C3D-ADBF-FCFD52DCC3EA}"/>
    <cellStyle name="Migliaia [0] 14 4 2" xfId="37407" xr:uid="{1DEA4826-4FC0-43E2-AECD-A3CD75328E12}"/>
    <cellStyle name="Migliaia [0] 14 5" xfId="3420" xr:uid="{D7FD002D-6FC6-4894-A559-D1469A205424}"/>
    <cellStyle name="Migliaia [0] 14 5 2" xfId="23420" xr:uid="{DD522593-4F8A-4F06-8324-F8D3545E0A4F}"/>
    <cellStyle name="Migliaia [0] 14 6" xfId="21571" xr:uid="{B224BB6E-3B14-4DEE-B7C7-3EC654BE20AD}"/>
    <cellStyle name="Migliaia [0] 14 7" xfId="38362" xr:uid="{3C9FF7D3-6E7C-4457-BD62-B2C27892D6B7}"/>
    <cellStyle name="Migliaia [0] 14 8" xfId="39324" xr:uid="{8FE550EF-3DA5-4844-9731-716BC6C253B6}"/>
    <cellStyle name="Migliaia [0] 14 9" xfId="39724" xr:uid="{ED91960D-11B2-4D96-A70B-2420C641545E}"/>
    <cellStyle name="Migliaia [0] 15" xfId="671" xr:uid="{93F6396C-B04C-4ED9-A2DC-DE606A80FEBB}"/>
    <cellStyle name="Migliaia [0] 15 10" xfId="40211" xr:uid="{21CD6A80-A68C-4B44-A4B8-539E6502BD3E}"/>
    <cellStyle name="Migliaia [0] 15 2" xfId="11560" xr:uid="{CC442E64-BE30-4A4B-B960-BD0626A59EAD}"/>
    <cellStyle name="Migliaia [0] 15 2 2" xfId="20444" xr:uid="{58CB5B8F-B630-4BEB-97F8-DB30858CD7F3}"/>
    <cellStyle name="Migliaia [0] 15 2 2 2" xfId="37954" xr:uid="{6EF969F5-43EF-4D1A-AF76-6809CE868D38}"/>
    <cellStyle name="Migliaia [0] 15 2 3" xfId="38909" xr:uid="{21E08313-981C-443F-A2F6-3ADE08FD82F5}"/>
    <cellStyle name="Migliaia [0] 15 3" xfId="12241" xr:uid="{A9B2F4BC-732B-4FAE-AF78-70AB4E9C05D4}"/>
    <cellStyle name="Migliaia [0] 15 3 2" xfId="30426" xr:uid="{F8752C6B-F621-4367-B7D3-57A13CDED9F2}"/>
    <cellStyle name="Migliaia [0] 15 4" xfId="19444" xr:uid="{FAB57A70-DFA5-40F9-B2AD-B0F8FCC0B086}"/>
    <cellStyle name="Migliaia [0] 15 4 2" xfId="37408" xr:uid="{FE28C216-AA0C-46FD-B522-644EA6B8AE7A}"/>
    <cellStyle name="Migliaia [0] 15 5" xfId="3421" xr:uid="{B8016D2F-C8AB-4B72-A6E3-193AF47AD28F}"/>
    <cellStyle name="Migliaia [0] 15 5 2" xfId="23421" xr:uid="{0FD6FB67-79C9-4580-B221-B88E13772F6C}"/>
    <cellStyle name="Migliaia [0] 15 6" xfId="21572" xr:uid="{8D1C163F-4999-43A7-89BC-6BB6EB83BFF2}"/>
    <cellStyle name="Migliaia [0] 15 7" xfId="38363" xr:uid="{AE91F180-6FBC-4FB6-8AA1-0875A9F867B6}"/>
    <cellStyle name="Migliaia [0] 15 8" xfId="39325" xr:uid="{73062239-EB52-4317-A8EC-277FF85A7F45}"/>
    <cellStyle name="Migliaia [0] 15 9" xfId="39725" xr:uid="{1B43DEC6-50D0-4ACD-B2A1-6A49B1CDB6BF}"/>
    <cellStyle name="Migliaia [0] 16" xfId="672" xr:uid="{B239E11F-BF92-4DD2-A91A-6DFE48EDF133}"/>
    <cellStyle name="Migliaia [0] 16 10" xfId="40212" xr:uid="{1243AD78-AA7B-4DAF-B029-198B0391A791}"/>
    <cellStyle name="Migliaia [0] 16 2" xfId="11561" xr:uid="{856BE8EA-5317-49A0-BE59-3F5CA92206EA}"/>
    <cellStyle name="Migliaia [0] 16 2 2" xfId="20445" xr:uid="{6316E035-955E-4518-B7FF-FF3AAB4C58CB}"/>
    <cellStyle name="Migliaia [0] 16 2 2 2" xfId="37955" xr:uid="{7819C8E9-3E4E-4844-92E3-4809593A1DE8}"/>
    <cellStyle name="Migliaia [0] 16 2 3" xfId="38910" xr:uid="{7CDD5D38-7C9C-4FBE-BF76-6BA456EC1F2C}"/>
    <cellStyle name="Migliaia [0] 16 3" xfId="12242" xr:uid="{A95559CA-0679-4649-982A-09E8D5CABFF7}"/>
    <cellStyle name="Migliaia [0] 16 3 2" xfId="30427" xr:uid="{83A7FD0D-55FA-4F06-9319-FE843C2ED48F}"/>
    <cellStyle name="Migliaia [0] 16 4" xfId="19445" xr:uid="{293E3C89-E87E-43C6-810F-E059F38AFB21}"/>
    <cellStyle name="Migliaia [0] 16 4 2" xfId="37409" xr:uid="{C9C3B473-4E18-4016-80B7-17301CB70CC0}"/>
    <cellStyle name="Migliaia [0] 16 5" xfId="3422" xr:uid="{BA6ED14B-236E-47A5-A454-52C58C1AB87E}"/>
    <cellStyle name="Migliaia [0] 16 5 2" xfId="23422" xr:uid="{942C2EFA-89A7-4B02-BFDB-0327A69DF41D}"/>
    <cellStyle name="Migliaia [0] 16 6" xfId="21573" xr:uid="{D24A6FF0-7444-4AC5-9CC8-FFA2E4C06393}"/>
    <cellStyle name="Migliaia [0] 16 7" xfId="38364" xr:uid="{E53D85E6-0FF2-4DA3-A48D-C98344B3456F}"/>
    <cellStyle name="Migliaia [0] 16 8" xfId="39326" xr:uid="{A1BEFA25-D49C-48E1-82DC-999ACA5F44CD}"/>
    <cellStyle name="Migliaia [0] 16 9" xfId="39726" xr:uid="{C8C4ECF6-A1B7-4560-876B-330501FFE274}"/>
    <cellStyle name="Migliaia [0] 17" xfId="673" xr:uid="{3E187DD7-148C-4F05-BA06-40F08F393C8A}"/>
    <cellStyle name="Migliaia [0] 17 10" xfId="40213" xr:uid="{6782FB9D-8351-493B-8681-F5B34A2954EA}"/>
    <cellStyle name="Migliaia [0] 17 2" xfId="11562" xr:uid="{E2AB00FB-521D-41AF-A1B1-35B1349D9E17}"/>
    <cellStyle name="Migliaia [0] 17 2 2" xfId="20446" xr:uid="{267CA448-F661-44BF-BB68-A20D45915713}"/>
    <cellStyle name="Migliaia [0] 17 2 2 2" xfId="37956" xr:uid="{793A8239-EB1A-45BA-A169-F32E56D95E70}"/>
    <cellStyle name="Migliaia [0] 17 2 3" xfId="38911" xr:uid="{3BC3A80C-77BA-48B4-9FD7-F8D67631FDDC}"/>
    <cellStyle name="Migliaia [0] 17 3" xfId="12243" xr:uid="{9A5F055B-D6E1-4F4E-82B4-D9E111557FEE}"/>
    <cellStyle name="Migliaia [0] 17 3 2" xfId="30428" xr:uid="{AC454759-3D4F-4ADD-9315-1E98E83FD3E3}"/>
    <cellStyle name="Migliaia [0] 17 4" xfId="19446" xr:uid="{92DA1CC5-BECF-411E-B384-60B884576704}"/>
    <cellStyle name="Migliaia [0] 17 4 2" xfId="37410" xr:uid="{B2F00A9F-2B2A-43DF-8246-EA3A1326B66E}"/>
    <cellStyle name="Migliaia [0] 17 5" xfId="3423" xr:uid="{6B3B8906-1786-4B35-83A1-140E38DA2484}"/>
    <cellStyle name="Migliaia [0] 17 5 2" xfId="23423" xr:uid="{E35B1B79-8900-4258-8794-EC7191BCD648}"/>
    <cellStyle name="Migliaia [0] 17 6" xfId="21574" xr:uid="{3FEEC726-8F4C-4904-9757-B2D914AC100E}"/>
    <cellStyle name="Migliaia [0] 17 7" xfId="38365" xr:uid="{C2283097-F7A0-42DD-B347-914CBAA12505}"/>
    <cellStyle name="Migliaia [0] 17 8" xfId="39327" xr:uid="{51971696-E397-4E36-AFD4-77EBD932B326}"/>
    <cellStyle name="Migliaia [0] 17 9" xfId="39727" xr:uid="{C23EDC11-D1C2-4F81-B01F-7C38A3C04D6F}"/>
    <cellStyle name="Migliaia [0] 18" xfId="674" xr:uid="{C868DEFB-54AB-4383-B181-3689C14FAC3F}"/>
    <cellStyle name="Migliaia [0] 18 10" xfId="40214" xr:uid="{66132763-A7B3-4FC1-8D77-702B78B0A6A5}"/>
    <cellStyle name="Migliaia [0] 18 2" xfId="11563" xr:uid="{0F36AE2D-1713-44FF-8604-14FF3A8E99BF}"/>
    <cellStyle name="Migliaia [0] 18 2 2" xfId="20447" xr:uid="{74A447BE-F14C-4A42-9103-C36081C24B27}"/>
    <cellStyle name="Migliaia [0] 18 2 2 2" xfId="37957" xr:uid="{9ECADA96-414C-47A2-AFE6-668D563ABFC9}"/>
    <cellStyle name="Migliaia [0] 18 2 3" xfId="38912" xr:uid="{E1E3F2FC-3CD0-4D26-B3B1-E496B6778CED}"/>
    <cellStyle name="Migliaia [0] 18 3" xfId="12244" xr:uid="{D2B76F97-9AB1-4E87-BEF6-1D22C0561E4F}"/>
    <cellStyle name="Migliaia [0] 18 3 2" xfId="30429" xr:uid="{9457E75D-8869-4347-A716-352A752B1DEC}"/>
    <cellStyle name="Migliaia [0] 18 4" xfId="19447" xr:uid="{92EAB229-712D-4905-A759-94244F514D73}"/>
    <cellStyle name="Migliaia [0] 18 4 2" xfId="37411" xr:uid="{9905809B-9081-422B-8DBA-962E296DFF84}"/>
    <cellStyle name="Migliaia [0] 18 5" xfId="3424" xr:uid="{953EE9B8-3E26-4E81-9AD3-D68A54B4A08E}"/>
    <cellStyle name="Migliaia [0] 18 5 2" xfId="23424" xr:uid="{91872D85-E2BD-4A02-BD14-129E48F2FC80}"/>
    <cellStyle name="Migliaia [0] 18 6" xfId="21575" xr:uid="{33C1B1BA-AB8F-4998-BB45-0A38CA36850A}"/>
    <cellStyle name="Migliaia [0] 18 7" xfId="38366" xr:uid="{D74152DD-0679-4017-80A8-D9EE1EB60D12}"/>
    <cellStyle name="Migliaia [0] 18 8" xfId="39328" xr:uid="{B3B285BE-5553-48D0-A291-90113CE9BB55}"/>
    <cellStyle name="Migliaia [0] 18 9" xfId="39728" xr:uid="{422CDAD8-E1EF-4F97-B28A-DC36A4E71A41}"/>
    <cellStyle name="Migliaia [0] 19" xfId="675" xr:uid="{3B4C7C3D-3E92-47A3-8532-890E666BC1EB}"/>
    <cellStyle name="Migliaia [0] 19 10" xfId="40215" xr:uid="{B0F160B5-F650-42EE-93F1-BD250C7E8DDE}"/>
    <cellStyle name="Migliaia [0] 19 2" xfId="11564" xr:uid="{4F628A0A-A41A-4F08-A7B9-FF6145AB8253}"/>
    <cellStyle name="Migliaia [0] 19 2 2" xfId="20448" xr:uid="{3569A133-D56E-4BDD-977E-D54F466391E8}"/>
    <cellStyle name="Migliaia [0] 19 2 2 2" xfId="37958" xr:uid="{8E620C8D-6228-47EB-AF2F-36869A94C1D8}"/>
    <cellStyle name="Migliaia [0] 19 2 3" xfId="38913" xr:uid="{1D389627-1804-467E-9459-3C659DC17890}"/>
    <cellStyle name="Migliaia [0] 19 3" xfId="12245" xr:uid="{303F0DF3-61F8-44AF-8245-94AEB301CB45}"/>
    <cellStyle name="Migliaia [0] 19 3 2" xfId="30430" xr:uid="{599EFBF5-3346-4920-8440-7903CE10B632}"/>
    <cellStyle name="Migliaia [0] 19 4" xfId="19448" xr:uid="{4FD8232D-5DD2-4D75-B03F-AA143B5867DC}"/>
    <cellStyle name="Migliaia [0] 19 4 2" xfId="37412" xr:uid="{C1B22C7B-339D-43FA-88DB-1B97518EB9AE}"/>
    <cellStyle name="Migliaia [0] 19 5" xfId="3425" xr:uid="{D2E0F7E0-A15D-44E6-8BA0-2782478163FB}"/>
    <cellStyle name="Migliaia [0] 19 5 2" xfId="23425" xr:uid="{9167382C-390C-4E08-BF18-D978818F2E0C}"/>
    <cellStyle name="Migliaia [0] 19 6" xfId="21576" xr:uid="{3273981C-A6F1-4C85-B3C7-C24797A53453}"/>
    <cellStyle name="Migliaia [0] 19 7" xfId="38367" xr:uid="{A8A37845-D270-443F-B386-9EED11ADD1C0}"/>
    <cellStyle name="Migliaia [0] 19 8" xfId="39329" xr:uid="{719CD65E-5D2D-4B47-9306-B9261F39B413}"/>
    <cellStyle name="Migliaia [0] 19 9" xfId="39729" xr:uid="{097F3316-786A-4F03-84A1-87B4699E7D47}"/>
    <cellStyle name="Migliaia [0] 2" xfId="676" xr:uid="{2479BCA0-EDAE-4CFF-993D-6B2E8CF8BCFF}"/>
    <cellStyle name="Migliaia [0] 2 10" xfId="40216" xr:uid="{99296917-A331-4F5E-9810-558AAECFB00A}"/>
    <cellStyle name="Migliaia [0] 2 2" xfId="11565" xr:uid="{45B03AE9-2B7A-4C5D-BE26-867499DD3958}"/>
    <cellStyle name="Migliaia [0] 2 2 2" xfId="20449" xr:uid="{266081F6-4091-48D6-BF85-16441FDF50DB}"/>
    <cellStyle name="Migliaia [0] 2 2 2 2" xfId="37959" xr:uid="{C4CB44E9-3E1B-4442-AB60-BC4E157D4010}"/>
    <cellStyle name="Migliaia [0] 2 2 3" xfId="38914" xr:uid="{66743568-F4A6-40BD-9725-F5708B166F20}"/>
    <cellStyle name="Migliaia [0] 2 3" xfId="12246" xr:uid="{D8636F5B-01F7-4987-B961-32147A162B6B}"/>
    <cellStyle name="Migliaia [0] 2 3 2" xfId="30431" xr:uid="{1EFAEC2E-2F8F-4A3A-BD44-93A494A7D77A}"/>
    <cellStyle name="Migliaia [0] 2 4" xfId="19449" xr:uid="{B9158DC2-84EA-46AC-BAF2-874E1B6B4C00}"/>
    <cellStyle name="Migliaia [0] 2 4 2" xfId="37413" xr:uid="{49679487-E150-46BE-89E2-1193EAE1D039}"/>
    <cellStyle name="Migliaia [0] 2 5" xfId="3426" xr:uid="{CB819972-16DE-4A69-9D64-2E37945E87BF}"/>
    <cellStyle name="Migliaia [0] 2 5 2" xfId="23426" xr:uid="{3A4278AC-7CEA-4DC3-B3A3-4D3D5EDA8A6B}"/>
    <cellStyle name="Migliaia [0] 2 6" xfId="21577" xr:uid="{E0FFAE29-A1DC-4109-A769-A8128432EC48}"/>
    <cellStyle name="Migliaia [0] 2 7" xfId="38368" xr:uid="{CF46E199-7586-4CF2-9FE0-4AB64BFD55F1}"/>
    <cellStyle name="Migliaia [0] 2 8" xfId="39330" xr:uid="{9DEEB117-3E40-4E93-A2C5-66E29050B13D}"/>
    <cellStyle name="Migliaia [0] 2 9" xfId="39730" xr:uid="{788A7497-0EB9-4F37-8127-B0F1B754B807}"/>
    <cellStyle name="Migliaia [0] 20" xfId="677" xr:uid="{0DADD167-9CAF-4544-8B96-D3364CAD8403}"/>
    <cellStyle name="Migliaia [0] 20 10" xfId="40217" xr:uid="{9C9F9ADE-7994-4E84-835B-D8C22719E5FB}"/>
    <cellStyle name="Migliaia [0] 20 2" xfId="11566" xr:uid="{966FF65E-BA34-48D5-8C49-F2CC33D1E4BF}"/>
    <cellStyle name="Migliaia [0] 20 2 2" xfId="20450" xr:uid="{4ECF894C-D452-40A2-AB48-BFA03F196D00}"/>
    <cellStyle name="Migliaia [0] 20 2 2 2" xfId="37960" xr:uid="{5CED81A8-A593-40C1-9266-ED3F90181220}"/>
    <cellStyle name="Migliaia [0] 20 2 3" xfId="38915" xr:uid="{0BFBBD4C-FE62-4897-B00E-FF9E28975F92}"/>
    <cellStyle name="Migliaia [0] 20 3" xfId="12247" xr:uid="{A0D95CF1-6B88-4763-B16D-46A3C5D779CD}"/>
    <cellStyle name="Migliaia [0] 20 3 2" xfId="30432" xr:uid="{59D57581-A9F9-467F-9BB0-C7948E385449}"/>
    <cellStyle name="Migliaia [0] 20 4" xfId="19450" xr:uid="{C271A76C-BD0E-4D74-81A8-ACFCC1718C94}"/>
    <cellStyle name="Migliaia [0] 20 4 2" xfId="37414" xr:uid="{DA4D2BDF-7EE4-406F-AFB7-C86CEB92A36F}"/>
    <cellStyle name="Migliaia [0] 20 5" xfId="3427" xr:uid="{52183E8C-9BAE-4C09-AF8F-52835D4D7040}"/>
    <cellStyle name="Migliaia [0] 20 5 2" xfId="23427" xr:uid="{7F6EE5BD-C372-4867-8001-44197CCEAEFA}"/>
    <cellStyle name="Migliaia [0] 20 6" xfId="21578" xr:uid="{3693C2BB-EE6F-42A3-B68A-0AC2CE2E0D8C}"/>
    <cellStyle name="Migliaia [0] 20 7" xfId="38369" xr:uid="{54463444-4FEA-4B4B-8B95-E28C29A6361B}"/>
    <cellStyle name="Migliaia [0] 20 8" xfId="39331" xr:uid="{C7CB0836-ECFD-4486-9C49-FB1DB10850F4}"/>
    <cellStyle name="Migliaia [0] 20 9" xfId="39731" xr:uid="{77A86542-73C1-43C5-9292-692217512D50}"/>
    <cellStyle name="Migliaia [0] 21" xfId="678" xr:uid="{CAE27443-E33B-4385-A20A-B7C1137A8587}"/>
    <cellStyle name="Migliaia [0] 21 10" xfId="40218" xr:uid="{3588134C-B3F3-413E-B4EA-C38CDE51B544}"/>
    <cellStyle name="Migliaia [0] 21 2" xfId="11567" xr:uid="{B7AF5577-F03D-4D97-B6FF-C8AB5DCA3F75}"/>
    <cellStyle name="Migliaia [0] 21 2 2" xfId="20451" xr:uid="{907B6BCE-4067-410C-B82B-288AD6CAF38C}"/>
    <cellStyle name="Migliaia [0] 21 2 2 2" xfId="37961" xr:uid="{928A9862-B00E-47C0-9DC2-1555A8ABE0B3}"/>
    <cellStyle name="Migliaia [0] 21 2 3" xfId="38916" xr:uid="{FE563AD6-8549-47B5-BA14-919BC3ED563A}"/>
    <cellStyle name="Migliaia [0] 21 3" xfId="12248" xr:uid="{4FB7331B-117C-4A4C-BC09-D2842C063917}"/>
    <cellStyle name="Migliaia [0] 21 3 2" xfId="30433" xr:uid="{6C7DBC39-98F6-4568-8D6A-067E833562BA}"/>
    <cellStyle name="Migliaia [0] 21 4" xfId="19451" xr:uid="{17BCC5A5-F740-499A-AC58-4B4ECA62570B}"/>
    <cellStyle name="Migliaia [0] 21 4 2" xfId="37415" xr:uid="{C3BA55CB-6AC7-4B83-B670-2D751784DD05}"/>
    <cellStyle name="Migliaia [0] 21 5" xfId="3428" xr:uid="{7D946676-B67A-476D-B2B6-B31A08E6A99C}"/>
    <cellStyle name="Migliaia [0] 21 5 2" xfId="23428" xr:uid="{D052F5DB-AE44-4E5C-828D-2816EE334428}"/>
    <cellStyle name="Migliaia [0] 21 6" xfId="21579" xr:uid="{B69A9B49-5FEE-4E6C-9858-F79414EA7E05}"/>
    <cellStyle name="Migliaia [0] 21 7" xfId="38370" xr:uid="{F7EEC2F2-B4AD-4A67-84EA-5F0D2AE03E26}"/>
    <cellStyle name="Migliaia [0] 21 8" xfId="39332" xr:uid="{CC4F7286-F83E-403F-9D19-F5A26D19F4DC}"/>
    <cellStyle name="Migliaia [0] 21 9" xfId="39732" xr:uid="{946B8154-0624-4AAE-B584-56A74E1EBD33}"/>
    <cellStyle name="Migliaia [0] 22" xfId="679" xr:uid="{D23D58B9-874F-4C87-AD15-789EF78417EE}"/>
    <cellStyle name="Migliaia [0] 22 10" xfId="40219" xr:uid="{1BD2708B-14E1-4F85-8ADB-4BF1A43BD4D2}"/>
    <cellStyle name="Migliaia [0] 22 2" xfId="11568" xr:uid="{D0DFF4CE-364A-4E51-B397-A28DA4A67CB9}"/>
    <cellStyle name="Migliaia [0] 22 2 2" xfId="20452" xr:uid="{99D037F2-6151-4190-BE63-F790AE9DCBEB}"/>
    <cellStyle name="Migliaia [0] 22 2 2 2" xfId="37962" xr:uid="{DA96A357-8D7B-46C9-B3AE-DF721897B57D}"/>
    <cellStyle name="Migliaia [0] 22 2 3" xfId="38917" xr:uid="{B99EDDE4-C48B-4227-B0F3-52F72B493608}"/>
    <cellStyle name="Migliaia [0] 22 3" xfId="12249" xr:uid="{AB2FC010-3980-4105-867E-A7D87D0EE89A}"/>
    <cellStyle name="Migliaia [0] 22 3 2" xfId="30434" xr:uid="{25F96BA0-BA3C-47D5-B3B7-DDA95E184911}"/>
    <cellStyle name="Migliaia [0] 22 4" xfId="19452" xr:uid="{E5D654B6-97FB-4016-AFC4-AD96B2BF6CE3}"/>
    <cellStyle name="Migliaia [0] 22 4 2" xfId="37416" xr:uid="{B507B9DB-F65A-4EEB-B141-7DB2E1ECD58C}"/>
    <cellStyle name="Migliaia [0] 22 5" xfId="3429" xr:uid="{0EBCE447-CAFC-4B15-853A-5F27BB4A1138}"/>
    <cellStyle name="Migliaia [0] 22 5 2" xfId="23429" xr:uid="{5534845A-EAEF-45CC-9F01-E72AE3CDE87C}"/>
    <cellStyle name="Migliaia [0] 22 6" xfId="21580" xr:uid="{424AE39E-9B21-4444-B492-933237834A17}"/>
    <cellStyle name="Migliaia [0] 22 7" xfId="38371" xr:uid="{99AD8131-0059-4080-902C-ACFF21CBB8C6}"/>
    <cellStyle name="Migliaia [0] 22 8" xfId="39333" xr:uid="{399AB7AB-7F29-4AB6-82F3-433B75C2D443}"/>
    <cellStyle name="Migliaia [0] 22 9" xfId="39733" xr:uid="{D9781C88-B0BD-4929-A68A-11AB2BF576BD}"/>
    <cellStyle name="Migliaia [0] 23" xfId="680" xr:uid="{4EC271BE-BAB1-41B9-A80B-8F55E810CADE}"/>
    <cellStyle name="Migliaia [0] 23 10" xfId="40220" xr:uid="{E02AC57D-8491-43DB-B435-1165260B7476}"/>
    <cellStyle name="Migliaia [0] 23 2" xfId="11569" xr:uid="{3C121514-131B-4546-8DF3-92960DCCCA6B}"/>
    <cellStyle name="Migliaia [0] 23 2 2" xfId="20453" xr:uid="{04348FBF-4A18-4F02-8A91-B5AFDC909BD5}"/>
    <cellStyle name="Migliaia [0] 23 2 2 2" xfId="37963" xr:uid="{9BADAE1A-EC53-4405-89AD-850245338AA9}"/>
    <cellStyle name="Migliaia [0] 23 2 3" xfId="38918" xr:uid="{1100AFF6-1C0D-4F84-A20F-1D6CA82E39B0}"/>
    <cellStyle name="Migliaia [0] 23 3" xfId="12250" xr:uid="{A648BA8D-B963-49F4-ADDC-92E2DC8E21A2}"/>
    <cellStyle name="Migliaia [0] 23 3 2" xfId="30435" xr:uid="{5885D8D6-EB42-4D9C-8F6B-57EA5105D35D}"/>
    <cellStyle name="Migliaia [0] 23 4" xfId="19453" xr:uid="{84468B63-2639-42D9-9B9A-A9AB2871FC79}"/>
    <cellStyle name="Migliaia [0] 23 4 2" xfId="37417" xr:uid="{4054566A-7D14-4A40-A533-2D17283F43C8}"/>
    <cellStyle name="Migliaia [0] 23 5" xfId="3430" xr:uid="{D0CEAC61-83B3-464E-B606-9C1708F7D480}"/>
    <cellStyle name="Migliaia [0] 23 5 2" xfId="23430" xr:uid="{1D8AC6F7-7661-411E-9086-225B04A98474}"/>
    <cellStyle name="Migliaia [0] 23 6" xfId="21581" xr:uid="{94BF8574-8717-4D71-947F-59FE7D9410AA}"/>
    <cellStyle name="Migliaia [0] 23 7" xfId="38372" xr:uid="{E606C776-3331-4E54-8EAD-6A2A068268EB}"/>
    <cellStyle name="Migliaia [0] 23 8" xfId="39334" xr:uid="{5E815006-65CC-40FC-8BAA-F1D05B96846C}"/>
    <cellStyle name="Migliaia [0] 23 9" xfId="39734" xr:uid="{22BE9A6F-4AFC-4AE9-B9D3-65A940F40BF6}"/>
    <cellStyle name="Migliaia [0] 24" xfId="681" xr:uid="{9CEB9D8D-73C1-43A2-8DCE-23FBE4A136B4}"/>
    <cellStyle name="Migliaia [0] 24 10" xfId="40221" xr:uid="{C8E16BDC-4CDD-4A49-AD2F-1A3AD6EF9BDA}"/>
    <cellStyle name="Migliaia [0] 24 2" xfId="11570" xr:uid="{3B43AE7B-73DC-4C94-93BA-EBBA6E860280}"/>
    <cellStyle name="Migliaia [0] 24 2 2" xfId="20454" xr:uid="{EA713A8C-E824-4E84-85D6-568D6B5CE522}"/>
    <cellStyle name="Migliaia [0] 24 2 2 2" xfId="37964" xr:uid="{D43D5CE2-FA6C-4365-AB71-AEE68C8DD3CA}"/>
    <cellStyle name="Migliaia [0] 24 2 3" xfId="38919" xr:uid="{279A1244-2E18-4CED-8EA9-5E3D0AC52BA9}"/>
    <cellStyle name="Migliaia [0] 24 3" xfId="12251" xr:uid="{BE22B39B-1B28-4FA5-B667-C7BBB6627643}"/>
    <cellStyle name="Migliaia [0] 24 3 2" xfId="30436" xr:uid="{77D8BB24-52CC-4972-9488-FC7CBADE73F8}"/>
    <cellStyle name="Migliaia [0] 24 4" xfId="19454" xr:uid="{CC6A757D-CAFB-4E4D-88B0-98F1AA5D52DE}"/>
    <cellStyle name="Migliaia [0] 24 4 2" xfId="37418" xr:uid="{D303F749-5A29-4F36-B9DA-C0A0C7065860}"/>
    <cellStyle name="Migliaia [0] 24 5" xfId="3431" xr:uid="{E849E8A9-AADA-4D45-9B56-4F37DD242F03}"/>
    <cellStyle name="Migliaia [0] 24 5 2" xfId="23431" xr:uid="{9161D865-76CA-4BD3-BDB2-31BC2BF49EF6}"/>
    <cellStyle name="Migliaia [0] 24 6" xfId="21582" xr:uid="{91F4A580-098B-45F2-B10F-FCD10C3BDA91}"/>
    <cellStyle name="Migliaia [0] 24 7" xfId="38373" xr:uid="{D1D698FC-12AF-4AA7-BD26-D4C6D7C40A4B}"/>
    <cellStyle name="Migliaia [0] 24 8" xfId="39335" xr:uid="{736218DC-CCDF-4167-A457-87FB70C24B72}"/>
    <cellStyle name="Migliaia [0] 24 9" xfId="39735" xr:uid="{6079BB1F-A993-4A22-A96C-64FF038505B8}"/>
    <cellStyle name="Migliaia [0] 25" xfId="682" xr:uid="{6E6E22FF-9CB2-4CA4-8CB0-9D5E5B43645D}"/>
    <cellStyle name="Migliaia [0] 25 10" xfId="40222" xr:uid="{DE38A0A5-8B80-4C6B-8581-7BC10C3DBC84}"/>
    <cellStyle name="Migliaia [0] 25 2" xfId="11571" xr:uid="{A674130C-D9B7-4A04-AFFB-5317472D4FAC}"/>
    <cellStyle name="Migliaia [0] 25 2 2" xfId="20455" xr:uid="{3624A9DB-144F-46D3-9513-3209E963BC61}"/>
    <cellStyle name="Migliaia [0] 25 2 2 2" xfId="37965" xr:uid="{A0C58CAC-BA1A-4A9F-9C81-0C56AB9F8676}"/>
    <cellStyle name="Migliaia [0] 25 2 3" xfId="38920" xr:uid="{24CE2FCF-3627-4778-863D-C206D9A98AEF}"/>
    <cellStyle name="Migliaia [0] 25 3" xfId="12252" xr:uid="{4666E7CF-D3CC-49EC-A63A-9A40629EE732}"/>
    <cellStyle name="Migliaia [0] 25 3 2" xfId="30437" xr:uid="{599EDA99-8A9F-452B-B886-9796F58DCB13}"/>
    <cellStyle name="Migliaia [0] 25 4" xfId="19455" xr:uid="{3CB4FB38-FE6F-438A-9D6B-33252B2008FA}"/>
    <cellStyle name="Migliaia [0] 25 4 2" xfId="37419" xr:uid="{DF5BC5B0-3F2D-41D5-A862-F0E1A1C99FCB}"/>
    <cellStyle name="Migliaia [0] 25 5" xfId="3432" xr:uid="{8DC43516-5CC6-4D57-8ED3-6C92B353F7E3}"/>
    <cellStyle name="Migliaia [0] 25 5 2" xfId="23432" xr:uid="{6D1D7825-DEFE-4497-B363-0A21D8E63631}"/>
    <cellStyle name="Migliaia [0] 25 6" xfId="21583" xr:uid="{4AC17166-2AC1-44E1-9C19-D73175ACD840}"/>
    <cellStyle name="Migliaia [0] 25 7" xfId="38374" xr:uid="{488DEE00-5F07-4B1C-9F15-EDBC70691644}"/>
    <cellStyle name="Migliaia [0] 25 8" xfId="39336" xr:uid="{AB8DE54F-C084-43C8-9C29-0D0206720121}"/>
    <cellStyle name="Migliaia [0] 25 9" xfId="39736" xr:uid="{224D59D5-FF60-4FA5-A3A0-7C7B2637F8D8}"/>
    <cellStyle name="Migliaia [0] 26" xfId="683" xr:uid="{4E0DE1A0-1737-46E2-9F7F-2E61C867B201}"/>
    <cellStyle name="Migliaia [0] 26 10" xfId="40223" xr:uid="{4D9F8472-D422-4079-ADA1-CF9EB234F3F9}"/>
    <cellStyle name="Migliaia [0] 26 2" xfId="11572" xr:uid="{E3B7AC0A-0389-4B2F-81E5-9512E3B885A1}"/>
    <cellStyle name="Migliaia [0] 26 2 2" xfId="20456" xr:uid="{65523534-3F38-4ECC-8893-FDD1FB9A13AB}"/>
    <cellStyle name="Migliaia [0] 26 2 2 2" xfId="37966" xr:uid="{8AE80523-2728-4109-8514-3731CDF898B8}"/>
    <cellStyle name="Migliaia [0] 26 2 3" xfId="38921" xr:uid="{295AF8D5-7A87-4F6E-9F53-DD39521812CA}"/>
    <cellStyle name="Migliaia [0] 26 3" xfId="12253" xr:uid="{A66BE21B-6E55-4E95-AE99-52FD8233CE8F}"/>
    <cellStyle name="Migliaia [0] 26 3 2" xfId="30438" xr:uid="{5D7F99AB-BAC3-455F-90AD-39EF6A20730D}"/>
    <cellStyle name="Migliaia [0] 26 4" xfId="19456" xr:uid="{2AF4B619-FD5A-47B0-B2EC-8B53EECC6B0C}"/>
    <cellStyle name="Migliaia [0] 26 4 2" xfId="37420" xr:uid="{B7675197-41AB-40C2-9C40-59DB3BCAA43A}"/>
    <cellStyle name="Migliaia [0] 26 5" xfId="3433" xr:uid="{4C07E43E-17CB-4EED-90C7-40C00C7FD99F}"/>
    <cellStyle name="Migliaia [0] 26 5 2" xfId="23433" xr:uid="{6253E681-3DBE-4B4A-AF3D-888F30E00023}"/>
    <cellStyle name="Migliaia [0] 26 6" xfId="21584" xr:uid="{5880955B-BCEC-45DC-8269-DE3A46FF0821}"/>
    <cellStyle name="Migliaia [0] 26 7" xfId="38375" xr:uid="{D5A19DEA-98E4-4B06-9801-8AE28977AA44}"/>
    <cellStyle name="Migliaia [0] 26 8" xfId="39337" xr:uid="{8D96F34E-2DBD-4E43-A85C-B85D8982226A}"/>
    <cellStyle name="Migliaia [0] 26 9" xfId="39737" xr:uid="{31EBC3A7-7F2C-4592-ADC4-E4C38749040B}"/>
    <cellStyle name="Migliaia [0] 27" xfId="684" xr:uid="{F0D876AA-1F7D-42CB-B87D-D5CCA40CEA59}"/>
    <cellStyle name="Migliaia [0] 27 10" xfId="40224" xr:uid="{A57CC168-B997-464B-966A-5B34FC2BE320}"/>
    <cellStyle name="Migliaia [0] 27 2" xfId="11573" xr:uid="{5A46B3D9-FD6E-44C1-B70A-7DEA96801507}"/>
    <cellStyle name="Migliaia [0] 27 2 2" xfId="20457" xr:uid="{3002035B-46DD-40CD-A573-D7DFE853F899}"/>
    <cellStyle name="Migliaia [0] 27 2 2 2" xfId="37967" xr:uid="{0756D948-18ED-4700-A415-757FAD965894}"/>
    <cellStyle name="Migliaia [0] 27 2 3" xfId="38922" xr:uid="{7D505750-4932-466F-8F3B-2376C35B7002}"/>
    <cellStyle name="Migliaia [0] 27 3" xfId="12254" xr:uid="{687EA701-4644-489C-BC90-C0E6D686F859}"/>
    <cellStyle name="Migliaia [0] 27 3 2" xfId="30439" xr:uid="{1AC740E6-9395-4FE5-8098-CBCCDDE58CD0}"/>
    <cellStyle name="Migliaia [0] 27 4" xfId="19457" xr:uid="{7A39D341-C5C9-4695-8C05-D88D1CAC2E99}"/>
    <cellStyle name="Migliaia [0] 27 4 2" xfId="37421" xr:uid="{50CE5F73-45EE-4996-828E-D674FF2022BD}"/>
    <cellStyle name="Migliaia [0] 27 5" xfId="3434" xr:uid="{636022C6-1B0B-46E8-B613-7889971BA2A4}"/>
    <cellStyle name="Migliaia [0] 27 5 2" xfId="23434" xr:uid="{6FB34180-068D-4743-9CF5-9B5C95CE2190}"/>
    <cellStyle name="Migliaia [0] 27 6" xfId="21585" xr:uid="{79124600-BD32-4491-8546-445CC8837FAB}"/>
    <cellStyle name="Migliaia [0] 27 7" xfId="38376" xr:uid="{117DA684-E6C3-4515-AB90-D0659C88E309}"/>
    <cellStyle name="Migliaia [0] 27 8" xfId="39338" xr:uid="{694144C7-CCE4-4408-9BAA-E2D2D2016787}"/>
    <cellStyle name="Migliaia [0] 27 9" xfId="39738" xr:uid="{BB602F83-98C4-4DC5-A89C-ECAE86CC610C}"/>
    <cellStyle name="Migliaia [0] 28" xfId="685" xr:uid="{6DF45279-7E85-482E-8D7A-2AB0081DE841}"/>
    <cellStyle name="Migliaia [0] 28 10" xfId="40225" xr:uid="{CD9110EE-4290-46AA-B043-08A7C41D3575}"/>
    <cellStyle name="Migliaia [0] 28 2" xfId="11574" xr:uid="{9D56D8FD-4B4C-4827-B3A7-26AFD1A4D9FF}"/>
    <cellStyle name="Migliaia [0] 28 2 2" xfId="20458" xr:uid="{6613F3D0-3FAA-4A68-999E-D05D9A89D576}"/>
    <cellStyle name="Migliaia [0] 28 2 2 2" xfId="37968" xr:uid="{3D157E91-449A-431E-8921-4C50B9BC3DBD}"/>
    <cellStyle name="Migliaia [0] 28 2 3" xfId="38923" xr:uid="{35ABC99C-BCA7-4600-B0A6-6D3C900FB1D9}"/>
    <cellStyle name="Migliaia [0] 28 3" xfId="12255" xr:uid="{2783A546-F165-4133-BD66-523F4A477E54}"/>
    <cellStyle name="Migliaia [0] 28 3 2" xfId="30440" xr:uid="{7451AFE5-A9A3-490A-9D55-AE321286D9DA}"/>
    <cellStyle name="Migliaia [0] 28 4" xfId="19458" xr:uid="{1362E751-BA71-4C68-AEEB-B7B6197BAD74}"/>
    <cellStyle name="Migliaia [0] 28 4 2" xfId="37422" xr:uid="{62A74F9D-C173-4666-9F51-4A36862AE0F7}"/>
    <cellStyle name="Migliaia [0] 28 5" xfId="3435" xr:uid="{578FA9BF-D9BA-4883-94AB-C845D80A8786}"/>
    <cellStyle name="Migliaia [0] 28 5 2" xfId="23435" xr:uid="{2037F239-C64C-4774-BC0C-EB8CCA186E94}"/>
    <cellStyle name="Migliaia [0] 28 6" xfId="21586" xr:uid="{7FBA5A2D-0F16-4442-929F-437EEB34D2A2}"/>
    <cellStyle name="Migliaia [0] 28 7" xfId="38377" xr:uid="{C00AAA7B-29FC-4851-8FEE-173E977EABDE}"/>
    <cellStyle name="Migliaia [0] 28 8" xfId="39339" xr:uid="{8C1FAB89-9902-4090-95EE-1391A71E6A6B}"/>
    <cellStyle name="Migliaia [0] 28 9" xfId="39739" xr:uid="{308F2BD5-FD85-4478-ADDF-84E492693FE3}"/>
    <cellStyle name="Migliaia [0] 29" xfId="686" xr:uid="{5F21EE5A-286E-4698-9485-C44BFAC65EE9}"/>
    <cellStyle name="Migliaia [0] 29 10" xfId="40226" xr:uid="{0D1C8E1F-7FE5-4972-9CC7-E41888A3D031}"/>
    <cellStyle name="Migliaia [0] 29 2" xfId="11575" xr:uid="{C35DE5A3-EE37-46BE-80D8-DA8A1F1283DE}"/>
    <cellStyle name="Migliaia [0] 29 2 2" xfId="20459" xr:uid="{ADE3941C-0D0F-4F18-B021-D679D5EFBF5A}"/>
    <cellStyle name="Migliaia [0] 29 2 2 2" xfId="37969" xr:uid="{46A8340C-3488-4FEC-8D74-51790E45F3E5}"/>
    <cellStyle name="Migliaia [0] 29 2 3" xfId="38924" xr:uid="{8A5948DF-82B1-43B5-86B9-2FD9FEA021BA}"/>
    <cellStyle name="Migliaia [0] 29 3" xfId="12256" xr:uid="{7F2C54D5-4F58-43F6-A9B5-FB004AA53B1D}"/>
    <cellStyle name="Migliaia [0] 29 3 2" xfId="30441" xr:uid="{784356DB-E6F7-4EFE-9251-4972CAD35AE8}"/>
    <cellStyle name="Migliaia [0] 29 4" xfId="19459" xr:uid="{82303FE2-DAA9-4830-A978-9C92F8F9F5C3}"/>
    <cellStyle name="Migliaia [0] 29 4 2" xfId="37423" xr:uid="{BE755F3B-B9E3-4AEB-B101-F9A4A19BAB7D}"/>
    <cellStyle name="Migliaia [0] 29 5" xfId="3436" xr:uid="{3AA5956C-241B-4D3A-9A18-DA1C2EF9824D}"/>
    <cellStyle name="Migliaia [0] 29 5 2" xfId="23436" xr:uid="{9278DB91-2943-4F3E-A8F5-B520331C343B}"/>
    <cellStyle name="Migliaia [0] 29 6" xfId="21587" xr:uid="{FBF86A68-160A-4CEE-9A01-9140DCB689AA}"/>
    <cellStyle name="Migliaia [0] 29 7" xfId="38378" xr:uid="{57C45D17-9C02-4431-8338-4C575176F8B3}"/>
    <cellStyle name="Migliaia [0] 29 8" xfId="39340" xr:uid="{2CF96329-54C0-4BD8-B931-305BF548599F}"/>
    <cellStyle name="Migliaia [0] 29 9" xfId="39740" xr:uid="{199C5DB4-C25C-43D5-B179-15E1ECCBD93F}"/>
    <cellStyle name="Migliaia [0] 3" xfId="687" xr:uid="{30938280-2A17-4EA2-9076-FF1F65845A90}"/>
    <cellStyle name="Migliaia [0] 3 10" xfId="40227" xr:uid="{23C149B5-465C-4D08-B955-2ED059BC94A8}"/>
    <cellStyle name="Migliaia [0] 3 2" xfId="11576" xr:uid="{B5CCE6EB-674F-4E35-914E-3D0C716DFEC0}"/>
    <cellStyle name="Migliaia [0] 3 2 2" xfId="20460" xr:uid="{5D83CD52-473E-40E8-AA44-62B33C35A364}"/>
    <cellStyle name="Migliaia [0] 3 2 2 2" xfId="37970" xr:uid="{9637EF34-B452-44D9-8D60-6309A868E337}"/>
    <cellStyle name="Migliaia [0] 3 2 3" xfId="38925" xr:uid="{04E741C2-EBD0-40F9-913C-C28B6FCAD623}"/>
    <cellStyle name="Migliaia [0] 3 3" xfId="12257" xr:uid="{DD0B22A0-93B6-4FCA-8ADA-41AA8C742751}"/>
    <cellStyle name="Migliaia [0] 3 3 2" xfId="30442" xr:uid="{0EDB057F-E304-4FF1-A21F-E728058D24C2}"/>
    <cellStyle name="Migliaia [0] 3 4" xfId="19460" xr:uid="{F563906C-8ACC-4A79-A92E-0876263B5506}"/>
    <cellStyle name="Migliaia [0] 3 4 2" xfId="37424" xr:uid="{B38D425E-E439-441A-8AC0-7B6CADEC8D30}"/>
    <cellStyle name="Migliaia [0] 3 5" xfId="3437" xr:uid="{F8E96C36-1AEF-42EC-8F09-D4F4A990462C}"/>
    <cellStyle name="Migliaia [0] 3 5 2" xfId="23437" xr:uid="{3AC1434F-6E2E-46AB-806D-65A27D2B9BA8}"/>
    <cellStyle name="Migliaia [0] 3 6" xfId="21588" xr:uid="{FDAD1283-F673-4A1F-BA9C-3963FF2620A1}"/>
    <cellStyle name="Migliaia [0] 3 7" xfId="38379" xr:uid="{39F87904-CC2D-4EAF-B05D-9E7AAEC60A02}"/>
    <cellStyle name="Migliaia [0] 3 8" xfId="39341" xr:uid="{60AB1C15-C805-4154-80B7-D20FC11CCAAD}"/>
    <cellStyle name="Migliaia [0] 3 9" xfId="39741" xr:uid="{BBCD2ECA-C018-439D-B118-AB302704B792}"/>
    <cellStyle name="Migliaia [0] 30" xfId="688" xr:uid="{FEDDE1E6-CC9D-4707-9DE1-30510FF1A762}"/>
    <cellStyle name="Migliaia [0] 30 10" xfId="40228" xr:uid="{11D24CC4-D940-44CA-96A3-1808A2F2BBFD}"/>
    <cellStyle name="Migliaia [0] 30 2" xfId="11577" xr:uid="{3DAB6585-ACD9-43AC-B192-F3DA7451947A}"/>
    <cellStyle name="Migliaia [0] 30 2 2" xfId="20461" xr:uid="{7A47FACB-654B-470C-8982-50CE5CFDAA2B}"/>
    <cellStyle name="Migliaia [0] 30 2 2 2" xfId="37971" xr:uid="{3677D45D-71C5-42B7-9C00-2B9762FC48B1}"/>
    <cellStyle name="Migliaia [0] 30 2 3" xfId="38926" xr:uid="{F1112C0E-4236-4DD9-859C-516BEA34FF52}"/>
    <cellStyle name="Migliaia [0] 30 3" xfId="12258" xr:uid="{142F3B9B-4A82-484F-AEA0-7B16A93D0310}"/>
    <cellStyle name="Migliaia [0] 30 3 2" xfId="30443" xr:uid="{074ABC57-3D34-46CF-A8AD-7501262711E4}"/>
    <cellStyle name="Migliaia [0] 30 4" xfId="19461" xr:uid="{1604213C-9BDE-4693-AA8A-285A43CCC154}"/>
    <cellStyle name="Migliaia [0] 30 4 2" xfId="37425" xr:uid="{77514094-1765-4B54-A9A4-031E1E4BAF18}"/>
    <cellStyle name="Migliaia [0] 30 5" xfId="3438" xr:uid="{0BB63691-D177-4224-B98C-569DDEBEDBDE}"/>
    <cellStyle name="Migliaia [0] 30 5 2" xfId="23438" xr:uid="{503C0A35-DB2D-46B0-850F-67B735CA98B1}"/>
    <cellStyle name="Migliaia [0] 30 6" xfId="21589" xr:uid="{DABF3086-E656-4A1F-8F13-6F5D74D1D2E7}"/>
    <cellStyle name="Migliaia [0] 30 7" xfId="38380" xr:uid="{E0DF4293-33FA-48A0-BFC2-B952E9F29BD0}"/>
    <cellStyle name="Migliaia [0] 30 8" xfId="39342" xr:uid="{33F49D6E-4E04-4375-AD96-540338E42B46}"/>
    <cellStyle name="Migliaia [0] 30 9" xfId="39742" xr:uid="{A3F7D191-398A-4F5F-A8BE-BE6FEE6702C2}"/>
    <cellStyle name="Migliaia [0] 31" xfId="689" xr:uid="{FFC1FAEA-7072-42D3-972F-7F526FAAD863}"/>
    <cellStyle name="Migliaia [0] 31 10" xfId="40229" xr:uid="{391FDF88-326A-4336-ACE8-14521A971013}"/>
    <cellStyle name="Migliaia [0] 31 2" xfId="11578" xr:uid="{4CF52FCA-CAD7-4484-85F3-F8E8CF6C5D14}"/>
    <cellStyle name="Migliaia [0] 31 2 2" xfId="20462" xr:uid="{2B6F1A1C-647C-4381-B2E2-7B6CBFEA131C}"/>
    <cellStyle name="Migliaia [0] 31 2 2 2" xfId="37972" xr:uid="{9E3E636B-98B3-4603-A044-4BD7B18F8F58}"/>
    <cellStyle name="Migliaia [0] 31 2 3" xfId="38927" xr:uid="{4008019E-DB0C-4DB6-A516-039A72BC951F}"/>
    <cellStyle name="Migliaia [0] 31 3" xfId="12259" xr:uid="{DB6E683C-2DE3-4062-9C7B-692222B4679D}"/>
    <cellStyle name="Migliaia [0] 31 3 2" xfId="30444" xr:uid="{FC32E218-D5FE-43E1-BC93-7CA714374A5C}"/>
    <cellStyle name="Migliaia [0] 31 4" xfId="19462" xr:uid="{E3FCCFDD-4FBE-4617-A2B9-AC81AEEC68E2}"/>
    <cellStyle name="Migliaia [0] 31 4 2" xfId="37426" xr:uid="{91B8E124-2D8E-44BE-A772-87295DC5E47C}"/>
    <cellStyle name="Migliaia [0] 31 5" xfId="3439" xr:uid="{C94097A3-DB43-4797-91C4-03C9294DC9A2}"/>
    <cellStyle name="Migliaia [0] 31 5 2" xfId="23439" xr:uid="{B83747B4-4803-45B9-9981-2807557BB75F}"/>
    <cellStyle name="Migliaia [0] 31 6" xfId="21590" xr:uid="{CFDABCCD-DB2F-4C49-A72E-8DAE9467C69B}"/>
    <cellStyle name="Migliaia [0] 31 7" xfId="38381" xr:uid="{55D8A9DC-C670-4049-AD7B-5977B360BB3E}"/>
    <cellStyle name="Migliaia [0] 31 8" xfId="39343" xr:uid="{C40EBB44-3BC8-4E99-ACB5-C4FD5B34BDEE}"/>
    <cellStyle name="Migliaia [0] 31 9" xfId="39743" xr:uid="{24555427-9855-4838-8D1E-8BE411AA0FD4}"/>
    <cellStyle name="Migliaia [0] 32" xfId="690" xr:uid="{6806B7C5-375A-44EF-8670-8725D4A1DCFD}"/>
    <cellStyle name="Migliaia [0] 32 10" xfId="40230" xr:uid="{9DC6D25E-E597-478B-9C4C-345BC3C25510}"/>
    <cellStyle name="Migliaia [0] 32 2" xfId="11579" xr:uid="{9D35CEA2-C071-4B5F-9FFC-499F311D23F0}"/>
    <cellStyle name="Migliaia [0] 32 2 2" xfId="20463" xr:uid="{57090204-E6F9-4708-A0E9-EB4045C8BFC4}"/>
    <cellStyle name="Migliaia [0] 32 2 2 2" xfId="37973" xr:uid="{9EB42A74-CD0F-49E0-8DDB-D6D5D36196D0}"/>
    <cellStyle name="Migliaia [0] 32 2 3" xfId="38928" xr:uid="{EBC35CB2-2E4B-4DC4-A1D5-3A9284582FCB}"/>
    <cellStyle name="Migliaia [0] 32 3" xfId="12260" xr:uid="{D55A7075-4117-4325-8EFC-5A7BD129674D}"/>
    <cellStyle name="Migliaia [0] 32 3 2" xfId="30445" xr:uid="{8CAC83DB-9829-4DB6-8A50-C38237830E81}"/>
    <cellStyle name="Migliaia [0] 32 4" xfId="19463" xr:uid="{0A15E8A1-5A36-4379-8AEF-76E06A9C0EF8}"/>
    <cellStyle name="Migliaia [0] 32 4 2" xfId="37427" xr:uid="{3772AF3D-8392-4CCD-8916-5D695FAE4CA6}"/>
    <cellStyle name="Migliaia [0] 32 5" xfId="3440" xr:uid="{F3C16C61-A2A0-4253-BF3C-942E4B724D09}"/>
    <cellStyle name="Migliaia [0] 32 5 2" xfId="23440" xr:uid="{3110929A-772B-4442-A297-333015EFCF20}"/>
    <cellStyle name="Migliaia [0] 32 6" xfId="21591" xr:uid="{FDACB31F-FCE6-412C-8F77-449AC7371C59}"/>
    <cellStyle name="Migliaia [0] 32 7" xfId="38382" xr:uid="{55F657F6-AB26-4B65-B487-99E68A2878BA}"/>
    <cellStyle name="Migliaia [0] 32 8" xfId="39344" xr:uid="{4BED4CD5-B791-4A8E-8F59-57535D3CD857}"/>
    <cellStyle name="Migliaia [0] 32 9" xfId="39744" xr:uid="{00BE00C6-C6BE-4A5E-AE5A-497CECE80C69}"/>
    <cellStyle name="Migliaia [0] 33" xfId="691" xr:uid="{6A9B4D4E-1772-4B08-9160-DAEC01DAA950}"/>
    <cellStyle name="Migliaia [0] 33 10" xfId="40231" xr:uid="{11F11804-27C0-49F6-8BEB-F63BE30D6678}"/>
    <cellStyle name="Migliaia [0] 33 2" xfId="11580" xr:uid="{BA9E2B7A-A043-4B3C-877D-B3EB8E51D62F}"/>
    <cellStyle name="Migliaia [0] 33 2 2" xfId="20464" xr:uid="{A436648B-0A7D-43E0-9458-44497E300238}"/>
    <cellStyle name="Migliaia [0] 33 2 2 2" xfId="37974" xr:uid="{3912115C-7408-4B43-AC42-147EF8FBE16A}"/>
    <cellStyle name="Migliaia [0] 33 2 3" xfId="38929" xr:uid="{DBEDDE87-91BC-4F93-A3A4-2EE7528EDCD7}"/>
    <cellStyle name="Migliaia [0] 33 3" xfId="12261" xr:uid="{6DC4EB50-A6A2-4121-BFCF-683182BBBB85}"/>
    <cellStyle name="Migliaia [0] 33 3 2" xfId="30446" xr:uid="{44C96AAB-0540-4F49-9F91-250ABE167DEE}"/>
    <cellStyle name="Migliaia [0] 33 4" xfId="19464" xr:uid="{DAD0EFD6-A373-4A19-9D7B-71422761373F}"/>
    <cellStyle name="Migliaia [0] 33 4 2" xfId="37428" xr:uid="{01793461-BDE1-40F0-8012-0D381BB3D706}"/>
    <cellStyle name="Migliaia [0] 33 5" xfId="3441" xr:uid="{B0CF1492-6282-4B04-95F2-0F233667F9B7}"/>
    <cellStyle name="Migliaia [0] 33 5 2" xfId="23441" xr:uid="{29A0E7B1-FA03-4E71-8133-D2B022E7F46B}"/>
    <cellStyle name="Migliaia [0] 33 6" xfId="21592" xr:uid="{8AFE0C02-4CF8-4021-87B1-2F8FE2DEFB62}"/>
    <cellStyle name="Migliaia [0] 33 7" xfId="38383" xr:uid="{23761D31-EFAC-4F94-95E0-F75A0B1CFAF5}"/>
    <cellStyle name="Migliaia [0] 33 8" xfId="39345" xr:uid="{6D517D99-EEA0-4AA9-A755-3947CEC2B99F}"/>
    <cellStyle name="Migliaia [0] 33 9" xfId="39745" xr:uid="{9E8DCB3E-70FE-44F8-A4B6-062CD67D2B1E}"/>
    <cellStyle name="Migliaia [0] 34" xfId="692" xr:uid="{04E1B75F-E25C-465B-BE8D-9404A9AA99D8}"/>
    <cellStyle name="Migliaia [0] 34 10" xfId="40232" xr:uid="{D75E479E-8B9A-4796-B194-936450D6DB6A}"/>
    <cellStyle name="Migliaia [0] 34 2" xfId="11581" xr:uid="{BB21A98C-DFBB-4810-84C4-2D8B0D439EF3}"/>
    <cellStyle name="Migliaia [0] 34 2 2" xfId="20465" xr:uid="{F112D955-B865-4AC9-A950-50A5F4F5F2BF}"/>
    <cellStyle name="Migliaia [0] 34 2 2 2" xfId="37975" xr:uid="{148AA12E-E548-4032-BD28-CE4F1FAE39F8}"/>
    <cellStyle name="Migliaia [0] 34 2 3" xfId="38930" xr:uid="{07B40CC8-616E-4223-92D0-51300D75A20C}"/>
    <cellStyle name="Migliaia [0] 34 3" xfId="12262" xr:uid="{833A7F0B-0BAC-4411-91AD-E2165F800CDE}"/>
    <cellStyle name="Migliaia [0] 34 3 2" xfId="30447" xr:uid="{83FC2F3C-DA4B-4145-A5EF-7B394F7D791F}"/>
    <cellStyle name="Migliaia [0] 34 4" xfId="19465" xr:uid="{A4813785-250E-40E1-8E1A-6E18038D11CE}"/>
    <cellStyle name="Migliaia [0] 34 4 2" xfId="37429" xr:uid="{2A721559-2D1C-486D-BAFF-E16B178AC31B}"/>
    <cellStyle name="Migliaia [0] 34 5" xfId="3442" xr:uid="{2D37FFE3-A3A5-4343-9A46-5FE334B7A478}"/>
    <cellStyle name="Migliaia [0] 34 5 2" xfId="23442" xr:uid="{28FD9D48-E05F-48D0-9BB1-76BC15DE4731}"/>
    <cellStyle name="Migliaia [0] 34 6" xfId="21593" xr:uid="{0DA4A0DB-6EA6-4313-B9B0-E7F8CD207248}"/>
    <cellStyle name="Migliaia [0] 34 7" xfId="38384" xr:uid="{C7E46B7A-5011-4B8B-A4D3-550093974605}"/>
    <cellStyle name="Migliaia [0] 34 8" xfId="39346" xr:uid="{302DB8FE-24ED-4733-BED4-39F88C199365}"/>
    <cellStyle name="Migliaia [0] 34 9" xfId="39746" xr:uid="{0F865E64-62E6-4A3E-84E2-C4EE624972AC}"/>
    <cellStyle name="Migliaia [0] 35" xfId="693" xr:uid="{5C277BA3-EB06-4CE0-AB22-773032DFB051}"/>
    <cellStyle name="Migliaia [0] 35 10" xfId="40233" xr:uid="{1BCB8E88-817A-401F-8D25-C40596DEE185}"/>
    <cellStyle name="Migliaia [0] 35 2" xfId="11582" xr:uid="{C4215C6D-073F-42F8-A279-B379CB851862}"/>
    <cellStyle name="Migliaia [0] 35 2 2" xfId="20466" xr:uid="{52CD8D3A-5C58-41CF-96D9-4DC96C89AA9D}"/>
    <cellStyle name="Migliaia [0] 35 2 2 2" xfId="37976" xr:uid="{3662ABF3-AE9C-484C-8952-AB7FBF1C1AFC}"/>
    <cellStyle name="Migliaia [0] 35 2 3" xfId="38931" xr:uid="{4224BFFD-B4BE-433C-894C-4901371E2C59}"/>
    <cellStyle name="Migliaia [0] 35 3" xfId="12263" xr:uid="{A32E6BB6-5ECC-4F40-8C85-AC041A8B48B1}"/>
    <cellStyle name="Migliaia [0] 35 3 2" xfId="30448" xr:uid="{FD90989A-BF11-42AD-8740-A39DF80AC22D}"/>
    <cellStyle name="Migliaia [0] 35 4" xfId="19466" xr:uid="{A8739EC0-FA12-4C25-A7FA-7DD7EA35EA0D}"/>
    <cellStyle name="Migliaia [0] 35 4 2" xfId="37430" xr:uid="{5D6E8344-B78B-4280-ACF1-E98BABAED593}"/>
    <cellStyle name="Migliaia [0] 35 5" xfId="3443" xr:uid="{CCB8B3C1-4B2A-4948-B013-AF698797057E}"/>
    <cellStyle name="Migliaia [0] 35 5 2" xfId="23443" xr:uid="{842B4C2E-A9E5-4544-865B-F06BD9E9320B}"/>
    <cellStyle name="Migliaia [0] 35 6" xfId="21594" xr:uid="{30A9EF21-A1F3-48C6-9DDC-86C83E4E1768}"/>
    <cellStyle name="Migliaia [0] 35 7" xfId="38385" xr:uid="{6583A141-ACE1-4CB5-947F-328BE91D028F}"/>
    <cellStyle name="Migliaia [0] 35 8" xfId="39347" xr:uid="{41215C53-62F5-4688-A05C-93841AD61C96}"/>
    <cellStyle name="Migliaia [0] 35 9" xfId="39747" xr:uid="{8668ED98-2158-4132-BC60-852A2C0275C4}"/>
    <cellStyle name="Migliaia [0] 36" xfId="694" xr:uid="{0ECE0B09-E419-407B-952F-F4FBCCCF7888}"/>
    <cellStyle name="Migliaia [0] 36 10" xfId="40234" xr:uid="{0B10FCD1-75C1-46F4-BC36-5FF6136EBF10}"/>
    <cellStyle name="Migliaia [0] 36 2" xfId="11583" xr:uid="{D67E35C7-A94C-4A10-B708-92D0811EF009}"/>
    <cellStyle name="Migliaia [0] 36 2 2" xfId="20467" xr:uid="{1E4220EB-021F-474F-8FF2-4BB93EAAB572}"/>
    <cellStyle name="Migliaia [0] 36 2 2 2" xfId="37977" xr:uid="{21B40E27-12BA-4CC0-BDB7-A063FB48903F}"/>
    <cellStyle name="Migliaia [0] 36 2 3" xfId="38932" xr:uid="{4DB14ADC-E023-4C17-93B9-4F869939FC40}"/>
    <cellStyle name="Migliaia [0] 36 3" xfId="12264" xr:uid="{09AF32C9-EF87-4CF2-BA20-8318C2B8FD0B}"/>
    <cellStyle name="Migliaia [0] 36 3 2" xfId="30449" xr:uid="{100256FF-56E6-465E-BD70-15F9F24FF6A0}"/>
    <cellStyle name="Migliaia [0] 36 4" xfId="19467" xr:uid="{0CB2E82B-2F16-4976-A437-E19FA3484B9D}"/>
    <cellStyle name="Migliaia [0] 36 4 2" xfId="37431" xr:uid="{53418546-DA0C-429D-AFD3-8880683060E4}"/>
    <cellStyle name="Migliaia [0] 36 5" xfId="3444" xr:uid="{F8E71B12-C0B1-49C1-9F5E-F231C5F66CFE}"/>
    <cellStyle name="Migliaia [0] 36 5 2" xfId="23444" xr:uid="{7E17D303-B228-44E0-BF62-CA316B35A3F9}"/>
    <cellStyle name="Migliaia [0] 36 6" xfId="21595" xr:uid="{2A979877-9258-421B-AD38-0DC9A39CA37D}"/>
    <cellStyle name="Migliaia [0] 36 7" xfId="38386" xr:uid="{53E39E29-B09C-4F02-8119-FA0CA99460ED}"/>
    <cellStyle name="Migliaia [0] 36 8" xfId="39348" xr:uid="{AEC2C0C0-5C46-41C5-AE49-562EB8EE0300}"/>
    <cellStyle name="Migliaia [0] 36 9" xfId="39748" xr:uid="{9588A7BA-8795-480C-AFD6-9A6BC8F1839F}"/>
    <cellStyle name="Migliaia [0] 37" xfId="695" xr:uid="{ECCDCE2C-679C-4C67-A752-00D806A85A21}"/>
    <cellStyle name="Migliaia [0] 37 10" xfId="40235" xr:uid="{34D216E5-D5C0-4CEE-8683-2094169F7D1D}"/>
    <cellStyle name="Migliaia [0] 37 2" xfId="11584" xr:uid="{83FCE9C0-985E-4151-8891-23287A37D420}"/>
    <cellStyle name="Migliaia [0] 37 2 2" xfId="20468" xr:uid="{1C42E30C-5BF5-4C2E-9107-4D156EBD27F6}"/>
    <cellStyle name="Migliaia [0] 37 2 2 2" xfId="37978" xr:uid="{E4CCEE6B-A10E-478F-AF19-F305DA5D1348}"/>
    <cellStyle name="Migliaia [0] 37 2 3" xfId="38933" xr:uid="{FA925A25-8256-43A6-A8F7-0C285D2AC5AC}"/>
    <cellStyle name="Migliaia [0] 37 3" xfId="12265" xr:uid="{44CD0538-A594-4C02-B346-F656B15F1AD7}"/>
    <cellStyle name="Migliaia [0] 37 3 2" xfId="30450" xr:uid="{D2FFE2EC-BB95-42E7-AE82-C4C874A396F4}"/>
    <cellStyle name="Migliaia [0] 37 4" xfId="19468" xr:uid="{C3595A34-03CA-4B9F-B620-F78B9F7721DC}"/>
    <cellStyle name="Migliaia [0] 37 4 2" xfId="37432" xr:uid="{560C37B1-B7F7-4182-B91C-12A1C2AED999}"/>
    <cellStyle name="Migliaia [0] 37 5" xfId="3445" xr:uid="{74C8CCA5-598C-417B-AF71-2FA78274257C}"/>
    <cellStyle name="Migliaia [0] 37 5 2" xfId="23445" xr:uid="{AC3A0786-1B18-490F-A609-466553E3F55A}"/>
    <cellStyle name="Migliaia [0] 37 6" xfId="21596" xr:uid="{9ACA1DD8-A848-43B8-8322-2B99506A7A1A}"/>
    <cellStyle name="Migliaia [0] 37 7" xfId="38387" xr:uid="{814D9EC4-3F65-45F5-A322-2791B8D2FD5B}"/>
    <cellStyle name="Migliaia [0] 37 8" xfId="39349" xr:uid="{DE0D442E-C024-48CB-A0B0-D82B20CB75B3}"/>
    <cellStyle name="Migliaia [0] 37 9" xfId="39749" xr:uid="{D5B45F3A-AA3B-4BBA-AF1F-C7BD44D8FA0A}"/>
    <cellStyle name="Migliaia [0] 38" xfId="696" xr:uid="{BED7E59A-9BD9-4416-BAE5-77CAC1CC288E}"/>
    <cellStyle name="Migliaia [0] 38 10" xfId="40236" xr:uid="{19FE86FF-15D6-4C00-8325-6572AE4C7C84}"/>
    <cellStyle name="Migliaia [0] 38 2" xfId="11585" xr:uid="{1C948CE9-23FB-4B84-9EA8-CB840A18F36C}"/>
    <cellStyle name="Migliaia [0] 38 2 2" xfId="20469" xr:uid="{96C06941-FB41-4925-AA17-CAAA995FD193}"/>
    <cellStyle name="Migliaia [0] 38 2 2 2" xfId="37979" xr:uid="{C107F27E-B3A6-40B0-9ECC-04121F307781}"/>
    <cellStyle name="Migliaia [0] 38 2 3" xfId="38934" xr:uid="{C4CAA0C4-CDDE-4B59-B7C6-E3D96B9F80EB}"/>
    <cellStyle name="Migliaia [0] 38 3" xfId="12266" xr:uid="{63EB0AF4-69A5-42DE-A055-8E8AFB3549AF}"/>
    <cellStyle name="Migliaia [0] 38 3 2" xfId="30451" xr:uid="{BF94C1EC-6AFA-4CD5-9DAF-048ADA35CBE6}"/>
    <cellStyle name="Migliaia [0] 38 4" xfId="19469" xr:uid="{65B88D7E-E6FE-4787-9D4F-C81287A12B55}"/>
    <cellStyle name="Migliaia [0] 38 4 2" xfId="37433" xr:uid="{E40AE4E6-E80C-4A07-9056-519A9DEA0834}"/>
    <cellStyle name="Migliaia [0] 38 5" xfId="3446" xr:uid="{C2B494F0-6931-42DD-913E-BFF80688ED67}"/>
    <cellStyle name="Migliaia [0] 38 5 2" xfId="23446" xr:uid="{1C3247D2-5467-4271-A4A9-7C6D1CFF1184}"/>
    <cellStyle name="Migliaia [0] 38 6" xfId="21597" xr:uid="{7006EE1D-82A2-49C1-8EE7-DD92D19386AF}"/>
    <cellStyle name="Migliaia [0] 38 7" xfId="38388" xr:uid="{7E34224F-0CAF-4B72-9E97-889D942B2D97}"/>
    <cellStyle name="Migliaia [0] 38 8" xfId="39350" xr:uid="{4CDF8D9A-E5BE-484F-BF28-970DA25F41FC}"/>
    <cellStyle name="Migliaia [0] 38 9" xfId="39750" xr:uid="{349E3F8F-247E-47C3-B88D-356075E04EFB}"/>
    <cellStyle name="Migliaia [0] 39" xfId="697" xr:uid="{171FF8E5-D9C6-4702-8D78-421E573DE6DD}"/>
    <cellStyle name="Migliaia [0] 39 10" xfId="40237" xr:uid="{6509D40B-CC11-400F-879B-D7E37010B2A1}"/>
    <cellStyle name="Migliaia [0] 39 2" xfId="11586" xr:uid="{2BB75855-FABA-42B7-92FF-13385D2EFC4E}"/>
    <cellStyle name="Migliaia [0] 39 2 2" xfId="20470" xr:uid="{D08D8CB0-E9F1-4980-9A06-B5A5A890D197}"/>
    <cellStyle name="Migliaia [0] 39 2 2 2" xfId="37980" xr:uid="{8AA9B882-3203-454B-B9AC-420E348BD3B9}"/>
    <cellStyle name="Migliaia [0] 39 2 3" xfId="38935" xr:uid="{7140772B-D8DB-4458-9B31-D3080AD88BAB}"/>
    <cellStyle name="Migliaia [0] 39 3" xfId="12267" xr:uid="{7DAD8C60-C1B8-415C-906A-98647C6B0730}"/>
    <cellStyle name="Migliaia [0] 39 3 2" xfId="30452" xr:uid="{E24F2290-18EC-443A-B179-7D87DA75E67B}"/>
    <cellStyle name="Migliaia [0] 39 4" xfId="19470" xr:uid="{51F19379-FFB5-4217-AABB-2B50B337A247}"/>
    <cellStyle name="Migliaia [0] 39 4 2" xfId="37434" xr:uid="{9C34DEED-E712-4622-9BE4-9E9F82E44BB2}"/>
    <cellStyle name="Migliaia [0] 39 5" xfId="3447" xr:uid="{2284313D-CDED-48E1-8651-4CC833A1B8AD}"/>
    <cellStyle name="Migliaia [0] 39 5 2" xfId="23447" xr:uid="{50082D24-D491-4EF5-8CA7-6D493BF42140}"/>
    <cellStyle name="Migliaia [0] 39 6" xfId="21598" xr:uid="{74D380BF-70FB-458D-B1B1-7C682FA40A06}"/>
    <cellStyle name="Migliaia [0] 39 7" xfId="38389" xr:uid="{2C9453C2-2390-4BA7-A7FC-06CB75779D9D}"/>
    <cellStyle name="Migliaia [0] 39 8" xfId="39351" xr:uid="{ADB87DC1-1EE7-4AD6-BACB-1FDF66E858E5}"/>
    <cellStyle name="Migliaia [0] 39 9" xfId="39751" xr:uid="{4B212561-7295-48A3-B6D0-915D075C75F9}"/>
    <cellStyle name="Migliaia [0] 4" xfId="698" xr:uid="{BCC71F16-2B71-4A14-B181-ACFCB565AFE8}"/>
    <cellStyle name="Migliaia [0] 4 10" xfId="40238" xr:uid="{13330672-2E74-43DF-86A3-F84B79AAC6C4}"/>
    <cellStyle name="Migliaia [0] 4 2" xfId="11587" xr:uid="{DD0E2E71-636F-41CD-AC09-82DDF604B7F8}"/>
    <cellStyle name="Migliaia [0] 4 2 2" xfId="20471" xr:uid="{F53F9716-01E1-4082-A7C1-3066578E239E}"/>
    <cellStyle name="Migliaia [0] 4 2 2 2" xfId="37981" xr:uid="{796C3AAB-D3B4-4869-A49B-858E8F8EBBDC}"/>
    <cellStyle name="Migliaia [0] 4 2 3" xfId="38936" xr:uid="{2804447C-7DDF-4F92-8D05-B4B6EB5B61E0}"/>
    <cellStyle name="Migliaia [0] 4 3" xfId="12268" xr:uid="{ADFE03E4-B688-4924-B097-8C01A7D83219}"/>
    <cellStyle name="Migliaia [0] 4 3 2" xfId="30453" xr:uid="{C9F9324A-B59F-4171-86A8-73C8844E4D68}"/>
    <cellStyle name="Migliaia [0] 4 4" xfId="19471" xr:uid="{9ECC2EE0-DCB0-4781-B4F4-7FE30BA27D5B}"/>
    <cellStyle name="Migliaia [0] 4 4 2" xfId="37435" xr:uid="{230A1C3A-C828-4B73-A191-4F72485E7EC7}"/>
    <cellStyle name="Migliaia [0] 4 5" xfId="3448" xr:uid="{4CE18CEE-520C-41C0-A941-AB757F7B9A6F}"/>
    <cellStyle name="Migliaia [0] 4 5 2" xfId="23448" xr:uid="{63C6F809-4339-4EAF-B6CB-14870460928B}"/>
    <cellStyle name="Migliaia [0] 4 6" xfId="21599" xr:uid="{52B41657-1B43-4BEF-B843-2B1968E21AFD}"/>
    <cellStyle name="Migliaia [0] 4 7" xfId="38390" xr:uid="{BC40D0F0-EA2E-4455-A276-E6AAB0F9578A}"/>
    <cellStyle name="Migliaia [0] 4 8" xfId="39352" xr:uid="{20074632-6D75-4757-B2A7-407223C513C6}"/>
    <cellStyle name="Migliaia [0] 4 9" xfId="39752" xr:uid="{F40ACFAE-CF96-4D83-8318-0C237EDBE0FB}"/>
    <cellStyle name="Migliaia [0] 40" xfId="699" xr:uid="{9454A6D0-8185-4BB1-8D14-720C5FE25047}"/>
    <cellStyle name="Migliaia [0] 40 10" xfId="40239" xr:uid="{76427535-CD8E-4CDD-903E-74800C87103F}"/>
    <cellStyle name="Migliaia [0] 40 2" xfId="11588" xr:uid="{188E5F8A-21B8-41BB-8D19-291A31A363C9}"/>
    <cellStyle name="Migliaia [0] 40 2 2" xfId="20472" xr:uid="{DFD1F481-A27B-4D86-A27E-C1B1E171A734}"/>
    <cellStyle name="Migliaia [0] 40 2 2 2" xfId="37982" xr:uid="{08961510-772C-47FA-8A95-7D0564C0FAC9}"/>
    <cellStyle name="Migliaia [0] 40 2 3" xfId="38937" xr:uid="{6427D9AB-3D6C-49D5-B0CB-07D0624EB151}"/>
    <cellStyle name="Migliaia [0] 40 3" xfId="12269" xr:uid="{9318ECA9-A0B5-4400-920F-ABF06F949F3F}"/>
    <cellStyle name="Migliaia [0] 40 3 2" xfId="30454" xr:uid="{5A3D9284-51BC-4544-9939-A90DD5140770}"/>
    <cellStyle name="Migliaia [0] 40 4" xfId="19472" xr:uid="{F5295A79-FD49-4CC2-B707-6F70247F3669}"/>
    <cellStyle name="Migliaia [0] 40 4 2" xfId="37436" xr:uid="{E024507E-7AB6-4E7B-99FF-94992F92D748}"/>
    <cellStyle name="Migliaia [0] 40 5" xfId="3449" xr:uid="{027F0416-1F91-41D4-9F93-59326114D891}"/>
    <cellStyle name="Migliaia [0] 40 5 2" xfId="23449" xr:uid="{B00C402F-23E5-4EC5-ACC3-E35AA60EC2F8}"/>
    <cellStyle name="Migliaia [0] 40 6" xfId="21600" xr:uid="{CAF434B5-C892-4566-80DE-3229AAB89B54}"/>
    <cellStyle name="Migliaia [0] 40 7" xfId="38391" xr:uid="{6A89B77F-41F0-4C11-88C7-F935272A2FF8}"/>
    <cellStyle name="Migliaia [0] 40 8" xfId="39353" xr:uid="{C9BA0B40-7AE2-46F2-973E-16D22283F939}"/>
    <cellStyle name="Migliaia [0] 40 9" xfId="39753" xr:uid="{790AA46E-BF31-4318-9B66-BA60E6EFF0FB}"/>
    <cellStyle name="Migliaia [0] 41" xfId="700" xr:uid="{B76E8B13-42DF-4258-8637-A5886BDB753B}"/>
    <cellStyle name="Migliaia [0] 41 10" xfId="40240" xr:uid="{7CD81F25-E9A1-4A08-A0DC-7E4C5CE7F8BB}"/>
    <cellStyle name="Migliaia [0] 41 2" xfId="11589" xr:uid="{C554C4AD-5C50-41E8-BB65-A513C73D4720}"/>
    <cellStyle name="Migliaia [0] 41 2 2" xfId="20473" xr:uid="{FC6206D4-65F9-4482-A379-D51AA1A79385}"/>
    <cellStyle name="Migliaia [0] 41 2 2 2" xfId="37983" xr:uid="{52D9198B-9A30-4E2C-8941-006442B56A7D}"/>
    <cellStyle name="Migliaia [0] 41 2 3" xfId="38938" xr:uid="{A861384C-2F19-4208-AD67-D79D8F4E6646}"/>
    <cellStyle name="Migliaia [0] 41 3" xfId="12270" xr:uid="{499484C6-BBFF-4A98-9E80-AD02FD965462}"/>
    <cellStyle name="Migliaia [0] 41 3 2" xfId="30455" xr:uid="{C69FE6D4-F0F0-4DC4-9CCF-40780F300CA5}"/>
    <cellStyle name="Migliaia [0] 41 4" xfId="19473" xr:uid="{1992E9EF-8C9D-4C01-AE73-51420540F3AE}"/>
    <cellStyle name="Migliaia [0] 41 4 2" xfId="37437" xr:uid="{F29DE43E-4A48-4E8C-8B12-1EAAF7636F73}"/>
    <cellStyle name="Migliaia [0] 41 5" xfId="3450" xr:uid="{8FDFCFE1-2CD2-4672-8C9B-E93BCF644CE1}"/>
    <cellStyle name="Migliaia [0] 41 5 2" xfId="23450" xr:uid="{9946CCA7-9223-45F4-A27A-2DCE5C89A6AA}"/>
    <cellStyle name="Migliaia [0] 41 6" xfId="21601" xr:uid="{6BEA2EE2-F562-4B47-A4DA-BBD113ED89F5}"/>
    <cellStyle name="Migliaia [0] 41 7" xfId="38392" xr:uid="{9AFDB516-B5EC-4254-921A-3C55CC64EB54}"/>
    <cellStyle name="Migliaia [0] 41 8" xfId="39354" xr:uid="{59521191-FFE0-4B68-947E-061E91BA0BA8}"/>
    <cellStyle name="Migliaia [0] 41 9" xfId="39754" xr:uid="{996795FA-BE0A-4834-BAAA-42B7B8FD88EC}"/>
    <cellStyle name="Migliaia [0] 42" xfId="701" xr:uid="{9E151242-EFA4-4903-88F7-F1864B375B7E}"/>
    <cellStyle name="Migliaia [0] 42 10" xfId="40241" xr:uid="{66640E68-5C05-4D3F-A075-51ED1A389A3D}"/>
    <cellStyle name="Migliaia [0] 42 2" xfId="11590" xr:uid="{97164EE7-ABBF-4198-9D9E-42FB2871C5BF}"/>
    <cellStyle name="Migliaia [0] 42 2 2" xfId="20474" xr:uid="{5CD58FFE-174C-4FC6-8578-7DCDD34B2B51}"/>
    <cellStyle name="Migliaia [0] 42 2 2 2" xfId="37984" xr:uid="{235F2449-73F3-4CA7-A6BA-EB28AB888907}"/>
    <cellStyle name="Migliaia [0] 42 2 3" xfId="38939" xr:uid="{7470BCA1-CCBA-44CC-A733-B42B4FD6B032}"/>
    <cellStyle name="Migliaia [0] 42 3" xfId="12271" xr:uid="{10C50AEE-7D64-4211-9D3A-9E8DC71AB504}"/>
    <cellStyle name="Migliaia [0] 42 3 2" xfId="30456" xr:uid="{88BE5E6F-571C-495B-B931-1065BEE9A0A3}"/>
    <cellStyle name="Migliaia [0] 42 4" xfId="19474" xr:uid="{AEE209BD-3E9E-4FD9-9C82-ADCAEA1E89EC}"/>
    <cellStyle name="Migliaia [0] 42 4 2" xfId="37438" xr:uid="{E9035551-757E-4AE7-80E1-85782B2F5BD2}"/>
    <cellStyle name="Migliaia [0] 42 5" xfId="3451" xr:uid="{F0755B8F-9438-4F7F-BF5B-E8841F0A6CD3}"/>
    <cellStyle name="Migliaia [0] 42 5 2" xfId="23451" xr:uid="{9A7AE5F0-BFBC-4675-9952-0D3F3F13D0ED}"/>
    <cellStyle name="Migliaia [0] 42 6" xfId="21602" xr:uid="{C564B17E-4BEC-4CA4-B6BF-BB199C531912}"/>
    <cellStyle name="Migliaia [0] 42 7" xfId="38393" xr:uid="{BFB6E420-6325-4C99-BA8F-112BF3D959FA}"/>
    <cellStyle name="Migliaia [0] 42 8" xfId="39355" xr:uid="{51D539F9-9A4E-4C95-BEDE-0C789424C874}"/>
    <cellStyle name="Migliaia [0] 42 9" xfId="39755" xr:uid="{3FDA450B-11E0-48C0-985A-A5AB4AC3B352}"/>
    <cellStyle name="Migliaia [0] 43" xfId="702" xr:uid="{DB931E99-FA5A-4475-A57D-F827B1AE3117}"/>
    <cellStyle name="Migliaia [0] 43 10" xfId="40242" xr:uid="{86E3395C-813D-4AE8-A34F-C545A13B85A1}"/>
    <cellStyle name="Migliaia [0] 43 2" xfId="11591" xr:uid="{19EF4F9F-AC3B-4054-A05A-E198F9F087AE}"/>
    <cellStyle name="Migliaia [0] 43 2 2" xfId="20475" xr:uid="{FE785205-21CE-4329-806D-8D5F9B4B0A56}"/>
    <cellStyle name="Migliaia [0] 43 2 2 2" xfId="37985" xr:uid="{54488B0C-B2B4-47CC-8632-60F1CBAE048C}"/>
    <cellStyle name="Migliaia [0] 43 2 3" xfId="38940" xr:uid="{7FEC7525-F7D0-4C96-A02D-261A645B699B}"/>
    <cellStyle name="Migliaia [0] 43 3" xfId="12272" xr:uid="{4A86F9CA-A12A-458E-80AA-B3B4594261B2}"/>
    <cellStyle name="Migliaia [0] 43 3 2" xfId="30457" xr:uid="{97F52A5F-5D07-49B7-9119-68D0BE34B4FA}"/>
    <cellStyle name="Migliaia [0] 43 4" xfId="19475" xr:uid="{8CEA39BB-7368-44B3-8BA8-83C17B1C6D42}"/>
    <cellStyle name="Migliaia [0] 43 4 2" xfId="37439" xr:uid="{27D0A0CD-B5EB-48A7-9A40-02EDE4F560FE}"/>
    <cellStyle name="Migliaia [0] 43 5" xfId="3452" xr:uid="{983494EE-B1AA-4EB9-A638-42CA359F102B}"/>
    <cellStyle name="Migliaia [0] 43 5 2" xfId="23452" xr:uid="{A3262917-E1D6-4A67-864D-FDE7983162F3}"/>
    <cellStyle name="Migliaia [0] 43 6" xfId="21603" xr:uid="{AAD4D257-3F4A-4D68-BA7B-FC6FCC8B4376}"/>
    <cellStyle name="Migliaia [0] 43 7" xfId="38394" xr:uid="{09939E10-4F6D-467E-98A4-65B71A7A8180}"/>
    <cellStyle name="Migliaia [0] 43 8" xfId="39356" xr:uid="{E71279B7-8A1A-496C-900A-12A62D1CF04D}"/>
    <cellStyle name="Migliaia [0] 43 9" xfId="39756" xr:uid="{2FCA090F-637A-4F50-BFEA-FD2485810AE0}"/>
    <cellStyle name="Migliaia [0] 44" xfId="703" xr:uid="{F6F8F2A1-7BA2-47E1-B80D-A75670E97BA2}"/>
    <cellStyle name="Migliaia [0] 44 10" xfId="40243" xr:uid="{5C147769-7BC1-47D1-87CB-938963F52893}"/>
    <cellStyle name="Migliaia [0] 44 2" xfId="11592" xr:uid="{5DBBCFA7-E6A2-45DF-8B26-A0FE2A18CE88}"/>
    <cellStyle name="Migliaia [0] 44 2 2" xfId="20476" xr:uid="{3D8E3F25-4A00-4EA8-9798-8153F2FA7B9E}"/>
    <cellStyle name="Migliaia [0] 44 2 2 2" xfId="37986" xr:uid="{F5A8EC61-CAB7-4623-9D66-04657981D26A}"/>
    <cellStyle name="Migliaia [0] 44 2 3" xfId="38941" xr:uid="{46B428D8-62B8-47BC-B317-4EC01758D32A}"/>
    <cellStyle name="Migliaia [0] 44 3" xfId="12273" xr:uid="{F1A56DFA-31EB-430E-A2CA-6424296B0444}"/>
    <cellStyle name="Migliaia [0] 44 3 2" xfId="30458" xr:uid="{E70D30A3-A10D-4DAB-9A5F-30E8E765EDEC}"/>
    <cellStyle name="Migliaia [0] 44 4" xfId="19476" xr:uid="{AC09CC88-2DF4-4647-9E1E-72C9C0A39511}"/>
    <cellStyle name="Migliaia [0] 44 4 2" xfId="37440" xr:uid="{113B91CF-F7F9-4A84-9315-0432FF973BB7}"/>
    <cellStyle name="Migliaia [0] 44 5" xfId="3453" xr:uid="{05344EA5-002A-416D-B2A3-45D139B32B14}"/>
    <cellStyle name="Migliaia [0] 44 5 2" xfId="23453" xr:uid="{2A27F651-E0D7-40C0-9999-95C8459D21D0}"/>
    <cellStyle name="Migliaia [0] 44 6" xfId="21604" xr:uid="{6D567E24-1B65-405B-8F13-A2EF6AD4BE71}"/>
    <cellStyle name="Migliaia [0] 44 7" xfId="38395" xr:uid="{27A14C78-8D2C-476D-8E16-ABACF89A398C}"/>
    <cellStyle name="Migliaia [0] 44 8" xfId="39357" xr:uid="{FC7A645D-7C67-45C7-996B-FC65C8B9596B}"/>
    <cellStyle name="Migliaia [0] 44 9" xfId="39757" xr:uid="{2BDD1E7C-7BEE-4A5B-9945-64AA496071B3}"/>
    <cellStyle name="Migliaia [0] 45" xfId="704" xr:uid="{F5C66988-C536-4A5C-AA0C-7DCDC3EC267B}"/>
    <cellStyle name="Migliaia [0] 45 10" xfId="40244" xr:uid="{75CFB214-E4DE-4C5E-AFBF-D7FE915CBB49}"/>
    <cellStyle name="Migliaia [0] 45 2" xfId="11593" xr:uid="{94FDDD4C-8048-4995-8E55-80A57FB09D31}"/>
    <cellStyle name="Migliaia [0] 45 2 2" xfId="20477" xr:uid="{3644032F-81A1-482F-8E4D-3B9277A96395}"/>
    <cellStyle name="Migliaia [0] 45 2 2 2" xfId="37987" xr:uid="{8D743404-6779-4D2A-AD5A-BE06C18E503E}"/>
    <cellStyle name="Migliaia [0] 45 2 3" xfId="38942" xr:uid="{26457B41-09FD-48DA-A7E6-0B5814DB5511}"/>
    <cellStyle name="Migliaia [0] 45 3" xfId="12274" xr:uid="{7B671FBA-1707-4FA9-8447-639527E16027}"/>
    <cellStyle name="Migliaia [0] 45 3 2" xfId="30459" xr:uid="{99315EBF-5484-4978-A122-1BC71840D742}"/>
    <cellStyle name="Migliaia [0] 45 4" xfId="19477" xr:uid="{35009037-5149-4E8A-B27E-37340A74FE7F}"/>
    <cellStyle name="Migliaia [0] 45 4 2" xfId="37441" xr:uid="{B313BA74-C2CF-4671-8C51-24A871DC726F}"/>
    <cellStyle name="Migliaia [0] 45 5" xfId="3454" xr:uid="{83A75ECE-A6DA-4C77-8B5F-92C2D6BFA815}"/>
    <cellStyle name="Migliaia [0] 45 5 2" xfId="23454" xr:uid="{7BFACA10-DE37-4E21-824E-EC17A1DAFB6F}"/>
    <cellStyle name="Migliaia [0] 45 6" xfId="21605" xr:uid="{99057DAE-FAAD-4A58-93FC-2782C271C3B4}"/>
    <cellStyle name="Migliaia [0] 45 7" xfId="38396" xr:uid="{04C4B588-7625-4059-B63B-A30DA9CEDF9A}"/>
    <cellStyle name="Migliaia [0] 45 8" xfId="39358" xr:uid="{AB0B3AEC-3D61-4B15-AE55-0FD1397911C3}"/>
    <cellStyle name="Migliaia [0] 45 9" xfId="39758" xr:uid="{A5DEB358-8344-44FA-B354-B91ECBCD21B4}"/>
    <cellStyle name="Migliaia [0] 46" xfId="705" xr:uid="{69A6F6F2-B454-4667-8FA6-6DFE07EFE660}"/>
    <cellStyle name="Migliaia [0] 46 10" xfId="40245" xr:uid="{D2D93881-6966-49FC-8759-4F2DAB6F0EAE}"/>
    <cellStyle name="Migliaia [0] 46 2" xfId="11594" xr:uid="{68DC407E-5635-480B-9CB6-722F3532EC98}"/>
    <cellStyle name="Migliaia [0] 46 2 2" xfId="20478" xr:uid="{66315AC5-F4E9-43C7-8243-269064EFB91E}"/>
    <cellStyle name="Migliaia [0] 46 2 2 2" xfId="37988" xr:uid="{31FD00C2-27DB-4FC4-875F-507A7B026FDA}"/>
    <cellStyle name="Migliaia [0] 46 2 3" xfId="38943" xr:uid="{91FBD38B-F8EA-4E8B-95C1-7C695F54FF5D}"/>
    <cellStyle name="Migliaia [0] 46 3" xfId="12275" xr:uid="{3963751E-4282-4AC6-BACF-FE9BF08D1961}"/>
    <cellStyle name="Migliaia [0] 46 3 2" xfId="30460" xr:uid="{9BE80363-AFDD-449A-9AE0-3922304D5FE9}"/>
    <cellStyle name="Migliaia [0] 46 4" xfId="19478" xr:uid="{5DAB564F-E93B-4604-9626-A71F70BF9490}"/>
    <cellStyle name="Migliaia [0] 46 4 2" xfId="37442" xr:uid="{1F160655-28B7-42F6-B272-D3DE9078D8C3}"/>
    <cellStyle name="Migliaia [0] 46 5" xfId="3455" xr:uid="{59C82376-B1C1-4F11-8A48-C52916B8F8DB}"/>
    <cellStyle name="Migliaia [0] 46 5 2" xfId="23455" xr:uid="{904F7347-578D-496F-BA29-668E0E49DE4A}"/>
    <cellStyle name="Migliaia [0] 46 6" xfId="21606" xr:uid="{2CE1D1E2-213B-4DAB-9B60-5AA7F3A55B74}"/>
    <cellStyle name="Migliaia [0] 46 7" xfId="38397" xr:uid="{73D173E2-D638-478C-A857-F2D29F6AC355}"/>
    <cellStyle name="Migliaia [0] 46 8" xfId="39359" xr:uid="{1FA851A5-376F-4467-9F67-2B45C3C05787}"/>
    <cellStyle name="Migliaia [0] 46 9" xfId="39759" xr:uid="{9A56939D-BED6-4D1F-8096-C4C4990FC6B7}"/>
    <cellStyle name="Migliaia [0] 47" xfId="706" xr:uid="{33F600CA-6B33-429D-954B-741B59F942ED}"/>
    <cellStyle name="Migliaia [0] 47 10" xfId="40246" xr:uid="{39FA0E1A-5B23-4B15-B166-5DED10C2DD84}"/>
    <cellStyle name="Migliaia [0] 47 2" xfId="11595" xr:uid="{3C4DDE8D-B101-44FC-A481-ABDC9F688AB7}"/>
    <cellStyle name="Migliaia [0] 47 2 2" xfId="20479" xr:uid="{6828C379-E9D2-4BEA-9B84-DF73AC031C17}"/>
    <cellStyle name="Migliaia [0] 47 2 2 2" xfId="37989" xr:uid="{6E4E0379-5277-4B2D-8AE3-ADE6EC04E775}"/>
    <cellStyle name="Migliaia [0] 47 2 3" xfId="38944" xr:uid="{83E978E8-F1F0-43C4-A433-E3665220FB80}"/>
    <cellStyle name="Migliaia [0] 47 3" xfId="12276" xr:uid="{C5EAE7C8-AAF6-46B9-8B00-916D7A0D44F2}"/>
    <cellStyle name="Migliaia [0] 47 3 2" xfId="30461" xr:uid="{13675DA3-3E43-4D7F-9FD1-87711CD809B7}"/>
    <cellStyle name="Migliaia [0] 47 4" xfId="19479" xr:uid="{6EBF9D58-03A5-4EE4-840F-268EF939C432}"/>
    <cellStyle name="Migliaia [0] 47 4 2" xfId="37443" xr:uid="{8D08AD15-4B1B-4B50-8D4E-55CB3769ABE3}"/>
    <cellStyle name="Migliaia [0] 47 5" xfId="3456" xr:uid="{F7379807-0D43-4B72-A627-050BAE8C4001}"/>
    <cellStyle name="Migliaia [0] 47 5 2" xfId="23456" xr:uid="{C134B498-B7D4-48FC-B9CB-033BD6C77033}"/>
    <cellStyle name="Migliaia [0] 47 6" xfId="21607" xr:uid="{BC5180C7-CAFA-4180-B0CF-2DD7037CA452}"/>
    <cellStyle name="Migliaia [0] 47 7" xfId="38398" xr:uid="{663BB9CF-2085-4FAA-B38C-AAFFD7AFA73C}"/>
    <cellStyle name="Migliaia [0] 47 8" xfId="39360" xr:uid="{2F29F9A4-11DF-4ED9-9951-27363321900D}"/>
    <cellStyle name="Migliaia [0] 47 9" xfId="39760" xr:uid="{4D779D51-3E71-439B-A5B1-67D612DE899D}"/>
    <cellStyle name="Migliaia [0] 48" xfId="707" xr:uid="{B1939A7E-62F6-4B5C-A336-81F866CBE03B}"/>
    <cellStyle name="Migliaia [0] 48 10" xfId="40247" xr:uid="{9BFBD83A-1E5D-4662-9360-A213420AC187}"/>
    <cellStyle name="Migliaia [0] 48 2" xfId="11596" xr:uid="{B1437893-09EB-4EC4-B740-EAAA0E722C0A}"/>
    <cellStyle name="Migliaia [0] 48 2 2" xfId="20480" xr:uid="{792610F4-E81A-42A6-8114-20D8E0F43C72}"/>
    <cellStyle name="Migliaia [0] 48 2 2 2" xfId="37990" xr:uid="{C2E69D51-BAA7-4D4D-B2A9-CB34CFC48039}"/>
    <cellStyle name="Migliaia [0] 48 2 3" xfId="38945" xr:uid="{4FCEA982-1DEE-4F73-8844-FC3C6FC7D361}"/>
    <cellStyle name="Migliaia [0] 48 3" xfId="12277" xr:uid="{CCB43F6F-E7DC-4C14-AD01-0070491FECC5}"/>
    <cellStyle name="Migliaia [0] 48 3 2" xfId="30462" xr:uid="{897D5BC7-F2FF-4E7C-81C3-00A34ABE0C69}"/>
    <cellStyle name="Migliaia [0] 48 4" xfId="19480" xr:uid="{69111002-2379-4F53-8709-E4AC832B6D11}"/>
    <cellStyle name="Migliaia [0] 48 4 2" xfId="37444" xr:uid="{D95399AD-1EC9-47D3-B0D4-0AB2BEDCFFF9}"/>
    <cellStyle name="Migliaia [0] 48 5" xfId="3457" xr:uid="{53FD90B5-CDA9-41E2-87E7-DEFE6281DA52}"/>
    <cellStyle name="Migliaia [0] 48 5 2" xfId="23457" xr:uid="{3F0ABF65-B565-423D-9004-9A9531E76AEB}"/>
    <cellStyle name="Migliaia [0] 48 6" xfId="21608" xr:uid="{27A4A094-7307-4232-9738-3E9D990CA6EC}"/>
    <cellStyle name="Migliaia [0] 48 7" xfId="38399" xr:uid="{A030F743-FD26-4863-9B49-BC354C065B5A}"/>
    <cellStyle name="Migliaia [0] 48 8" xfId="39361" xr:uid="{2A5A49F1-3359-458D-8D17-23FE55F00C07}"/>
    <cellStyle name="Migliaia [0] 48 9" xfId="39761" xr:uid="{BF4D8AEB-A430-4943-88E2-5DD4E60D0E54}"/>
    <cellStyle name="Migliaia [0] 49" xfId="708" xr:uid="{1B6D02EE-8080-4C15-B981-964738D92325}"/>
    <cellStyle name="Migliaia [0] 49 10" xfId="40248" xr:uid="{278CC8F7-BD58-44DE-B3D6-AFD2A70D7D96}"/>
    <cellStyle name="Migliaia [0] 49 2" xfId="11597" xr:uid="{5BCEDAFF-25A1-4B8D-A485-8D69B3483EF3}"/>
    <cellStyle name="Migliaia [0] 49 2 2" xfId="20481" xr:uid="{87C26C0F-5FEA-45ED-B4EA-03B6400454EA}"/>
    <cellStyle name="Migliaia [0] 49 2 2 2" xfId="37991" xr:uid="{3821CBB2-86D5-4D60-8222-1DEC050649ED}"/>
    <cellStyle name="Migliaia [0] 49 2 3" xfId="38946" xr:uid="{6ECD67BE-2A45-4728-9060-36D3BC073D3A}"/>
    <cellStyle name="Migliaia [0] 49 3" xfId="12278" xr:uid="{B4A197DA-313D-4917-B9BE-D78CBC7FB492}"/>
    <cellStyle name="Migliaia [0] 49 3 2" xfId="30463" xr:uid="{9C8E9AF0-062B-4F33-A680-71224099EBC0}"/>
    <cellStyle name="Migliaia [0] 49 4" xfId="19481" xr:uid="{D7210341-A255-466C-A999-E8004F0F2468}"/>
    <cellStyle name="Migliaia [0] 49 4 2" xfId="37445" xr:uid="{94701FE2-8BA9-4AAA-96EB-74394B3AB987}"/>
    <cellStyle name="Migliaia [0] 49 5" xfId="3458" xr:uid="{71A6FC3B-0056-4E95-B0F3-02A9D428714B}"/>
    <cellStyle name="Migliaia [0] 49 5 2" xfId="23458" xr:uid="{327FE880-3EA5-4E80-B414-7306B48FCE25}"/>
    <cellStyle name="Migliaia [0] 49 6" xfId="21609" xr:uid="{DFA3995F-D7A8-4D4B-8EFF-CDDFD031E929}"/>
    <cellStyle name="Migliaia [0] 49 7" xfId="38400" xr:uid="{C0290781-F555-447E-8315-E89E86474D65}"/>
    <cellStyle name="Migliaia [0] 49 8" xfId="39362" xr:uid="{C889C9AF-7EE3-4B12-BD66-9183CAA96E9B}"/>
    <cellStyle name="Migliaia [0] 49 9" xfId="39762" xr:uid="{9D4DAEB1-3FB0-44DE-8CDA-8EF514560721}"/>
    <cellStyle name="Migliaia [0] 5" xfId="709" xr:uid="{EF967950-F7D5-471D-A30B-565730102530}"/>
    <cellStyle name="Migliaia [0] 5 10" xfId="40249" xr:uid="{EB9A4654-09AC-4DC9-A75B-57F02673B05E}"/>
    <cellStyle name="Migliaia [0] 5 2" xfId="11598" xr:uid="{835FB1EE-374A-49E6-B164-A3C41C6687DC}"/>
    <cellStyle name="Migliaia [0] 5 2 2" xfId="20482" xr:uid="{16CDE067-F8AC-4E02-AD57-09897AC6F2A4}"/>
    <cellStyle name="Migliaia [0] 5 2 2 2" xfId="37992" xr:uid="{FC846C6C-BAF7-4B0E-B458-D84481A160B4}"/>
    <cellStyle name="Migliaia [0] 5 2 3" xfId="38947" xr:uid="{01B11B14-CAF8-4906-87AE-091CF30BA8AA}"/>
    <cellStyle name="Migliaia [0] 5 3" xfId="12279" xr:uid="{3590108D-F067-40B6-BF2E-CAFA08F5A06C}"/>
    <cellStyle name="Migliaia [0] 5 3 2" xfId="30464" xr:uid="{62A1366A-15DD-455F-B6D4-6CFDEF3FCB0B}"/>
    <cellStyle name="Migliaia [0] 5 4" xfId="19482" xr:uid="{514B6C6C-36D2-452F-A8E3-B4881346D639}"/>
    <cellStyle name="Migliaia [0] 5 4 2" xfId="37446" xr:uid="{95DABCD9-3A29-4A84-8DE9-3A771A4AD579}"/>
    <cellStyle name="Migliaia [0] 5 5" xfId="3459" xr:uid="{390FF807-1952-43BA-98BB-8368C3F0E220}"/>
    <cellStyle name="Migliaia [0] 5 5 2" xfId="23459" xr:uid="{078B4C9A-8833-4195-99A1-0FADB55C044B}"/>
    <cellStyle name="Migliaia [0] 5 6" xfId="21610" xr:uid="{A168C2E2-E262-4A47-BB37-96CE1FECBEA3}"/>
    <cellStyle name="Migliaia [0] 5 7" xfId="38401" xr:uid="{9491661F-EC1F-4F6F-AC43-3B5333468A14}"/>
    <cellStyle name="Migliaia [0] 5 8" xfId="39363" xr:uid="{D22BE5BE-D968-475C-A250-D0CD3B014ED5}"/>
    <cellStyle name="Migliaia [0] 5 9" xfId="39763" xr:uid="{801D8B09-A51E-472E-B97D-BE5F35E68DC6}"/>
    <cellStyle name="Migliaia [0] 50" xfId="710" xr:uid="{3BB1D5DB-700D-485E-828F-BE3A9A5692DD}"/>
    <cellStyle name="Migliaia [0] 50 10" xfId="40250" xr:uid="{EBCF68B0-6846-4CCC-BA4F-09B27CBE7A22}"/>
    <cellStyle name="Migliaia [0] 50 2" xfId="11599" xr:uid="{F12C82B9-970F-4797-BBD8-7857BE2118B3}"/>
    <cellStyle name="Migliaia [0] 50 2 2" xfId="20483" xr:uid="{7FD125E7-F7F2-4C88-AB91-F5B82AEB8F36}"/>
    <cellStyle name="Migliaia [0] 50 2 2 2" xfId="37993" xr:uid="{709DBC38-1979-4065-B845-6268B60F3B28}"/>
    <cellStyle name="Migliaia [0] 50 2 3" xfId="38948" xr:uid="{A2DA4DA9-1795-4429-8326-8963D531632B}"/>
    <cellStyle name="Migliaia [0] 50 3" xfId="12280" xr:uid="{518D2327-16F7-462C-B275-7E9D62B62B04}"/>
    <cellStyle name="Migliaia [0] 50 3 2" xfId="30465" xr:uid="{D33F62AA-2A57-4019-8FE7-4E68DED11F37}"/>
    <cellStyle name="Migliaia [0] 50 4" xfId="19483" xr:uid="{F1EF9F51-0738-4D72-A582-F44489229747}"/>
    <cellStyle name="Migliaia [0] 50 4 2" xfId="37447" xr:uid="{0CDEBCF2-22DC-4BD1-9AD0-19000A009B4F}"/>
    <cellStyle name="Migliaia [0] 50 5" xfId="3460" xr:uid="{3D520E5A-4846-4E2F-B79A-5912EA9DF519}"/>
    <cellStyle name="Migliaia [0] 50 5 2" xfId="23460" xr:uid="{EA1B8D01-0C93-4976-A05E-348F3B523239}"/>
    <cellStyle name="Migliaia [0] 50 6" xfId="21611" xr:uid="{2986E2BD-3F12-4361-A923-EDB006C1A1D6}"/>
    <cellStyle name="Migliaia [0] 50 7" xfId="38402" xr:uid="{94C78739-8788-45F3-A836-65598E173753}"/>
    <cellStyle name="Migliaia [0] 50 8" xfId="39364" xr:uid="{C76E38F8-23A0-457F-A7DE-A8EC2C82AB16}"/>
    <cellStyle name="Migliaia [0] 50 9" xfId="39764" xr:uid="{30C0D939-5B87-41E0-9725-957C8B450074}"/>
    <cellStyle name="Migliaia [0] 51" xfId="711" xr:uid="{EC6C3592-488B-4516-9B71-4DBCA25E1196}"/>
    <cellStyle name="Migliaia [0] 51 10" xfId="40251" xr:uid="{066A6464-F76E-40BE-B9AC-F7322EBD870C}"/>
    <cellStyle name="Migliaia [0] 51 2" xfId="11600" xr:uid="{798809B6-5B74-48F0-ACD9-63BBACCFAAE6}"/>
    <cellStyle name="Migliaia [0] 51 2 2" xfId="20484" xr:uid="{43E40CB0-7626-4718-ADB3-50AA3BD7D0C4}"/>
    <cellStyle name="Migliaia [0] 51 2 2 2" xfId="37994" xr:uid="{C7C8BEB8-49BC-4C32-9455-48131A214E92}"/>
    <cellStyle name="Migliaia [0] 51 2 3" xfId="38949" xr:uid="{E2445725-0E4D-49C1-8C23-A0D5CF4B36B4}"/>
    <cellStyle name="Migliaia [0] 51 3" xfId="12281" xr:uid="{4FBC01E1-9106-464F-B66A-0B37F3605A99}"/>
    <cellStyle name="Migliaia [0] 51 3 2" xfId="30466" xr:uid="{F509DD7C-6455-42A0-8745-1CDB537817A1}"/>
    <cellStyle name="Migliaia [0] 51 4" xfId="19484" xr:uid="{82076189-5631-43F9-AA08-55D502AD342B}"/>
    <cellStyle name="Migliaia [0] 51 4 2" xfId="37448" xr:uid="{EC5EA459-2CE3-4A8E-896E-53DFCDB81E78}"/>
    <cellStyle name="Migliaia [0] 51 5" xfId="3461" xr:uid="{A7DD7752-2654-4F5B-9CF0-F1B9BA7B403C}"/>
    <cellStyle name="Migliaia [0] 51 5 2" xfId="23461" xr:uid="{2B4FFC33-51F3-4461-BD1D-3C2EF301A949}"/>
    <cellStyle name="Migliaia [0] 51 6" xfId="21612" xr:uid="{9EAB9D46-40EB-42B1-AE03-78E4E283D187}"/>
    <cellStyle name="Migliaia [0] 51 7" xfId="38403" xr:uid="{338A5CFB-A1D2-4460-8D80-C8DF428ADA16}"/>
    <cellStyle name="Migliaia [0] 51 8" xfId="39365" xr:uid="{CE87136D-8C4C-4678-81EF-F85C2201C2C3}"/>
    <cellStyle name="Migliaia [0] 51 9" xfId="39765" xr:uid="{F2E36391-B0D5-4D0B-B6D0-27ACB2938912}"/>
    <cellStyle name="Migliaia [0] 52" xfId="712" xr:uid="{6767389D-D971-4E60-94FC-CF6368F12FB5}"/>
    <cellStyle name="Migliaia [0] 52 10" xfId="40252" xr:uid="{3005E210-E432-41E6-BFAB-1412E2CBF73A}"/>
    <cellStyle name="Migliaia [0] 52 2" xfId="11601" xr:uid="{FA10C710-4BDF-4C9C-A485-5286040396BF}"/>
    <cellStyle name="Migliaia [0] 52 2 2" xfId="20485" xr:uid="{7016939A-EFBB-4280-A898-B976051CD983}"/>
    <cellStyle name="Migliaia [0] 52 2 2 2" xfId="37995" xr:uid="{6C92F582-B798-412C-920B-2B015D99B6DD}"/>
    <cellStyle name="Migliaia [0] 52 2 3" xfId="38950" xr:uid="{757D9FC7-325C-4EFD-BC0A-D6F9CE42D9D8}"/>
    <cellStyle name="Migliaia [0] 52 3" xfId="12282" xr:uid="{521441A0-AFF2-4D97-906F-449D77E9E1FA}"/>
    <cellStyle name="Migliaia [0] 52 3 2" xfId="30467" xr:uid="{BC8A8977-F0B6-4B31-8D2A-E38814957A88}"/>
    <cellStyle name="Migliaia [0] 52 4" xfId="19485" xr:uid="{4F0E889E-A5DA-4B05-8E06-89BB714DE089}"/>
    <cellStyle name="Migliaia [0] 52 4 2" xfId="37449" xr:uid="{3AB361D4-D4FC-43CB-8912-6769C9B1403E}"/>
    <cellStyle name="Migliaia [0] 52 5" xfId="3462" xr:uid="{FA989845-67E9-4C8D-AEB9-3020A7539B52}"/>
    <cellStyle name="Migliaia [0] 52 5 2" xfId="23462" xr:uid="{C5029264-456F-4B1E-88FF-FFD6D962DEFB}"/>
    <cellStyle name="Migliaia [0] 52 6" xfId="21613" xr:uid="{661BEFC6-E2C4-4C99-9D4A-05F6EBDFF16C}"/>
    <cellStyle name="Migliaia [0] 52 7" xfId="38404" xr:uid="{BAB3483A-39B7-4E15-AF57-061892065842}"/>
    <cellStyle name="Migliaia [0] 52 8" xfId="39366" xr:uid="{CAF148EE-E43B-4942-9C82-910CB925E217}"/>
    <cellStyle name="Migliaia [0] 52 9" xfId="39766" xr:uid="{99EDDF53-79F0-42B1-9A5F-89314280A516}"/>
    <cellStyle name="Migliaia [0] 53" xfId="713" xr:uid="{556162EC-3F15-4B84-929A-5F9E14D2E184}"/>
    <cellStyle name="Migliaia [0] 53 10" xfId="40253" xr:uid="{C2FC9112-4293-4989-AFCE-55754F80AFD9}"/>
    <cellStyle name="Migliaia [0] 53 2" xfId="11602" xr:uid="{599BFB7F-6FF1-4243-81EE-0D9835FE4BF5}"/>
    <cellStyle name="Migliaia [0] 53 2 2" xfId="20486" xr:uid="{09B8252D-F945-443A-83DC-060817FB3582}"/>
    <cellStyle name="Migliaia [0] 53 2 2 2" xfId="37996" xr:uid="{A2E3EDC4-A504-459D-B4DB-5B6973BC75B1}"/>
    <cellStyle name="Migliaia [0] 53 2 3" xfId="38951" xr:uid="{31F7E137-6268-4899-90F5-EAECE9348096}"/>
    <cellStyle name="Migliaia [0] 53 3" xfId="12283" xr:uid="{19C95441-DB64-426A-A184-3257976D522D}"/>
    <cellStyle name="Migliaia [0] 53 3 2" xfId="30468" xr:uid="{4DEBB05F-910C-4BFD-86E5-4BE5207D1F49}"/>
    <cellStyle name="Migliaia [0] 53 4" xfId="19486" xr:uid="{8B001E69-8D06-4B03-B2F1-86BEBF416977}"/>
    <cellStyle name="Migliaia [0] 53 4 2" xfId="37450" xr:uid="{32F98EA2-2374-4E28-869C-A8A744E320D0}"/>
    <cellStyle name="Migliaia [0] 53 5" xfId="3463" xr:uid="{421DEF79-824B-4260-A772-3F0E325A0AD8}"/>
    <cellStyle name="Migliaia [0] 53 5 2" xfId="23463" xr:uid="{97CE3374-EC5E-4F58-B54C-55AC44EEF08A}"/>
    <cellStyle name="Migliaia [0] 53 6" xfId="21614" xr:uid="{0D79774D-9B97-4C7F-83CD-DA42BD0D6266}"/>
    <cellStyle name="Migliaia [0] 53 7" xfId="38405" xr:uid="{0F757257-BD0F-4219-9CE9-BBA055A197D8}"/>
    <cellStyle name="Migliaia [0] 53 8" xfId="39367" xr:uid="{E706B852-D3AD-43B5-B9FE-93F630706A31}"/>
    <cellStyle name="Migliaia [0] 53 9" xfId="39767" xr:uid="{03ECEE8A-D266-46FA-9A1A-3988FF7FE52B}"/>
    <cellStyle name="Migliaia [0] 54" xfId="714" xr:uid="{8A63EBB3-8EDA-495C-9459-0D02A3D5AD80}"/>
    <cellStyle name="Migliaia [0] 54 10" xfId="40254" xr:uid="{07AED5DA-1362-4121-9E94-B8AB76D16FA4}"/>
    <cellStyle name="Migliaia [0] 54 2" xfId="11603" xr:uid="{AB56A98E-7D29-4100-87D0-6D82BB4F11AD}"/>
    <cellStyle name="Migliaia [0] 54 2 2" xfId="20487" xr:uid="{1E698977-BC67-474E-BF8F-2CA7EBAD11FA}"/>
    <cellStyle name="Migliaia [0] 54 2 2 2" xfId="37997" xr:uid="{4CA5750D-7AD7-436B-B8C4-2EDE95AE144F}"/>
    <cellStyle name="Migliaia [0] 54 2 3" xfId="38952" xr:uid="{22C70D87-81FD-4D3C-83E8-5E594B97B113}"/>
    <cellStyle name="Migliaia [0] 54 3" xfId="12284" xr:uid="{713D65C2-2AAB-47E8-9ECC-491ADE5B89E4}"/>
    <cellStyle name="Migliaia [0] 54 3 2" xfId="30469" xr:uid="{9C5551AC-0E85-4AF8-ACFA-1F42A649AF3B}"/>
    <cellStyle name="Migliaia [0] 54 4" xfId="19487" xr:uid="{15A05D86-A48C-4FF3-89AC-CF9F454B1F0D}"/>
    <cellStyle name="Migliaia [0] 54 4 2" xfId="37451" xr:uid="{8B1B4C57-28C4-4A99-B671-2242B8D9209A}"/>
    <cellStyle name="Migliaia [0] 54 5" xfId="3464" xr:uid="{A0B9B318-151A-413B-B17B-D08789FA18ED}"/>
    <cellStyle name="Migliaia [0] 54 5 2" xfId="23464" xr:uid="{084F585F-B0A1-4E96-ABA8-17DECF31C5EC}"/>
    <cellStyle name="Migliaia [0] 54 6" xfId="21615" xr:uid="{FE0C7736-FBE0-40FE-9121-0249E768B33F}"/>
    <cellStyle name="Migliaia [0] 54 7" xfId="38406" xr:uid="{A3458463-412F-4414-A378-2C872FAAAF1D}"/>
    <cellStyle name="Migliaia [0] 54 8" xfId="39368" xr:uid="{A2B4938B-75B1-49E6-98A0-EBE60B1D3434}"/>
    <cellStyle name="Migliaia [0] 54 9" xfId="39768" xr:uid="{5AD63312-98F0-4B08-86D6-B74CA7C3CA58}"/>
    <cellStyle name="Migliaia [0] 55" xfId="715" xr:uid="{776D6DB4-1C92-4EB0-8E2C-B3DF721DC86D}"/>
    <cellStyle name="Migliaia [0] 55 10" xfId="40255" xr:uid="{D5FDB537-B108-424A-861C-ACF6D1A2AC90}"/>
    <cellStyle name="Migliaia [0] 55 2" xfId="11604" xr:uid="{6C354CBF-0E18-4D87-821C-4A4418C099FA}"/>
    <cellStyle name="Migliaia [0] 55 2 2" xfId="20488" xr:uid="{64128CB4-AA9E-4CD1-AC28-DA12A74B3385}"/>
    <cellStyle name="Migliaia [0] 55 2 2 2" xfId="37998" xr:uid="{A8FCA9CD-A27E-4C7F-9F96-C2F395DE9931}"/>
    <cellStyle name="Migliaia [0] 55 2 3" xfId="38953" xr:uid="{F7232BC5-5AE1-43E8-88B5-33E0108DA98C}"/>
    <cellStyle name="Migliaia [0] 55 3" xfId="12285" xr:uid="{56CB86D5-9C1A-4997-BC08-65B269D19144}"/>
    <cellStyle name="Migliaia [0] 55 3 2" xfId="30470" xr:uid="{71ED7E9C-29AC-4C62-BAFE-768074DF5EC1}"/>
    <cellStyle name="Migliaia [0] 55 4" xfId="19488" xr:uid="{F722A3E4-A04B-4D54-913D-73ABCCB8C5D0}"/>
    <cellStyle name="Migliaia [0] 55 4 2" xfId="37452" xr:uid="{1C00D894-E694-4076-B153-78168AF4C468}"/>
    <cellStyle name="Migliaia [0] 55 5" xfId="3465" xr:uid="{F8FAA2A1-3955-41D5-8CEA-1F6DE563274B}"/>
    <cellStyle name="Migliaia [0] 55 5 2" xfId="23465" xr:uid="{67434755-43DC-4836-8FA0-DC8C487FBAA5}"/>
    <cellStyle name="Migliaia [0] 55 6" xfId="21616" xr:uid="{54F1C661-213B-4972-ADC7-B0CA705A8609}"/>
    <cellStyle name="Migliaia [0] 55 7" xfId="38407" xr:uid="{FFBA964F-1E9A-4660-931D-9E0449CA8F54}"/>
    <cellStyle name="Migliaia [0] 55 8" xfId="39369" xr:uid="{B3D80CEA-17C0-4F76-9CA4-362600A0413A}"/>
    <cellStyle name="Migliaia [0] 55 9" xfId="39769" xr:uid="{2EFA9C51-C57D-4E22-9265-EE005ECA0A38}"/>
    <cellStyle name="Migliaia [0] 56" xfId="716" xr:uid="{F8163EEF-6A6F-45B1-A4DC-399DE0967B8C}"/>
    <cellStyle name="Migliaia [0] 56 10" xfId="40256" xr:uid="{2647AACF-29F4-450F-A3F6-1B241BC379AD}"/>
    <cellStyle name="Migliaia [0] 56 2" xfId="11605" xr:uid="{B8E95347-6B5B-4A55-A3EE-29F1E368212E}"/>
    <cellStyle name="Migliaia [0] 56 2 2" xfId="20489" xr:uid="{4B77BADE-F1AF-47B1-9988-8210B2719715}"/>
    <cellStyle name="Migliaia [0] 56 2 2 2" xfId="37999" xr:uid="{863160EA-FB21-436C-8F4F-1E508AB1C303}"/>
    <cellStyle name="Migliaia [0] 56 2 3" xfId="38954" xr:uid="{C66ED3E6-70BC-4D0E-BE0E-E4875D2C8F92}"/>
    <cellStyle name="Migliaia [0] 56 3" xfId="12286" xr:uid="{A9E50B65-465A-47A0-B1DC-41A2AE67279E}"/>
    <cellStyle name="Migliaia [0] 56 3 2" xfId="30471" xr:uid="{8434752F-DA5E-4F17-9873-AD25CF00B97A}"/>
    <cellStyle name="Migliaia [0] 56 4" xfId="19489" xr:uid="{B4F699D1-72BC-42F4-AD77-362EF395E005}"/>
    <cellStyle name="Migliaia [0] 56 4 2" xfId="37453" xr:uid="{320BDBCD-C0E2-49E8-B543-66DCC2628023}"/>
    <cellStyle name="Migliaia [0] 56 5" xfId="3466" xr:uid="{53E1D034-BB2B-47B3-8085-00284C93DBEA}"/>
    <cellStyle name="Migliaia [0] 56 5 2" xfId="23466" xr:uid="{9B41EC61-FDED-48F8-B081-D0B520CC1B81}"/>
    <cellStyle name="Migliaia [0] 56 6" xfId="21617" xr:uid="{3C8C7082-7CCA-424B-BDB8-2980F81FC336}"/>
    <cellStyle name="Migliaia [0] 56 7" xfId="38408" xr:uid="{14BBA6E0-F7E2-4221-A2D9-7A9ED5206561}"/>
    <cellStyle name="Migliaia [0] 56 8" xfId="39370" xr:uid="{A449B14D-0F86-41C7-8E91-8035F74173AE}"/>
    <cellStyle name="Migliaia [0] 56 9" xfId="39770" xr:uid="{08F0BB62-B446-43EC-8FB4-095D0149B8FF}"/>
    <cellStyle name="Migliaia [0] 57" xfId="717" xr:uid="{5DB324F0-00AA-40C5-A9F2-EC096B45554A}"/>
    <cellStyle name="Migliaia [0] 57 10" xfId="40257" xr:uid="{9D302B6B-B5BE-4958-9483-53C8C8D87ED0}"/>
    <cellStyle name="Migliaia [0] 57 2" xfId="11606" xr:uid="{0E02D879-A070-47DE-9C87-C611E4604FE9}"/>
    <cellStyle name="Migliaia [0] 57 2 2" xfId="20490" xr:uid="{CED31BEE-E897-4209-A10C-E61E14348806}"/>
    <cellStyle name="Migliaia [0] 57 2 2 2" xfId="38000" xr:uid="{25319968-932C-4584-BF07-4E83A76E79C0}"/>
    <cellStyle name="Migliaia [0] 57 2 3" xfId="38955" xr:uid="{5286F1A5-2D40-4D1D-9660-957A70C04294}"/>
    <cellStyle name="Migliaia [0] 57 3" xfId="12287" xr:uid="{0D9F0F99-6F21-48BE-8B30-E21FD5C6B179}"/>
    <cellStyle name="Migliaia [0] 57 3 2" xfId="30472" xr:uid="{F57E2E49-069C-4281-89F2-62522BF9B624}"/>
    <cellStyle name="Migliaia [0] 57 4" xfId="19490" xr:uid="{5975C95C-4A4B-4FC3-97F4-3B324D8A5A08}"/>
    <cellStyle name="Migliaia [0] 57 4 2" xfId="37454" xr:uid="{1C7BFCD2-F187-4F4E-87F5-488CC4A37C70}"/>
    <cellStyle name="Migliaia [0] 57 5" xfId="3467" xr:uid="{643D0AB5-3DF5-4F28-B997-A40C0ADFF233}"/>
    <cellStyle name="Migliaia [0] 57 5 2" xfId="23467" xr:uid="{6235D4CC-87F3-4556-A838-8FBE9407C60D}"/>
    <cellStyle name="Migliaia [0] 57 6" xfId="21618" xr:uid="{0BEB79F7-09A2-4235-9061-3E1800FD27B9}"/>
    <cellStyle name="Migliaia [0] 57 7" xfId="38409" xr:uid="{D95A248E-1F4B-4748-B76D-0686DB935F89}"/>
    <cellStyle name="Migliaia [0] 57 8" xfId="39371" xr:uid="{DE40E00B-455B-4ADD-B833-70BE5D2B90AF}"/>
    <cellStyle name="Migliaia [0] 57 9" xfId="39771" xr:uid="{6A27180A-5A0C-47F5-8C8F-82B41AC613B2}"/>
    <cellStyle name="Migliaia [0] 58" xfId="718" xr:uid="{6D66A270-0F01-49BE-8BC1-B2C71B38A80B}"/>
    <cellStyle name="Migliaia [0] 58 10" xfId="40258" xr:uid="{B8909769-E090-4E26-A11A-19A2F3FA1768}"/>
    <cellStyle name="Migliaia [0] 58 2" xfId="11607" xr:uid="{A0863A71-B8B2-4A82-86B4-0F58E5337EE5}"/>
    <cellStyle name="Migliaia [0] 58 2 2" xfId="20491" xr:uid="{C1C4AFF3-3C2C-4C26-B630-26BC918B1744}"/>
    <cellStyle name="Migliaia [0] 58 2 2 2" xfId="38001" xr:uid="{2918AB62-6710-4AF3-A1A6-33CE18AB47FA}"/>
    <cellStyle name="Migliaia [0] 58 2 3" xfId="38956" xr:uid="{880F7E7C-B71A-4681-8F23-C458988EC8A2}"/>
    <cellStyle name="Migliaia [0] 58 3" xfId="12288" xr:uid="{56AD0D2B-95E2-40B1-A108-0D9DCD29F730}"/>
    <cellStyle name="Migliaia [0] 58 3 2" xfId="30473" xr:uid="{22B223E0-6058-4BF1-A6CB-114C99478750}"/>
    <cellStyle name="Migliaia [0] 58 4" xfId="19491" xr:uid="{C6E1D4A5-68CA-4022-91A3-2D657B4A8813}"/>
    <cellStyle name="Migliaia [0] 58 4 2" xfId="37455" xr:uid="{B9873AF6-C55E-466A-9DA2-9EF7A05AAF83}"/>
    <cellStyle name="Migliaia [0] 58 5" xfId="3468" xr:uid="{C1D43DA9-E124-4E23-9000-DF61A82F7516}"/>
    <cellStyle name="Migliaia [0] 58 5 2" xfId="23468" xr:uid="{C0F260F3-70D1-4514-A090-A5279926BD77}"/>
    <cellStyle name="Migliaia [0] 58 6" xfId="21619" xr:uid="{8F9B273F-0EFB-46BA-9AF7-ABDD9F01E7D9}"/>
    <cellStyle name="Migliaia [0] 58 7" xfId="38410" xr:uid="{C390ACD3-A6BD-4EAC-9516-3DF0FBB758F8}"/>
    <cellStyle name="Migliaia [0] 58 8" xfId="39372" xr:uid="{22E37B73-D2E8-4FA5-9F59-E18EF6079A8B}"/>
    <cellStyle name="Migliaia [0] 58 9" xfId="39772" xr:uid="{9BEDD402-795E-4C0D-9F1A-AFD2E57746E1}"/>
    <cellStyle name="Migliaia [0] 59" xfId="719" xr:uid="{AD24D9B0-6CA8-4C9B-BC01-33E95E1FEC68}"/>
    <cellStyle name="Migliaia [0] 59 10" xfId="40259" xr:uid="{82E0A9D9-B87C-4B0E-81C7-286E62E78126}"/>
    <cellStyle name="Migliaia [0] 59 2" xfId="11608" xr:uid="{DA90175B-C39C-41FC-8E3C-62AA0E8CEFA7}"/>
    <cellStyle name="Migliaia [0] 59 2 2" xfId="20492" xr:uid="{1DD77DD1-C2A0-4652-9355-725D8CA3EE3D}"/>
    <cellStyle name="Migliaia [0] 59 2 2 2" xfId="38002" xr:uid="{6553B049-C477-489E-A111-3032BED46C56}"/>
    <cellStyle name="Migliaia [0] 59 2 3" xfId="38957" xr:uid="{CC571B4A-3C74-4437-9BD8-09F4B9035422}"/>
    <cellStyle name="Migliaia [0] 59 3" xfId="12289" xr:uid="{8C596244-ECD0-4F24-B5B9-3D6225A3C3C8}"/>
    <cellStyle name="Migliaia [0] 59 3 2" xfId="30474" xr:uid="{BCE05602-E3FB-4DD6-99ED-BAA068DB1503}"/>
    <cellStyle name="Migliaia [0] 59 4" xfId="19492" xr:uid="{4B77C9F2-2E24-4D0F-9CDD-E7205DFD8303}"/>
    <cellStyle name="Migliaia [0] 59 4 2" xfId="37456" xr:uid="{23FC61F3-8BEF-4455-AADF-1638C4A859E8}"/>
    <cellStyle name="Migliaia [0] 59 5" xfId="3469" xr:uid="{AF687E5A-F998-4ABF-845E-239DE12C4DC2}"/>
    <cellStyle name="Migliaia [0] 59 5 2" xfId="23469" xr:uid="{53EDD166-739C-459D-98EE-96E1A954316F}"/>
    <cellStyle name="Migliaia [0] 59 6" xfId="21620" xr:uid="{0D5CA283-5D00-4ECD-A45A-F48E4065C64E}"/>
    <cellStyle name="Migliaia [0] 59 7" xfId="38411" xr:uid="{9EEBC0C0-7ACE-47DC-A665-77EF4178C5D7}"/>
    <cellStyle name="Migliaia [0] 59 8" xfId="39373" xr:uid="{46DE3B51-E1DF-40DF-9837-AA69AA97AF29}"/>
    <cellStyle name="Migliaia [0] 59 9" xfId="39773" xr:uid="{98CC8F37-E3F4-4085-93C9-0298BFD1AE06}"/>
    <cellStyle name="Migliaia [0] 6" xfId="720" xr:uid="{170AFB7E-EAAF-4FE7-9FC0-DCC1E59FA296}"/>
    <cellStyle name="Migliaia [0] 6 10" xfId="40260" xr:uid="{9EB313AF-A7F3-48E5-B076-F8C20CC18F41}"/>
    <cellStyle name="Migliaia [0] 6 2" xfId="11609" xr:uid="{E7D120D6-437E-4D3D-BF57-4F358465B3B6}"/>
    <cellStyle name="Migliaia [0] 6 2 2" xfId="20493" xr:uid="{82786318-BB4D-4B02-9330-F4BCD94E62B5}"/>
    <cellStyle name="Migliaia [0] 6 2 2 2" xfId="38003" xr:uid="{2158AB77-BEC6-45DE-B09C-0B0BEC06ACD1}"/>
    <cellStyle name="Migliaia [0] 6 2 3" xfId="38958" xr:uid="{3D75345E-E077-482F-B5F1-16A05DB0CD9D}"/>
    <cellStyle name="Migliaia [0] 6 3" xfId="12290" xr:uid="{FBA72DB2-6CA9-468D-BA20-51F356D33D2D}"/>
    <cellStyle name="Migliaia [0] 6 3 2" xfId="30475" xr:uid="{8D637C97-A9E4-4ED7-8513-DCDBE617FBBE}"/>
    <cellStyle name="Migliaia [0] 6 4" xfId="19493" xr:uid="{930C7A56-923F-440C-A8EE-A96271B4115E}"/>
    <cellStyle name="Migliaia [0] 6 4 2" xfId="37457" xr:uid="{46386A6D-34CA-42CE-88F6-502EB5F8253A}"/>
    <cellStyle name="Migliaia [0] 6 5" xfId="3470" xr:uid="{017792E3-1464-4ADE-BC32-E19CAA5C6319}"/>
    <cellStyle name="Migliaia [0] 6 5 2" xfId="23470" xr:uid="{80007D26-D3E6-48AD-9D9E-75DDFF365F34}"/>
    <cellStyle name="Migliaia [0] 6 6" xfId="21621" xr:uid="{46BF47F7-AB44-4C23-8909-D67AF3115AB3}"/>
    <cellStyle name="Migliaia [0] 6 7" xfId="38412" xr:uid="{45818327-C66D-463F-940E-62E5391E48BD}"/>
    <cellStyle name="Migliaia [0] 6 8" xfId="39374" xr:uid="{0B26AA57-AE97-44E0-8ACD-7D3B111DE9F5}"/>
    <cellStyle name="Migliaia [0] 6 9" xfId="39774" xr:uid="{6E09DFA5-5F2D-4A64-A652-4A9ECC3DD4A8}"/>
    <cellStyle name="Migliaia [0] 7" xfId="721" xr:uid="{055F2353-930B-4197-9922-17AFDAE0BFCD}"/>
    <cellStyle name="Migliaia [0] 7 10" xfId="40261" xr:uid="{011486E9-58FD-4F29-A451-B8AC45BB3622}"/>
    <cellStyle name="Migliaia [0] 7 2" xfId="11610" xr:uid="{385B5C8F-74FB-478F-9A38-CBE0D2E3FB9D}"/>
    <cellStyle name="Migliaia [0] 7 2 2" xfId="20494" xr:uid="{D80F2C2E-E10B-4BC3-8D86-A476CF8F2EAF}"/>
    <cellStyle name="Migliaia [0] 7 2 2 2" xfId="38004" xr:uid="{5B5E0522-9BFA-4CD3-96F0-7A4B8762BEC4}"/>
    <cellStyle name="Migliaia [0] 7 2 3" xfId="38959" xr:uid="{EDC95EBC-9D1E-4D7C-8D0A-0060EDDA5411}"/>
    <cellStyle name="Migliaia [0] 7 3" xfId="12291" xr:uid="{EADAA599-55CF-4A12-9177-D8F04CEE0B38}"/>
    <cellStyle name="Migliaia [0] 7 3 2" xfId="30476" xr:uid="{B86D7204-CF94-42B3-A9AA-22D63DAC8DA4}"/>
    <cellStyle name="Migliaia [0] 7 4" xfId="19494" xr:uid="{3D5B2AC6-B378-4D48-8FA8-D9BD1412F901}"/>
    <cellStyle name="Migliaia [0] 7 4 2" xfId="37458" xr:uid="{34719B66-8ECB-49E9-95B8-D58D97D56D29}"/>
    <cellStyle name="Migliaia [0] 7 5" xfId="3471" xr:uid="{86A748EF-059A-49FB-A9D2-849A55FA54F4}"/>
    <cellStyle name="Migliaia [0] 7 5 2" xfId="23471" xr:uid="{C2058524-519F-4F42-AAD4-A457E948C6A3}"/>
    <cellStyle name="Migliaia [0] 7 6" xfId="21622" xr:uid="{86DE7C39-14B4-459C-A0C4-F6B018D2D50F}"/>
    <cellStyle name="Migliaia [0] 7 7" xfId="38413" xr:uid="{1EF4A311-6092-4E07-9FB1-9B937140098D}"/>
    <cellStyle name="Migliaia [0] 7 8" xfId="39375" xr:uid="{6853960B-6D93-48BE-ADF9-E1B9B0BE445C}"/>
    <cellStyle name="Migliaia [0] 7 9" xfId="39775" xr:uid="{22EE2D6F-E025-40DA-9850-5E99EFDD242C}"/>
    <cellStyle name="Migliaia [0] 8" xfId="722" xr:uid="{5409A15F-BE6F-45E2-89E9-C26ED46E59A5}"/>
    <cellStyle name="Migliaia [0] 8 10" xfId="40262" xr:uid="{BA4577B8-2207-404F-A686-66E6AAA64804}"/>
    <cellStyle name="Migliaia [0] 8 2" xfId="11611" xr:uid="{D82D0CE5-8B17-4966-ACF3-BD819A911BAF}"/>
    <cellStyle name="Migliaia [0] 8 2 2" xfId="20495" xr:uid="{34760A5A-C29D-467D-BCAD-09E56A230E95}"/>
    <cellStyle name="Migliaia [0] 8 2 2 2" xfId="38005" xr:uid="{92559B61-C144-45C3-9271-287F60C2EBCA}"/>
    <cellStyle name="Migliaia [0] 8 2 3" xfId="38960" xr:uid="{9C494A80-D568-4190-9B0F-7492E694C232}"/>
    <cellStyle name="Migliaia [0] 8 3" xfId="12292" xr:uid="{E9E428FB-ABD1-4715-BB82-DD03328F6547}"/>
    <cellStyle name="Migliaia [0] 8 3 2" xfId="30477" xr:uid="{CE8B0AB8-CD66-42A7-86A2-4A7761048232}"/>
    <cellStyle name="Migliaia [0] 8 4" xfId="19495" xr:uid="{0F2FBC10-00C6-42BC-B0C3-51C6B91D3A98}"/>
    <cellStyle name="Migliaia [0] 8 4 2" xfId="37459" xr:uid="{5949B6CE-6BD6-42D7-BB99-F9AC55AB4C44}"/>
    <cellStyle name="Migliaia [0] 8 5" xfId="3472" xr:uid="{4138DC8C-7356-4AC2-A258-C39DCEF880DF}"/>
    <cellStyle name="Migliaia [0] 8 5 2" xfId="23472" xr:uid="{DFD28FDC-C3A2-4C2B-A5D7-8CCA591495B2}"/>
    <cellStyle name="Migliaia [0] 8 6" xfId="21623" xr:uid="{DC323D1A-45AC-4AFD-A48B-80CD782D56D8}"/>
    <cellStyle name="Migliaia [0] 8 7" xfId="38414" xr:uid="{D6025EFA-12BC-4016-8F15-4A84A08EEA0B}"/>
    <cellStyle name="Migliaia [0] 8 8" xfId="39376" xr:uid="{3D03F08B-413D-4F26-864F-F5D1A0DF7CB3}"/>
    <cellStyle name="Migliaia [0] 8 9" xfId="39776" xr:uid="{0A638B52-85E7-41F8-8EDC-60ACFC4D0296}"/>
    <cellStyle name="Migliaia [0] 9" xfId="723" xr:uid="{8CC1BEBA-09B1-491F-BC00-5D9543348F92}"/>
    <cellStyle name="Migliaia [0] 9 10" xfId="40263" xr:uid="{D57181AF-EC24-4E3C-A28F-7DE8C281597C}"/>
    <cellStyle name="Migliaia [0] 9 2" xfId="11612" xr:uid="{F1702CCC-305B-4A2C-817A-F540B5C747D9}"/>
    <cellStyle name="Migliaia [0] 9 2 2" xfId="20496" xr:uid="{57F2815A-F21D-42FC-8AC8-E55767BA817C}"/>
    <cellStyle name="Migliaia [0] 9 2 2 2" xfId="38006" xr:uid="{940933C9-E931-4300-83D3-A5A4065ED8F1}"/>
    <cellStyle name="Migliaia [0] 9 2 3" xfId="38961" xr:uid="{EE658FFF-70E6-47FF-8E4A-E9877EF604BB}"/>
    <cellStyle name="Migliaia [0] 9 3" xfId="12293" xr:uid="{6D38A647-AFC8-413B-B9A9-0CB4EBDDE4CA}"/>
    <cellStyle name="Migliaia [0] 9 3 2" xfId="30478" xr:uid="{D99953F8-CF10-4A82-A279-9D8861D8D36F}"/>
    <cellStyle name="Migliaia [0] 9 4" xfId="19496" xr:uid="{9790D79C-CC5C-4C71-8F4A-122B82BE6181}"/>
    <cellStyle name="Migliaia [0] 9 4 2" xfId="37460" xr:uid="{E1F5D61F-730E-425D-A75B-C2E5D8DDE2C5}"/>
    <cellStyle name="Migliaia [0] 9 5" xfId="3473" xr:uid="{8AADA88F-7400-4A3E-8386-CE9CD5C094E7}"/>
    <cellStyle name="Migliaia [0] 9 5 2" xfId="23473" xr:uid="{229354C5-B1B0-4290-8E54-7CD52FAFEBCB}"/>
    <cellStyle name="Migliaia [0] 9 6" xfId="21624" xr:uid="{D8560A64-F64B-4B27-9571-308071E0E38C}"/>
    <cellStyle name="Migliaia [0] 9 7" xfId="38415" xr:uid="{5D864C1D-BB7C-436E-AA81-5CB01566F4C3}"/>
    <cellStyle name="Migliaia [0] 9 8" xfId="39377" xr:uid="{60B517B8-902F-4AF6-A6C2-E16B28D444D0}"/>
    <cellStyle name="Migliaia [0] 9 9" xfId="39777" xr:uid="{6B9015E4-8BE3-4953-9BE4-39485BF606BE}"/>
    <cellStyle name="Migliaia 10" xfId="724" xr:uid="{1F057B74-42C9-4220-A10B-454A0B1F9AAC}"/>
    <cellStyle name="Migliaia 10 10" xfId="21625" xr:uid="{414339F8-1AEC-46C1-BB3A-C80DE223B547}"/>
    <cellStyle name="Migliaia 10 11" xfId="38416" xr:uid="{D88D3097-0C7C-43F2-98C9-273DE8976519}"/>
    <cellStyle name="Migliaia 10 12" xfId="39378" xr:uid="{9870E517-BB73-4E01-84C9-01D1028F7135}"/>
    <cellStyle name="Migliaia 10 13" xfId="39778" xr:uid="{D06F5791-0EDF-4242-A10B-8BF6806D0DB7}"/>
    <cellStyle name="Migliaia 10 14" xfId="40264" xr:uid="{A8A488CF-59DA-4466-879C-4E756036F020}"/>
    <cellStyle name="Migliaia 10 2" xfId="725" xr:uid="{BA7A8FF4-FC4A-409A-A6D2-8CC39813C991}"/>
    <cellStyle name="Migliaia 10 2 10" xfId="39779" xr:uid="{FF15CE9A-85FC-48DC-95B6-8D87EE74167F}"/>
    <cellStyle name="Migliaia 10 2 11" xfId="40265" xr:uid="{2109DCFA-93FC-46A4-AB86-9DE1F74B9325}"/>
    <cellStyle name="Migliaia 10 2 2" xfId="3806" xr:uid="{51D0D223-E947-4693-8E83-0B7849E6DB2B}"/>
    <cellStyle name="Migliaia 10 2 2 2" xfId="12567" xr:uid="{77DAB1C1-A3AD-4ABF-9610-E55B4C432455}"/>
    <cellStyle name="Migliaia 10 2 2 2 2" xfId="30737" xr:uid="{716DA0CF-CCB0-4C42-86AB-453FF49A4E99}"/>
    <cellStyle name="Migliaia 10 2 2 3" xfId="20695" xr:uid="{5FD3CEE8-7952-4114-9643-F9276538EECE}"/>
    <cellStyle name="Migliaia 10 2 2 3 2" xfId="38012" xr:uid="{8CECFB92-C2CE-4A17-8001-97FA087B4F51}"/>
    <cellStyle name="Migliaia 10 2 2 4" xfId="23735" xr:uid="{51B29878-B224-4C93-A3CC-6E3387380BAA}"/>
    <cellStyle name="Migliaia 10 2 2 5" xfId="38967" xr:uid="{4891DE49-C5B0-433D-BB74-6EE5237C16A8}"/>
    <cellStyle name="Migliaia 10 2 2 6" xfId="39651" xr:uid="{14097F69-F02D-4EBE-A190-7F1901B6B617}"/>
    <cellStyle name="Migliaia 10 2 3" xfId="11614" xr:uid="{BD0775A7-8E40-4511-B7B1-0CF4C7F90EA9}"/>
    <cellStyle name="Migliaia 10 2 4" xfId="12295" xr:uid="{F6C52EA4-9194-403C-93E7-1A899953E5E1}"/>
    <cellStyle name="Migliaia 10 2 4 2" xfId="30480" xr:uid="{3E2386A0-2E5F-43E3-9AA0-97474A8FFC32}"/>
    <cellStyle name="Migliaia 10 2 5" xfId="19498" xr:uid="{CFE96C8F-AF98-4521-B06F-210D4A54A1B8}"/>
    <cellStyle name="Migliaia 10 2 5 2" xfId="37462" xr:uid="{C581638D-BF8C-4D18-9F92-35CC0EB66F8E}"/>
    <cellStyle name="Migliaia 10 2 6" xfId="3475" xr:uid="{11DB9AEA-1D38-4F49-824A-496AEF4D72DA}"/>
    <cellStyle name="Migliaia 10 2 6 2" xfId="23475" xr:uid="{172C3191-3945-4106-B274-EE4018464301}"/>
    <cellStyle name="Migliaia 10 2 7" xfId="21626" xr:uid="{375A9B6F-2B1F-4DB3-BCAB-7EDF539CDD95}"/>
    <cellStyle name="Migliaia 10 2 8" xfId="38417" xr:uid="{00CE8FEB-95F1-467A-8BE5-D4903CDC7DAD}"/>
    <cellStyle name="Migliaia 10 2 9" xfId="39379" xr:uid="{B4165D91-F2B7-487A-B494-2C3BBC7554EF}"/>
    <cellStyle name="Migliaia 10 3" xfId="726" xr:uid="{2142E755-6D68-408B-A16C-A2D142BEAA2D}"/>
    <cellStyle name="Migliaia 10 3 10" xfId="39780" xr:uid="{8663D9C7-CBBB-43FB-A31F-0706DE0F95FC}"/>
    <cellStyle name="Migliaia 10 3 11" xfId="40266" xr:uid="{1F14F15F-4B4B-4365-8CE4-A41407706A6F}"/>
    <cellStyle name="Migliaia 10 3 2" xfId="727" xr:uid="{5F250D4A-0A55-4F60-85C1-4469E385D364}"/>
    <cellStyle name="Migliaia 10 3 2 10" xfId="40267" xr:uid="{76B1A18F-7B08-41C9-9F39-7CF6895A84D0}"/>
    <cellStyle name="Migliaia 10 3 2 2" xfId="11616" xr:uid="{893F4475-4D8D-43B0-A972-D2420C38FF9C}"/>
    <cellStyle name="Migliaia 10 3 2 3" xfId="12297" xr:uid="{D5255B47-7FE2-4F40-B0D3-7609CD206BFF}"/>
    <cellStyle name="Migliaia 10 3 2 3 2" xfId="30482" xr:uid="{AB96C969-1D63-4200-B8EE-6A40DD5FB688}"/>
    <cellStyle name="Migliaia 10 3 2 4" xfId="19500" xr:uid="{1123A156-63E3-4655-A13F-383B4215FF85}"/>
    <cellStyle name="Migliaia 10 3 2 4 2" xfId="37464" xr:uid="{AB9DEC11-FA66-42A0-A44C-C87D9D19352B}"/>
    <cellStyle name="Migliaia 10 3 2 5" xfId="3477" xr:uid="{509DB686-410B-424B-A101-5090992C261B}"/>
    <cellStyle name="Migliaia 10 3 2 5 2" xfId="23477" xr:uid="{FF0B1DD3-DE99-4E27-ABD1-5A91B443D8E9}"/>
    <cellStyle name="Migliaia 10 3 2 6" xfId="21628" xr:uid="{5A1F1757-A3A4-44B0-B1A5-91AC992B2751}"/>
    <cellStyle name="Migliaia 10 3 2 7" xfId="38419" xr:uid="{10A881D6-1515-4A20-BF31-51206365AFBD}"/>
    <cellStyle name="Migliaia 10 3 2 8" xfId="39381" xr:uid="{5DEBD9B6-4804-445F-930B-D0D737C52EEE}"/>
    <cellStyle name="Migliaia 10 3 2 9" xfId="39781" xr:uid="{88931C87-2827-4242-B169-526230C6B612}"/>
    <cellStyle name="Migliaia 10 3 3" xfId="11615" xr:uid="{5C755647-2439-46A8-A03F-6719AD26966D}"/>
    <cellStyle name="Migliaia 10 3 3 2" xfId="20697" xr:uid="{DF001F4B-9E51-4EF3-85E4-BC75A1140002}"/>
    <cellStyle name="Migliaia 10 3 3 2 2" xfId="38014" xr:uid="{CE636753-64D1-4DB9-80EC-0CFFFE3FF15F}"/>
    <cellStyle name="Migliaia 10 3 3 2 3" xfId="38969" xr:uid="{0C152F90-9FBD-4BF5-8ECD-2FD10464511C}"/>
    <cellStyle name="Migliaia 10 3 3 3" xfId="19501" xr:uid="{EEF4FBB0-B790-466E-B974-EEE6ADECDDE3}"/>
    <cellStyle name="Migliaia 10 3 3 3 2" xfId="37465" xr:uid="{B2086E8C-3DDD-4BC2-AA0E-92BDF5A87ACB}"/>
    <cellStyle name="Migliaia 10 3 3 4" xfId="38420" xr:uid="{4CA30021-BBC5-4641-BE20-C8E1F8A2872A}"/>
    <cellStyle name="Migliaia 10 3 4" xfId="12296" xr:uid="{D0307F6D-42D0-47A4-B1E4-CB7F145B49BE}"/>
    <cellStyle name="Migliaia 10 3 4 2" xfId="20696" xr:uid="{2A99E3F4-64F9-475A-82F5-24DF469203B8}"/>
    <cellStyle name="Migliaia 10 3 4 2 2" xfId="38013" xr:uid="{A34C6CBF-03D8-4B33-BC44-498D7C75059F}"/>
    <cellStyle name="Migliaia 10 3 4 3" xfId="30481" xr:uid="{FCF366C4-3135-4B59-AAFC-D78FBBE34E4C}"/>
    <cellStyle name="Migliaia 10 3 4 4" xfId="38968" xr:uid="{CACF523C-72AB-45BC-B97C-196A66C30A51}"/>
    <cellStyle name="Migliaia 10 3 5" xfId="19499" xr:uid="{5655C9BD-738D-4EA4-A189-5D16DF42F170}"/>
    <cellStyle name="Migliaia 10 3 5 2" xfId="37463" xr:uid="{357D882A-E52A-4626-8B7E-E8BD89186E2C}"/>
    <cellStyle name="Migliaia 10 3 6" xfId="3476" xr:uid="{6B4DAECC-3FA2-45F3-B093-5F9AA8DAC2C5}"/>
    <cellStyle name="Migliaia 10 3 6 2" xfId="23476" xr:uid="{0B98AFDB-D2AB-43C2-9306-7134730B2914}"/>
    <cellStyle name="Migliaia 10 3 7" xfId="21627" xr:uid="{051881D6-A831-4980-B0B7-59D9AE53FFEC}"/>
    <cellStyle name="Migliaia 10 3 8" xfId="38418" xr:uid="{D3D48842-9DEA-4F59-8CCF-BA4EF144CE86}"/>
    <cellStyle name="Migliaia 10 3 9" xfId="39380" xr:uid="{B7AB93F5-14BC-4C09-86A7-A46175FAEE30}"/>
    <cellStyle name="Migliaia 10 4" xfId="728" xr:uid="{2E0EA64A-5ABE-4025-94E5-A2335D797CE2}"/>
    <cellStyle name="Migliaia 10 4 2" xfId="19503" xr:uid="{6A11C0BF-093E-471B-AEC1-9934156459B6}"/>
    <cellStyle name="Migliaia 10 4 2 2" xfId="20699" xr:uid="{7749BA32-45E1-4E88-81CA-6E6193B5952F}"/>
    <cellStyle name="Migliaia 10 4 2 2 2" xfId="38016" xr:uid="{4BE09D38-C375-4F13-9B7B-DF88C03CFC7B}"/>
    <cellStyle name="Migliaia 10 4 2 2 3" xfId="38971" xr:uid="{8DF55B9E-D51D-46AB-A464-67DD81133A88}"/>
    <cellStyle name="Migliaia 10 4 2 3" xfId="37467" xr:uid="{F55688EB-E940-401B-A61B-5E286E03D08D}"/>
    <cellStyle name="Migliaia 10 4 2 4" xfId="38422" xr:uid="{D4014AAA-2C1C-4AD4-AA75-24E5CE36F5C2}"/>
    <cellStyle name="Migliaia 10 4 3" xfId="20698" xr:uid="{8A70E2EF-BA14-4586-9FE9-D5168D87DA26}"/>
    <cellStyle name="Migliaia 10 4 3 2" xfId="38015" xr:uid="{FE867878-B7ED-484B-95C1-376D3C3E23D7}"/>
    <cellStyle name="Migliaia 10 4 3 3" xfId="38970" xr:uid="{A22D58EA-F368-459B-97A6-E83CC7E24C7D}"/>
    <cellStyle name="Migliaia 10 4 4" xfId="19502" xr:uid="{13D39FA5-802C-43D6-9919-864D83EA8543}"/>
    <cellStyle name="Migliaia 10 4 4 2" xfId="37466" xr:uid="{D62E6F95-90DF-44EE-AE32-09E84EED096E}"/>
    <cellStyle name="Migliaia 10 4 5" xfId="11617" xr:uid="{EEA544F5-67F5-42FE-94CF-94B439729A18}"/>
    <cellStyle name="Migliaia 10 4 6" xfId="21629" xr:uid="{1DBC0559-5194-4323-9797-F114A1A487C8}"/>
    <cellStyle name="Migliaia 10 4 7" xfId="38421" xr:uid="{EE6D7662-514B-4274-9614-846A263EC60B}"/>
    <cellStyle name="Migliaia 10 4 8" xfId="39782" xr:uid="{F0AE2808-8B9D-4788-836B-64EDE4B83017}"/>
    <cellStyle name="Migliaia 10 4 9" xfId="40268" xr:uid="{36980B0D-AB84-4C16-92B5-EF3BA116C5BA}"/>
    <cellStyle name="Migliaia 10 5" xfId="729" xr:uid="{BC92D5F4-77A6-4BDA-BC20-A71AAAF3849E}"/>
    <cellStyle name="Migliaia 10 5 2" xfId="19504" xr:uid="{71A83ABA-357F-4E29-99FC-E09EED3051E4}"/>
    <cellStyle name="Migliaia 10 5 2 2" xfId="37468" xr:uid="{5393689E-402B-497A-A2F7-41CE4B27005B}"/>
    <cellStyle name="Migliaia 10 5 3" xfId="11618" xr:uid="{5DDC0C11-8FE2-4D03-B8CD-C955F58B6756}"/>
    <cellStyle name="Migliaia 10 5 4" xfId="21630" xr:uid="{ECE9CE60-63A5-44E4-A75F-FE1155F97BF1}"/>
    <cellStyle name="Migliaia 10 5 5" xfId="38423" xr:uid="{BD2ACF97-27EB-4B10-9A63-776A9AC62C8E}"/>
    <cellStyle name="Migliaia 10 5 6" xfId="39783" xr:uid="{38D1F478-2C1D-413F-8670-8604DAAA5C59}"/>
    <cellStyle name="Migliaia 10 5 7" xfId="40269" xr:uid="{C7BECB06-892E-44C3-840E-F0296CC05C22}"/>
    <cellStyle name="Migliaia 10 6" xfId="730" xr:uid="{38D93658-B9AF-4146-91E3-E86C13610395}"/>
    <cellStyle name="Migliaia 10 6 2" xfId="11613" xr:uid="{5B75FB82-123B-4183-B4DF-88317754891E}"/>
    <cellStyle name="Migliaia 10 6 3" xfId="21631" xr:uid="{5E72915E-3CE8-43F4-BD11-7C62FA9C2F4F}"/>
    <cellStyle name="Migliaia 10 6 4" xfId="39784" xr:uid="{DBC085B9-82BE-4F13-9C5C-517663B602B6}"/>
    <cellStyle name="Migliaia 10 6 5" xfId="40270" xr:uid="{D6FDDC63-A955-422C-B817-AF0E85DA0EC0}"/>
    <cellStyle name="Migliaia 10 7" xfId="12294" xr:uid="{2C1422FF-D4AC-4149-9DAF-8F641FA51934}"/>
    <cellStyle name="Migliaia 10 7 2" xfId="30479" xr:uid="{FAF0FBB2-48B3-4BF2-BE2B-3AF1DE4385F4}"/>
    <cellStyle name="Migliaia 10 8" xfId="19497" xr:uid="{C7FEDE54-B8BD-4165-8A53-4CBD1E64C752}"/>
    <cellStyle name="Migliaia 10 8 2" xfId="37461" xr:uid="{09037622-F5CE-4D2A-A3B7-AD69AC6DB5E9}"/>
    <cellStyle name="Migliaia 10 9" xfId="3474" xr:uid="{B6D5292E-9210-4CD5-B8D2-40A070024FB9}"/>
    <cellStyle name="Migliaia 10 9 2" xfId="23474" xr:uid="{ED378890-9179-4059-91F8-4FCF94014918}"/>
    <cellStyle name="Migliaia 11" xfId="731" xr:uid="{4F1EDD85-4E8C-4C76-A9D1-A9D48120140E}"/>
    <cellStyle name="Migliaia 11 10" xfId="21632" xr:uid="{137F608A-8661-4B68-9601-FFA8B130513C}"/>
    <cellStyle name="Migliaia 11 11" xfId="38424" xr:uid="{59D768CE-9A61-4719-9189-F4D515E6A97B}"/>
    <cellStyle name="Migliaia 11 12" xfId="39382" xr:uid="{45DBF2CA-485C-4FF5-A846-97E58BDCA5A1}"/>
    <cellStyle name="Migliaia 11 13" xfId="39785" xr:uid="{012DFC4B-75AA-4C31-A739-CAACB04281A3}"/>
    <cellStyle name="Migliaia 11 14" xfId="40271" xr:uid="{883ACCEE-AF67-4A67-85E0-E001451E0D9C}"/>
    <cellStyle name="Migliaia 11 2" xfId="732" xr:uid="{A59ACCEF-5754-4846-B111-1783BB1AA8DA}"/>
    <cellStyle name="Migliaia 11 2 10" xfId="39786" xr:uid="{DD35F7AC-FF9F-40A5-BC5B-7606F3BC2A40}"/>
    <cellStyle name="Migliaia 11 2 11" xfId="40272" xr:uid="{24B7E77F-27F3-45AC-AF6D-F52FF7D61D75}"/>
    <cellStyle name="Migliaia 11 2 2" xfId="3807" xr:uid="{AA326A5C-DB74-4863-9E00-0AD18C301A56}"/>
    <cellStyle name="Migliaia 11 2 2 2" xfId="12568" xr:uid="{85FC0C0D-5493-4713-9B2B-467AC718D0A6}"/>
    <cellStyle name="Migliaia 11 2 2 2 2" xfId="30738" xr:uid="{CCA425B3-3C4E-4F99-BC16-A3CBF882F12E}"/>
    <cellStyle name="Migliaia 11 2 2 3" xfId="20700" xr:uid="{B67B3977-6A62-4C7E-891B-BD1EFE17123C}"/>
    <cellStyle name="Migliaia 11 2 2 3 2" xfId="38017" xr:uid="{D1D0B1D0-BD0D-4529-975A-F65F318D0F22}"/>
    <cellStyle name="Migliaia 11 2 2 4" xfId="23736" xr:uid="{AB700C37-4D47-4725-BCD3-3412E1CE39F1}"/>
    <cellStyle name="Migliaia 11 2 2 5" xfId="38972" xr:uid="{56BF4AFE-2B48-47A0-9F8A-F14A21C8956F}"/>
    <cellStyle name="Migliaia 11 2 2 6" xfId="39652" xr:uid="{5467E04E-C217-4A1C-A2C3-412127095777}"/>
    <cellStyle name="Migliaia 11 2 3" xfId="11620" xr:uid="{8C0E3D73-7BE6-478D-BC2F-AE39FE80E144}"/>
    <cellStyle name="Migliaia 11 2 4" xfId="12299" xr:uid="{7A06008B-EBA1-4D8D-976F-3D3A50D48544}"/>
    <cellStyle name="Migliaia 11 2 4 2" xfId="30484" xr:uid="{2E7545B3-C4C8-431C-A25A-9253B78063BF}"/>
    <cellStyle name="Migliaia 11 2 5" xfId="19506" xr:uid="{BFEFB0FC-16C7-4D15-8EE9-AFC7C3F25A3B}"/>
    <cellStyle name="Migliaia 11 2 5 2" xfId="37470" xr:uid="{56EB3B6D-BAEB-4110-B0A2-8C7FA62E5202}"/>
    <cellStyle name="Migliaia 11 2 6" xfId="3479" xr:uid="{8C258CB9-E822-4C75-B08D-DD465D2E7F77}"/>
    <cellStyle name="Migliaia 11 2 6 2" xfId="23479" xr:uid="{91097870-2544-4556-AF5A-0C50FB8B3540}"/>
    <cellStyle name="Migliaia 11 2 7" xfId="21633" xr:uid="{B012B345-A187-42F5-A0F4-ECC2E1AD4DAC}"/>
    <cellStyle name="Migliaia 11 2 8" xfId="38425" xr:uid="{5CF012A4-CBD3-4F77-A776-3A7FBB972F82}"/>
    <cellStyle name="Migliaia 11 2 9" xfId="39383" xr:uid="{58E1AA2B-AD4B-4D76-80A7-11C258BFAEFB}"/>
    <cellStyle name="Migliaia 11 3" xfId="733" xr:uid="{032ABC00-3BA4-42DA-BD74-D98D9D74EEA7}"/>
    <cellStyle name="Migliaia 11 3 10" xfId="39787" xr:uid="{1965DB00-FCF8-40A2-B0B3-2A65CDB75328}"/>
    <cellStyle name="Migliaia 11 3 11" xfId="40273" xr:uid="{FF148AAE-4C95-460D-9355-C443C6473993}"/>
    <cellStyle name="Migliaia 11 3 2" xfId="734" xr:uid="{66815594-DE37-4B21-963B-7549BA0DFAF2}"/>
    <cellStyle name="Migliaia 11 3 2 10" xfId="40274" xr:uid="{BFA26788-55BE-4AA6-BBB4-38D7B2A374D5}"/>
    <cellStyle name="Migliaia 11 3 2 2" xfId="11622" xr:uid="{09F60A79-49B4-44A5-B8E8-9B4058C14BDF}"/>
    <cellStyle name="Migliaia 11 3 2 3" xfId="12301" xr:uid="{5B6F569A-E50F-470B-90A3-EF2467C8B631}"/>
    <cellStyle name="Migliaia 11 3 2 3 2" xfId="30486" xr:uid="{2A46EDF5-E99D-4B88-9ABF-06F952AFB79E}"/>
    <cellStyle name="Migliaia 11 3 2 4" xfId="19508" xr:uid="{31DCF833-BA79-4851-A545-55D9B4D877D9}"/>
    <cellStyle name="Migliaia 11 3 2 4 2" xfId="37472" xr:uid="{A8898CCD-7F67-45C6-AE30-CF071F4E688B}"/>
    <cellStyle name="Migliaia 11 3 2 5" xfId="3481" xr:uid="{B545AE4A-8924-4F84-9350-29EA5AA814AC}"/>
    <cellStyle name="Migliaia 11 3 2 5 2" xfId="23481" xr:uid="{6FCB9E43-66D1-49F2-9F88-1621E5E92BBB}"/>
    <cellStyle name="Migliaia 11 3 2 6" xfId="21635" xr:uid="{1A4F9FAC-CE76-45B8-8761-BB88FE1EBA13}"/>
    <cellStyle name="Migliaia 11 3 2 7" xfId="38427" xr:uid="{FE4370BD-E1C5-4EF4-A98F-01CC9C87752F}"/>
    <cellStyle name="Migliaia 11 3 2 8" xfId="39385" xr:uid="{3B9DC110-6B16-4957-AE15-26D930DFE835}"/>
    <cellStyle name="Migliaia 11 3 2 9" xfId="39788" xr:uid="{0F6F8207-5581-4942-8EA3-ACC0416B347E}"/>
    <cellStyle name="Migliaia 11 3 3" xfId="11621" xr:uid="{6C22ECC7-6E4E-485A-AE68-39862BF81AC8}"/>
    <cellStyle name="Migliaia 11 3 3 2" xfId="20702" xr:uid="{6DCD508D-A69C-4C7C-8173-A795B6A52FFC}"/>
    <cellStyle name="Migliaia 11 3 3 2 2" xfId="38019" xr:uid="{27D12D46-BCA2-40D9-827F-61C2F9225808}"/>
    <cellStyle name="Migliaia 11 3 3 2 3" xfId="38974" xr:uid="{48175904-7E2E-4B6C-A40C-33F0A572E3BE}"/>
    <cellStyle name="Migliaia 11 3 3 3" xfId="19509" xr:uid="{3697E40D-129D-41FC-B602-7FFAFF2DCDC1}"/>
    <cellStyle name="Migliaia 11 3 3 3 2" xfId="37473" xr:uid="{25DEE42E-04E8-4C97-B365-1EDDA4662046}"/>
    <cellStyle name="Migliaia 11 3 3 4" xfId="38428" xr:uid="{53FEB00A-636A-4889-B1AF-C887AA4FD897}"/>
    <cellStyle name="Migliaia 11 3 4" xfId="12300" xr:uid="{FDE994AC-BDEB-4DA9-9C2E-3252DF4EFC80}"/>
    <cellStyle name="Migliaia 11 3 4 2" xfId="20701" xr:uid="{A875A045-46EB-4EE3-9D19-F9D296424E21}"/>
    <cellStyle name="Migliaia 11 3 4 2 2" xfId="38018" xr:uid="{DB2B853A-4F51-4648-90C5-DFE458236634}"/>
    <cellStyle name="Migliaia 11 3 4 3" xfId="30485" xr:uid="{F8C04333-1929-4FDE-AE90-EB5952899574}"/>
    <cellStyle name="Migliaia 11 3 4 4" xfId="38973" xr:uid="{16ADDD00-2E92-4227-A817-1A9C789C0528}"/>
    <cellStyle name="Migliaia 11 3 5" xfId="19507" xr:uid="{2B55234E-8DEB-43A2-9E5B-270FC0DB4691}"/>
    <cellStyle name="Migliaia 11 3 5 2" xfId="37471" xr:uid="{71DB20E9-1DCA-43B9-A781-945FF5A69032}"/>
    <cellStyle name="Migliaia 11 3 6" xfId="3480" xr:uid="{633EF03E-9D5F-48DF-9A15-3D0B7B60ECC8}"/>
    <cellStyle name="Migliaia 11 3 6 2" xfId="23480" xr:uid="{37D713D1-F913-43FA-90DE-988A171944A3}"/>
    <cellStyle name="Migliaia 11 3 7" xfId="21634" xr:uid="{7170A4F2-433D-427D-88C4-5FE7776FB30E}"/>
    <cellStyle name="Migliaia 11 3 8" xfId="38426" xr:uid="{72FCA113-07B8-4632-8F6B-10625CF28DF9}"/>
    <cellStyle name="Migliaia 11 3 9" xfId="39384" xr:uid="{534FC287-4110-4A78-B35D-07DADA4A7C81}"/>
    <cellStyle name="Migliaia 11 4" xfId="735" xr:uid="{5C2BA61C-55ED-4E92-BD52-4065E268E7E2}"/>
    <cellStyle name="Migliaia 11 4 2" xfId="19511" xr:uid="{E94370C1-7700-47B7-A227-A1BB155E8F7C}"/>
    <cellStyle name="Migliaia 11 4 2 2" xfId="20704" xr:uid="{8E1F4D24-ED5D-4E40-A75F-F900ED5344BA}"/>
    <cellStyle name="Migliaia 11 4 2 2 2" xfId="38021" xr:uid="{6814D320-219B-4C92-AE9A-739DBEC5212E}"/>
    <cellStyle name="Migliaia 11 4 2 2 3" xfId="38976" xr:uid="{53B5D603-91E3-43AE-AC8F-585137EC539F}"/>
    <cellStyle name="Migliaia 11 4 2 3" xfId="37475" xr:uid="{18E6EBCE-EC9E-4665-88F2-8F2826D75B15}"/>
    <cellStyle name="Migliaia 11 4 2 4" xfId="38430" xr:uid="{92E0604C-5252-452A-914F-2A37FE50B31B}"/>
    <cellStyle name="Migliaia 11 4 3" xfId="20703" xr:uid="{8D8254BB-64A1-4839-974A-82B7AE6E0507}"/>
    <cellStyle name="Migliaia 11 4 3 2" xfId="38020" xr:uid="{FF2D2A7A-E2E2-47A9-9170-B628BD466E69}"/>
    <cellStyle name="Migliaia 11 4 3 3" xfId="38975" xr:uid="{8C70E605-F762-4655-BAE5-94E1629F5B8B}"/>
    <cellStyle name="Migliaia 11 4 4" xfId="19510" xr:uid="{0215F360-94BC-4F40-81B7-DCDDECDF2BEE}"/>
    <cellStyle name="Migliaia 11 4 4 2" xfId="37474" xr:uid="{A245521D-2475-4E7C-956B-D583E5AF004A}"/>
    <cellStyle name="Migliaia 11 4 5" xfId="11623" xr:uid="{B6AFF862-DEFC-4061-A779-10433C0CA2ED}"/>
    <cellStyle name="Migliaia 11 4 6" xfId="21636" xr:uid="{A1397C42-2C74-40F7-AC8B-A50D2BA23C89}"/>
    <cellStyle name="Migliaia 11 4 7" xfId="38429" xr:uid="{CA835FA8-808E-45D0-A235-6B2866347760}"/>
    <cellStyle name="Migliaia 11 4 8" xfId="39789" xr:uid="{4EC64010-5F5A-42FD-9A4A-50E0AF5D1414}"/>
    <cellStyle name="Migliaia 11 4 9" xfId="40275" xr:uid="{4368B554-DCC5-46A1-A896-6D924D5CD882}"/>
    <cellStyle name="Migliaia 11 5" xfId="736" xr:uid="{49F77887-64E8-4EFA-BD73-4DCBCA3D5D42}"/>
    <cellStyle name="Migliaia 11 5 2" xfId="19512" xr:uid="{B20D8F74-7CDE-467A-9946-A95BD219D6D3}"/>
    <cellStyle name="Migliaia 11 5 2 2" xfId="37476" xr:uid="{2541600D-1735-45E4-A7EC-F7B144EFB9C4}"/>
    <cellStyle name="Migliaia 11 5 3" xfId="11624" xr:uid="{3FB3EC2E-5FF0-40FB-B798-95F198221E32}"/>
    <cellStyle name="Migliaia 11 5 4" xfId="21637" xr:uid="{5E85EDBB-D4F2-422C-A936-CA18AB78BFCE}"/>
    <cellStyle name="Migliaia 11 5 5" xfId="38431" xr:uid="{34D52418-B074-4898-B26B-2F441572B74D}"/>
    <cellStyle name="Migliaia 11 5 6" xfId="39790" xr:uid="{C6B38E29-1BD6-4B6C-A05C-97B27C27EECC}"/>
    <cellStyle name="Migliaia 11 5 7" xfId="40276" xr:uid="{C3479C00-FBBA-4252-8B63-B16453EAA6F6}"/>
    <cellStyle name="Migliaia 11 6" xfId="737" xr:uid="{8EFFDDDE-F49C-4A92-B8CB-BD1AC1289D8D}"/>
    <cellStyle name="Migliaia 11 6 2" xfId="11619" xr:uid="{DA708443-7F47-46E3-B849-0D3F6502EB51}"/>
    <cellStyle name="Migliaia 11 6 3" xfId="21638" xr:uid="{961BC12C-4F6B-428C-9996-2B551D179331}"/>
    <cellStyle name="Migliaia 11 6 4" xfId="39791" xr:uid="{DDECFEAA-CF1C-4642-BCE2-691375EE95EF}"/>
    <cellStyle name="Migliaia 11 6 5" xfId="40277" xr:uid="{1BD72B2E-4120-45B5-98B1-29A9CE62BE47}"/>
    <cellStyle name="Migliaia 11 7" xfId="12298" xr:uid="{00D41CEC-AE97-4972-840F-7F6B01093FF0}"/>
    <cellStyle name="Migliaia 11 7 2" xfId="30483" xr:uid="{C7F16110-13D8-43FD-92DD-146CBB9E1FBD}"/>
    <cellStyle name="Migliaia 11 8" xfId="19505" xr:uid="{40046B7A-A180-4634-B735-12624D73AA11}"/>
    <cellStyle name="Migliaia 11 8 2" xfId="37469" xr:uid="{DFF5A5E8-17F4-4773-913E-F848591C9078}"/>
    <cellStyle name="Migliaia 11 9" xfId="3478" xr:uid="{27C308AE-1D43-4CBE-A393-0B983140B204}"/>
    <cellStyle name="Migliaia 11 9 2" xfId="23478" xr:uid="{B6F0C6B0-101D-46CA-AA8B-CFEE05E25189}"/>
    <cellStyle name="Migliaia 12" xfId="738" xr:uid="{9E43007C-DA1A-4366-B029-6599F0F30CA1}"/>
    <cellStyle name="Migliaia 12 10" xfId="21639" xr:uid="{0B57DDF3-4007-4DB5-BEA7-CBBE88860122}"/>
    <cellStyle name="Migliaia 12 11" xfId="38432" xr:uid="{65B1FD33-81D1-4C1D-89DE-D09226B48285}"/>
    <cellStyle name="Migliaia 12 12" xfId="39386" xr:uid="{4D116D21-5647-4AD4-8C06-6AEEAB0DC738}"/>
    <cellStyle name="Migliaia 12 13" xfId="39792" xr:uid="{7F81C303-5AE6-49B1-9CF2-417CF20E7FAA}"/>
    <cellStyle name="Migliaia 12 14" xfId="40278" xr:uid="{945FC7E5-45FE-40FE-8A4B-90BEC2E15D52}"/>
    <cellStyle name="Migliaia 12 2" xfId="739" xr:uid="{FAD0E91D-61B3-4F64-B566-8A2C12246C6C}"/>
    <cellStyle name="Migliaia 12 2 10" xfId="39793" xr:uid="{C9EFA6C4-3F26-4928-B491-00B16D4EC07A}"/>
    <cellStyle name="Migliaia 12 2 11" xfId="40279" xr:uid="{00834014-52A6-4CF2-AB17-C428B2E28283}"/>
    <cellStyle name="Migliaia 12 2 2" xfId="3808" xr:uid="{DB0A1849-E095-4BE7-B8FF-81033D7AEEC0}"/>
    <cellStyle name="Migliaia 12 2 2 2" xfId="12569" xr:uid="{3C640C8C-1E1E-4C2A-BC9C-AB3B7FB5979C}"/>
    <cellStyle name="Migliaia 12 2 2 2 2" xfId="30739" xr:uid="{3D7C233B-4054-41B1-B921-CF1A23A6F36B}"/>
    <cellStyle name="Migliaia 12 2 2 3" xfId="20705" xr:uid="{FAE5CE30-9C05-4172-A29A-6F2252D35131}"/>
    <cellStyle name="Migliaia 12 2 2 3 2" xfId="38022" xr:uid="{4BA83C9A-2C63-4B20-A3B0-364F4F5DAD10}"/>
    <cellStyle name="Migliaia 12 2 2 4" xfId="23737" xr:uid="{C0F034AE-57D0-4CB7-854B-80FD107B731A}"/>
    <cellStyle name="Migliaia 12 2 2 5" xfId="38977" xr:uid="{95765780-502C-4109-9289-2BF376B2C60B}"/>
    <cellStyle name="Migliaia 12 2 2 6" xfId="39653" xr:uid="{24601AFD-C85A-4187-8E0F-6805B3137C3D}"/>
    <cellStyle name="Migliaia 12 2 3" xfId="11626" xr:uid="{FF414604-C97F-4DF5-8957-C726939D6D2D}"/>
    <cellStyle name="Migliaia 12 2 4" xfId="12303" xr:uid="{A7194D54-C8AD-4D79-835F-7F51E69562E7}"/>
    <cellStyle name="Migliaia 12 2 4 2" xfId="30488" xr:uid="{09C0A7C5-4A52-4495-84AD-8685127620FC}"/>
    <cellStyle name="Migliaia 12 2 5" xfId="19514" xr:uid="{25745D5A-2D88-4E80-A0F6-6964A3EDE70C}"/>
    <cellStyle name="Migliaia 12 2 5 2" xfId="37478" xr:uid="{F1BA3F49-44A6-4B3D-A7D2-25D2CF7588E9}"/>
    <cellStyle name="Migliaia 12 2 6" xfId="3483" xr:uid="{E7F1BB8B-A801-4074-9F6B-4CCA2EB0DB3A}"/>
    <cellStyle name="Migliaia 12 2 6 2" xfId="23483" xr:uid="{ABEE18D9-FCB2-4532-ADF5-38798ED3A3D3}"/>
    <cellStyle name="Migliaia 12 2 7" xfId="21640" xr:uid="{ECCEE502-8177-4C3A-88CC-DA0487D5A0BC}"/>
    <cellStyle name="Migliaia 12 2 8" xfId="38433" xr:uid="{910DEC47-0A3D-41AC-A8B7-4A07ADE08F3F}"/>
    <cellStyle name="Migliaia 12 2 9" xfId="39387" xr:uid="{A412DD38-236D-4529-BC6D-643011170E72}"/>
    <cellStyle name="Migliaia 12 3" xfId="740" xr:uid="{058F6940-7BD9-49B8-B3B9-464E15C29286}"/>
    <cellStyle name="Migliaia 12 3 10" xfId="39794" xr:uid="{B1C4F1D3-5620-4C3E-B401-0490403CCC4E}"/>
    <cellStyle name="Migliaia 12 3 11" xfId="40280" xr:uid="{72A57B80-48C2-4607-87C1-FCB623F3F3C1}"/>
    <cellStyle name="Migliaia 12 3 2" xfId="741" xr:uid="{C5DD265F-62A5-480A-9B66-F1D295FB948A}"/>
    <cellStyle name="Migliaia 12 3 2 10" xfId="40281" xr:uid="{54883249-7D63-4D17-98B9-6608C356561E}"/>
    <cellStyle name="Migliaia 12 3 2 2" xfId="11628" xr:uid="{C0B849D5-17C3-4943-9A66-A6A0D4C9DE7B}"/>
    <cellStyle name="Migliaia 12 3 2 3" xfId="12305" xr:uid="{C8F5451D-EB8C-4DE6-BA34-E01F93DF2CAB}"/>
    <cellStyle name="Migliaia 12 3 2 3 2" xfId="30490" xr:uid="{6DB5260A-5BE0-4C38-B080-D38414AF8D89}"/>
    <cellStyle name="Migliaia 12 3 2 4" xfId="19516" xr:uid="{1C943B3E-01CE-4E92-8DDC-C6140B282033}"/>
    <cellStyle name="Migliaia 12 3 2 4 2" xfId="37480" xr:uid="{4C4D75D9-29DF-43FA-AD93-4F7044081B78}"/>
    <cellStyle name="Migliaia 12 3 2 5" xfId="3485" xr:uid="{0A48705E-4292-42B5-B8BF-F88F37F20EB1}"/>
    <cellStyle name="Migliaia 12 3 2 5 2" xfId="23485" xr:uid="{10069548-BAA3-4361-A172-8BB990FA7EF2}"/>
    <cellStyle name="Migliaia 12 3 2 6" xfId="21642" xr:uid="{6153E478-51D1-4FE9-A10A-70AE2E8F48DC}"/>
    <cellStyle name="Migliaia 12 3 2 7" xfId="38435" xr:uid="{D8921EC4-9590-4774-9748-0879BE687DA3}"/>
    <cellStyle name="Migliaia 12 3 2 8" xfId="39389" xr:uid="{5C9CB42D-5BAF-4502-92A7-20CB29AA1ADF}"/>
    <cellStyle name="Migliaia 12 3 2 9" xfId="39795" xr:uid="{A959BC2C-ADE7-46EA-8853-E105535AE98D}"/>
    <cellStyle name="Migliaia 12 3 3" xfId="11627" xr:uid="{8CF26B98-06BA-4A2B-88F8-898167183D4C}"/>
    <cellStyle name="Migliaia 12 3 3 2" xfId="20707" xr:uid="{11FA5974-6586-4264-A8A2-D9299F34029F}"/>
    <cellStyle name="Migliaia 12 3 3 2 2" xfId="38024" xr:uid="{6D8FC709-C0A4-4DB5-A234-62DACACC235C}"/>
    <cellStyle name="Migliaia 12 3 3 2 3" xfId="38979" xr:uid="{A1F74C50-F9F0-4018-B2EB-FBA8253851EE}"/>
    <cellStyle name="Migliaia 12 3 3 3" xfId="19517" xr:uid="{E62469E5-60DF-4C67-A731-E85F61FE57A2}"/>
    <cellStyle name="Migliaia 12 3 3 3 2" xfId="37481" xr:uid="{EE2B55BF-2A5F-4047-A928-3BC9F54B58EB}"/>
    <cellStyle name="Migliaia 12 3 3 4" xfId="38436" xr:uid="{F00F4A73-F8F9-4220-B91B-8A5C6B9C5635}"/>
    <cellStyle name="Migliaia 12 3 4" xfId="12304" xr:uid="{A77BD162-F7E6-483C-832E-294805DB987F}"/>
    <cellStyle name="Migliaia 12 3 4 2" xfId="20706" xr:uid="{4111A8D0-7FA8-4CAD-9047-8C1CCF4B0E8D}"/>
    <cellStyle name="Migliaia 12 3 4 2 2" xfId="38023" xr:uid="{21B2E0C9-CC2B-455E-9921-5FFFE2DCBEA2}"/>
    <cellStyle name="Migliaia 12 3 4 3" xfId="30489" xr:uid="{3F4ECE2D-950C-49C8-9B66-915896863393}"/>
    <cellStyle name="Migliaia 12 3 4 4" xfId="38978" xr:uid="{C0C1B130-32F1-4B07-867F-784D89E3D9C2}"/>
    <cellStyle name="Migliaia 12 3 5" xfId="19515" xr:uid="{E334DBBC-FB8D-4A75-814C-728B7EE7EA0C}"/>
    <cellStyle name="Migliaia 12 3 5 2" xfId="37479" xr:uid="{7963C6B4-2F8B-47A0-9349-50EBA27328DA}"/>
    <cellStyle name="Migliaia 12 3 6" xfId="3484" xr:uid="{37D4FD44-206E-46A6-AB82-C7E3E857D5F2}"/>
    <cellStyle name="Migliaia 12 3 6 2" xfId="23484" xr:uid="{03591AB6-DB37-46E0-8BA3-ACD76B91CA05}"/>
    <cellStyle name="Migliaia 12 3 7" xfId="21641" xr:uid="{5C003537-77A6-41CD-8EAF-1B13B2CE6F6D}"/>
    <cellStyle name="Migliaia 12 3 8" xfId="38434" xr:uid="{441DB2C0-38F8-4CFE-94AC-4151FB7B6F8E}"/>
    <cellStyle name="Migliaia 12 3 9" xfId="39388" xr:uid="{246AFC43-B990-4611-8E3B-67CCBF4A96C8}"/>
    <cellStyle name="Migliaia 12 4" xfId="742" xr:uid="{FD5E3BBF-9508-4008-AB79-65355D394550}"/>
    <cellStyle name="Migliaia 12 4 2" xfId="19519" xr:uid="{FC4AC212-3828-438B-B917-70412674F458}"/>
    <cellStyle name="Migliaia 12 4 2 2" xfId="20709" xr:uid="{C8C0DEF8-AB4E-4771-888E-11EB2BDAD52F}"/>
    <cellStyle name="Migliaia 12 4 2 2 2" xfId="38026" xr:uid="{69779170-54CB-4BB2-A4B1-0E90E51CF02C}"/>
    <cellStyle name="Migliaia 12 4 2 2 3" xfId="38981" xr:uid="{A2F17B9D-430A-45DF-99AB-FD1DF8018EAB}"/>
    <cellStyle name="Migliaia 12 4 2 3" xfId="37483" xr:uid="{F526674F-C714-4402-8025-467A395F1032}"/>
    <cellStyle name="Migliaia 12 4 2 4" xfId="38438" xr:uid="{F87FAED6-35F0-4E4B-A765-6E4E8F57AA22}"/>
    <cellStyle name="Migliaia 12 4 3" xfId="20708" xr:uid="{CA75C1D0-3C7F-4E0A-BCC9-5354C69E49CC}"/>
    <cellStyle name="Migliaia 12 4 3 2" xfId="38025" xr:uid="{8F2B9896-E449-41FA-90B2-E1C6454E8409}"/>
    <cellStyle name="Migliaia 12 4 3 3" xfId="38980" xr:uid="{7FFE4A4A-7844-4233-A3DF-896D01B860BB}"/>
    <cellStyle name="Migliaia 12 4 4" xfId="19518" xr:uid="{AF664AB7-E439-4F17-9BF2-2B97FBAABE6F}"/>
    <cellStyle name="Migliaia 12 4 4 2" xfId="37482" xr:uid="{1393984F-FB33-4DC3-A01E-9920AB3592DC}"/>
    <cellStyle name="Migliaia 12 4 5" xfId="11629" xr:uid="{E8D7A6E5-3BA2-4B53-9708-2F81B8E9EF8E}"/>
    <cellStyle name="Migliaia 12 4 6" xfId="21643" xr:uid="{64EBFFF1-8AEF-4141-9F1E-B5B94799CF51}"/>
    <cellStyle name="Migliaia 12 4 7" xfId="38437" xr:uid="{5312BE0E-81F8-419E-90F8-DEB17E4DFB01}"/>
    <cellStyle name="Migliaia 12 4 8" xfId="39796" xr:uid="{8668B18D-11A8-4864-A096-44B41387B122}"/>
    <cellStyle name="Migliaia 12 4 9" xfId="40282" xr:uid="{763BF8F1-EF36-48D4-B32F-F5BB661E4FBB}"/>
    <cellStyle name="Migliaia 12 5" xfId="743" xr:uid="{A256F8C1-A2F7-4322-85F4-4F0E2AEE7FD3}"/>
    <cellStyle name="Migliaia 12 5 2" xfId="19520" xr:uid="{BAA2E5C1-7780-4AFD-823E-5DF2D180E160}"/>
    <cellStyle name="Migliaia 12 5 2 2" xfId="37484" xr:uid="{E61850E7-A641-41FC-9AB1-997F138FB8D7}"/>
    <cellStyle name="Migliaia 12 5 3" xfId="11630" xr:uid="{226C10A7-1E0D-4806-AC21-CE06BD3FFCEE}"/>
    <cellStyle name="Migliaia 12 5 4" xfId="21644" xr:uid="{84476588-79DD-4598-9D2D-A1C666597345}"/>
    <cellStyle name="Migliaia 12 5 5" xfId="38439" xr:uid="{E86E5A90-7D74-4AED-8D8F-041C7F1DF8E2}"/>
    <cellStyle name="Migliaia 12 5 6" xfId="39797" xr:uid="{23513C5E-F957-4B80-B74A-073A0BD55CD6}"/>
    <cellStyle name="Migliaia 12 5 7" xfId="40283" xr:uid="{F39CB540-F65F-4FD0-8D85-28F3075BF96A}"/>
    <cellStyle name="Migliaia 12 6" xfId="744" xr:uid="{CE33454C-AF98-4A50-BD05-52E9B4183A23}"/>
    <cellStyle name="Migliaia 12 6 2" xfId="11625" xr:uid="{4963550F-63CF-47A3-ABD2-B5D60B90B211}"/>
    <cellStyle name="Migliaia 12 6 3" xfId="21645" xr:uid="{415D4E03-4849-4631-8D7A-B3A361770FE0}"/>
    <cellStyle name="Migliaia 12 6 4" xfId="39798" xr:uid="{36F0D5F2-D8E1-4B9C-AC49-B50F139B4D68}"/>
    <cellStyle name="Migliaia 12 6 5" xfId="40284" xr:uid="{1E3C21E3-09AD-47CC-AC87-7106AB7DBC01}"/>
    <cellStyle name="Migliaia 12 7" xfId="12302" xr:uid="{7189687F-1C93-41CA-B7DD-CAF2983FAA63}"/>
    <cellStyle name="Migliaia 12 7 2" xfId="30487" xr:uid="{29BA24EF-2040-46D8-94CD-2042E0D4F68A}"/>
    <cellStyle name="Migliaia 12 8" xfId="19513" xr:uid="{F6AA2D57-B8F3-45B2-B9AB-DA42705FD9A2}"/>
    <cellStyle name="Migliaia 12 8 2" xfId="37477" xr:uid="{F4F426B4-CF85-447C-885F-15C32C445D48}"/>
    <cellStyle name="Migliaia 12 9" xfId="3482" xr:uid="{734AAF34-C699-4408-B271-1059A0B7C993}"/>
    <cellStyle name="Migliaia 12 9 2" xfId="23482" xr:uid="{DD0C8390-CE3F-4333-A0CB-7067FA741AEE}"/>
    <cellStyle name="Migliaia 13" xfId="745" xr:uid="{5ABC6DA6-FA7E-4BB2-9843-081F876541D4}"/>
    <cellStyle name="Migliaia 13 10" xfId="21646" xr:uid="{8C3DAB5B-2E16-4BA5-829A-ACD133764E7F}"/>
    <cellStyle name="Migliaia 13 11" xfId="38440" xr:uid="{92D7BC12-D6BD-4FDA-BFD3-700ED5A68CDF}"/>
    <cellStyle name="Migliaia 13 12" xfId="39390" xr:uid="{D6AC9DE7-D2FF-4E3E-B19A-1B23A3221D2A}"/>
    <cellStyle name="Migliaia 13 13" xfId="39799" xr:uid="{C0CDD112-A779-41FA-80B5-EB4569D4ECAC}"/>
    <cellStyle name="Migliaia 13 14" xfId="40285" xr:uid="{E99E7C9D-2C0C-4022-9C7E-9E2EA2F8FD6D}"/>
    <cellStyle name="Migliaia 13 2" xfId="746" xr:uid="{3CA956A3-60B2-4C15-AF20-B76BDDCA94FB}"/>
    <cellStyle name="Migliaia 13 2 10" xfId="39800" xr:uid="{E278C6F1-ABAA-43FB-BA49-94DB2498DF81}"/>
    <cellStyle name="Migliaia 13 2 11" xfId="40286" xr:uid="{1A5EC249-0156-418E-88F5-3A9CB612D8F4}"/>
    <cellStyle name="Migliaia 13 2 2" xfId="3809" xr:uid="{7E37CCCC-0A41-41B3-91C1-7FA56B9B8FA1}"/>
    <cellStyle name="Migliaia 13 2 2 2" xfId="12570" xr:uid="{4CD5533A-9539-4269-BCA5-0AA86B68140D}"/>
    <cellStyle name="Migliaia 13 2 2 2 2" xfId="30740" xr:uid="{4A27DB5C-C8F6-419F-B3CB-0B892F63FF25}"/>
    <cellStyle name="Migliaia 13 2 2 3" xfId="20710" xr:uid="{2B592901-C53B-4688-88B3-E9B7CA87EC48}"/>
    <cellStyle name="Migliaia 13 2 2 3 2" xfId="38027" xr:uid="{D555A7B5-C649-45F8-BBF9-180E4F83BD46}"/>
    <cellStyle name="Migliaia 13 2 2 4" xfId="23738" xr:uid="{6C73EF93-E2FB-48A1-B850-F291AAEAF8DE}"/>
    <cellStyle name="Migliaia 13 2 2 5" xfId="38982" xr:uid="{E55BAA88-BE39-4A36-86F6-50C83BA75B4E}"/>
    <cellStyle name="Migliaia 13 2 2 6" xfId="39654" xr:uid="{F1A906A1-D985-472D-A102-2F42DBA2537E}"/>
    <cellStyle name="Migliaia 13 2 3" xfId="11632" xr:uid="{80AFBB30-05ED-472C-9CD9-BA1C54D340D4}"/>
    <cellStyle name="Migliaia 13 2 4" xfId="12307" xr:uid="{5D2DB9CC-2764-4787-B65C-84483FB1A16B}"/>
    <cellStyle name="Migliaia 13 2 4 2" xfId="30492" xr:uid="{C1B8BC3F-F36D-4D52-A6D1-0BC18087D6E2}"/>
    <cellStyle name="Migliaia 13 2 5" xfId="19522" xr:uid="{CBFDEDD6-99CC-41AB-8D8A-C18F58740BDC}"/>
    <cellStyle name="Migliaia 13 2 5 2" xfId="37486" xr:uid="{CD253DF3-5344-4EB2-84FD-956957E345D4}"/>
    <cellStyle name="Migliaia 13 2 6" xfId="3487" xr:uid="{C934E22E-D54A-4263-B054-CBDEE120BEF5}"/>
    <cellStyle name="Migliaia 13 2 6 2" xfId="23487" xr:uid="{AA3F1ACF-1EF5-440B-AFEA-97EED9B6BDB7}"/>
    <cellStyle name="Migliaia 13 2 7" xfId="21647" xr:uid="{EBDDD389-BD0B-4AF6-92BC-53188799B5F8}"/>
    <cellStyle name="Migliaia 13 2 8" xfId="38441" xr:uid="{4E13586B-762D-4FE2-B762-E12A9AF4A9F5}"/>
    <cellStyle name="Migliaia 13 2 9" xfId="39391" xr:uid="{F51A767F-C079-413D-8D0C-B2427C0E200E}"/>
    <cellStyle name="Migliaia 13 3" xfId="747" xr:uid="{50FA05A8-7067-40AC-98F1-F6BECC6E7935}"/>
    <cellStyle name="Migliaia 13 3 10" xfId="39801" xr:uid="{59E68CAD-A182-405E-83A2-3DAAB85CAE38}"/>
    <cellStyle name="Migliaia 13 3 11" xfId="40287" xr:uid="{B2085717-092F-42EC-9CC6-9B7B54410CDC}"/>
    <cellStyle name="Migliaia 13 3 2" xfId="748" xr:uid="{2035F4B2-4C42-42C9-B6F1-344BCB7EBCA9}"/>
    <cellStyle name="Migliaia 13 3 2 10" xfId="40288" xr:uid="{C08897EE-4C2D-42F3-904C-02507D4A801B}"/>
    <cellStyle name="Migliaia 13 3 2 2" xfId="11634" xr:uid="{BDA6A66E-0B15-488D-ADC5-AB5C46D5B82D}"/>
    <cellStyle name="Migliaia 13 3 2 3" xfId="12309" xr:uid="{955382DF-3E2C-4540-9295-4DEFB48035D2}"/>
    <cellStyle name="Migliaia 13 3 2 3 2" xfId="30494" xr:uid="{5399600D-1AA1-48DE-B7FF-0A741178845F}"/>
    <cellStyle name="Migliaia 13 3 2 4" xfId="19524" xr:uid="{6EDF423A-C73F-46B8-9DBB-637EAF6109AB}"/>
    <cellStyle name="Migliaia 13 3 2 4 2" xfId="37488" xr:uid="{2B1BA51D-9F00-460B-8A65-3D03A2DB680F}"/>
    <cellStyle name="Migliaia 13 3 2 5" xfId="3489" xr:uid="{CC41147F-A8E4-4D2C-87ED-49CC2CFA834E}"/>
    <cellStyle name="Migliaia 13 3 2 5 2" xfId="23489" xr:uid="{A5A525C0-0566-49EA-A40A-A11AF439F074}"/>
    <cellStyle name="Migliaia 13 3 2 6" xfId="21649" xr:uid="{19728965-926A-438F-9B3A-48B89DC18C17}"/>
    <cellStyle name="Migliaia 13 3 2 7" xfId="38443" xr:uid="{FD27DD05-EFA2-421A-A1DB-293310997CCA}"/>
    <cellStyle name="Migliaia 13 3 2 8" xfId="39393" xr:uid="{8AF1B540-7196-4E4F-A335-3A33A47996F7}"/>
    <cellStyle name="Migliaia 13 3 2 9" xfId="39802" xr:uid="{0871872B-F6D3-45E5-9FEA-2E10E6D21CFD}"/>
    <cellStyle name="Migliaia 13 3 3" xfId="11633" xr:uid="{D40690B5-97C6-41B5-92BB-9E9FB90FB207}"/>
    <cellStyle name="Migliaia 13 3 3 2" xfId="20712" xr:uid="{A7BFE49D-C32F-4913-9209-F6D15441C7EE}"/>
    <cellStyle name="Migliaia 13 3 3 2 2" xfId="38029" xr:uid="{4A99F257-696B-4055-96CC-E1CE64B3DD78}"/>
    <cellStyle name="Migliaia 13 3 3 2 3" xfId="38984" xr:uid="{3D86581E-5D4B-4817-84A8-5B5B38D18CCF}"/>
    <cellStyle name="Migliaia 13 3 3 3" xfId="19525" xr:uid="{9E1D2F7B-E164-46C9-8F29-45A4BC9350F3}"/>
    <cellStyle name="Migliaia 13 3 3 3 2" xfId="37489" xr:uid="{2EE9F6AE-D8D2-4156-9CC4-D98CD1FD557A}"/>
    <cellStyle name="Migliaia 13 3 3 4" xfId="38444" xr:uid="{7688EC66-717C-41B0-A8B7-EFC5E29D6682}"/>
    <cellStyle name="Migliaia 13 3 4" xfId="12308" xr:uid="{DAFD9099-3852-4A1D-92D5-E1CB389DB744}"/>
    <cellStyle name="Migliaia 13 3 4 2" xfId="20711" xr:uid="{B9BD3997-20A1-48D8-A8B2-3C85F51D9188}"/>
    <cellStyle name="Migliaia 13 3 4 2 2" xfId="38028" xr:uid="{22B4E596-68A8-4A19-824D-DE8CAC6EE990}"/>
    <cellStyle name="Migliaia 13 3 4 3" xfId="30493" xr:uid="{1A6A93C3-2392-4E3E-8B29-AE3449C8F3BB}"/>
    <cellStyle name="Migliaia 13 3 4 4" xfId="38983" xr:uid="{9621EFFB-C47F-484C-8F38-CB422B321F9E}"/>
    <cellStyle name="Migliaia 13 3 5" xfId="19523" xr:uid="{75DA4E80-EF8C-4AE0-9DFD-15AF1B310F80}"/>
    <cellStyle name="Migliaia 13 3 5 2" xfId="37487" xr:uid="{4C32528E-BB11-405D-A4F7-0757B8889097}"/>
    <cellStyle name="Migliaia 13 3 6" xfId="3488" xr:uid="{B341D562-4565-433B-8C76-CEE6E4C7478A}"/>
    <cellStyle name="Migliaia 13 3 6 2" xfId="23488" xr:uid="{CE7315A0-2DD2-441A-89E9-7505F5A69C23}"/>
    <cellStyle name="Migliaia 13 3 7" xfId="21648" xr:uid="{D5E54566-00CA-41EB-B41C-DBBB562C569D}"/>
    <cellStyle name="Migliaia 13 3 8" xfId="38442" xr:uid="{6057EB3F-5DEE-4A14-B54D-E8803A61B6C9}"/>
    <cellStyle name="Migliaia 13 3 9" xfId="39392" xr:uid="{44E768CE-F6CE-4932-8DEA-AA89CB8AF7D8}"/>
    <cellStyle name="Migliaia 13 4" xfId="749" xr:uid="{CBEB48DC-24DF-40D2-8929-B5D9AC02FF2D}"/>
    <cellStyle name="Migliaia 13 4 2" xfId="19527" xr:uid="{8210D7EE-BB13-4614-998C-D377CA4B5E95}"/>
    <cellStyle name="Migliaia 13 4 2 2" xfId="20714" xr:uid="{E82DA2A5-3695-4FA6-81FA-977B3FA958CC}"/>
    <cellStyle name="Migliaia 13 4 2 2 2" xfId="38031" xr:uid="{87027475-EA99-4B00-8AE7-1531C07031C4}"/>
    <cellStyle name="Migliaia 13 4 2 2 3" xfId="38986" xr:uid="{9DCD9288-3C3B-4E3A-9596-A419E98A8D53}"/>
    <cellStyle name="Migliaia 13 4 2 3" xfId="37491" xr:uid="{76F76C3B-260F-41C8-B808-787024B737C5}"/>
    <cellStyle name="Migliaia 13 4 2 4" xfId="38446" xr:uid="{993A9B40-2D63-40B8-9F2E-D36CE8D29658}"/>
    <cellStyle name="Migliaia 13 4 3" xfId="20713" xr:uid="{EC36D708-2A98-4806-A398-0A847052EDA2}"/>
    <cellStyle name="Migliaia 13 4 3 2" xfId="38030" xr:uid="{3123547C-2B3B-478E-BB1C-DC9CC5988B2D}"/>
    <cellStyle name="Migliaia 13 4 3 3" xfId="38985" xr:uid="{E612145A-FE50-4B2B-96A2-B4A87FE10CFF}"/>
    <cellStyle name="Migliaia 13 4 4" xfId="19526" xr:uid="{A8803433-41A1-4AEF-943A-F0DC3EF44A97}"/>
    <cellStyle name="Migliaia 13 4 4 2" xfId="37490" xr:uid="{EC5901EE-C8F4-4146-8964-620870842A38}"/>
    <cellStyle name="Migliaia 13 4 5" xfId="11635" xr:uid="{55FAADA0-0273-4C51-AA91-A991BC9DF932}"/>
    <cellStyle name="Migliaia 13 4 6" xfId="21650" xr:uid="{B8B1CADF-A1BA-4A5F-9314-D21597A3A872}"/>
    <cellStyle name="Migliaia 13 4 7" xfId="38445" xr:uid="{1EF3B0F2-0B9B-41B4-85BF-8659824C9118}"/>
    <cellStyle name="Migliaia 13 4 8" xfId="39803" xr:uid="{5EED8FF0-F9D6-4138-922E-9DCD8BA68F8F}"/>
    <cellStyle name="Migliaia 13 4 9" xfId="40289" xr:uid="{7AAACA48-CB8A-4768-B358-FD033F81F707}"/>
    <cellStyle name="Migliaia 13 5" xfId="750" xr:uid="{1E35F05C-4BC2-4A38-9920-303B0A4A0A57}"/>
    <cellStyle name="Migliaia 13 5 2" xfId="19528" xr:uid="{9F157830-F432-400C-ABC1-09E356DF7EF4}"/>
    <cellStyle name="Migliaia 13 5 2 2" xfId="37492" xr:uid="{10101D45-F7C8-4315-B863-FF69C662E7B6}"/>
    <cellStyle name="Migliaia 13 5 3" xfId="11636" xr:uid="{264705F8-9F3F-435D-B656-7AAFBE9F8845}"/>
    <cellStyle name="Migliaia 13 5 4" xfId="21651" xr:uid="{700E34E6-F76F-4400-AA88-87DBF1EC8431}"/>
    <cellStyle name="Migliaia 13 5 5" xfId="38447" xr:uid="{D75CFE9C-FC56-40EA-8A7F-4ACF6963DD72}"/>
    <cellStyle name="Migliaia 13 5 6" xfId="39804" xr:uid="{4843BE7D-A680-46BC-9E54-33D00A80AF0B}"/>
    <cellStyle name="Migliaia 13 5 7" xfId="40290" xr:uid="{753C5D8F-8CA7-45EC-A6C3-AEBF747072AC}"/>
    <cellStyle name="Migliaia 13 6" xfId="751" xr:uid="{66AF1343-93CF-4098-993D-6983B5413C1B}"/>
    <cellStyle name="Migliaia 13 6 2" xfId="11631" xr:uid="{C8613E1E-647D-4CD6-A407-80A1914E0D2D}"/>
    <cellStyle name="Migliaia 13 6 3" xfId="21652" xr:uid="{5A9A5BC8-B20F-47AE-AF51-4734C11674E5}"/>
    <cellStyle name="Migliaia 13 6 4" xfId="39805" xr:uid="{976D2BD5-3469-40FA-B6E8-59C28E608B1A}"/>
    <cellStyle name="Migliaia 13 6 5" xfId="40291" xr:uid="{895DAE17-8782-47D6-B956-4BE74470E61E}"/>
    <cellStyle name="Migliaia 13 7" xfId="12306" xr:uid="{4DD9BDCC-D1C3-4E71-A9D8-4059305702E9}"/>
    <cellStyle name="Migliaia 13 7 2" xfId="30491" xr:uid="{6F1495F7-F730-4498-995D-2256CFF93C52}"/>
    <cellStyle name="Migliaia 13 8" xfId="19521" xr:uid="{293CD743-3242-4949-8317-7590152B61FD}"/>
    <cellStyle name="Migliaia 13 8 2" xfId="37485" xr:uid="{21E5942E-0431-4E51-8688-F6B60474481D}"/>
    <cellStyle name="Migliaia 13 9" xfId="3486" xr:uid="{E7F1A5F4-73AF-40E8-A8D5-AB90E6894AED}"/>
    <cellStyle name="Migliaia 13 9 2" xfId="23486" xr:uid="{8CCC60D6-DFF4-4BBF-B0A4-1FDAD66F3175}"/>
    <cellStyle name="Migliaia 14" xfId="752" xr:uid="{6D596E70-53BA-458F-B528-87E43317FD95}"/>
    <cellStyle name="Migliaia 14 10" xfId="21653" xr:uid="{E5753E7C-7903-4272-9A12-10A058A87B7A}"/>
    <cellStyle name="Migliaia 14 11" xfId="38448" xr:uid="{1D79FBDB-549D-434D-8BD3-7A43B0593DEA}"/>
    <cellStyle name="Migliaia 14 12" xfId="39394" xr:uid="{A1460B83-59DD-49C3-9BCA-645D6CE1946F}"/>
    <cellStyle name="Migliaia 14 13" xfId="39806" xr:uid="{5EB93BAE-195B-450A-A2F4-065F9DA53F92}"/>
    <cellStyle name="Migliaia 14 14" xfId="40292" xr:uid="{5A3C2CE5-8263-4A6A-972F-CDDB31580E30}"/>
    <cellStyle name="Migliaia 14 2" xfId="753" xr:uid="{162F62E5-A7C2-494D-BAE4-27E0AF67CAB5}"/>
    <cellStyle name="Migliaia 14 2 10" xfId="39807" xr:uid="{D86AFFD8-C150-4739-8AC3-EF763CC64C04}"/>
    <cellStyle name="Migliaia 14 2 11" xfId="40293" xr:uid="{0EF2235E-A22A-40CE-817C-2929901391D9}"/>
    <cellStyle name="Migliaia 14 2 2" xfId="3810" xr:uid="{91B9DE68-2E04-4B73-86AF-B0A8561B35F4}"/>
    <cellStyle name="Migliaia 14 2 2 2" xfId="12571" xr:uid="{0B2A2C5A-6D3E-4251-91E6-7AE18BB845F9}"/>
    <cellStyle name="Migliaia 14 2 2 2 2" xfId="30741" xr:uid="{07C4FD2A-50F0-41D8-BC91-1F0CCD5CD9F4}"/>
    <cellStyle name="Migliaia 14 2 2 3" xfId="20715" xr:uid="{BBC7A609-6166-4034-80CF-FC532BD17333}"/>
    <cellStyle name="Migliaia 14 2 2 3 2" xfId="38032" xr:uid="{986190A5-9DA5-4C0D-8271-9D5CA998E9AD}"/>
    <cellStyle name="Migliaia 14 2 2 4" xfId="23739" xr:uid="{0707F725-1146-4A9A-A23F-C4711BA179FD}"/>
    <cellStyle name="Migliaia 14 2 2 5" xfId="38987" xr:uid="{4B96D0F7-6D6C-4D20-B3A2-4D66272EB062}"/>
    <cellStyle name="Migliaia 14 2 2 6" xfId="39655" xr:uid="{E4E52C4A-241B-4A7B-9921-D56DBF659B5D}"/>
    <cellStyle name="Migliaia 14 2 3" xfId="11638" xr:uid="{E5D0ACEF-B2D7-4956-AD69-B0241C7ABDEA}"/>
    <cellStyle name="Migliaia 14 2 4" xfId="12311" xr:uid="{26B3D765-61B0-4DE9-A131-0252B419CD9D}"/>
    <cellStyle name="Migliaia 14 2 4 2" xfId="30496" xr:uid="{F0C107EB-4E73-4499-8022-F94BED8B21B5}"/>
    <cellStyle name="Migliaia 14 2 5" xfId="19530" xr:uid="{A6E97A17-15F2-4C13-8687-24FECA084818}"/>
    <cellStyle name="Migliaia 14 2 5 2" xfId="37494" xr:uid="{F7768DE6-C57D-4266-BFEA-35F948587F91}"/>
    <cellStyle name="Migliaia 14 2 6" xfId="3491" xr:uid="{5432C838-D582-457C-B04D-F326F59A5B05}"/>
    <cellStyle name="Migliaia 14 2 6 2" xfId="23491" xr:uid="{A22C1236-4ACF-483D-B970-E236589223D7}"/>
    <cellStyle name="Migliaia 14 2 7" xfId="21654" xr:uid="{D947B785-CC0B-4821-A34D-776F68C591E2}"/>
    <cellStyle name="Migliaia 14 2 8" xfId="38449" xr:uid="{F4524A7F-FD32-47F8-9EF2-91C7E5AA7BD2}"/>
    <cellStyle name="Migliaia 14 2 9" xfId="39395" xr:uid="{DCEB5060-D0E0-49D3-9857-467C60A4C6C9}"/>
    <cellStyle name="Migliaia 14 3" xfId="754" xr:uid="{87937000-32BF-48E6-A175-F781B173AA7F}"/>
    <cellStyle name="Migliaia 14 3 10" xfId="39808" xr:uid="{9DACEC76-6A68-4A0D-948B-6C31420C9DB9}"/>
    <cellStyle name="Migliaia 14 3 11" xfId="40294" xr:uid="{FF177511-3A8A-4E25-912F-8453550DB637}"/>
    <cellStyle name="Migliaia 14 3 2" xfId="755" xr:uid="{F837E288-433A-41AD-8D2B-926AA10C5588}"/>
    <cellStyle name="Migliaia 14 3 2 10" xfId="40295" xr:uid="{630AB8B0-1D66-41D7-96A0-861A4C59F971}"/>
    <cellStyle name="Migliaia 14 3 2 2" xfId="11640" xr:uid="{0C71F22B-9EEB-41BE-BEC1-74C0F8AA7033}"/>
    <cellStyle name="Migliaia 14 3 2 3" xfId="12313" xr:uid="{C5093342-83D2-4AD1-8689-A84034476CDC}"/>
    <cellStyle name="Migliaia 14 3 2 3 2" xfId="30498" xr:uid="{65200FEA-35E9-40CF-9510-6A74E23E068E}"/>
    <cellStyle name="Migliaia 14 3 2 4" xfId="19532" xr:uid="{3E174A09-C51E-4467-8A73-F68F4882238B}"/>
    <cellStyle name="Migliaia 14 3 2 4 2" xfId="37496" xr:uid="{0E7D24A2-35F8-46CA-986D-A540323029A3}"/>
    <cellStyle name="Migliaia 14 3 2 5" xfId="3493" xr:uid="{796C59DE-FF77-43AD-AE1C-2851504734B3}"/>
    <cellStyle name="Migliaia 14 3 2 5 2" xfId="23493" xr:uid="{F09E00BD-62EC-47BD-8D72-E425AF18E986}"/>
    <cellStyle name="Migliaia 14 3 2 6" xfId="21656" xr:uid="{4F4F4D5A-3C4F-497E-8A41-C942203B8FD8}"/>
    <cellStyle name="Migliaia 14 3 2 7" xfId="38451" xr:uid="{4CB3DC2E-67EC-4095-B3B7-756C8DDBD955}"/>
    <cellStyle name="Migliaia 14 3 2 8" xfId="39397" xr:uid="{8759DD68-4F09-45FE-8AA8-338D22CB6DD7}"/>
    <cellStyle name="Migliaia 14 3 2 9" xfId="39809" xr:uid="{FBE6654E-4720-4E2F-AA1A-50E6814901FC}"/>
    <cellStyle name="Migliaia 14 3 3" xfId="11639" xr:uid="{9635F149-88C9-475F-B56D-1E727417265A}"/>
    <cellStyle name="Migliaia 14 3 3 2" xfId="20717" xr:uid="{C4EC6B1A-F071-4DF4-ABD1-4EDD78347CB9}"/>
    <cellStyle name="Migliaia 14 3 3 2 2" xfId="38034" xr:uid="{8C0A0AEE-9687-486A-B7DD-5CE75A59CD67}"/>
    <cellStyle name="Migliaia 14 3 3 2 3" xfId="38989" xr:uid="{5BC474FE-F44F-4A4C-8527-1BBFE4FC235C}"/>
    <cellStyle name="Migliaia 14 3 3 3" xfId="19533" xr:uid="{93D4A58E-B194-4C0C-9031-8B38ED475E67}"/>
    <cellStyle name="Migliaia 14 3 3 3 2" xfId="37497" xr:uid="{2D39E353-60B5-4772-8183-74465DBB03CE}"/>
    <cellStyle name="Migliaia 14 3 3 4" xfId="38452" xr:uid="{0A95D0E7-1E0A-46C4-B8DF-3D5F487CADC8}"/>
    <cellStyle name="Migliaia 14 3 4" xfId="12312" xr:uid="{C295F1A5-59B8-4D21-9287-9FABB42AB8E0}"/>
    <cellStyle name="Migliaia 14 3 4 2" xfId="20716" xr:uid="{BE76AB4F-BC41-4133-BE60-7B382BC7B3BA}"/>
    <cellStyle name="Migliaia 14 3 4 2 2" xfId="38033" xr:uid="{FB3C189D-7459-481F-93B3-E97740A84AA0}"/>
    <cellStyle name="Migliaia 14 3 4 3" xfId="30497" xr:uid="{8D2EA165-0A36-4707-BF2E-D374AFA0F89F}"/>
    <cellStyle name="Migliaia 14 3 4 4" xfId="38988" xr:uid="{A7B0549E-6182-460C-8C2A-5834227AC7AD}"/>
    <cellStyle name="Migliaia 14 3 5" xfId="19531" xr:uid="{7EA97084-EFB3-48F5-B43C-242DB4F32E8E}"/>
    <cellStyle name="Migliaia 14 3 5 2" xfId="37495" xr:uid="{F2ACADD6-20E9-46E2-B6A3-8070CBB85446}"/>
    <cellStyle name="Migliaia 14 3 6" xfId="3492" xr:uid="{503BB350-EC47-4DB5-BDFB-2EB2BE948830}"/>
    <cellStyle name="Migliaia 14 3 6 2" xfId="23492" xr:uid="{D849504D-8BE8-4B4D-A263-B7C92F1DAF93}"/>
    <cellStyle name="Migliaia 14 3 7" xfId="21655" xr:uid="{D99C9748-91BA-45FA-97AA-4B7DB0C8D2B8}"/>
    <cellStyle name="Migliaia 14 3 8" xfId="38450" xr:uid="{2B0769C5-4729-4A26-B572-A8707C9DB5CE}"/>
    <cellStyle name="Migliaia 14 3 9" xfId="39396" xr:uid="{D41441C2-B6CF-4B93-A888-518DB3DAA750}"/>
    <cellStyle name="Migliaia 14 4" xfId="756" xr:uid="{12F4EB27-52AC-4D8C-84A5-D92886A0667D}"/>
    <cellStyle name="Migliaia 14 4 2" xfId="19535" xr:uid="{5065CDEC-0820-43B4-B252-BCEEE5C9D54F}"/>
    <cellStyle name="Migliaia 14 4 2 2" xfId="20719" xr:uid="{B5EEFC2E-3A44-45B7-A6AA-3F3DC769799F}"/>
    <cellStyle name="Migliaia 14 4 2 2 2" xfId="38036" xr:uid="{496C9AE0-28E4-4719-B575-6736F091B31F}"/>
    <cellStyle name="Migliaia 14 4 2 2 3" xfId="38991" xr:uid="{964205A1-A5FD-4B8B-95FA-15493FF376C4}"/>
    <cellStyle name="Migliaia 14 4 2 3" xfId="37499" xr:uid="{E5F5F826-3789-40F2-860B-CDF314083EAE}"/>
    <cellStyle name="Migliaia 14 4 2 4" xfId="38454" xr:uid="{6330D898-C6D2-478D-8CC2-D3EDAF10EE10}"/>
    <cellStyle name="Migliaia 14 4 3" xfId="20718" xr:uid="{B5E99704-FEEA-41C1-B796-1567F170BD01}"/>
    <cellStyle name="Migliaia 14 4 3 2" xfId="38035" xr:uid="{CA0DBBE8-8F1C-414A-A4A0-2C7BD68048FD}"/>
    <cellStyle name="Migliaia 14 4 3 3" xfId="38990" xr:uid="{3B4689E4-646A-4718-A257-71793399B086}"/>
    <cellStyle name="Migliaia 14 4 4" xfId="19534" xr:uid="{C653E928-43A1-4C55-B7DF-521D437483EE}"/>
    <cellStyle name="Migliaia 14 4 4 2" xfId="37498" xr:uid="{05F096F6-11E8-40DA-865E-4F7D353FCA36}"/>
    <cellStyle name="Migliaia 14 4 5" xfId="11641" xr:uid="{92C4F3B4-254A-4983-A312-863979BCA3B8}"/>
    <cellStyle name="Migliaia 14 4 6" xfId="21657" xr:uid="{0D9334B9-4EE2-4894-90EB-97E605CD7C95}"/>
    <cellStyle name="Migliaia 14 4 7" xfId="38453" xr:uid="{A2F6389A-EFE9-4ECC-8764-CAB274FA3E70}"/>
    <cellStyle name="Migliaia 14 4 8" xfId="39810" xr:uid="{41BD61BF-EC06-40E2-8832-C6121D2D9D16}"/>
    <cellStyle name="Migliaia 14 4 9" xfId="40296" xr:uid="{76948ADD-2158-411C-A65F-44B57841A0DE}"/>
    <cellStyle name="Migliaia 14 5" xfId="757" xr:uid="{9B43EFD6-BB3B-4CB9-8677-360B12B2A76C}"/>
    <cellStyle name="Migliaia 14 5 2" xfId="19536" xr:uid="{21A4F93B-D92A-45BE-BF5A-9F8D3174F112}"/>
    <cellStyle name="Migliaia 14 5 2 2" xfId="37500" xr:uid="{62D1E917-6A3C-4665-98D6-D38652717495}"/>
    <cellStyle name="Migliaia 14 5 3" xfId="11642" xr:uid="{51CACEEB-1030-4DD2-8A24-8C5DB025F927}"/>
    <cellStyle name="Migliaia 14 5 4" xfId="21658" xr:uid="{DAA69B1F-A849-4645-B5F3-D4EF01D193BB}"/>
    <cellStyle name="Migliaia 14 5 5" xfId="38455" xr:uid="{5416D7D8-0465-417C-924C-66151826817B}"/>
    <cellStyle name="Migliaia 14 5 6" xfId="39811" xr:uid="{88B0C73E-C7B0-4145-B9D1-64BB3AEF326B}"/>
    <cellStyle name="Migliaia 14 5 7" xfId="40297" xr:uid="{1CCF240C-8122-43B7-A77F-61207AD90F94}"/>
    <cellStyle name="Migliaia 14 6" xfId="758" xr:uid="{05803A33-FCC7-497C-AD47-AE89E148210B}"/>
    <cellStyle name="Migliaia 14 6 2" xfId="11637" xr:uid="{E0AE8E0E-07D4-4647-95E8-1672066FC3E5}"/>
    <cellStyle name="Migliaia 14 6 3" xfId="21659" xr:uid="{E36433FA-253A-4434-81BF-BB2706328175}"/>
    <cellStyle name="Migliaia 14 6 4" xfId="39812" xr:uid="{D231E41B-526E-48AE-BB3C-CBA089CCB9F5}"/>
    <cellStyle name="Migliaia 14 6 5" xfId="40298" xr:uid="{5F1BF117-F09F-4311-9C5D-087FB8F4BDD1}"/>
    <cellStyle name="Migliaia 14 7" xfId="12310" xr:uid="{76123759-4704-4954-882F-EE7B9BD2629D}"/>
    <cellStyle name="Migliaia 14 7 2" xfId="30495" xr:uid="{15CDB27E-47F6-48A5-9746-386C8FBE72CD}"/>
    <cellStyle name="Migliaia 14 8" xfId="19529" xr:uid="{54B1592F-0211-48A5-B7EF-20F265692B2B}"/>
    <cellStyle name="Migliaia 14 8 2" xfId="37493" xr:uid="{D1549A4C-1FD8-4B11-9D89-CA042E3178DF}"/>
    <cellStyle name="Migliaia 14 9" xfId="3490" xr:uid="{EF994D79-9B23-4C7C-872F-01EFEEAABD7C}"/>
    <cellStyle name="Migliaia 14 9 2" xfId="23490" xr:uid="{55ACB2F9-C767-49BC-BC9D-4FC998640615}"/>
    <cellStyle name="Migliaia 15" xfId="759" xr:uid="{4BA13651-B28D-44A1-BEBD-75B5D0BBFE33}"/>
    <cellStyle name="Migliaia 15 10" xfId="21660" xr:uid="{FED61AA2-B29F-4541-A5D0-84942993EF0A}"/>
    <cellStyle name="Migliaia 15 11" xfId="38456" xr:uid="{15842398-500E-4891-8415-C33A6D162FA1}"/>
    <cellStyle name="Migliaia 15 12" xfId="39398" xr:uid="{29C566A1-E560-44B8-ADF8-E45AA150655B}"/>
    <cellStyle name="Migliaia 15 13" xfId="39813" xr:uid="{E411830A-CB05-4879-962E-F4E493A6A7A8}"/>
    <cellStyle name="Migliaia 15 14" xfId="40299" xr:uid="{240477A0-D81D-426B-9180-67FC93B4F307}"/>
    <cellStyle name="Migliaia 15 2" xfId="760" xr:uid="{BBBADAE2-8006-4605-B23F-40B274C6E634}"/>
    <cellStyle name="Migliaia 15 2 10" xfId="39814" xr:uid="{906B826D-1DE8-4DB7-904C-FFAE9D790401}"/>
    <cellStyle name="Migliaia 15 2 11" xfId="40300" xr:uid="{27B3FA5E-369F-4131-AB92-982CA212E3B1}"/>
    <cellStyle name="Migliaia 15 2 2" xfId="3811" xr:uid="{0D8BD710-3E1B-4A88-8047-B6B9D8D728FF}"/>
    <cellStyle name="Migliaia 15 2 2 2" xfId="12572" xr:uid="{3BA8C3EF-ABBF-4B43-8A48-6BEA1A0B8322}"/>
    <cellStyle name="Migliaia 15 2 2 2 2" xfId="30742" xr:uid="{45EC8420-8780-4D94-816E-F11436CE4E0A}"/>
    <cellStyle name="Migliaia 15 2 2 3" xfId="20720" xr:uid="{A88CC31C-6141-48D7-9160-A7B50EF52EBE}"/>
    <cellStyle name="Migliaia 15 2 2 3 2" xfId="38037" xr:uid="{B8072425-A2CA-45B5-B6AF-FE6AAFFF3AFB}"/>
    <cellStyle name="Migliaia 15 2 2 4" xfId="23740" xr:uid="{05A19C2D-260F-4398-A12E-9276CB1F7D64}"/>
    <cellStyle name="Migliaia 15 2 2 5" xfId="38992" xr:uid="{8E1F7C6E-F5CC-4FFF-9661-EB1E2E79219E}"/>
    <cellStyle name="Migliaia 15 2 2 6" xfId="39656" xr:uid="{4313DAA9-1DDF-4601-B33C-4A822977CBA8}"/>
    <cellStyle name="Migliaia 15 2 3" xfId="11644" xr:uid="{FDD18265-1266-4A0E-B769-F0DE489FA61F}"/>
    <cellStyle name="Migliaia 15 2 4" xfId="12315" xr:uid="{D1493E2B-21D6-4214-B4BC-71AAA036952A}"/>
    <cellStyle name="Migliaia 15 2 4 2" xfId="30500" xr:uid="{5789E6C4-34DB-4D49-A500-965264FA8F14}"/>
    <cellStyle name="Migliaia 15 2 5" xfId="19538" xr:uid="{4C645051-9835-42D8-A759-37A5B90FF84D}"/>
    <cellStyle name="Migliaia 15 2 5 2" xfId="37502" xr:uid="{9F78F970-02D2-4AFD-9369-FEED1A46B496}"/>
    <cellStyle name="Migliaia 15 2 6" xfId="3495" xr:uid="{CAE490C9-4056-420E-97E3-9EE0642E3DED}"/>
    <cellStyle name="Migliaia 15 2 6 2" xfId="23495" xr:uid="{4668C3E6-F798-47EA-B89C-404D6E8A299E}"/>
    <cellStyle name="Migliaia 15 2 7" xfId="21661" xr:uid="{A4C3B02E-2C2F-490E-BED4-D6B80D860530}"/>
    <cellStyle name="Migliaia 15 2 8" xfId="38457" xr:uid="{E1A5F0E6-B021-48CC-BD6D-DC70F049A77E}"/>
    <cellStyle name="Migliaia 15 2 9" xfId="39399" xr:uid="{293CEF24-EE9E-449A-A9EB-417FA628667B}"/>
    <cellStyle name="Migliaia 15 3" xfId="761" xr:uid="{205C0B13-B94C-4CA0-9F4D-C53F68F6BE7A}"/>
    <cellStyle name="Migliaia 15 3 10" xfId="39815" xr:uid="{3D15F301-F608-4404-9DED-928DA41FCE25}"/>
    <cellStyle name="Migliaia 15 3 11" xfId="40301" xr:uid="{E8A7AFDB-CC3E-4895-8303-D29174B5F135}"/>
    <cellStyle name="Migliaia 15 3 2" xfId="762" xr:uid="{F045AE67-6A2D-4D54-9379-31524468B506}"/>
    <cellStyle name="Migliaia 15 3 2 10" xfId="40302" xr:uid="{743A238F-9026-4793-AEC1-E9C679E71405}"/>
    <cellStyle name="Migliaia 15 3 2 2" xfId="11646" xr:uid="{2DC2E9D1-C160-483B-99DD-B176E06A81C3}"/>
    <cellStyle name="Migliaia 15 3 2 3" xfId="12317" xr:uid="{F5470A00-4AC6-429D-90DA-2E7C496F029E}"/>
    <cellStyle name="Migliaia 15 3 2 3 2" xfId="30502" xr:uid="{A01DBC0E-9F67-4666-83AA-AF6E60BAF035}"/>
    <cellStyle name="Migliaia 15 3 2 4" xfId="19540" xr:uid="{A53772E1-89B7-4543-B298-DFCF9D18EC95}"/>
    <cellStyle name="Migliaia 15 3 2 4 2" xfId="37504" xr:uid="{1E76C2E8-8632-4609-982B-C4FF091F6610}"/>
    <cellStyle name="Migliaia 15 3 2 5" xfId="3497" xr:uid="{F5BE8A1A-BFED-4E2F-9C04-BC8E4842A7C4}"/>
    <cellStyle name="Migliaia 15 3 2 5 2" xfId="23497" xr:uid="{62A39574-0C16-476C-AE1B-47D5E290202B}"/>
    <cellStyle name="Migliaia 15 3 2 6" xfId="21663" xr:uid="{B94A2C54-668C-4A96-A402-2F4F5A4A546E}"/>
    <cellStyle name="Migliaia 15 3 2 7" xfId="38459" xr:uid="{B6E4EC39-A43B-4AB5-B4D8-90BADC4964BE}"/>
    <cellStyle name="Migliaia 15 3 2 8" xfId="39401" xr:uid="{135CAA2E-3D88-42C3-8489-29FD7A215AC7}"/>
    <cellStyle name="Migliaia 15 3 2 9" xfId="39816" xr:uid="{C88971E4-4DF2-44C7-8774-57D796932779}"/>
    <cellStyle name="Migliaia 15 3 3" xfId="11645" xr:uid="{3160E7B0-CE1F-42E8-88AC-3CCBDB83E783}"/>
    <cellStyle name="Migliaia 15 3 3 2" xfId="20722" xr:uid="{9331866B-58A6-4202-817E-CD09F21BA51A}"/>
    <cellStyle name="Migliaia 15 3 3 2 2" xfId="38039" xr:uid="{C1F7C6CD-A4E1-4D43-8A7F-062962BA6EE6}"/>
    <cellStyle name="Migliaia 15 3 3 2 3" xfId="38994" xr:uid="{2096C034-AAC0-4729-AA4B-154E32E1B423}"/>
    <cellStyle name="Migliaia 15 3 3 3" xfId="19541" xr:uid="{963FC0D4-8B7A-445B-A439-B6F764CF48D6}"/>
    <cellStyle name="Migliaia 15 3 3 3 2" xfId="37505" xr:uid="{E97F4097-9F22-4E27-9D24-1123263D85FD}"/>
    <cellStyle name="Migliaia 15 3 3 4" xfId="38460" xr:uid="{96662537-90C2-4B03-B139-51126958629B}"/>
    <cellStyle name="Migliaia 15 3 4" xfId="12316" xr:uid="{AB22BD18-9BA8-4F9F-9B48-1A85430003E4}"/>
    <cellStyle name="Migliaia 15 3 4 2" xfId="20721" xr:uid="{D699103F-50FE-4426-8571-C373E958431B}"/>
    <cellStyle name="Migliaia 15 3 4 2 2" xfId="38038" xr:uid="{6DF4C010-C7FE-47A0-8394-F28D6B59137A}"/>
    <cellStyle name="Migliaia 15 3 4 3" xfId="30501" xr:uid="{3FBF22B0-E351-4224-82D3-4A9ABBD61F33}"/>
    <cellStyle name="Migliaia 15 3 4 4" xfId="38993" xr:uid="{49D61D7C-FD4D-4DCC-A8A4-679F77D0DFCF}"/>
    <cellStyle name="Migliaia 15 3 5" xfId="19539" xr:uid="{3DCD68B6-ACF1-4206-BED6-F7833F4BEAEB}"/>
    <cellStyle name="Migliaia 15 3 5 2" xfId="37503" xr:uid="{C82F433A-96A5-4CEB-A3FC-9B6F5DC1B902}"/>
    <cellStyle name="Migliaia 15 3 6" xfId="3496" xr:uid="{9758ADD3-7366-41FB-92B7-91218B3BEC29}"/>
    <cellStyle name="Migliaia 15 3 6 2" xfId="23496" xr:uid="{7F6A02DA-9B2B-4F89-AB52-18AAF97EA75F}"/>
    <cellStyle name="Migliaia 15 3 7" xfId="21662" xr:uid="{330DA522-1D81-4B3B-AF83-CB1158A7B3CE}"/>
    <cellStyle name="Migliaia 15 3 8" xfId="38458" xr:uid="{EC1D4BAE-3B46-4CEF-A17F-1A94A6675261}"/>
    <cellStyle name="Migliaia 15 3 9" xfId="39400" xr:uid="{EF9DD2C5-8997-4950-9B84-454F10E4724D}"/>
    <cellStyle name="Migliaia 15 4" xfId="763" xr:uid="{3D2E3451-C178-4780-9EEB-633DE71E971F}"/>
    <cellStyle name="Migliaia 15 4 2" xfId="19543" xr:uid="{9D8D5C8F-FD10-4E98-93E8-29477AF6CA98}"/>
    <cellStyle name="Migliaia 15 4 2 2" xfId="20724" xr:uid="{1EF645A2-A75C-446E-A44D-8813F1A33B68}"/>
    <cellStyle name="Migliaia 15 4 2 2 2" xfId="38041" xr:uid="{57A0C9D0-A4C3-4322-AB76-3F82DA1E2A22}"/>
    <cellStyle name="Migliaia 15 4 2 2 3" xfId="38996" xr:uid="{8E0377F9-686F-4580-A9A3-7859D0C7F604}"/>
    <cellStyle name="Migliaia 15 4 2 3" xfId="37507" xr:uid="{84366292-AC2A-4A1E-89C0-41C5B7892EAA}"/>
    <cellStyle name="Migliaia 15 4 2 4" xfId="38462" xr:uid="{9A434418-77E9-426D-B0D8-BE9AB0843B95}"/>
    <cellStyle name="Migliaia 15 4 3" xfId="20723" xr:uid="{4F072B5F-DBA0-4DF3-ACF1-7963C9617569}"/>
    <cellStyle name="Migliaia 15 4 3 2" xfId="38040" xr:uid="{57E6139C-1CF6-4191-BD4C-1010BA875C05}"/>
    <cellStyle name="Migliaia 15 4 3 3" xfId="38995" xr:uid="{D83215E5-5D16-4BEE-A452-DF320DD78257}"/>
    <cellStyle name="Migliaia 15 4 4" xfId="19542" xr:uid="{23CDD529-4D3F-4C27-9D9D-48B6C454D712}"/>
    <cellStyle name="Migliaia 15 4 4 2" xfId="37506" xr:uid="{5C52B519-79A2-499B-B982-2A9F8C20495A}"/>
    <cellStyle name="Migliaia 15 4 5" xfId="11647" xr:uid="{8A4D7E9A-967F-4B5E-918E-DBB2E7DAB284}"/>
    <cellStyle name="Migliaia 15 4 6" xfId="21664" xr:uid="{6DB42E0C-956D-4A6D-A55C-C90DD42E9291}"/>
    <cellStyle name="Migliaia 15 4 7" xfId="38461" xr:uid="{587D5875-C2C7-4BE5-A00F-E0F4034AF986}"/>
    <cellStyle name="Migliaia 15 4 8" xfId="39817" xr:uid="{921A3688-E57D-4EC6-B194-87544CB06D54}"/>
    <cellStyle name="Migliaia 15 4 9" xfId="40303" xr:uid="{4672DCD4-2302-482A-AFC3-80272A49C041}"/>
    <cellStyle name="Migliaia 15 5" xfId="764" xr:uid="{CA8665FF-DDE4-4C41-8604-787A667848FE}"/>
    <cellStyle name="Migliaia 15 5 2" xfId="19544" xr:uid="{24377E3B-8D92-48CD-896D-05D13263F981}"/>
    <cellStyle name="Migliaia 15 5 2 2" xfId="37508" xr:uid="{0525182C-60A9-4B4F-938A-B959865112C7}"/>
    <cellStyle name="Migliaia 15 5 3" xfId="11648" xr:uid="{13014768-C538-4465-AFF9-448D5AD30045}"/>
    <cellStyle name="Migliaia 15 5 4" xfId="21665" xr:uid="{6CBDEE0A-A291-4CFC-9C96-85DD551C6256}"/>
    <cellStyle name="Migliaia 15 5 5" xfId="38463" xr:uid="{CF7E2A07-4449-4C5A-A8B0-A218B15943DB}"/>
    <cellStyle name="Migliaia 15 5 6" xfId="39818" xr:uid="{3263B0B7-0F6B-4B86-8151-1DBC0BDABB19}"/>
    <cellStyle name="Migliaia 15 5 7" xfId="40304" xr:uid="{B957C0DB-F3EB-48BA-B2B6-2D3400DF7CB3}"/>
    <cellStyle name="Migliaia 15 6" xfId="765" xr:uid="{AD5B57D6-7643-4DDA-B148-3B9E7040D33B}"/>
    <cellStyle name="Migliaia 15 6 2" xfId="11643" xr:uid="{376FBF90-6315-4EAC-86EA-3E3295BD2A2C}"/>
    <cellStyle name="Migliaia 15 6 3" xfId="21666" xr:uid="{4EE61FC8-B1AB-492F-9A22-20288E96E00A}"/>
    <cellStyle name="Migliaia 15 6 4" xfId="39819" xr:uid="{E9E92E5F-3C40-42BF-9ECB-F355F6AE1F3A}"/>
    <cellStyle name="Migliaia 15 6 5" xfId="40305" xr:uid="{B298893A-12AF-49D3-B8D3-39812A6594D5}"/>
    <cellStyle name="Migliaia 15 7" xfId="12314" xr:uid="{471C54C4-3EE2-4C60-8952-02EF413E05DF}"/>
    <cellStyle name="Migliaia 15 7 2" xfId="30499" xr:uid="{F5037A45-087F-41C5-8462-BCF466437B65}"/>
    <cellStyle name="Migliaia 15 8" xfId="19537" xr:uid="{6AF2B660-1368-48AE-BFFC-0AFD5EB4B0FD}"/>
    <cellStyle name="Migliaia 15 8 2" xfId="37501" xr:uid="{30B7BDCC-5FFE-43C4-B7E6-EA3BDBB6E9D4}"/>
    <cellStyle name="Migliaia 15 9" xfId="3494" xr:uid="{5A0026EC-040C-47B8-A909-A49261BB5E2A}"/>
    <cellStyle name="Migliaia 15 9 2" xfId="23494" xr:uid="{6141ED99-411D-4F2C-B342-3DD375327B1D}"/>
    <cellStyle name="Migliaia 16" xfId="766" xr:uid="{621B7AA0-5552-4851-8B9E-427473EC96B3}"/>
    <cellStyle name="Migliaia 16 10" xfId="21667" xr:uid="{0A56EAF4-DAE6-48CF-9265-24DBB9C147E6}"/>
    <cellStyle name="Migliaia 16 11" xfId="38464" xr:uid="{132677A9-1E63-40BF-BADF-829D6F71F28D}"/>
    <cellStyle name="Migliaia 16 12" xfId="39402" xr:uid="{BD51C1D6-8E43-433E-9CDA-F0879623E80C}"/>
    <cellStyle name="Migliaia 16 13" xfId="39820" xr:uid="{B8D92EFF-9DAD-425F-A8BF-82846A667E2E}"/>
    <cellStyle name="Migliaia 16 14" xfId="40306" xr:uid="{1A7001F7-7F8F-4D17-B3A1-604D8BF4D649}"/>
    <cellStyle name="Migliaia 16 2" xfId="767" xr:uid="{5796C80F-3482-436C-9A38-D326BF51742E}"/>
    <cellStyle name="Migliaia 16 2 10" xfId="39821" xr:uid="{79E97129-0D47-4815-8988-C79FD5262D06}"/>
    <cellStyle name="Migliaia 16 2 11" xfId="40307" xr:uid="{5FC7D515-12EB-494B-8F4A-6E40ABF3152D}"/>
    <cellStyle name="Migliaia 16 2 2" xfId="3812" xr:uid="{6280FA6A-467D-4F81-90E7-C53C9C63DF2C}"/>
    <cellStyle name="Migliaia 16 2 2 2" xfId="12573" xr:uid="{04C701CC-9C63-4A42-AA97-068B0740CB3B}"/>
    <cellStyle name="Migliaia 16 2 2 2 2" xfId="30743" xr:uid="{C1E0D87E-AFE7-4ECD-8F31-812EC2BC114C}"/>
    <cellStyle name="Migliaia 16 2 2 3" xfId="20725" xr:uid="{6840F9ED-487C-4AD9-938E-1623A367BE8B}"/>
    <cellStyle name="Migliaia 16 2 2 3 2" xfId="38042" xr:uid="{18F0AA8B-2493-4186-B9EF-57A6BB5A154B}"/>
    <cellStyle name="Migliaia 16 2 2 4" xfId="23741" xr:uid="{B4CDD273-0D57-49CE-A2AF-77114148C484}"/>
    <cellStyle name="Migliaia 16 2 2 5" xfId="38997" xr:uid="{346676BA-B613-4BDC-B4DB-3358FF33BAD7}"/>
    <cellStyle name="Migliaia 16 2 2 6" xfId="39657" xr:uid="{F1DFF5C5-18C2-4DBF-A8D7-3404EFB82761}"/>
    <cellStyle name="Migliaia 16 2 3" xfId="11650" xr:uid="{B6AC2EF7-5002-4F3B-B4C6-5AD605496BE1}"/>
    <cellStyle name="Migliaia 16 2 4" xfId="12319" xr:uid="{9DDED223-F1BB-4352-9152-DF591E776766}"/>
    <cellStyle name="Migliaia 16 2 4 2" xfId="30504" xr:uid="{0FD12F0F-0AE3-402C-90E9-2870D22E6900}"/>
    <cellStyle name="Migliaia 16 2 5" xfId="19546" xr:uid="{A4A5835A-E8DA-43A6-8BBC-4835DF7ECC53}"/>
    <cellStyle name="Migliaia 16 2 5 2" xfId="37510" xr:uid="{C733E502-7717-469D-ACDB-C5E9889C6308}"/>
    <cellStyle name="Migliaia 16 2 6" xfId="3499" xr:uid="{4BF8F533-F064-4DFC-B543-D3C1912BCFD0}"/>
    <cellStyle name="Migliaia 16 2 6 2" xfId="23499" xr:uid="{1ACFD5E5-764F-4AEA-B54A-A7E0C0F195B2}"/>
    <cellStyle name="Migliaia 16 2 7" xfId="21668" xr:uid="{06F1C46F-886D-4181-9D3F-5EAAB4F8571F}"/>
    <cellStyle name="Migliaia 16 2 8" xfId="38465" xr:uid="{984104ED-1D58-4733-8E7C-C4A64E3A5AB7}"/>
    <cellStyle name="Migliaia 16 2 9" xfId="39403" xr:uid="{9AD76863-3DBA-420C-9425-465594D6EAA9}"/>
    <cellStyle name="Migliaia 16 3" xfId="768" xr:uid="{95A2EAD9-94B4-4CF2-B2B5-31EFB735121F}"/>
    <cellStyle name="Migliaia 16 3 10" xfId="39822" xr:uid="{A6FCBD95-39FD-4EAA-B221-91D8176BD6E1}"/>
    <cellStyle name="Migliaia 16 3 11" xfId="40308" xr:uid="{A2A6A11D-B540-41BE-A8B7-C0043976C6CE}"/>
    <cellStyle name="Migliaia 16 3 2" xfId="769" xr:uid="{A649D662-C287-4F9A-9223-64FD4D2CD6A9}"/>
    <cellStyle name="Migliaia 16 3 2 10" xfId="40309" xr:uid="{8419A3C5-DB5B-439E-AA80-AFD3D83A1A33}"/>
    <cellStyle name="Migliaia 16 3 2 2" xfId="11652" xr:uid="{F8F01492-78E9-443E-8E75-A93DFE86B71B}"/>
    <cellStyle name="Migliaia 16 3 2 3" xfId="12321" xr:uid="{CB4B0A34-B6E2-4F61-91F2-612BBCC4836D}"/>
    <cellStyle name="Migliaia 16 3 2 3 2" xfId="30506" xr:uid="{B6E85DA0-7913-4BCB-888B-36D552ABC0B5}"/>
    <cellStyle name="Migliaia 16 3 2 4" xfId="19548" xr:uid="{6A66CB3F-3516-4FD3-BA80-4D4A0ED67B3C}"/>
    <cellStyle name="Migliaia 16 3 2 4 2" xfId="37512" xr:uid="{619A3DDA-51A5-4097-847D-D0E7EF9954E7}"/>
    <cellStyle name="Migliaia 16 3 2 5" xfId="3501" xr:uid="{97B087A8-FF47-49E3-9F5F-4FCBF364A198}"/>
    <cellStyle name="Migliaia 16 3 2 5 2" xfId="23501" xr:uid="{BA6ACD45-A300-4964-8F6A-5344ECE55BC8}"/>
    <cellStyle name="Migliaia 16 3 2 6" xfId="21670" xr:uid="{8584E4AF-D8C9-4367-99DF-7F603456ACA2}"/>
    <cellStyle name="Migliaia 16 3 2 7" xfId="38467" xr:uid="{581BC9DD-F7D2-41D8-9264-2405D75FC0F4}"/>
    <cellStyle name="Migliaia 16 3 2 8" xfId="39405" xr:uid="{A4A5C0B2-2878-4B09-BEA0-9A48FFE88E39}"/>
    <cellStyle name="Migliaia 16 3 2 9" xfId="39823" xr:uid="{29065008-8CDE-4712-84D3-40D6CE63A49B}"/>
    <cellStyle name="Migliaia 16 3 3" xfId="11651" xr:uid="{59E0C57C-060F-4095-A5CB-C633341685A0}"/>
    <cellStyle name="Migliaia 16 3 3 2" xfId="20727" xr:uid="{A42F6F2C-BA41-4AAE-A833-87370786AA68}"/>
    <cellStyle name="Migliaia 16 3 3 2 2" xfId="38044" xr:uid="{B7D7470F-B866-40BD-82F2-92AC56B38AB1}"/>
    <cellStyle name="Migliaia 16 3 3 2 3" xfId="38999" xr:uid="{7C5E714F-BD27-43F6-8E1C-4B70E70A6FD8}"/>
    <cellStyle name="Migliaia 16 3 3 3" xfId="19549" xr:uid="{9281A62E-9C4D-4219-BAAD-C321C19E8190}"/>
    <cellStyle name="Migliaia 16 3 3 3 2" xfId="37513" xr:uid="{538D603F-ADA1-4142-A372-756A13037CC9}"/>
    <cellStyle name="Migliaia 16 3 3 4" xfId="38468" xr:uid="{2B5A2B28-19A0-4ABE-A6BA-0CBBB74ACB92}"/>
    <cellStyle name="Migliaia 16 3 4" xfId="12320" xr:uid="{EAE45D6E-433C-4B5B-9B8F-0F177F67E39C}"/>
    <cellStyle name="Migliaia 16 3 4 2" xfId="20726" xr:uid="{F0507EFE-05FB-4AB3-902F-72999AF3909B}"/>
    <cellStyle name="Migliaia 16 3 4 2 2" xfId="38043" xr:uid="{652BD417-E0E7-4FFF-8235-1049FF8CED73}"/>
    <cellStyle name="Migliaia 16 3 4 3" xfId="30505" xr:uid="{4F6444B0-68D6-4787-866A-173F9A793FD2}"/>
    <cellStyle name="Migliaia 16 3 4 4" xfId="38998" xr:uid="{E6E042BB-847D-4F03-9D31-BA28948DDC4E}"/>
    <cellStyle name="Migliaia 16 3 5" xfId="19547" xr:uid="{68B45C72-ED9D-4E02-8ECD-07973F894C22}"/>
    <cellStyle name="Migliaia 16 3 5 2" xfId="37511" xr:uid="{E50142C1-08AA-43EA-80F0-BAFF3DFC1C7C}"/>
    <cellStyle name="Migliaia 16 3 6" xfId="3500" xr:uid="{54E1C0BA-30E5-4A67-BA5B-2677B183DBB5}"/>
    <cellStyle name="Migliaia 16 3 6 2" xfId="23500" xr:uid="{F62E6D61-6423-4520-98EB-5B46500674CE}"/>
    <cellStyle name="Migliaia 16 3 7" xfId="21669" xr:uid="{6472CE4F-47CE-46C4-A90D-7B0E82DD09C6}"/>
    <cellStyle name="Migliaia 16 3 8" xfId="38466" xr:uid="{7306EE8B-7FD1-45D4-B3F2-069283FE6EF3}"/>
    <cellStyle name="Migliaia 16 3 9" xfId="39404" xr:uid="{55C55C12-E589-473D-8248-C85187E03ED8}"/>
    <cellStyle name="Migliaia 16 4" xfId="770" xr:uid="{6037D7D2-DD3C-4811-BEB7-2F435730B9F2}"/>
    <cellStyle name="Migliaia 16 4 2" xfId="19551" xr:uid="{2D22F508-3893-4310-92EA-A04FA5BF2355}"/>
    <cellStyle name="Migliaia 16 4 2 2" xfId="20729" xr:uid="{0E3CA7C8-C3A2-43F6-814E-3BAA88A02567}"/>
    <cellStyle name="Migliaia 16 4 2 2 2" xfId="38046" xr:uid="{B00F08D0-A391-466F-A35D-920472A970DC}"/>
    <cellStyle name="Migliaia 16 4 2 2 3" xfId="39001" xr:uid="{E7C6F2D6-D9F8-47BE-B52A-6AC2360F8060}"/>
    <cellStyle name="Migliaia 16 4 2 3" xfId="37515" xr:uid="{DFF103E1-6012-4819-AD49-657102E3373B}"/>
    <cellStyle name="Migliaia 16 4 2 4" xfId="38470" xr:uid="{4EE0A96C-B3DB-4EF6-8899-8197EE692335}"/>
    <cellStyle name="Migliaia 16 4 3" xfId="20728" xr:uid="{8443631A-3ACD-4CE1-BAF7-577DA6C76709}"/>
    <cellStyle name="Migliaia 16 4 3 2" xfId="38045" xr:uid="{E13F64E3-4CFA-4267-88A0-974471FF291A}"/>
    <cellStyle name="Migliaia 16 4 3 3" xfId="39000" xr:uid="{7A7C932A-6937-4495-89DA-3C3462720269}"/>
    <cellStyle name="Migliaia 16 4 4" xfId="19550" xr:uid="{7FCAD941-4499-42FA-8267-B1EA36059A11}"/>
    <cellStyle name="Migliaia 16 4 4 2" xfId="37514" xr:uid="{572B1279-19E9-40D7-92B3-5996B40B7FF1}"/>
    <cellStyle name="Migliaia 16 4 5" xfId="11653" xr:uid="{40ECC446-8EA2-4E88-B627-A0DF9CA9C92F}"/>
    <cellStyle name="Migliaia 16 4 6" xfId="21671" xr:uid="{DFDD6C77-6FEB-48FE-BDAE-B561B61F0E71}"/>
    <cellStyle name="Migliaia 16 4 7" xfId="38469" xr:uid="{26BEA502-ADB0-40AD-81D3-B80AFB8299C3}"/>
    <cellStyle name="Migliaia 16 4 8" xfId="39824" xr:uid="{478F6F9A-F55E-4D86-89C0-36E5FAD51163}"/>
    <cellStyle name="Migliaia 16 4 9" xfId="40310" xr:uid="{82415788-77F3-4D52-A70A-F8B89A8BC444}"/>
    <cellStyle name="Migliaia 16 5" xfId="771" xr:uid="{05123CF9-2BD8-4EA7-80FD-4079D52A79C2}"/>
    <cellStyle name="Migliaia 16 5 2" xfId="19552" xr:uid="{BF0622DA-7B45-481D-B667-4B5714CCF1AD}"/>
    <cellStyle name="Migliaia 16 5 2 2" xfId="37516" xr:uid="{6B4FFA9F-D8E9-4157-B7E0-4CA6B3690162}"/>
    <cellStyle name="Migliaia 16 5 3" xfId="11654" xr:uid="{DCADB074-1F90-4D80-B549-9897F12D63C6}"/>
    <cellStyle name="Migliaia 16 5 4" xfId="21672" xr:uid="{581F1802-5E98-4399-AE91-C8ECC59FED5F}"/>
    <cellStyle name="Migliaia 16 5 5" xfId="38471" xr:uid="{6C605850-8557-4B7E-900B-2C5C61597A42}"/>
    <cellStyle name="Migliaia 16 5 6" xfId="39825" xr:uid="{B6B9B81D-E9E2-4C66-86B1-425897C32E8B}"/>
    <cellStyle name="Migliaia 16 5 7" xfId="40311" xr:uid="{376A5F25-226B-4FB3-B01A-ACA45A78C3FF}"/>
    <cellStyle name="Migliaia 16 6" xfId="772" xr:uid="{7F6B19E7-18EA-46D0-8488-1DEA3B74F411}"/>
    <cellStyle name="Migliaia 16 6 2" xfId="11649" xr:uid="{FF28EC74-5CE7-4067-9DAB-41E388000281}"/>
    <cellStyle name="Migliaia 16 6 3" xfId="21673" xr:uid="{9447A776-0944-4D16-9263-0170E622E68E}"/>
    <cellStyle name="Migliaia 16 6 4" xfId="39826" xr:uid="{DEC168A7-F3B7-474D-AC4F-640540D5D51E}"/>
    <cellStyle name="Migliaia 16 6 5" xfId="40312" xr:uid="{6361228F-61EA-4BDF-A2A8-53E3E8DB194F}"/>
    <cellStyle name="Migliaia 16 7" xfId="12318" xr:uid="{38612883-12BF-4352-AFEC-2D5F84C67534}"/>
    <cellStyle name="Migliaia 16 7 2" xfId="30503" xr:uid="{663BB3A7-A29A-4CD8-A284-A8CC5DC0B10E}"/>
    <cellStyle name="Migliaia 16 8" xfId="19545" xr:uid="{1FCC3D72-1052-41C9-AA1E-DCB3E30374EB}"/>
    <cellStyle name="Migliaia 16 8 2" xfId="37509" xr:uid="{74EEA6FE-F383-441D-823A-EA9D5558CFC4}"/>
    <cellStyle name="Migliaia 16 9" xfId="3498" xr:uid="{1681A329-6C86-465E-9093-0667D92EF56B}"/>
    <cellStyle name="Migliaia 16 9 2" xfId="23498" xr:uid="{A2522C1C-27C8-4630-B30B-C5ADC615CCB1}"/>
    <cellStyle name="Migliaia 17" xfId="773" xr:uid="{072B6C9D-9588-449B-A423-2B25449231EF}"/>
    <cellStyle name="Migliaia 17 10" xfId="21674" xr:uid="{9733CDCC-D8E5-44F5-A5F8-F1D81203C50C}"/>
    <cellStyle name="Migliaia 17 11" xfId="38472" xr:uid="{E025EB11-A843-45C9-9E35-A26BCDEAFCE3}"/>
    <cellStyle name="Migliaia 17 12" xfId="39406" xr:uid="{88A18287-FD9C-41B5-981F-9FD6D1B2AAC9}"/>
    <cellStyle name="Migliaia 17 13" xfId="39827" xr:uid="{84C67996-ABF7-4B1A-A284-D56988BF8374}"/>
    <cellStyle name="Migliaia 17 14" xfId="40313" xr:uid="{2B97B5E8-0A0D-4A4F-8021-11CB65FCDB6E}"/>
    <cellStyle name="Migliaia 17 2" xfId="774" xr:uid="{76464885-DACF-4407-A28E-69CD188D18A4}"/>
    <cellStyle name="Migliaia 17 2 10" xfId="39828" xr:uid="{D8C18D99-5F85-4C62-B15E-FFC2BCE30746}"/>
    <cellStyle name="Migliaia 17 2 11" xfId="40314" xr:uid="{3AEFA811-A37D-4468-A4E8-D9353B594D4C}"/>
    <cellStyle name="Migliaia 17 2 2" xfId="3813" xr:uid="{281EF463-7C83-4BAC-94ED-467EEBDB9C30}"/>
    <cellStyle name="Migliaia 17 2 2 2" xfId="12574" xr:uid="{9B14FED1-4440-4EBF-B877-3FF167B54D8E}"/>
    <cellStyle name="Migliaia 17 2 2 2 2" xfId="30744" xr:uid="{FAF57196-2217-4FF1-B061-21D1BECE2B78}"/>
    <cellStyle name="Migliaia 17 2 2 3" xfId="20730" xr:uid="{B7EE2FB6-B08E-49DF-9187-7879C3365DF4}"/>
    <cellStyle name="Migliaia 17 2 2 3 2" xfId="38047" xr:uid="{EC95D3E3-A5E5-4B82-BC82-8103609ED5D8}"/>
    <cellStyle name="Migliaia 17 2 2 4" xfId="23742" xr:uid="{1F433E15-5BA5-4CE1-8141-23A807AAE93A}"/>
    <cellStyle name="Migliaia 17 2 2 5" xfId="39002" xr:uid="{CAC68EA6-215E-4AF9-A033-578BB9C987B2}"/>
    <cellStyle name="Migliaia 17 2 2 6" xfId="39658" xr:uid="{5395D5E4-1B0F-4A1E-85BA-FBB998A8E89D}"/>
    <cellStyle name="Migliaia 17 2 3" xfId="11656" xr:uid="{7AA76CDF-6AEB-4262-857E-E334F12FCA51}"/>
    <cellStyle name="Migliaia 17 2 4" xfId="12323" xr:uid="{4DDE328A-B7A1-49AE-8C41-A153A8BF040C}"/>
    <cellStyle name="Migliaia 17 2 4 2" xfId="30508" xr:uid="{3182C525-A912-44BF-8AC8-A20E91B9BDB7}"/>
    <cellStyle name="Migliaia 17 2 5" xfId="19554" xr:uid="{99C88D98-522E-4643-8C79-65856A57116E}"/>
    <cellStyle name="Migliaia 17 2 5 2" xfId="37518" xr:uid="{D92B0A8A-7D56-46D0-8D7C-FABE6998482C}"/>
    <cellStyle name="Migliaia 17 2 6" xfId="3503" xr:uid="{587CEBDA-F847-4F96-87CA-9356322039AD}"/>
    <cellStyle name="Migliaia 17 2 6 2" xfId="23503" xr:uid="{B20D5BEA-416A-47A4-8231-F59F0DA5D591}"/>
    <cellStyle name="Migliaia 17 2 7" xfId="21675" xr:uid="{6DBC1CF5-0A82-4464-A1AD-0AB7841CB1EE}"/>
    <cellStyle name="Migliaia 17 2 8" xfId="38473" xr:uid="{5A79F7D3-1E6B-4A4C-B249-6B6276DF30B1}"/>
    <cellStyle name="Migliaia 17 2 9" xfId="39407" xr:uid="{B89F7760-9C2A-4114-81C1-293907E895B7}"/>
    <cellStyle name="Migliaia 17 3" xfId="775" xr:uid="{66A48B36-23BB-4599-B928-2E2E9203F627}"/>
    <cellStyle name="Migliaia 17 3 10" xfId="39829" xr:uid="{3DAF0D50-1401-4A74-950B-8006460EBBA7}"/>
    <cellStyle name="Migliaia 17 3 11" xfId="40315" xr:uid="{3C17950E-2CED-4778-9AEA-02CA8A64D97A}"/>
    <cellStyle name="Migliaia 17 3 2" xfId="776" xr:uid="{529D3755-F287-4D19-A79F-2C56C8DD346F}"/>
    <cellStyle name="Migliaia 17 3 2 10" xfId="40316" xr:uid="{598F10F2-FD6F-4D01-9832-5F825E7DF102}"/>
    <cellStyle name="Migliaia 17 3 2 2" xfId="11658" xr:uid="{80BDCBBD-BBB5-42C0-BAB6-D3626B85D956}"/>
    <cellStyle name="Migliaia 17 3 2 3" xfId="12325" xr:uid="{4B79C782-6705-424F-A388-35EB9E565CCB}"/>
    <cellStyle name="Migliaia 17 3 2 3 2" xfId="30510" xr:uid="{13190D3D-1762-4349-B8CA-02F120DA09F7}"/>
    <cellStyle name="Migliaia 17 3 2 4" xfId="19556" xr:uid="{C5630AA2-BD67-432E-A9B2-8D9A7043065C}"/>
    <cellStyle name="Migliaia 17 3 2 4 2" xfId="37520" xr:uid="{2CADF249-FCEB-49A3-B220-E44817AC1B11}"/>
    <cellStyle name="Migliaia 17 3 2 5" xfId="3505" xr:uid="{AFDC47A3-27D6-4D75-AFD3-6A535FFE19D3}"/>
    <cellStyle name="Migliaia 17 3 2 5 2" xfId="23505" xr:uid="{5D09E259-E025-4FAC-ABB0-2E408D5F3483}"/>
    <cellStyle name="Migliaia 17 3 2 6" xfId="21677" xr:uid="{48288730-0063-46EC-8E66-D265AB6BCE35}"/>
    <cellStyle name="Migliaia 17 3 2 7" xfId="38475" xr:uid="{BAA97903-F7A9-45DC-8EFC-C08F999EBD60}"/>
    <cellStyle name="Migliaia 17 3 2 8" xfId="39409" xr:uid="{16D48956-010E-4497-B03D-4D22180BD09B}"/>
    <cellStyle name="Migliaia 17 3 2 9" xfId="39830" xr:uid="{FF7C8FA6-7405-4765-B6EA-E22F9A11A2DB}"/>
    <cellStyle name="Migliaia 17 3 3" xfId="11657" xr:uid="{215BDC68-7691-4A98-A8FE-C0C8020CD688}"/>
    <cellStyle name="Migliaia 17 3 3 2" xfId="20732" xr:uid="{E764D22A-9EC2-4E43-A277-786A49703822}"/>
    <cellStyle name="Migliaia 17 3 3 2 2" xfId="38049" xr:uid="{B81AEE64-C417-447A-9BB4-BDAB45899973}"/>
    <cellStyle name="Migliaia 17 3 3 2 3" xfId="39004" xr:uid="{C3C11A65-FB6D-43C6-88FD-1B114D4A6C0A}"/>
    <cellStyle name="Migliaia 17 3 3 3" xfId="19557" xr:uid="{938485E7-9084-4F4E-B2B0-BC86C6B4E467}"/>
    <cellStyle name="Migliaia 17 3 3 3 2" xfId="37521" xr:uid="{68166535-95E8-47EB-ABD8-9A167B919A6F}"/>
    <cellStyle name="Migliaia 17 3 3 4" xfId="38476" xr:uid="{8D5EA5C8-CEBB-4923-88E6-C773C8712605}"/>
    <cellStyle name="Migliaia 17 3 4" xfId="12324" xr:uid="{BB91901C-073C-417F-BBE2-87510157CFD2}"/>
    <cellStyle name="Migliaia 17 3 4 2" xfId="20731" xr:uid="{740A1E16-C4AC-434F-BBBB-21CCA877D49D}"/>
    <cellStyle name="Migliaia 17 3 4 2 2" xfId="38048" xr:uid="{3932C0C3-E6B6-45F7-A994-9FE296092E16}"/>
    <cellStyle name="Migliaia 17 3 4 3" xfId="30509" xr:uid="{07AC8284-FF9D-4B91-B4EB-A50BDF0374CF}"/>
    <cellStyle name="Migliaia 17 3 4 4" xfId="39003" xr:uid="{397BFCA2-0D3E-43F3-BC2E-25E046B7D8CE}"/>
    <cellStyle name="Migliaia 17 3 5" xfId="19555" xr:uid="{87AD5E08-3779-428E-9933-4211A064F341}"/>
    <cellStyle name="Migliaia 17 3 5 2" xfId="37519" xr:uid="{8B5A0ADF-DAE9-4D5A-819F-2F91C4E08DF8}"/>
    <cellStyle name="Migliaia 17 3 6" xfId="3504" xr:uid="{DD34A584-EA30-4370-AE7D-226800EF4B0C}"/>
    <cellStyle name="Migliaia 17 3 6 2" xfId="23504" xr:uid="{FB43AC44-8DB5-4ADC-8E61-EFBB698D13A4}"/>
    <cellStyle name="Migliaia 17 3 7" xfId="21676" xr:uid="{8687CB0B-82C3-4B75-9B0B-260A4E58A5F6}"/>
    <cellStyle name="Migliaia 17 3 8" xfId="38474" xr:uid="{7F980902-5446-4CCA-85DE-D4045EDE0761}"/>
    <cellStyle name="Migliaia 17 3 9" xfId="39408" xr:uid="{86674A6F-B8C4-47AC-ADB9-78B49F3F033D}"/>
    <cellStyle name="Migliaia 17 4" xfId="777" xr:uid="{9995C0D6-6361-4F6B-A454-5BACB6C835E0}"/>
    <cellStyle name="Migliaia 17 4 2" xfId="19559" xr:uid="{13E6A6CD-E107-42EE-B10A-C3D2825BF1C4}"/>
    <cellStyle name="Migliaia 17 4 2 2" xfId="20734" xr:uid="{8FC378F4-423C-4B24-AEAD-CEAD9FB0D6B6}"/>
    <cellStyle name="Migliaia 17 4 2 2 2" xfId="38051" xr:uid="{954DAEBC-EE24-4EDE-8C9A-E8588B2A45D6}"/>
    <cellStyle name="Migliaia 17 4 2 2 3" xfId="39006" xr:uid="{99294F84-CC81-4107-AF3C-F1C961C53C91}"/>
    <cellStyle name="Migliaia 17 4 2 3" xfId="37523" xr:uid="{CCD61C58-58C1-433E-A22A-A0BE7794C57B}"/>
    <cellStyle name="Migliaia 17 4 2 4" xfId="38478" xr:uid="{50614090-0A06-4962-A490-673A7D4AD466}"/>
    <cellStyle name="Migliaia 17 4 3" xfId="20733" xr:uid="{80980C02-7F0D-4219-9605-87F4B5A6B972}"/>
    <cellStyle name="Migliaia 17 4 3 2" xfId="38050" xr:uid="{89A8D01D-D802-4F18-B5F0-8979E90DBE66}"/>
    <cellStyle name="Migliaia 17 4 3 3" xfId="39005" xr:uid="{1ED41C53-E373-4ED5-B1C9-3BCED86F5989}"/>
    <cellStyle name="Migliaia 17 4 4" xfId="19558" xr:uid="{42C00EBB-1E54-4F8C-B8AE-4BCFDF210146}"/>
    <cellStyle name="Migliaia 17 4 4 2" xfId="37522" xr:uid="{01D97EA8-D2C8-4C5D-B22B-841375E3C46F}"/>
    <cellStyle name="Migliaia 17 4 5" xfId="11659" xr:uid="{F2732133-770B-4E35-8F63-E36ADB8FDEB5}"/>
    <cellStyle name="Migliaia 17 4 6" xfId="21678" xr:uid="{8B12D45A-9C41-4707-A179-98E835D295C0}"/>
    <cellStyle name="Migliaia 17 4 7" xfId="38477" xr:uid="{9003B93A-2973-4657-B96A-887FB4F15CD5}"/>
    <cellStyle name="Migliaia 17 4 8" xfId="39831" xr:uid="{E98FB870-167B-4B89-BC34-90A0018C6C22}"/>
    <cellStyle name="Migliaia 17 4 9" xfId="40317" xr:uid="{294CC060-3AE7-4912-BE5A-F3BCE025CC65}"/>
    <cellStyle name="Migliaia 17 5" xfId="778" xr:uid="{6022821F-AF73-48C6-805B-D8C015959257}"/>
    <cellStyle name="Migliaia 17 5 2" xfId="19560" xr:uid="{B77978FC-0FE9-49FC-AF4D-DFBB5F3AC98C}"/>
    <cellStyle name="Migliaia 17 5 2 2" xfId="37524" xr:uid="{593F7DCE-B96F-4DDB-B0D5-9D5EEF61B8B0}"/>
    <cellStyle name="Migliaia 17 5 3" xfId="11660" xr:uid="{B03915F4-CF3B-43AB-A404-CD48D3837EAE}"/>
    <cellStyle name="Migliaia 17 5 4" xfId="21679" xr:uid="{72D02712-4758-44C8-BB0D-899744AC577F}"/>
    <cellStyle name="Migliaia 17 5 5" xfId="38479" xr:uid="{B07FAF75-AB26-4F86-99BC-FB5404FF8CEB}"/>
    <cellStyle name="Migliaia 17 5 6" xfId="39832" xr:uid="{23631B5A-4046-446C-8330-9004B721FC57}"/>
    <cellStyle name="Migliaia 17 5 7" xfId="40318" xr:uid="{BCE1B17F-CB6C-4ADA-9140-4D1B452C3188}"/>
    <cellStyle name="Migliaia 17 6" xfId="779" xr:uid="{8501A40A-F935-4CE2-8A18-A05187775271}"/>
    <cellStyle name="Migliaia 17 6 2" xfId="11655" xr:uid="{EE56EE81-83EE-4B7D-8A15-B3E95C164BCA}"/>
    <cellStyle name="Migliaia 17 6 3" xfId="21680" xr:uid="{B36B3CB1-CE5D-4996-8121-35A89EA12A49}"/>
    <cellStyle name="Migliaia 17 6 4" xfId="39833" xr:uid="{01205D71-8420-499E-98DD-2BA56BA6CCF5}"/>
    <cellStyle name="Migliaia 17 6 5" xfId="40319" xr:uid="{79284844-81F3-4D43-8AC7-00CDD7921AD2}"/>
    <cellStyle name="Migliaia 17 7" xfId="12322" xr:uid="{B1CC6907-EDD7-431E-BEB8-F57AD12AF892}"/>
    <cellStyle name="Migliaia 17 7 2" xfId="30507" xr:uid="{0D21359C-E361-40A2-AEE5-F5ED45EC4493}"/>
    <cellStyle name="Migliaia 17 8" xfId="19553" xr:uid="{AD95161F-94A9-4A4A-83D9-2A2474AB5908}"/>
    <cellStyle name="Migliaia 17 8 2" xfId="37517" xr:uid="{C3A16A04-643C-4E87-BAA6-0031FCFFB3F0}"/>
    <cellStyle name="Migliaia 17 9" xfId="3502" xr:uid="{8EA1D7FE-D19F-4E96-9C8B-91FA03063496}"/>
    <cellStyle name="Migliaia 17 9 2" xfId="23502" xr:uid="{F096E488-544B-4FF7-97E4-9D21E78FC24C}"/>
    <cellStyle name="Migliaia 18" xfId="780" xr:uid="{F763E05E-2B4A-4620-BB61-520624E9642E}"/>
    <cellStyle name="Migliaia 18 10" xfId="21681" xr:uid="{373D353A-902B-436B-BDC4-D3BDE70B4FB4}"/>
    <cellStyle name="Migliaia 18 11" xfId="38480" xr:uid="{66961325-E05B-436E-93D3-CF45D61DDA7B}"/>
    <cellStyle name="Migliaia 18 12" xfId="39410" xr:uid="{0D923CE7-C7B9-4D6B-AE69-0105D34D6DDE}"/>
    <cellStyle name="Migliaia 18 13" xfId="39834" xr:uid="{78F56AC1-B0CA-43D8-A3D4-38DE374C960A}"/>
    <cellStyle name="Migliaia 18 14" xfId="40320" xr:uid="{62BCA293-A15A-47C3-A67D-6778D003F818}"/>
    <cellStyle name="Migliaia 18 2" xfId="781" xr:uid="{56C7393B-3133-46C0-862C-99012723E7EC}"/>
    <cellStyle name="Migliaia 18 2 10" xfId="39835" xr:uid="{94A3C3DE-4167-4AA3-AA35-6733A0EF731F}"/>
    <cellStyle name="Migliaia 18 2 11" xfId="40321" xr:uid="{116B9B0D-58FD-423E-BF11-7F03E2CD1F00}"/>
    <cellStyle name="Migliaia 18 2 2" xfId="3814" xr:uid="{420DC50A-58E6-4AA4-B805-D056D6E9F3D4}"/>
    <cellStyle name="Migliaia 18 2 2 2" xfId="12575" xr:uid="{86590CA3-4DD3-44E6-8159-DF37B19DD423}"/>
    <cellStyle name="Migliaia 18 2 2 2 2" xfId="30745" xr:uid="{E90A8FC2-3E45-4491-9995-D1E4850CF184}"/>
    <cellStyle name="Migliaia 18 2 2 3" xfId="20735" xr:uid="{AFBD3D7E-7B40-4DB2-AC1E-307D435B509E}"/>
    <cellStyle name="Migliaia 18 2 2 3 2" xfId="38052" xr:uid="{FDC7E310-183E-4379-A92A-7FD022576C48}"/>
    <cellStyle name="Migliaia 18 2 2 4" xfId="23743" xr:uid="{2D523C66-4BBC-49A1-AB70-2EDF7D7B16B2}"/>
    <cellStyle name="Migliaia 18 2 2 5" xfId="39007" xr:uid="{ED21ACE6-7286-4D48-87B9-AA7BC0B1D133}"/>
    <cellStyle name="Migliaia 18 2 2 6" xfId="39659" xr:uid="{6107F2CB-19BF-4347-A855-AA1BC26F4430}"/>
    <cellStyle name="Migliaia 18 2 3" xfId="11662" xr:uid="{58B9305B-6057-4D67-94EE-227A507CE317}"/>
    <cellStyle name="Migliaia 18 2 4" xfId="12327" xr:uid="{CA41578C-7EFE-4CCF-92A3-5989D4597559}"/>
    <cellStyle name="Migliaia 18 2 4 2" xfId="30512" xr:uid="{1B90F1CC-3CE6-4265-8BCF-3F50945D5781}"/>
    <cellStyle name="Migliaia 18 2 5" xfId="19562" xr:uid="{EC7AF9C4-FAD1-474B-9B5D-2AD1C1BD18AA}"/>
    <cellStyle name="Migliaia 18 2 5 2" xfId="37526" xr:uid="{50F5E601-9F86-4DAE-9462-338928998EB9}"/>
    <cellStyle name="Migliaia 18 2 6" xfId="3507" xr:uid="{11CF2497-D495-4C80-8B30-470578FE55E2}"/>
    <cellStyle name="Migliaia 18 2 6 2" xfId="23507" xr:uid="{333F02D1-A642-41A1-9ADB-C01A19651E9F}"/>
    <cellStyle name="Migliaia 18 2 7" xfId="21682" xr:uid="{84CCC914-1167-4421-B933-089699C88E5D}"/>
    <cellStyle name="Migliaia 18 2 8" xfId="38481" xr:uid="{D23FF481-601F-41FD-AB5A-9F46118EFDF9}"/>
    <cellStyle name="Migliaia 18 2 9" xfId="39411" xr:uid="{1D0AE2F3-8554-4005-AE86-8A060DE4DD2B}"/>
    <cellStyle name="Migliaia 18 3" xfId="782" xr:uid="{42E2A996-C49A-46DA-9D63-464096EB0D24}"/>
    <cellStyle name="Migliaia 18 3 10" xfId="39836" xr:uid="{2BACB2FF-E1A1-4D83-AED9-C1EEA9E1AE60}"/>
    <cellStyle name="Migliaia 18 3 11" xfId="40322" xr:uid="{4E44E9B1-1E7A-4ABE-B510-FE2E50A30AAA}"/>
    <cellStyle name="Migliaia 18 3 2" xfId="783" xr:uid="{479C4AAE-4604-4B44-B4D2-C050482A7212}"/>
    <cellStyle name="Migliaia 18 3 2 10" xfId="40323" xr:uid="{2F1F75AB-EADA-4E0A-A24C-B937E3F6E34C}"/>
    <cellStyle name="Migliaia 18 3 2 2" xfId="11664" xr:uid="{67694889-3BA0-44DA-9881-1C1A3C4076E7}"/>
    <cellStyle name="Migliaia 18 3 2 3" xfId="12329" xr:uid="{354FDEB4-1BCD-44E8-9D54-7B869ED27D65}"/>
    <cellStyle name="Migliaia 18 3 2 3 2" xfId="30514" xr:uid="{AF5CFE9A-56EF-4581-B1DD-86494FB0861D}"/>
    <cellStyle name="Migliaia 18 3 2 4" xfId="19564" xr:uid="{109FD282-3722-4344-94FD-7B91E8DA5BB8}"/>
    <cellStyle name="Migliaia 18 3 2 4 2" xfId="37528" xr:uid="{2D79874A-47BC-428A-B903-B35E2EE69FAF}"/>
    <cellStyle name="Migliaia 18 3 2 5" xfId="3509" xr:uid="{AA47BF7F-94D7-4674-B956-9FB03F7E15B0}"/>
    <cellStyle name="Migliaia 18 3 2 5 2" xfId="23509" xr:uid="{E6F9042A-4B0A-4B80-B30D-7449F39507EA}"/>
    <cellStyle name="Migliaia 18 3 2 6" xfId="21684" xr:uid="{3791681C-F1BD-499D-8C26-4906EF301D41}"/>
    <cellStyle name="Migliaia 18 3 2 7" xfId="38483" xr:uid="{625BA3BB-5DC2-4024-A1E4-945A17294919}"/>
    <cellStyle name="Migliaia 18 3 2 8" xfId="39413" xr:uid="{1B42E782-FE5C-4EAB-9259-FB58AD32DE37}"/>
    <cellStyle name="Migliaia 18 3 2 9" xfId="39837" xr:uid="{718B62EA-5EFB-40AF-A2E2-BAF1C1C90A07}"/>
    <cellStyle name="Migliaia 18 3 3" xfId="11663" xr:uid="{4C006746-E77E-402D-B751-E35CEF4ED28A}"/>
    <cellStyle name="Migliaia 18 3 3 2" xfId="20737" xr:uid="{0313C070-9393-498D-8060-F72A5AA71233}"/>
    <cellStyle name="Migliaia 18 3 3 2 2" xfId="38054" xr:uid="{1E65EE14-B6D5-4349-97B2-9A4CD52A0B96}"/>
    <cellStyle name="Migliaia 18 3 3 2 3" xfId="39009" xr:uid="{9C13897D-A807-43AD-BD92-E255A133BA23}"/>
    <cellStyle name="Migliaia 18 3 3 3" xfId="19565" xr:uid="{39A0F832-0B1E-4BEE-B121-730180886195}"/>
    <cellStyle name="Migliaia 18 3 3 3 2" xfId="37529" xr:uid="{A6E04EDB-63E6-4E07-90E5-75E4AC8A3309}"/>
    <cellStyle name="Migliaia 18 3 3 4" xfId="38484" xr:uid="{089BD7D5-320E-4A23-B633-6761CB5A35BD}"/>
    <cellStyle name="Migliaia 18 3 4" xfId="12328" xr:uid="{A40E7D15-A60D-43C3-9BD1-F5A82D62E81C}"/>
    <cellStyle name="Migliaia 18 3 4 2" xfId="20736" xr:uid="{3BE48F98-F3F7-4871-B598-60176C9A3116}"/>
    <cellStyle name="Migliaia 18 3 4 2 2" xfId="38053" xr:uid="{7BB54713-9FA2-4D25-8D4B-0A681C98B899}"/>
    <cellStyle name="Migliaia 18 3 4 3" xfId="30513" xr:uid="{B5BA2FA3-7DA6-4CCC-B5AC-BE5036A71F3D}"/>
    <cellStyle name="Migliaia 18 3 4 4" xfId="39008" xr:uid="{6F2AEE12-3288-4128-A69A-008E9823798D}"/>
    <cellStyle name="Migliaia 18 3 5" xfId="19563" xr:uid="{D6E4431D-A32F-401C-A5C5-E3C55B60F6D3}"/>
    <cellStyle name="Migliaia 18 3 5 2" xfId="37527" xr:uid="{68DDFC0D-5050-4CD2-AC2F-E155A5C32A8D}"/>
    <cellStyle name="Migliaia 18 3 6" xfId="3508" xr:uid="{40043925-7EC3-493C-9047-B5902BA43062}"/>
    <cellStyle name="Migliaia 18 3 6 2" xfId="23508" xr:uid="{1E031C30-13E3-4805-89E7-7BF1579ACCCD}"/>
    <cellStyle name="Migliaia 18 3 7" xfId="21683" xr:uid="{215A1AFE-36B7-4628-8DD5-68988F4073D0}"/>
    <cellStyle name="Migliaia 18 3 8" xfId="38482" xr:uid="{E153CD0C-BE17-42A3-8C9F-B732C9E95F7F}"/>
    <cellStyle name="Migliaia 18 3 9" xfId="39412" xr:uid="{439E6DB8-D2E1-4298-8439-90950A3290A4}"/>
    <cellStyle name="Migliaia 18 4" xfId="784" xr:uid="{FF3891C4-B1E6-4A90-89A4-23884D95EDE8}"/>
    <cellStyle name="Migliaia 18 4 2" xfId="19567" xr:uid="{462A984E-3005-457A-8146-A631468450CD}"/>
    <cellStyle name="Migliaia 18 4 2 2" xfId="20739" xr:uid="{C3F9BEB8-FBFB-46E5-BB24-586F599AEC4A}"/>
    <cellStyle name="Migliaia 18 4 2 2 2" xfId="38056" xr:uid="{2C209784-8549-4780-8418-B89FFBE45783}"/>
    <cellStyle name="Migliaia 18 4 2 2 3" xfId="39011" xr:uid="{80D1F472-7B28-49DC-957C-EB0A61ABCF70}"/>
    <cellStyle name="Migliaia 18 4 2 3" xfId="37531" xr:uid="{FA73505E-D78A-441E-B47D-81F6F1801AC6}"/>
    <cellStyle name="Migliaia 18 4 2 4" xfId="38486" xr:uid="{CC68A0AB-8DBE-467C-B2D7-0DF76E932614}"/>
    <cellStyle name="Migliaia 18 4 3" xfId="20738" xr:uid="{2CC6D514-4542-4CE8-8D38-9455A7E79D29}"/>
    <cellStyle name="Migliaia 18 4 3 2" xfId="38055" xr:uid="{20B562EF-5728-47E6-A9FA-B8C7CB4EF655}"/>
    <cellStyle name="Migliaia 18 4 3 3" xfId="39010" xr:uid="{7F5BD657-F9C9-4BFB-8756-1E0DB088CC4C}"/>
    <cellStyle name="Migliaia 18 4 4" xfId="19566" xr:uid="{BAB1CDB8-1789-4E99-9EFB-BAC8197AD1F7}"/>
    <cellStyle name="Migliaia 18 4 4 2" xfId="37530" xr:uid="{E34E0EA3-BE7F-415F-B75A-657110F0985E}"/>
    <cellStyle name="Migliaia 18 4 5" xfId="11665" xr:uid="{1B48F3B6-E394-4AA4-B0DB-B6B05B3B386D}"/>
    <cellStyle name="Migliaia 18 4 6" xfId="21685" xr:uid="{32EA7798-0723-4749-A663-B20DA604AEA3}"/>
    <cellStyle name="Migliaia 18 4 7" xfId="38485" xr:uid="{04DAD8F2-3CC0-4445-A909-AF104C3B4A08}"/>
    <cellStyle name="Migliaia 18 4 8" xfId="39838" xr:uid="{C6B607F8-9664-4CE8-857F-6763539AA336}"/>
    <cellStyle name="Migliaia 18 4 9" xfId="40324" xr:uid="{790DEED4-A9A0-4076-90CA-8D6574DA5E9C}"/>
    <cellStyle name="Migliaia 18 5" xfId="785" xr:uid="{15AB40C7-2E40-4E3F-997E-4F7AC8B2450C}"/>
    <cellStyle name="Migliaia 18 5 2" xfId="19568" xr:uid="{4F209A02-D58D-419F-8CEB-5DD8913141DB}"/>
    <cellStyle name="Migliaia 18 5 2 2" xfId="37532" xr:uid="{7C23DE0C-7D3F-40EE-8746-DF0CD90AAF8B}"/>
    <cellStyle name="Migliaia 18 5 3" xfId="11666" xr:uid="{A722735D-4F78-487E-8346-128D38A0C15C}"/>
    <cellStyle name="Migliaia 18 5 4" xfId="21686" xr:uid="{755F7C22-8C9D-4FD2-8630-2231ACCD3706}"/>
    <cellStyle name="Migliaia 18 5 5" xfId="38487" xr:uid="{8F2FF0E2-28A8-41E6-85D9-9E4EDD974D9C}"/>
    <cellStyle name="Migliaia 18 5 6" xfId="39839" xr:uid="{5FBA65DD-AFED-41CB-AD6A-8E4551CFD0A5}"/>
    <cellStyle name="Migliaia 18 5 7" xfId="40325" xr:uid="{6C5F67F7-47E5-4E5F-A09E-0DFF673AE5ED}"/>
    <cellStyle name="Migliaia 18 6" xfId="786" xr:uid="{8751E759-394F-4E43-A557-D4FB926328EF}"/>
    <cellStyle name="Migliaia 18 6 2" xfId="11661" xr:uid="{9D862E54-3C75-4051-B9DD-3055903E15B2}"/>
    <cellStyle name="Migliaia 18 6 3" xfId="21687" xr:uid="{3A04EA84-EE5E-4597-AF79-190458512272}"/>
    <cellStyle name="Migliaia 18 6 4" xfId="39840" xr:uid="{4949C912-AD18-495D-BDF6-72190BC1BA73}"/>
    <cellStyle name="Migliaia 18 6 5" xfId="40326" xr:uid="{4F112589-9D90-45D1-AB72-3D63D3EA2303}"/>
    <cellStyle name="Migliaia 18 7" xfId="12326" xr:uid="{8E2BC280-0FC7-4097-980A-96E00C76233E}"/>
    <cellStyle name="Migliaia 18 7 2" xfId="30511" xr:uid="{9B935035-BBEC-422A-9727-3BE542962BE2}"/>
    <cellStyle name="Migliaia 18 8" xfId="19561" xr:uid="{3A5C4CA7-0AF6-44AC-B6A7-980F21127031}"/>
    <cellStyle name="Migliaia 18 8 2" xfId="37525" xr:uid="{ED2A6714-D71B-4B7A-8DFC-70987A0A81C7}"/>
    <cellStyle name="Migliaia 18 9" xfId="3506" xr:uid="{1BC11500-B45B-4222-AC3C-22641210FFCC}"/>
    <cellStyle name="Migliaia 18 9 2" xfId="23506" xr:uid="{4D04937F-EB21-4AA3-AAC1-BE501A822C46}"/>
    <cellStyle name="Migliaia 19" xfId="787" xr:uid="{EA49075A-969B-4FFD-AA36-64B263953558}"/>
    <cellStyle name="Migliaia 19 10" xfId="21688" xr:uid="{4DE71D43-2453-40C6-BB5F-C8D7A8E1390A}"/>
    <cellStyle name="Migliaia 19 11" xfId="38488" xr:uid="{A9E33B9C-0F58-420F-8C57-7532C0BB6128}"/>
    <cellStyle name="Migliaia 19 12" xfId="39414" xr:uid="{B3D85B27-E089-432C-BA9F-1C8E6A5D3F09}"/>
    <cellStyle name="Migliaia 19 13" xfId="39841" xr:uid="{81A1B792-EE5A-4E3D-9DE8-99FF1C9C3CBE}"/>
    <cellStyle name="Migliaia 19 14" xfId="40327" xr:uid="{1F305DA9-826B-4AD5-8F6C-CB3AD650083D}"/>
    <cellStyle name="Migliaia 19 2" xfId="788" xr:uid="{4624499D-A017-46C7-B2FF-9D0C23977B2A}"/>
    <cellStyle name="Migliaia 19 2 10" xfId="39842" xr:uid="{3300F507-74E4-4EDD-BD40-A9896075DE65}"/>
    <cellStyle name="Migliaia 19 2 11" xfId="40328" xr:uid="{359D5CA3-F489-4548-B939-AD7035A91872}"/>
    <cellStyle name="Migliaia 19 2 2" xfId="3815" xr:uid="{A67AF4D1-0578-4246-8B20-2521DEA0AC5A}"/>
    <cellStyle name="Migliaia 19 2 2 2" xfId="12576" xr:uid="{69CAC5F7-6C4D-47DD-80AF-AA5EF6F086FE}"/>
    <cellStyle name="Migliaia 19 2 2 2 2" xfId="30746" xr:uid="{4125068C-0A78-420D-AB62-89592B619394}"/>
    <cellStyle name="Migliaia 19 2 2 3" xfId="20740" xr:uid="{C1063C9B-4085-492E-822B-3DFA73F81D1E}"/>
    <cellStyle name="Migliaia 19 2 2 3 2" xfId="38057" xr:uid="{2FD08097-5695-42B3-A36A-8A02EA4CB141}"/>
    <cellStyle name="Migliaia 19 2 2 4" xfId="23744" xr:uid="{63B2F11E-D0CA-4BD6-8180-6AE1882FC206}"/>
    <cellStyle name="Migliaia 19 2 2 5" xfId="39012" xr:uid="{475BC022-E457-43B7-9B38-A9A028D40D9D}"/>
    <cellStyle name="Migliaia 19 2 2 6" xfId="39660" xr:uid="{232C659C-FF35-4C86-88B7-84266F7206D8}"/>
    <cellStyle name="Migliaia 19 2 3" xfId="11668" xr:uid="{95F5711E-0426-4168-888A-19D24F2B5298}"/>
    <cellStyle name="Migliaia 19 2 4" xfId="12331" xr:uid="{2D605AE8-9A38-4FDA-978B-0A718546F6A7}"/>
    <cellStyle name="Migliaia 19 2 4 2" xfId="30516" xr:uid="{47C682F0-7520-4095-8C22-0D698360D69C}"/>
    <cellStyle name="Migliaia 19 2 5" xfId="19570" xr:uid="{1D89FBFE-1A80-4157-938F-1A802E56D34B}"/>
    <cellStyle name="Migliaia 19 2 5 2" xfId="37534" xr:uid="{6EFBACA0-3C13-4C5D-96A2-A1D893C98092}"/>
    <cellStyle name="Migliaia 19 2 6" xfId="3511" xr:uid="{20AD5AA5-70A2-447F-9588-84E72415EA74}"/>
    <cellStyle name="Migliaia 19 2 6 2" xfId="23511" xr:uid="{07381521-42AD-409A-8949-17B1ACB87CCF}"/>
    <cellStyle name="Migliaia 19 2 7" xfId="21689" xr:uid="{16145E0B-D75C-4C0C-B714-AB9CF8BA7BAF}"/>
    <cellStyle name="Migliaia 19 2 8" xfId="38489" xr:uid="{CA997EF8-DF5A-4389-8285-0D6279B08337}"/>
    <cellStyle name="Migliaia 19 2 9" xfId="39415" xr:uid="{1E94D60F-4878-4DE4-B5CF-FB7A8B233F12}"/>
    <cellStyle name="Migliaia 19 3" xfId="789" xr:uid="{6792CFFB-8E2B-448E-B617-F083C55B31FE}"/>
    <cellStyle name="Migliaia 19 3 10" xfId="39843" xr:uid="{4581CFD5-4310-4B4B-BF99-C8A8A3A5A165}"/>
    <cellStyle name="Migliaia 19 3 11" xfId="40329" xr:uid="{49B4A031-9218-4FFF-9268-5AFF2DB4CECC}"/>
    <cellStyle name="Migliaia 19 3 2" xfId="790" xr:uid="{72FCF1D7-F8C6-409E-861D-65503B888963}"/>
    <cellStyle name="Migliaia 19 3 2 10" xfId="40330" xr:uid="{4983BF39-B840-4C53-842A-B87F85400BDE}"/>
    <cellStyle name="Migliaia 19 3 2 2" xfId="11670" xr:uid="{2E9E2506-43C4-4660-A43F-B4AE43BEEB85}"/>
    <cellStyle name="Migliaia 19 3 2 3" xfId="12333" xr:uid="{F04FA5CB-6CFE-4276-BC15-FBA213D21292}"/>
    <cellStyle name="Migliaia 19 3 2 3 2" xfId="30518" xr:uid="{4DEEC365-96CA-4A51-B877-17726E6A6736}"/>
    <cellStyle name="Migliaia 19 3 2 4" xfId="19572" xr:uid="{37CE4C23-49CD-4F00-969C-34768C2D835C}"/>
    <cellStyle name="Migliaia 19 3 2 4 2" xfId="37536" xr:uid="{C1A5E399-C5BA-4DFB-8080-5DFA75496B6F}"/>
    <cellStyle name="Migliaia 19 3 2 5" xfId="3513" xr:uid="{3EAA62F6-C5A5-4044-B440-752B1823F3A1}"/>
    <cellStyle name="Migliaia 19 3 2 5 2" xfId="23513" xr:uid="{928F4E9C-1516-4240-B922-DB870938A5CD}"/>
    <cellStyle name="Migliaia 19 3 2 6" xfId="21691" xr:uid="{5AF6FC04-8B9B-4D6A-AC53-06EA0A80E46F}"/>
    <cellStyle name="Migliaia 19 3 2 7" xfId="38491" xr:uid="{93E95842-291A-41A4-890D-09833FA90275}"/>
    <cellStyle name="Migliaia 19 3 2 8" xfId="39417" xr:uid="{672F48BE-B022-4637-8EED-26CD73B10164}"/>
    <cellStyle name="Migliaia 19 3 2 9" xfId="39844" xr:uid="{EA73CC08-81CA-4E1E-879C-F09F1FA852FE}"/>
    <cellStyle name="Migliaia 19 3 3" xfId="11669" xr:uid="{E1A0C2CF-F262-4D1F-918E-03AB1B177CEB}"/>
    <cellStyle name="Migliaia 19 3 3 2" xfId="20742" xr:uid="{F11152CF-40DE-452B-A0F9-C24BBED98A15}"/>
    <cellStyle name="Migliaia 19 3 3 2 2" xfId="38059" xr:uid="{0CD3B0CC-9AFF-4C8A-913C-D93C5A8C2B25}"/>
    <cellStyle name="Migliaia 19 3 3 2 3" xfId="39014" xr:uid="{021670C3-D5E2-4F0C-8D3E-612D6EDDF811}"/>
    <cellStyle name="Migliaia 19 3 3 3" xfId="19573" xr:uid="{50CAB65D-F972-4758-80EC-54521518BA0D}"/>
    <cellStyle name="Migliaia 19 3 3 3 2" xfId="37537" xr:uid="{B7F7CE5D-39DD-4385-A0D2-FBB9CE147233}"/>
    <cellStyle name="Migliaia 19 3 3 4" xfId="38492" xr:uid="{593A8003-E45E-4C6C-8C75-CC68320ADD59}"/>
    <cellStyle name="Migliaia 19 3 4" xfId="12332" xr:uid="{F88246E5-513A-40C5-8D8E-1D68752644EF}"/>
    <cellStyle name="Migliaia 19 3 4 2" xfId="20741" xr:uid="{DA2E9817-E43C-47E3-9274-1876336FC45A}"/>
    <cellStyle name="Migliaia 19 3 4 2 2" xfId="38058" xr:uid="{5E434D5C-4FFF-4AD8-9EB5-4336076F6D9C}"/>
    <cellStyle name="Migliaia 19 3 4 3" xfId="30517" xr:uid="{4486A78D-F4AC-4879-B7AC-DE0B378042D6}"/>
    <cellStyle name="Migliaia 19 3 4 4" xfId="39013" xr:uid="{F2321E1A-3708-4D60-BA5D-21E2DB500DE5}"/>
    <cellStyle name="Migliaia 19 3 5" xfId="19571" xr:uid="{325C3607-FC65-4D46-8A12-A7D5583CB3D3}"/>
    <cellStyle name="Migliaia 19 3 5 2" xfId="37535" xr:uid="{75E7C374-A1D4-4E9F-86E4-24C325C8C2E3}"/>
    <cellStyle name="Migliaia 19 3 6" xfId="3512" xr:uid="{D78587F0-E91E-4374-A933-1672131B0AAC}"/>
    <cellStyle name="Migliaia 19 3 6 2" xfId="23512" xr:uid="{A19F237D-0ADE-4EB1-AC46-A7A0B5B006D4}"/>
    <cellStyle name="Migliaia 19 3 7" xfId="21690" xr:uid="{9A6289E1-2737-4E42-9312-E0431CA23A53}"/>
    <cellStyle name="Migliaia 19 3 8" xfId="38490" xr:uid="{096F6EF6-56BF-4C03-9D52-3101904656B2}"/>
    <cellStyle name="Migliaia 19 3 9" xfId="39416" xr:uid="{E8780120-5AAF-4660-94D7-5FEB6479D71D}"/>
    <cellStyle name="Migliaia 19 4" xfId="791" xr:uid="{80261F71-388B-42B9-A8C2-BC3145B778BB}"/>
    <cellStyle name="Migliaia 19 4 2" xfId="19575" xr:uid="{874492CB-2C19-45AA-9316-1890CF759C8C}"/>
    <cellStyle name="Migliaia 19 4 2 2" xfId="20744" xr:uid="{6243682D-5206-4FFA-971B-C2DACBD95574}"/>
    <cellStyle name="Migliaia 19 4 2 2 2" xfId="38061" xr:uid="{A1992D7A-9E83-4AF1-981F-A5B08FA7CA9A}"/>
    <cellStyle name="Migliaia 19 4 2 2 3" xfId="39016" xr:uid="{0044DBFE-5A40-44D4-BA06-F38CD7C92746}"/>
    <cellStyle name="Migliaia 19 4 2 3" xfId="37539" xr:uid="{F79802D5-3C51-4A0C-933D-C6E5C086CEC1}"/>
    <cellStyle name="Migliaia 19 4 2 4" xfId="38494" xr:uid="{E2961E24-B6C7-45AF-9D2C-15882B835EE3}"/>
    <cellStyle name="Migliaia 19 4 3" xfId="20743" xr:uid="{0E3F26B4-096D-4CBE-8794-7D6C86919177}"/>
    <cellStyle name="Migliaia 19 4 3 2" xfId="38060" xr:uid="{2C2CD940-0D8A-45F9-AB27-DCEF8813A700}"/>
    <cellStyle name="Migliaia 19 4 3 3" xfId="39015" xr:uid="{A5122CB4-DCF1-4D02-AF78-64443BBACF9E}"/>
    <cellStyle name="Migliaia 19 4 4" xfId="19574" xr:uid="{EA205779-6DF4-4732-8B6F-AB78C9CC87DB}"/>
    <cellStyle name="Migliaia 19 4 4 2" xfId="37538" xr:uid="{566C0272-F64F-4C12-9EBC-0E7BBC95230C}"/>
    <cellStyle name="Migliaia 19 4 5" xfId="11671" xr:uid="{5278AF62-C9E8-437A-873D-0A4A0E15052C}"/>
    <cellStyle name="Migliaia 19 4 6" xfId="21692" xr:uid="{0148991A-C9E3-4807-99D2-2EB066F5EAAB}"/>
    <cellStyle name="Migliaia 19 4 7" xfId="38493" xr:uid="{F7AD1EBE-908E-41D0-A7BD-756704A31170}"/>
    <cellStyle name="Migliaia 19 4 8" xfId="39845" xr:uid="{6D5B31F0-77B3-4BD0-98B7-13902EB7E8DF}"/>
    <cellStyle name="Migliaia 19 4 9" xfId="40331" xr:uid="{36FE2AE5-8A96-482F-A785-5C0A1B12F7AB}"/>
    <cellStyle name="Migliaia 19 5" xfId="792" xr:uid="{44A134C7-B3A0-459B-AEC0-8C817D173DB5}"/>
    <cellStyle name="Migliaia 19 5 2" xfId="19576" xr:uid="{8AE5EC8E-A50C-4CCD-8231-54E0885CEAB2}"/>
    <cellStyle name="Migliaia 19 5 2 2" xfId="37540" xr:uid="{9ABF62E1-B2B2-4915-AA68-C00177950F6E}"/>
    <cellStyle name="Migliaia 19 5 3" xfId="11672" xr:uid="{79D260EC-93EE-4967-B951-5EB4226C068B}"/>
    <cellStyle name="Migliaia 19 5 4" xfId="21693" xr:uid="{93002F86-0116-467D-8B7A-012A65FFAD1D}"/>
    <cellStyle name="Migliaia 19 5 5" xfId="38495" xr:uid="{E9DE1EFF-0279-4E35-980F-62B869E21873}"/>
    <cellStyle name="Migliaia 19 5 6" xfId="39846" xr:uid="{8CF9891A-CCBE-4DB0-91A1-E388F06ACF10}"/>
    <cellStyle name="Migliaia 19 5 7" xfId="40332" xr:uid="{AF9E859C-7AD4-4A0C-AEE2-579A722542CB}"/>
    <cellStyle name="Migliaia 19 6" xfId="793" xr:uid="{0A530D4C-C036-4B9B-8858-F09D8C3908C5}"/>
    <cellStyle name="Migliaia 19 6 2" xfId="11667" xr:uid="{3340CD72-B074-48C3-ADB5-176ED520BE1E}"/>
    <cellStyle name="Migliaia 19 6 3" xfId="21694" xr:uid="{BC37093F-3E4F-43C1-9622-4FEF7BABCDF1}"/>
    <cellStyle name="Migliaia 19 6 4" xfId="39847" xr:uid="{42433950-56AB-4B6C-9DC5-14CD46A5DAB1}"/>
    <cellStyle name="Migliaia 19 6 5" xfId="40333" xr:uid="{8DDD09EA-F445-4AEE-BB29-6EEEE1226B1C}"/>
    <cellStyle name="Migliaia 19 7" xfId="12330" xr:uid="{E5D92DA6-E365-47D7-965A-8F3DC13B2FA0}"/>
    <cellStyle name="Migliaia 19 7 2" xfId="30515" xr:uid="{865BDB80-024F-445D-9CEE-12CD020A022B}"/>
    <cellStyle name="Migliaia 19 8" xfId="19569" xr:uid="{7538DFE4-96D8-4A34-BBA0-DEA284FB3EAC}"/>
    <cellStyle name="Migliaia 19 8 2" xfId="37533" xr:uid="{41EB1825-0DEF-4332-BC9D-5F60158D5084}"/>
    <cellStyle name="Migliaia 19 9" xfId="3510" xr:uid="{DD754743-A2F2-410C-B875-F4425C17CB51}"/>
    <cellStyle name="Migliaia 19 9 2" xfId="23510" xr:uid="{001BB927-56BB-47C8-B2DD-9BED702BEB3B}"/>
    <cellStyle name="Migliaia 2" xfId="794" xr:uid="{A8DFD74E-4A5F-4B67-B02B-7EE0D67836A0}"/>
    <cellStyle name="Migliaia 2 10" xfId="3514" xr:uid="{435C0926-4D69-4718-A2C6-05B848A0EBB5}"/>
    <cellStyle name="Migliaia 2 10 2" xfId="23514" xr:uid="{A30E9499-0CA6-415C-BC43-8651A3B0370A}"/>
    <cellStyle name="Migliaia 2 11" xfId="21695" xr:uid="{227C4001-A0E5-40DF-8361-21F59CF66CC0}"/>
    <cellStyle name="Migliaia 2 12" xfId="38496" xr:uid="{355D0F0C-CFEF-4B17-9CB8-F13DD04A5D3B}"/>
    <cellStyle name="Migliaia 2 13" xfId="39418" xr:uid="{29E6944D-18FD-44C9-A22F-A76E57C8310B}"/>
    <cellStyle name="Migliaia 2 14" xfId="39848" xr:uid="{ECB10E20-CF7B-4C4F-83B2-6B95DD028C75}"/>
    <cellStyle name="Migliaia 2 15" xfId="40334" xr:uid="{61A740F3-6BF4-4B9B-B348-47D30E8D415F}"/>
    <cellStyle name="Migliaia 2 2" xfId="795" xr:uid="{FE457AFF-1583-4E0F-9CE8-A6F633945585}"/>
    <cellStyle name="Migliaia 2 2 10" xfId="39849" xr:uid="{B9ED188B-FDD1-43CD-8E22-F90ED1425D03}"/>
    <cellStyle name="Migliaia 2 2 11" xfId="40335" xr:uid="{1230AA92-524A-4030-93E5-CDCA8953D6D4}"/>
    <cellStyle name="Migliaia 2 2 2" xfId="3816" xr:uid="{EDA802D1-88C1-4A82-BE92-D5028A3971A9}"/>
    <cellStyle name="Migliaia 2 2 2 2" xfId="12577" xr:uid="{C48F8F8E-F8E7-43F4-B20D-E0C7A55B7539}"/>
    <cellStyle name="Migliaia 2 2 2 2 2" xfId="30747" xr:uid="{093D279E-E1C1-433F-9569-2D616594F0AF}"/>
    <cellStyle name="Migliaia 2 2 2 3" xfId="20497" xr:uid="{D07C1616-E35F-4EF1-8F1D-6151169B8545}"/>
    <cellStyle name="Migliaia 2 2 2 3 2" xfId="38007" xr:uid="{B95FD830-770F-4974-B0BC-B23D91D74650}"/>
    <cellStyle name="Migliaia 2 2 2 4" xfId="23745" xr:uid="{12BB2D86-306D-49DA-BEE6-903918FE6690}"/>
    <cellStyle name="Migliaia 2 2 2 5" xfId="38962" xr:uid="{9EE800F7-83EE-49E1-B75C-0DD6E87BE9E6}"/>
    <cellStyle name="Migliaia 2 2 2 6" xfId="39661" xr:uid="{99AED906-053B-425C-B04D-4BC555A0787A}"/>
    <cellStyle name="Migliaia 2 2 3" xfId="11674" xr:uid="{A3CFAB98-F415-4D8C-8282-00073EA0779A}"/>
    <cellStyle name="Migliaia 2 2 4" xfId="12335" xr:uid="{A826E0AB-8B6E-4AF0-8772-7BC3A0C9CDF5}"/>
    <cellStyle name="Migliaia 2 2 4 2" xfId="30520" xr:uid="{37337D05-F2D2-46D2-95B5-EA5449A7AAD5}"/>
    <cellStyle name="Migliaia 2 2 5" xfId="19578" xr:uid="{492D3F34-696F-43C4-A4FB-1148E59F0E48}"/>
    <cellStyle name="Migliaia 2 2 5 2" xfId="37542" xr:uid="{2C9D11AD-6D44-4D10-B0F1-318B15DA9B54}"/>
    <cellStyle name="Migliaia 2 2 6" xfId="3515" xr:uid="{A90A0348-AFC0-4A13-8612-28307CDA006B}"/>
    <cellStyle name="Migliaia 2 2 6 2" xfId="23515" xr:uid="{FA689AF9-F78C-4160-BD76-744D0DF8A96B}"/>
    <cellStyle name="Migliaia 2 2 7" xfId="21696" xr:uid="{34A10BB2-68B9-4A34-BEEC-369664F2E7DF}"/>
    <cellStyle name="Migliaia 2 2 8" xfId="38497" xr:uid="{BF85065E-4104-4CA1-A970-E048E4D9B6AF}"/>
    <cellStyle name="Migliaia 2 2 9" xfId="39419" xr:uid="{E7DF6539-E0A7-415D-9EB6-CABC48B7B22C}"/>
    <cellStyle name="Migliaia 2 3" xfId="796" xr:uid="{9A2D5E36-0170-42FB-9C01-15ACB43C88FD}"/>
    <cellStyle name="Migliaia 2 3 10" xfId="39850" xr:uid="{A818183B-221F-44F3-8AD5-917F219C1D9C}"/>
    <cellStyle name="Migliaia 2 3 11" xfId="40336" xr:uid="{12B2F063-0028-42E0-AE7F-0804162881F2}"/>
    <cellStyle name="Migliaia 2 3 2" xfId="3817" xr:uid="{83B40735-04FC-4901-98DB-74D14F8029CA}"/>
    <cellStyle name="Migliaia 2 3 2 2" xfId="12578" xr:uid="{87028608-3453-4BD3-8C74-3BB3B5F7E03F}"/>
    <cellStyle name="Migliaia 2 3 2 2 2" xfId="30748" xr:uid="{638838B9-6D9F-4FFF-933F-D078E08545B9}"/>
    <cellStyle name="Migliaia 2 3 2 3" xfId="20498" xr:uid="{DB80770B-1EB1-4279-AEA5-6D4CDD7E6BBF}"/>
    <cellStyle name="Migliaia 2 3 2 3 2" xfId="38008" xr:uid="{0D5AB6FC-1088-402B-A9AE-CB2C6F8973F1}"/>
    <cellStyle name="Migliaia 2 3 2 4" xfId="23746" xr:uid="{7DA34A78-94C5-40E1-8CE1-A081BDF476F8}"/>
    <cellStyle name="Migliaia 2 3 2 5" xfId="38963" xr:uid="{B7C4D19B-943B-45B8-A4FA-454A14E16222}"/>
    <cellStyle name="Migliaia 2 3 2 6" xfId="39662" xr:uid="{DCA736CB-586E-42D2-A991-1310CD2140CE}"/>
    <cellStyle name="Migliaia 2 3 3" xfId="11675" xr:uid="{25CEE17B-4A98-4C27-AAF2-F0C7B8EE7834}"/>
    <cellStyle name="Migliaia 2 3 4" xfId="12336" xr:uid="{E780241D-F410-4770-AD5C-9BF6419AB564}"/>
    <cellStyle name="Migliaia 2 3 4 2" xfId="30521" xr:uid="{E6E97858-45A8-4C77-9CF5-42D5D230A84D}"/>
    <cellStyle name="Migliaia 2 3 5" xfId="19579" xr:uid="{0335DCC8-A07D-4807-B605-50460CB08B4B}"/>
    <cellStyle name="Migliaia 2 3 5 2" xfId="37543" xr:uid="{C59D2DD9-50F6-44EE-A637-AE94929CC49C}"/>
    <cellStyle name="Migliaia 2 3 6" xfId="3516" xr:uid="{EF3AFB04-DB89-4A52-9EFE-2A1C0176CB09}"/>
    <cellStyle name="Migliaia 2 3 6 2" xfId="23516" xr:uid="{5FF0F121-F54D-40B3-8305-CAAAA1765ECA}"/>
    <cellStyle name="Migliaia 2 3 7" xfId="21697" xr:uid="{C4F7BD32-6064-4305-8D63-A893EF459C2B}"/>
    <cellStyle name="Migliaia 2 3 8" xfId="38498" xr:uid="{07A33C9E-B448-4D12-91CC-486ED88771E5}"/>
    <cellStyle name="Migliaia 2 3 9" xfId="39420" xr:uid="{576F4F7E-7C25-4085-81F4-BDD6B5E6802A}"/>
    <cellStyle name="Migliaia 2 4" xfId="797" xr:uid="{9DD38F1D-0DD9-4D21-8007-A5C78E3D0013}"/>
    <cellStyle name="Migliaia 2 4 10" xfId="39851" xr:uid="{82465FB9-9A39-4124-AE58-3B579C288CEA}"/>
    <cellStyle name="Migliaia 2 4 11" xfId="40337" xr:uid="{6E053F49-E040-467B-825B-6615E6EDE0CD}"/>
    <cellStyle name="Migliaia 2 4 2" xfId="798" xr:uid="{238510E5-24CE-41E4-A2C0-BC2DDCB76213}"/>
    <cellStyle name="Migliaia 2 4 2 10" xfId="40338" xr:uid="{4B55DDCD-C38A-4122-A2EE-BA79BB3B5211}"/>
    <cellStyle name="Migliaia 2 4 2 2" xfId="11677" xr:uid="{C87F110E-B517-4EBB-A5EE-5433BEDA6148}"/>
    <cellStyle name="Migliaia 2 4 2 3" xfId="12338" xr:uid="{3ED22703-5F4E-4B00-B3F8-6536EB88559A}"/>
    <cellStyle name="Migliaia 2 4 2 3 2" xfId="30523" xr:uid="{4EEF8EC3-528A-4752-83A0-B48BC59A8473}"/>
    <cellStyle name="Migliaia 2 4 2 4" xfId="19581" xr:uid="{541B3F58-09D3-4BB6-8924-8C0843AEDB8D}"/>
    <cellStyle name="Migliaia 2 4 2 4 2" xfId="37545" xr:uid="{CE828150-471A-474F-86DF-53CB340D5BF4}"/>
    <cellStyle name="Migliaia 2 4 2 5" xfId="3518" xr:uid="{0B4334ED-C964-41BB-AA15-579266AC8FD5}"/>
    <cellStyle name="Migliaia 2 4 2 5 2" xfId="23518" xr:uid="{2E682017-BF35-4535-AE35-4DFDE6F6C119}"/>
    <cellStyle name="Migliaia 2 4 2 6" xfId="21699" xr:uid="{4A9131A9-2CEF-4193-80A7-F0E6C331FDDF}"/>
    <cellStyle name="Migliaia 2 4 2 7" xfId="38500" xr:uid="{A650B9C8-5D43-440F-918E-0E566AAA9387}"/>
    <cellStyle name="Migliaia 2 4 2 8" xfId="39422" xr:uid="{7E0876A2-912B-42A9-910A-63FEEDCC30DB}"/>
    <cellStyle name="Migliaia 2 4 2 9" xfId="39852" xr:uid="{BB1463BB-1770-44B8-8C7B-DD302C325CF3}"/>
    <cellStyle name="Migliaia 2 4 3" xfId="11676" xr:uid="{471C781D-12E1-4CA7-B1DB-F39B41C8D2F6}"/>
    <cellStyle name="Migliaia 2 4 3 2" xfId="20746" xr:uid="{ADEEEFB2-5AA1-4F7C-A816-221B54233032}"/>
    <cellStyle name="Migliaia 2 4 3 2 2" xfId="38063" xr:uid="{C2BDFD65-852B-4BDF-B959-20460E6152AB}"/>
    <cellStyle name="Migliaia 2 4 3 2 3" xfId="39018" xr:uid="{8B99721B-E768-4AA9-826E-37F8551DCF80}"/>
    <cellStyle name="Migliaia 2 4 3 3" xfId="19582" xr:uid="{A8A884A0-E268-43FF-B0C8-41B8E7553B55}"/>
    <cellStyle name="Migliaia 2 4 3 3 2" xfId="37546" xr:uid="{5614AFBF-D414-4305-869B-3D06667B4167}"/>
    <cellStyle name="Migliaia 2 4 3 4" xfId="38501" xr:uid="{AE809044-D971-4BB6-817D-777CE5BFF544}"/>
    <cellStyle name="Migliaia 2 4 4" xfId="12337" xr:uid="{BC52951C-9DC7-434F-8391-11A04BA05E11}"/>
    <cellStyle name="Migliaia 2 4 4 2" xfId="20745" xr:uid="{8A84F34D-E679-4013-8677-712A78DC2105}"/>
    <cellStyle name="Migliaia 2 4 4 2 2" xfId="38062" xr:uid="{6C16DE01-CB4D-4EA1-82F3-89E58747D652}"/>
    <cellStyle name="Migliaia 2 4 4 3" xfId="30522" xr:uid="{5001C83E-D27E-4C15-9D74-1F86C2E76FE3}"/>
    <cellStyle name="Migliaia 2 4 4 4" xfId="39017" xr:uid="{881CB2A0-CD10-4607-A61B-F04EA790F018}"/>
    <cellStyle name="Migliaia 2 4 5" xfId="19580" xr:uid="{1E566470-66FA-4564-90D5-A3E00BC281F8}"/>
    <cellStyle name="Migliaia 2 4 5 2" xfId="37544" xr:uid="{0F2E0FA2-0F9F-4808-BDA8-5736BF6037CF}"/>
    <cellStyle name="Migliaia 2 4 6" xfId="3517" xr:uid="{DAE120C1-45B3-4191-9D24-414F25486605}"/>
    <cellStyle name="Migliaia 2 4 6 2" xfId="23517" xr:uid="{DEDCD817-27E8-4B0D-9BB4-40E3C9EAF4D6}"/>
    <cellStyle name="Migliaia 2 4 7" xfId="21698" xr:uid="{BD1D045B-C1FC-4F1F-831A-B03859548A8C}"/>
    <cellStyle name="Migliaia 2 4 8" xfId="38499" xr:uid="{D31B0516-12E5-4FD9-95DD-57EEF64B5E7A}"/>
    <cellStyle name="Migliaia 2 4 9" xfId="39421" xr:uid="{D4767174-AF7C-4FD7-800A-D6E4F0A2815C}"/>
    <cellStyle name="Migliaia 2 5" xfId="799" xr:uid="{7D99E662-694C-4DD0-8FF0-6680BE291075}"/>
    <cellStyle name="Migliaia 2 5 2" xfId="19584" xr:uid="{55B0F5FA-101B-4C00-A81E-7612FE002D66}"/>
    <cellStyle name="Migliaia 2 5 2 2" xfId="20748" xr:uid="{36EB5674-2C02-4F0C-AA5E-8313A77BF4CF}"/>
    <cellStyle name="Migliaia 2 5 2 2 2" xfId="38065" xr:uid="{4C183623-2398-4D83-9AB4-B05CDFB5F4E1}"/>
    <cellStyle name="Migliaia 2 5 2 2 3" xfId="39020" xr:uid="{595A8C1D-F997-4DC6-96D5-D6C52A7BDA2B}"/>
    <cellStyle name="Migliaia 2 5 2 3" xfId="37548" xr:uid="{39010124-B14E-4D27-A58E-57A062AB8ADB}"/>
    <cellStyle name="Migliaia 2 5 2 4" xfId="38503" xr:uid="{097AA006-4D00-4574-8FCA-C93051BBC5E9}"/>
    <cellStyle name="Migliaia 2 5 3" xfId="20747" xr:uid="{B3ECA6A7-383D-4380-8AF2-D43B18E3EA48}"/>
    <cellStyle name="Migliaia 2 5 3 2" xfId="38064" xr:uid="{F05709C8-8AA7-409A-A129-8B5B62FEAFB7}"/>
    <cellStyle name="Migliaia 2 5 3 3" xfId="39019" xr:uid="{749D24FE-93BF-427B-BCE6-25A69622AD08}"/>
    <cellStyle name="Migliaia 2 5 4" xfId="19583" xr:uid="{243E6FC9-9B80-46E9-A48E-EA03BC95BF33}"/>
    <cellStyle name="Migliaia 2 5 4 2" xfId="37547" xr:uid="{8D83F9E0-A67A-45F6-86C5-1787903E43FD}"/>
    <cellStyle name="Migliaia 2 5 5" xfId="11678" xr:uid="{D99B249A-4BF5-4F42-BEBD-F5465410288A}"/>
    <cellStyle name="Migliaia 2 5 6" xfId="21700" xr:uid="{9A988FFE-EC08-446F-87DE-B71DB1768302}"/>
    <cellStyle name="Migliaia 2 5 7" xfId="38502" xr:uid="{93A8A9FD-C197-49D0-AE6E-5845B2FCF11B}"/>
    <cellStyle name="Migliaia 2 5 8" xfId="39853" xr:uid="{F14AA25A-09D2-41D3-95A0-91B6F5D27834}"/>
    <cellStyle name="Migliaia 2 5 9" xfId="40339" xr:uid="{B389591F-A941-4AD1-AA83-F567D5A725CF}"/>
    <cellStyle name="Migliaia 2 6" xfId="800" xr:uid="{0B2021F7-9462-4B84-B856-1B98EF2ACDA7}"/>
    <cellStyle name="Migliaia 2 6 2" xfId="19585" xr:uid="{4D1D717B-33F5-4EFD-9F34-A0B2A732A222}"/>
    <cellStyle name="Migliaia 2 6 2 2" xfId="37549" xr:uid="{81246144-A300-44BD-A87D-D9E1C2A324EF}"/>
    <cellStyle name="Migliaia 2 6 3" xfId="11679" xr:uid="{F69918EB-F873-49B4-BB01-F800951DD77A}"/>
    <cellStyle name="Migliaia 2 6 4" xfId="21701" xr:uid="{C313FFBD-2118-48C9-B667-BF4CBB59320F}"/>
    <cellStyle name="Migliaia 2 6 5" xfId="38504" xr:uid="{5085EBA1-8731-4803-A932-6150214748EC}"/>
    <cellStyle name="Migliaia 2 6 6" xfId="39854" xr:uid="{67100C76-A8D3-4838-A476-6093B7A833E2}"/>
    <cellStyle name="Migliaia 2 6 7" xfId="40340" xr:uid="{A0B4AF68-4DDB-4AB9-B8F5-070D24843223}"/>
    <cellStyle name="Migliaia 2 7" xfId="801" xr:uid="{998F5A9A-9846-46AB-9D65-EE80726C84BF}"/>
    <cellStyle name="Migliaia 2 7 2" xfId="11673" xr:uid="{3653D074-3A2B-4CB7-95A7-DBCEB045E879}"/>
    <cellStyle name="Migliaia 2 7 3" xfId="21702" xr:uid="{167D7EE7-36DC-4857-83C6-B345B5287429}"/>
    <cellStyle name="Migliaia 2 7 4" xfId="39855" xr:uid="{0BF25E48-5857-4183-BCFA-D1FB5215B4B2}"/>
    <cellStyle name="Migliaia 2 7 5" xfId="40341" xr:uid="{553D743E-E10A-4D0C-9FB6-11D696EF35F4}"/>
    <cellStyle name="Migliaia 2 8" xfId="12334" xr:uid="{600A6BAF-8A71-4613-865E-2CCD73D252ED}"/>
    <cellStyle name="Migliaia 2 8 2" xfId="30519" xr:uid="{DBF7BB04-2709-4FC6-8B49-B772BD5F3525}"/>
    <cellStyle name="Migliaia 2 9" xfId="19577" xr:uid="{40D12D83-CBCF-4B52-A919-77FE5E29E2A8}"/>
    <cellStyle name="Migliaia 2 9 2" xfId="37541" xr:uid="{98D18B9E-B470-47F3-A04B-5A628E79967E}"/>
    <cellStyle name="Migliaia 2_Domestico_reg&amp;naz" xfId="802" xr:uid="{E45E6FB9-661F-4890-82FC-825216A10D8E}"/>
    <cellStyle name="Migliaia 20" xfId="803" xr:uid="{F24C9335-04ED-45F0-BC72-E072902E3A64}"/>
    <cellStyle name="Migliaia 20 10" xfId="21703" xr:uid="{23BE6878-6D55-4519-A72A-998F342FD613}"/>
    <cellStyle name="Migliaia 20 11" xfId="38505" xr:uid="{B184B42A-2535-47D0-9330-39A910D0A287}"/>
    <cellStyle name="Migliaia 20 12" xfId="39423" xr:uid="{9389CB3C-6BD1-4262-B5B9-5D12D1B4EE76}"/>
    <cellStyle name="Migliaia 20 13" xfId="39856" xr:uid="{81D5FDF2-9458-49D5-80C3-04CA19ECAA64}"/>
    <cellStyle name="Migliaia 20 14" xfId="40342" xr:uid="{82C3F276-A38F-4ECF-B826-712886B1312C}"/>
    <cellStyle name="Migliaia 20 2" xfId="804" xr:uid="{6A8C0683-5618-4C56-A6A6-4D4E3B23B54F}"/>
    <cellStyle name="Migliaia 20 2 10" xfId="39857" xr:uid="{3F04F28C-C339-4586-99FA-2574829DDA12}"/>
    <cellStyle name="Migliaia 20 2 11" xfId="40343" xr:uid="{F747751A-A9B3-4C93-A387-0D76A0D89069}"/>
    <cellStyle name="Migliaia 20 2 2" xfId="3818" xr:uid="{F8B66495-1308-43C1-A0EC-3C58FBAB784B}"/>
    <cellStyle name="Migliaia 20 2 2 2" xfId="12579" xr:uid="{927CC5E7-C415-43E8-BF8E-E788EE33BC86}"/>
    <cellStyle name="Migliaia 20 2 2 2 2" xfId="30749" xr:uid="{2EBD6CF1-2362-4CE4-B47E-26110F87D11B}"/>
    <cellStyle name="Migliaia 20 2 2 3" xfId="20749" xr:uid="{B690AA5C-93E1-49D5-A2AA-DC8D3CBEFAE4}"/>
    <cellStyle name="Migliaia 20 2 2 3 2" xfId="38066" xr:uid="{3A9A772E-BE52-47E9-8AB1-5E8612BA743C}"/>
    <cellStyle name="Migliaia 20 2 2 4" xfId="23747" xr:uid="{4DD5BF8F-1137-4E92-93AB-5A9536865739}"/>
    <cellStyle name="Migliaia 20 2 2 5" xfId="39021" xr:uid="{F77B6808-10F5-493F-9E57-2DEB930B1C94}"/>
    <cellStyle name="Migliaia 20 2 2 6" xfId="39663" xr:uid="{E30A1C63-F2E0-495A-846F-5EB744D81613}"/>
    <cellStyle name="Migliaia 20 2 3" xfId="11681" xr:uid="{A967A9B7-458B-4068-9DD0-B7378E9C1066}"/>
    <cellStyle name="Migliaia 20 2 4" xfId="12340" xr:uid="{C7FCC4FF-F48F-41D9-A58F-2846D70C04F8}"/>
    <cellStyle name="Migliaia 20 2 4 2" xfId="30525" xr:uid="{B6A2AF12-700A-4CDF-9D28-D69D3710A207}"/>
    <cellStyle name="Migliaia 20 2 5" xfId="19587" xr:uid="{88C173D4-4B97-4D43-8C8F-96B727CA8FE2}"/>
    <cellStyle name="Migliaia 20 2 5 2" xfId="37551" xr:uid="{A176EDAC-EB34-49FC-908C-C6EE128240A4}"/>
    <cellStyle name="Migliaia 20 2 6" xfId="3520" xr:uid="{E38599C6-AF66-4945-9352-FBEDC7074194}"/>
    <cellStyle name="Migliaia 20 2 6 2" xfId="23520" xr:uid="{AACB20C0-462C-4E3C-9739-24004D880370}"/>
    <cellStyle name="Migliaia 20 2 7" xfId="21704" xr:uid="{40A5F283-51D9-47B7-8D55-72C6BA8BFC38}"/>
    <cellStyle name="Migliaia 20 2 8" xfId="38506" xr:uid="{1B2AF1D2-D97C-4FD0-B56E-B0C6174C6CA5}"/>
    <cellStyle name="Migliaia 20 2 9" xfId="39424" xr:uid="{1B82E7F3-9B91-4894-B428-C43AEC808BB6}"/>
    <cellStyle name="Migliaia 20 3" xfId="805" xr:uid="{5C717423-8C02-479B-9973-DF48D97A6A7A}"/>
    <cellStyle name="Migliaia 20 3 10" xfId="39858" xr:uid="{CEB3285C-D574-408A-9970-A417F2326838}"/>
    <cellStyle name="Migliaia 20 3 11" xfId="40344" xr:uid="{F13CC32E-D99F-4AA4-9F70-35E3C9AA3C7D}"/>
    <cellStyle name="Migliaia 20 3 2" xfId="806" xr:uid="{8F30BB92-C801-4B17-822F-1839C9608EA5}"/>
    <cellStyle name="Migliaia 20 3 2 10" xfId="40345" xr:uid="{0089C61E-E015-41E2-A631-20093F8FDE56}"/>
    <cellStyle name="Migliaia 20 3 2 2" xfId="11683" xr:uid="{FC514B0F-6228-4E79-A1E7-C431109624D0}"/>
    <cellStyle name="Migliaia 20 3 2 3" xfId="12342" xr:uid="{33593B92-150E-496C-AEB2-77E26FA715C7}"/>
    <cellStyle name="Migliaia 20 3 2 3 2" xfId="30527" xr:uid="{7B654EBD-781B-4C3E-B78F-C98AA408F10A}"/>
    <cellStyle name="Migliaia 20 3 2 4" xfId="19589" xr:uid="{4743585E-ADA6-4855-A65B-FB4CFF9192D8}"/>
    <cellStyle name="Migliaia 20 3 2 4 2" xfId="37553" xr:uid="{F34D5950-C7E8-4075-97D3-BEBB4D5433FA}"/>
    <cellStyle name="Migliaia 20 3 2 5" xfId="3522" xr:uid="{33CAF757-FB3E-4B93-93FF-DD15EF02327C}"/>
    <cellStyle name="Migliaia 20 3 2 5 2" xfId="23522" xr:uid="{255F1C45-A633-4CDE-B86F-36FEDF2E5428}"/>
    <cellStyle name="Migliaia 20 3 2 6" xfId="21706" xr:uid="{413431DA-C8C7-420A-AADC-055EAB611A16}"/>
    <cellStyle name="Migliaia 20 3 2 7" xfId="38508" xr:uid="{869B7E42-AFB8-476C-88BA-74AAD5217BBE}"/>
    <cellStyle name="Migliaia 20 3 2 8" xfId="39426" xr:uid="{A5F97729-921D-4F4D-8A9B-1A87FA75A8BD}"/>
    <cellStyle name="Migliaia 20 3 2 9" xfId="39859" xr:uid="{3EC0847F-3D52-4D6B-9DCD-A8E97EA3EB38}"/>
    <cellStyle name="Migliaia 20 3 3" xfId="11682" xr:uid="{A7D1058C-4DCC-4BA6-B3A8-4E22C4B48B07}"/>
    <cellStyle name="Migliaia 20 3 3 2" xfId="20751" xr:uid="{54E9451C-A2B8-411E-98F7-E15D93F83776}"/>
    <cellStyle name="Migliaia 20 3 3 2 2" xfId="38068" xr:uid="{FB48DD83-1230-4A64-BE08-6F375580FF81}"/>
    <cellStyle name="Migliaia 20 3 3 2 3" xfId="39023" xr:uid="{3970330A-EA66-47EF-8852-4E8FF10DCD64}"/>
    <cellStyle name="Migliaia 20 3 3 3" xfId="19590" xr:uid="{8E8F4FC5-34E9-4BB2-8F8A-03DFBC513F32}"/>
    <cellStyle name="Migliaia 20 3 3 3 2" xfId="37554" xr:uid="{4FB6BD11-2234-49A6-9D0B-75B92C6D13CF}"/>
    <cellStyle name="Migliaia 20 3 3 4" xfId="38509" xr:uid="{F7EFE4FA-67FA-498E-A42F-97187683FDFB}"/>
    <cellStyle name="Migliaia 20 3 4" xfId="12341" xr:uid="{CC4958A6-249C-411B-9B3D-2E8239461A2A}"/>
    <cellStyle name="Migliaia 20 3 4 2" xfId="20750" xr:uid="{451FC7A0-067F-4692-85B8-2328A0C4DDC8}"/>
    <cellStyle name="Migliaia 20 3 4 2 2" xfId="38067" xr:uid="{BE2E5DF2-0F52-45EA-8437-2FC86809F652}"/>
    <cellStyle name="Migliaia 20 3 4 3" xfId="30526" xr:uid="{42C9BA21-024F-45B6-8789-1180378FB252}"/>
    <cellStyle name="Migliaia 20 3 4 4" xfId="39022" xr:uid="{22271988-62CC-4A87-B42C-A42E50FE6189}"/>
    <cellStyle name="Migliaia 20 3 5" xfId="19588" xr:uid="{84884214-ED1A-4009-A0CF-55C9EEB478B7}"/>
    <cellStyle name="Migliaia 20 3 5 2" xfId="37552" xr:uid="{E23DCDC6-C042-4F0E-AE14-609EA56244D0}"/>
    <cellStyle name="Migliaia 20 3 6" xfId="3521" xr:uid="{8610CAEB-3F2B-4DC2-B7E8-6BB664690C46}"/>
    <cellStyle name="Migliaia 20 3 6 2" xfId="23521" xr:uid="{C2286D99-74BF-4029-B803-D2C24F9F84A4}"/>
    <cellStyle name="Migliaia 20 3 7" xfId="21705" xr:uid="{E0E23FE0-BC31-492F-9A42-C4948DDD4796}"/>
    <cellStyle name="Migliaia 20 3 8" xfId="38507" xr:uid="{9FCE3C13-D06E-4C8A-9D24-D3E94BA2DE67}"/>
    <cellStyle name="Migliaia 20 3 9" xfId="39425" xr:uid="{D3059AE7-EBA7-4238-9264-24EFA3B3675F}"/>
    <cellStyle name="Migliaia 20 4" xfId="807" xr:uid="{B309CBDF-9DAC-4CC5-BD24-B8A023477142}"/>
    <cellStyle name="Migliaia 20 4 2" xfId="19592" xr:uid="{E96E901A-91B0-416B-A3B9-EC90E2E5DB4E}"/>
    <cellStyle name="Migliaia 20 4 2 2" xfId="20753" xr:uid="{4E6AF6A7-7FC9-477E-B948-E6CF7B5E3F35}"/>
    <cellStyle name="Migliaia 20 4 2 2 2" xfId="38070" xr:uid="{6F2ABD43-0E64-40D3-9163-87CE71DA6B60}"/>
    <cellStyle name="Migliaia 20 4 2 2 3" xfId="39025" xr:uid="{1051824E-371D-4C20-8041-ADB2885F6141}"/>
    <cellStyle name="Migliaia 20 4 2 3" xfId="37556" xr:uid="{9B46F976-167D-472F-B8B6-3B5EEF1643DB}"/>
    <cellStyle name="Migliaia 20 4 2 4" xfId="38511" xr:uid="{A5DFA05E-4D8A-4B1A-9163-7ADE3B2F37E6}"/>
    <cellStyle name="Migliaia 20 4 3" xfId="20752" xr:uid="{D7E6FB0B-06A9-4001-A976-904DDF1513D7}"/>
    <cellStyle name="Migliaia 20 4 3 2" xfId="38069" xr:uid="{82C5E715-DAA9-4DC9-B9EE-50B64A708568}"/>
    <cellStyle name="Migliaia 20 4 3 3" xfId="39024" xr:uid="{2CB5445E-C4E9-483B-BD4F-22C08D65423C}"/>
    <cellStyle name="Migliaia 20 4 4" xfId="19591" xr:uid="{218097F9-A9D5-4C3D-8632-CAF9310AA876}"/>
    <cellStyle name="Migliaia 20 4 4 2" xfId="37555" xr:uid="{99EAABB3-0064-475D-A571-1654A3E7716F}"/>
    <cellStyle name="Migliaia 20 4 5" xfId="11684" xr:uid="{C77087B5-044E-4AEC-9BDE-9D715CF998D3}"/>
    <cellStyle name="Migliaia 20 4 6" xfId="21707" xr:uid="{87C666FA-8060-49CA-8323-D627B0EEDDDF}"/>
    <cellStyle name="Migliaia 20 4 7" xfId="38510" xr:uid="{077F8732-2565-4948-88EB-FB664DA1332B}"/>
    <cellStyle name="Migliaia 20 4 8" xfId="39860" xr:uid="{B99951DD-6542-4772-A08D-A5152C9A9010}"/>
    <cellStyle name="Migliaia 20 4 9" xfId="40346" xr:uid="{8B7E3649-453D-4212-9405-18D0E518C43C}"/>
    <cellStyle name="Migliaia 20 5" xfId="808" xr:uid="{14ADB1F1-17E8-48CD-BA1F-6A2CD89C087B}"/>
    <cellStyle name="Migliaia 20 5 2" xfId="19593" xr:uid="{8300E249-785B-4E6D-893F-590CDA9CF084}"/>
    <cellStyle name="Migliaia 20 5 2 2" xfId="37557" xr:uid="{8ECBDE25-9D32-4AA3-950C-8692C441DB57}"/>
    <cellStyle name="Migliaia 20 5 3" xfId="11685" xr:uid="{AF6072F1-9EC6-4863-995F-0ECD3B8886CF}"/>
    <cellStyle name="Migliaia 20 5 4" xfId="21708" xr:uid="{7782BBF0-1707-45F7-960F-D692317D2E62}"/>
    <cellStyle name="Migliaia 20 5 5" xfId="38512" xr:uid="{CD9E91FE-EFF8-4C69-A872-25B0CB8851D9}"/>
    <cellStyle name="Migliaia 20 5 6" xfId="39861" xr:uid="{39A2F26B-5F10-4818-A017-AFBB0D443646}"/>
    <cellStyle name="Migliaia 20 5 7" xfId="40347" xr:uid="{029B18EB-9CA5-4239-A30B-F2A7325E91E5}"/>
    <cellStyle name="Migliaia 20 6" xfId="809" xr:uid="{B4060341-5CD6-4E36-8C42-471F73724F7C}"/>
    <cellStyle name="Migliaia 20 6 2" xfId="11680" xr:uid="{80B5219E-15EE-4F63-AB82-BBFFBE21F9CC}"/>
    <cellStyle name="Migliaia 20 6 3" xfId="21709" xr:uid="{04F6D176-A1BA-4316-BB3B-EC99D6800E9E}"/>
    <cellStyle name="Migliaia 20 6 4" xfId="39862" xr:uid="{D8E9CCB4-29FA-4D8C-8837-1CEC1F49DC33}"/>
    <cellStyle name="Migliaia 20 6 5" xfId="40348" xr:uid="{10AAD0A1-8DD2-48BA-96AD-747D374C73F8}"/>
    <cellStyle name="Migliaia 20 7" xfId="12339" xr:uid="{C6466996-7BA6-468D-8870-B171BB8BF7A3}"/>
    <cellStyle name="Migliaia 20 7 2" xfId="30524" xr:uid="{7D6BCCB6-BB7A-4B52-97C5-007E30E28A05}"/>
    <cellStyle name="Migliaia 20 8" xfId="19586" xr:uid="{B7F7DF59-68A5-470E-A56F-39730775DF1D}"/>
    <cellStyle name="Migliaia 20 8 2" xfId="37550" xr:uid="{35F52375-FA49-4E1D-BB79-B06365E6564A}"/>
    <cellStyle name="Migliaia 20 9" xfId="3519" xr:uid="{A1FCDFB0-7022-458C-911D-6C9838D4E8B1}"/>
    <cellStyle name="Migliaia 20 9 2" xfId="23519" xr:uid="{DDD5B292-DFB1-4248-8020-42B98E255188}"/>
    <cellStyle name="Migliaia 21" xfId="810" xr:uid="{ED590AC5-4B2E-467D-98BA-16BBDF8BEAB6}"/>
    <cellStyle name="Migliaia 21 10" xfId="21710" xr:uid="{18E834E6-FDF1-47BF-BDAF-3CD2D871D75C}"/>
    <cellStyle name="Migliaia 21 11" xfId="38513" xr:uid="{9CF6B942-8864-4261-8086-929A17714F80}"/>
    <cellStyle name="Migliaia 21 12" xfId="39427" xr:uid="{8D728410-D97D-451B-B969-D453F3BAAE8E}"/>
    <cellStyle name="Migliaia 21 13" xfId="39863" xr:uid="{A2A51C6D-CDFC-4036-94B3-67FDEEF3C6D0}"/>
    <cellStyle name="Migliaia 21 14" xfId="40349" xr:uid="{E11BD70B-43FB-449F-AB97-7489B1A5A4DF}"/>
    <cellStyle name="Migliaia 21 2" xfId="811" xr:uid="{BDA2186D-E39B-453C-A8AF-A28BD135B83C}"/>
    <cellStyle name="Migliaia 21 2 10" xfId="39864" xr:uid="{80594F06-64CE-4E6F-A88B-209DE8CC8A17}"/>
    <cellStyle name="Migliaia 21 2 11" xfId="40350" xr:uid="{E9AEE708-FE95-49CE-B402-A1DE00BBFF8B}"/>
    <cellStyle name="Migliaia 21 2 2" xfId="3819" xr:uid="{35CCB352-B9E0-4024-802F-04872AF3C8E4}"/>
    <cellStyle name="Migliaia 21 2 2 2" xfId="12580" xr:uid="{6956C6AC-76CA-493F-AD9A-2A347AAB7DA5}"/>
    <cellStyle name="Migliaia 21 2 2 2 2" xfId="30750" xr:uid="{323D45C9-FC5D-4655-B498-E8AC2D1E3C06}"/>
    <cellStyle name="Migliaia 21 2 2 3" xfId="20754" xr:uid="{6FFE2743-70AF-4E71-9042-BAED4A8F6872}"/>
    <cellStyle name="Migliaia 21 2 2 3 2" xfId="38071" xr:uid="{C61146FF-B466-4E86-861E-D84BEEB142A3}"/>
    <cellStyle name="Migliaia 21 2 2 4" xfId="23748" xr:uid="{29D75D0C-333B-424A-8D63-4210FC431594}"/>
    <cellStyle name="Migliaia 21 2 2 5" xfId="39026" xr:uid="{293E56D3-7B30-49AF-801B-220F97A916F9}"/>
    <cellStyle name="Migliaia 21 2 2 6" xfId="39664" xr:uid="{4AC050A9-AA31-450C-9384-A134CB4CCC63}"/>
    <cellStyle name="Migliaia 21 2 3" xfId="11687" xr:uid="{5726A431-E06E-40E9-B112-E6BAF906309B}"/>
    <cellStyle name="Migliaia 21 2 4" xfId="12344" xr:uid="{FB262023-A89C-41CC-8D73-3064F181D9B6}"/>
    <cellStyle name="Migliaia 21 2 4 2" xfId="30529" xr:uid="{39C75861-D68C-47BC-8C51-E3C3AE57E4EA}"/>
    <cellStyle name="Migliaia 21 2 5" xfId="19595" xr:uid="{43FF87B6-6EDD-43C5-8874-0DB9501D62D7}"/>
    <cellStyle name="Migliaia 21 2 5 2" xfId="37559" xr:uid="{2E7FC899-4255-4F98-A6B0-C710B2B04581}"/>
    <cellStyle name="Migliaia 21 2 6" xfId="3524" xr:uid="{B44A9F36-3047-474D-B4DB-C423ABEEB254}"/>
    <cellStyle name="Migliaia 21 2 6 2" xfId="23524" xr:uid="{49B2C490-FFF4-4BEA-B872-97E4539DC69A}"/>
    <cellStyle name="Migliaia 21 2 7" xfId="21711" xr:uid="{F5C545FF-86ED-4E4F-B6FF-430B2DAD6B61}"/>
    <cellStyle name="Migliaia 21 2 8" xfId="38514" xr:uid="{7594C9C0-7AD9-4421-AD7A-53A8925D4033}"/>
    <cellStyle name="Migliaia 21 2 9" xfId="39428" xr:uid="{A20A8E77-2B2B-436D-B4DF-D6DC5676812A}"/>
    <cellStyle name="Migliaia 21 3" xfId="812" xr:uid="{3D1E3972-EBA1-4C23-A3B2-745F73CA211E}"/>
    <cellStyle name="Migliaia 21 3 10" xfId="39865" xr:uid="{BFE19BF0-8DDC-4E07-B10E-57E60330D684}"/>
    <cellStyle name="Migliaia 21 3 11" xfId="40351" xr:uid="{9321C440-FD50-4D5B-A8DB-4622F6E92985}"/>
    <cellStyle name="Migliaia 21 3 2" xfId="813" xr:uid="{B75B4D1E-9BD4-49DE-9813-2D1EF294F1A3}"/>
    <cellStyle name="Migliaia 21 3 2 10" xfId="40352" xr:uid="{F1598B4F-CF27-48F2-8547-622AC500EE5C}"/>
    <cellStyle name="Migliaia 21 3 2 2" xfId="11689" xr:uid="{4DC64349-368F-403F-984F-2B3B72CEE891}"/>
    <cellStyle name="Migliaia 21 3 2 3" xfId="12346" xr:uid="{6C29A250-A792-427A-B2E0-B702BCA60A6B}"/>
    <cellStyle name="Migliaia 21 3 2 3 2" xfId="30531" xr:uid="{6D9DF5CD-D272-45A2-B58B-630BE6C8326C}"/>
    <cellStyle name="Migliaia 21 3 2 4" xfId="19597" xr:uid="{3F54A934-4B09-41BE-AEAD-78B7C220FC48}"/>
    <cellStyle name="Migliaia 21 3 2 4 2" xfId="37561" xr:uid="{DAA9D5CA-BD59-4845-9019-82A2BB289ABB}"/>
    <cellStyle name="Migliaia 21 3 2 5" xfId="3526" xr:uid="{AA9DC04E-5111-4B16-B555-A665DE4F5DA4}"/>
    <cellStyle name="Migliaia 21 3 2 5 2" xfId="23526" xr:uid="{44DA9472-F1D2-4A2F-B0D3-68A406D9CA32}"/>
    <cellStyle name="Migliaia 21 3 2 6" xfId="21713" xr:uid="{F04C697C-1421-4A19-98E3-8CFFA6431B34}"/>
    <cellStyle name="Migliaia 21 3 2 7" xfId="38516" xr:uid="{21351892-70F5-40DB-B3C1-47CD089EBD95}"/>
    <cellStyle name="Migliaia 21 3 2 8" xfId="39430" xr:uid="{1A2EAE52-BBBD-4C95-9679-23E10F021DF4}"/>
    <cellStyle name="Migliaia 21 3 2 9" xfId="39866" xr:uid="{B36DA16D-D5E7-47E7-8A2C-D55D82B21A76}"/>
    <cellStyle name="Migliaia 21 3 3" xfId="11688" xr:uid="{BF923E87-B890-4DAE-9B35-8859DD6A8545}"/>
    <cellStyle name="Migliaia 21 3 3 2" xfId="20756" xr:uid="{6081BF39-D1F4-46C6-8831-BD9A96A88F95}"/>
    <cellStyle name="Migliaia 21 3 3 2 2" xfId="38073" xr:uid="{96D1CBAE-22F4-4FA1-8816-96B52AA04957}"/>
    <cellStyle name="Migliaia 21 3 3 2 3" xfId="39028" xr:uid="{12E5F07D-7611-4B9D-BAC1-0724D3B658F2}"/>
    <cellStyle name="Migliaia 21 3 3 3" xfId="19598" xr:uid="{48685ED2-1595-4700-A91D-568879E23E4C}"/>
    <cellStyle name="Migliaia 21 3 3 3 2" xfId="37562" xr:uid="{F680CDD3-1444-4E68-8F67-AFC6A43B9C52}"/>
    <cellStyle name="Migliaia 21 3 3 4" xfId="38517" xr:uid="{C3DC7EDB-36E6-465C-BCB5-1E9516F91564}"/>
    <cellStyle name="Migliaia 21 3 4" xfId="12345" xr:uid="{8A8E7DE4-D71D-4144-85D4-D9B87439DDDE}"/>
    <cellStyle name="Migliaia 21 3 4 2" xfId="20755" xr:uid="{63BD5714-6EB1-40F7-885D-8C91F34C2CE8}"/>
    <cellStyle name="Migliaia 21 3 4 2 2" xfId="38072" xr:uid="{65887CEA-BB6A-4E6C-9B5B-49C16A0532C2}"/>
    <cellStyle name="Migliaia 21 3 4 3" xfId="30530" xr:uid="{750C56BE-185A-4705-B7F7-F7FF93ABE46D}"/>
    <cellStyle name="Migliaia 21 3 4 4" xfId="39027" xr:uid="{2577325B-B2B6-42F8-9028-814667B21B7E}"/>
    <cellStyle name="Migliaia 21 3 5" xfId="19596" xr:uid="{7BB54D68-536B-47C8-A2DE-560074AA5366}"/>
    <cellStyle name="Migliaia 21 3 5 2" xfId="37560" xr:uid="{E03C2896-56F3-4EB8-830B-A9A114125411}"/>
    <cellStyle name="Migliaia 21 3 6" xfId="3525" xr:uid="{7A60C669-1D85-469C-A5A2-6FE6CD0D62D4}"/>
    <cellStyle name="Migliaia 21 3 6 2" xfId="23525" xr:uid="{8557F40E-E9B8-4110-ADE3-4F5A8743CD58}"/>
    <cellStyle name="Migliaia 21 3 7" xfId="21712" xr:uid="{0ABE400E-6CDD-489B-A189-A7EC291DC117}"/>
    <cellStyle name="Migliaia 21 3 8" xfId="38515" xr:uid="{E6259FF6-CD03-4741-96E5-48F5B5C890EC}"/>
    <cellStyle name="Migliaia 21 3 9" xfId="39429" xr:uid="{80FEE16D-3CBC-4419-A85E-8903E88CDEB1}"/>
    <cellStyle name="Migliaia 21 4" xfId="814" xr:uid="{59F3B8AC-04E3-40E1-ADF5-94FFB3E15707}"/>
    <cellStyle name="Migliaia 21 4 2" xfId="19600" xr:uid="{F0AE4D6B-8B98-45BA-B551-EF41A1D381F1}"/>
    <cellStyle name="Migliaia 21 4 2 2" xfId="20758" xr:uid="{4EB84B39-CA12-4360-8699-3FD131E3FBBB}"/>
    <cellStyle name="Migliaia 21 4 2 2 2" xfId="38075" xr:uid="{4EC3B6A4-65BC-4E8C-8370-CC901ED4AD5B}"/>
    <cellStyle name="Migliaia 21 4 2 2 3" xfId="39030" xr:uid="{B5D172D4-C87D-40ED-85C1-C7BBD594106F}"/>
    <cellStyle name="Migliaia 21 4 2 3" xfId="37564" xr:uid="{ECBDDEAA-2B53-4E1B-BBEE-4489E1E895A9}"/>
    <cellStyle name="Migliaia 21 4 2 4" xfId="38519" xr:uid="{F2740DC2-C612-460E-A3FB-7AABBA3AD2E0}"/>
    <cellStyle name="Migliaia 21 4 3" xfId="20757" xr:uid="{1FD66F71-20EA-4225-B239-76B17FA41055}"/>
    <cellStyle name="Migliaia 21 4 3 2" xfId="38074" xr:uid="{234F10B2-69A8-4496-9CA6-F19213548B14}"/>
    <cellStyle name="Migliaia 21 4 3 3" xfId="39029" xr:uid="{C4FA42AC-F176-4E08-853E-FE2C9EC64811}"/>
    <cellStyle name="Migliaia 21 4 4" xfId="19599" xr:uid="{4DA5094B-9E1B-4137-8ED6-1835629BD91E}"/>
    <cellStyle name="Migliaia 21 4 4 2" xfId="37563" xr:uid="{6BC412FB-C478-4E8F-BC1E-C80CF5F6E7A0}"/>
    <cellStyle name="Migliaia 21 4 5" xfId="11690" xr:uid="{535318D6-00E6-401E-BF67-D77743B3036A}"/>
    <cellStyle name="Migliaia 21 4 6" xfId="21714" xr:uid="{0236DE38-4CD1-4499-9C44-24FC4939C7F7}"/>
    <cellStyle name="Migliaia 21 4 7" xfId="38518" xr:uid="{D79FFF63-6C65-4219-AAE8-31C263C4BAF3}"/>
    <cellStyle name="Migliaia 21 4 8" xfId="39867" xr:uid="{F0D630FB-F2B4-4152-A5C1-F1E47029354C}"/>
    <cellStyle name="Migliaia 21 4 9" xfId="40353" xr:uid="{9F8B8E39-4675-425B-BC9B-1A17C782FDA6}"/>
    <cellStyle name="Migliaia 21 5" xfId="815" xr:uid="{95D5921E-18C9-4137-A300-492E4774B40D}"/>
    <cellStyle name="Migliaia 21 5 2" xfId="19601" xr:uid="{D51DDC38-804E-493B-93E4-1FCACAAD4DC1}"/>
    <cellStyle name="Migliaia 21 5 2 2" xfId="37565" xr:uid="{38DC8D2D-2501-4A4E-9046-313B6707A273}"/>
    <cellStyle name="Migliaia 21 5 3" xfId="11691" xr:uid="{F3E980ED-71AE-4504-AA6E-673BAC89927E}"/>
    <cellStyle name="Migliaia 21 5 4" xfId="21715" xr:uid="{17C71D1C-8871-497E-A9C0-5843945CAD1D}"/>
    <cellStyle name="Migliaia 21 5 5" xfId="38520" xr:uid="{F524E410-4FD8-461D-90BD-76C110AAFD43}"/>
    <cellStyle name="Migliaia 21 5 6" xfId="39868" xr:uid="{75507667-BF74-49EE-86CA-897B0DFBB149}"/>
    <cellStyle name="Migliaia 21 5 7" xfId="40354" xr:uid="{DCF15FD9-E964-44BD-8273-D5BCFAF3E8D4}"/>
    <cellStyle name="Migliaia 21 6" xfId="816" xr:uid="{78CEE353-5B56-4BA0-B582-C65AE6E9B199}"/>
    <cellStyle name="Migliaia 21 6 2" xfId="11686" xr:uid="{13E36404-9306-4AEE-8C2E-E1941B45477F}"/>
    <cellStyle name="Migliaia 21 6 3" xfId="21716" xr:uid="{AAD7D3AF-DCE9-4E1F-B752-16C59B8A4028}"/>
    <cellStyle name="Migliaia 21 6 4" xfId="39869" xr:uid="{AFD67EA6-38FC-47F1-9ACA-02FF09102410}"/>
    <cellStyle name="Migliaia 21 6 5" xfId="40355" xr:uid="{229F9797-9642-4F43-A84A-D279F48F537E}"/>
    <cellStyle name="Migliaia 21 7" xfId="12343" xr:uid="{2A083F16-582A-4E88-94F9-DA8CAF442C42}"/>
    <cellStyle name="Migliaia 21 7 2" xfId="30528" xr:uid="{D6AA2649-CFFB-4647-B064-1A6DB9EA3650}"/>
    <cellStyle name="Migliaia 21 8" xfId="19594" xr:uid="{B9BB106E-A1CA-4027-94E1-3BD7DF672773}"/>
    <cellStyle name="Migliaia 21 8 2" xfId="37558" xr:uid="{B1794007-5CDD-408A-BEAD-B532268BDE1D}"/>
    <cellStyle name="Migliaia 21 9" xfId="3523" xr:uid="{55FAF65C-D152-4C61-AF51-80D3B7FAEBE8}"/>
    <cellStyle name="Migliaia 21 9 2" xfId="23523" xr:uid="{45DF6049-1611-4614-A54B-2261DC70BE4D}"/>
    <cellStyle name="Migliaia 22" xfId="817" xr:uid="{FC58647B-FA84-4374-9E2E-C95A45E9AEEC}"/>
    <cellStyle name="Migliaia 22 10" xfId="21717" xr:uid="{23C8CAEA-DEA7-48FF-8FA7-3EFFD8EBE730}"/>
    <cellStyle name="Migliaia 22 11" xfId="38521" xr:uid="{515F1581-42F8-41F1-B08F-3954231A9C5C}"/>
    <cellStyle name="Migliaia 22 12" xfId="39431" xr:uid="{3DD66A94-25E8-44FB-B87D-21F451605CAB}"/>
    <cellStyle name="Migliaia 22 13" xfId="39870" xr:uid="{5424F8F7-502B-4DC2-B072-5690EDF342A2}"/>
    <cellStyle name="Migliaia 22 14" xfId="40356" xr:uid="{7455E53D-A7E6-40A5-ACB9-8D1ACD3E2D06}"/>
    <cellStyle name="Migliaia 22 2" xfId="818" xr:uid="{4F777C8B-246A-4198-9174-36B7DE54F2FE}"/>
    <cellStyle name="Migliaia 22 2 10" xfId="39871" xr:uid="{8E215A2D-0ED7-4AF3-8183-F8B54C666817}"/>
    <cellStyle name="Migliaia 22 2 11" xfId="40357" xr:uid="{D8D2A79F-0DC8-4575-8E9B-58D5AB0F94D6}"/>
    <cellStyle name="Migliaia 22 2 2" xfId="3820" xr:uid="{7C94B307-FDDA-42E1-A25C-1EFB8B54807D}"/>
    <cellStyle name="Migliaia 22 2 2 2" xfId="12581" xr:uid="{347DDD04-8B6C-43EC-A252-E3FDF592632F}"/>
    <cellStyle name="Migliaia 22 2 2 2 2" xfId="30751" xr:uid="{1B304471-77AD-4755-89B9-03790BE3D416}"/>
    <cellStyle name="Migliaia 22 2 2 3" xfId="20759" xr:uid="{D517C809-3E2E-40EC-8287-6D0A6BCFCB7D}"/>
    <cellStyle name="Migliaia 22 2 2 3 2" xfId="38076" xr:uid="{36497D81-CB8C-4447-B1BF-E56EDC6B40C5}"/>
    <cellStyle name="Migliaia 22 2 2 4" xfId="23749" xr:uid="{89A88798-CF0D-4E23-90E5-83FEB7EFAB8F}"/>
    <cellStyle name="Migliaia 22 2 2 5" xfId="39031" xr:uid="{9309EFD8-78B4-46E4-9958-AB6549692C79}"/>
    <cellStyle name="Migliaia 22 2 2 6" xfId="39665" xr:uid="{12813501-9335-4D75-B3E1-9D261D8A7154}"/>
    <cellStyle name="Migliaia 22 2 3" xfId="11693" xr:uid="{6B6DFC10-2B21-4C70-A7A6-897BC153BF34}"/>
    <cellStyle name="Migliaia 22 2 4" xfId="12348" xr:uid="{195804F5-2603-4F11-B175-813C6B6499A5}"/>
    <cellStyle name="Migliaia 22 2 4 2" xfId="30533" xr:uid="{556B0159-45B7-4E05-8F08-19AFBD3BF169}"/>
    <cellStyle name="Migliaia 22 2 5" xfId="19603" xr:uid="{486BC9CC-C093-4C55-8F9C-D215561358D8}"/>
    <cellStyle name="Migliaia 22 2 5 2" xfId="37567" xr:uid="{41EA703F-ED2E-461D-AF01-10214FE56526}"/>
    <cellStyle name="Migliaia 22 2 6" xfId="3528" xr:uid="{67F27AB5-F06A-48E7-936C-D2035EE79FB5}"/>
    <cellStyle name="Migliaia 22 2 6 2" xfId="23528" xr:uid="{D232406D-9638-42A9-B234-611E216E9A1D}"/>
    <cellStyle name="Migliaia 22 2 7" xfId="21718" xr:uid="{C3C37EAE-E470-458C-8D95-0E4CAB19DF66}"/>
    <cellStyle name="Migliaia 22 2 8" xfId="38522" xr:uid="{8843574A-2C8E-43B3-BCBB-80C398A84783}"/>
    <cellStyle name="Migliaia 22 2 9" xfId="39432" xr:uid="{B0E985B8-2B6B-4207-9EA2-5C3E514FFAC8}"/>
    <cellStyle name="Migliaia 22 3" xfId="819" xr:uid="{C46B248B-2D41-4C7B-A189-DFFB66C85130}"/>
    <cellStyle name="Migliaia 22 3 10" xfId="39872" xr:uid="{52BE38E1-2E8F-4B4E-966C-92382BE7CAC8}"/>
    <cellStyle name="Migliaia 22 3 11" xfId="40358" xr:uid="{4137AA0B-0D9A-4E88-95DB-7DFA44415ACA}"/>
    <cellStyle name="Migliaia 22 3 2" xfId="820" xr:uid="{B996CC0A-B247-47B1-BA82-3D3528DADC28}"/>
    <cellStyle name="Migliaia 22 3 2 10" xfId="40359" xr:uid="{2F6BDFCC-27B2-472B-8995-BDDC5843460D}"/>
    <cellStyle name="Migliaia 22 3 2 2" xfId="11695" xr:uid="{A3A0E2CE-4571-4128-B773-DE610AC8BDFF}"/>
    <cellStyle name="Migliaia 22 3 2 3" xfId="12350" xr:uid="{8F447048-EAB9-433F-A2A0-6D144920AC7A}"/>
    <cellStyle name="Migliaia 22 3 2 3 2" xfId="30535" xr:uid="{8954C789-4782-4EC4-B16C-CE5902E39C72}"/>
    <cellStyle name="Migliaia 22 3 2 4" xfId="19605" xr:uid="{EE35A6C1-9560-40E5-8184-9C43A6349160}"/>
    <cellStyle name="Migliaia 22 3 2 4 2" xfId="37569" xr:uid="{550B41B3-75AA-434B-8482-AA1588034721}"/>
    <cellStyle name="Migliaia 22 3 2 5" xfId="3530" xr:uid="{0BFD96CE-262D-4946-A535-9EF21A17FC04}"/>
    <cellStyle name="Migliaia 22 3 2 5 2" xfId="23530" xr:uid="{A5FD2DBE-484B-4F38-A3C3-E60001B1D870}"/>
    <cellStyle name="Migliaia 22 3 2 6" xfId="21720" xr:uid="{2CB4DBF3-0E31-4DD5-861E-A8CF28317843}"/>
    <cellStyle name="Migliaia 22 3 2 7" xfId="38524" xr:uid="{35290A88-C4E2-45EC-8753-262E2F29E86E}"/>
    <cellStyle name="Migliaia 22 3 2 8" xfId="39434" xr:uid="{F7672DC7-7372-422E-9130-B0D6099D48D4}"/>
    <cellStyle name="Migliaia 22 3 2 9" xfId="39873" xr:uid="{20C53AE7-522E-4944-BF74-722AA0FCF4F8}"/>
    <cellStyle name="Migliaia 22 3 3" xfId="11694" xr:uid="{F9FFD051-EB63-46F9-959D-632C07CAEB63}"/>
    <cellStyle name="Migliaia 22 3 3 2" xfId="20761" xr:uid="{3C96504C-483E-4DF0-8D75-F0DACEF0C994}"/>
    <cellStyle name="Migliaia 22 3 3 2 2" xfId="38078" xr:uid="{22B07538-2EE4-4F56-A6A5-BCCB92F456C3}"/>
    <cellStyle name="Migliaia 22 3 3 2 3" xfId="39033" xr:uid="{2E9F954C-DEE9-44E2-9C0B-600D17B218B5}"/>
    <cellStyle name="Migliaia 22 3 3 3" xfId="19606" xr:uid="{BB18D4F6-AD82-44FA-AB1E-FC71195E6A46}"/>
    <cellStyle name="Migliaia 22 3 3 3 2" xfId="37570" xr:uid="{A5FE197D-C5A5-46E1-A1AB-B877B0BB630A}"/>
    <cellStyle name="Migliaia 22 3 3 4" xfId="38525" xr:uid="{C2536BF6-1A6A-4CEC-A25F-0D5E0C954C39}"/>
    <cellStyle name="Migliaia 22 3 4" xfId="12349" xr:uid="{15BB8242-E526-46D3-9C70-8AF9BEBBF2AD}"/>
    <cellStyle name="Migliaia 22 3 4 2" xfId="20760" xr:uid="{2CC80A33-432E-4082-9A3B-C6943652B437}"/>
    <cellStyle name="Migliaia 22 3 4 2 2" xfId="38077" xr:uid="{BC2D6DF3-6FE8-4ACE-A930-90B5E8097FEF}"/>
    <cellStyle name="Migliaia 22 3 4 3" xfId="30534" xr:uid="{C2EBD2FB-88DF-4DB7-BEA7-564C486DF5FF}"/>
    <cellStyle name="Migliaia 22 3 4 4" xfId="39032" xr:uid="{567E2DF2-C417-47A0-9B19-E485BE2D72C4}"/>
    <cellStyle name="Migliaia 22 3 5" xfId="19604" xr:uid="{3C170BA6-7EA2-4B5F-B003-725BD81ED3AD}"/>
    <cellStyle name="Migliaia 22 3 5 2" xfId="37568" xr:uid="{1937706C-742F-4808-A03D-75611CBA6C08}"/>
    <cellStyle name="Migliaia 22 3 6" xfId="3529" xr:uid="{64AEA1BD-E40B-456F-9D55-5CF865979A7B}"/>
    <cellStyle name="Migliaia 22 3 6 2" xfId="23529" xr:uid="{59086B1F-3CD7-447A-A56F-8001E454461B}"/>
    <cellStyle name="Migliaia 22 3 7" xfId="21719" xr:uid="{5150826C-A510-4E37-80FB-A44E777A4CE4}"/>
    <cellStyle name="Migliaia 22 3 8" xfId="38523" xr:uid="{19A69E6F-F136-4232-B70A-F926D26C1B0E}"/>
    <cellStyle name="Migliaia 22 3 9" xfId="39433" xr:uid="{103D28A9-4CE1-4766-A2C7-B92170A4F371}"/>
    <cellStyle name="Migliaia 22 4" xfId="821" xr:uid="{8A4A185A-2001-4D6A-94CC-512545895E14}"/>
    <cellStyle name="Migliaia 22 4 2" xfId="19608" xr:uid="{57E424CA-A0D2-4353-B9B3-4AAF20DEB0EB}"/>
    <cellStyle name="Migliaia 22 4 2 2" xfId="20763" xr:uid="{3CACA0C4-FDB6-455D-BEAC-B3640BCB8374}"/>
    <cellStyle name="Migliaia 22 4 2 2 2" xfId="38080" xr:uid="{BF0458F7-ECF3-439A-83CC-3F838241E842}"/>
    <cellStyle name="Migliaia 22 4 2 2 3" xfId="39035" xr:uid="{701BA797-ADD1-4AE2-9D32-A55CAD0A2036}"/>
    <cellStyle name="Migliaia 22 4 2 3" xfId="37572" xr:uid="{17B5938B-CDAF-460D-9207-9162E8F835E2}"/>
    <cellStyle name="Migliaia 22 4 2 4" xfId="38527" xr:uid="{7AD30997-BE6F-438E-A6A5-B89280C8F68E}"/>
    <cellStyle name="Migliaia 22 4 3" xfId="20762" xr:uid="{6C6254B2-AD45-4D7C-AB72-E11D8411FCA6}"/>
    <cellStyle name="Migliaia 22 4 3 2" xfId="38079" xr:uid="{D49EF003-1AA0-4150-B146-3B6F93BD622B}"/>
    <cellStyle name="Migliaia 22 4 3 3" xfId="39034" xr:uid="{3BD8B669-3ACC-4AA7-A250-B0B3E2D02E26}"/>
    <cellStyle name="Migliaia 22 4 4" xfId="19607" xr:uid="{2F6D5B93-3F73-41CA-BCF0-2AB78B63B4C1}"/>
    <cellStyle name="Migliaia 22 4 4 2" xfId="37571" xr:uid="{AA074F72-DBBB-47ED-9AC3-F4EBCEB5F089}"/>
    <cellStyle name="Migliaia 22 4 5" xfId="11696" xr:uid="{D091EAA2-273A-4EB1-8077-F3A68D364D91}"/>
    <cellStyle name="Migliaia 22 4 6" xfId="21721" xr:uid="{1080E862-9FA6-4A70-9E25-E016F2F10DC3}"/>
    <cellStyle name="Migliaia 22 4 7" xfId="38526" xr:uid="{9D742E7A-A917-4C65-A1BB-4DD27A5F4C0B}"/>
    <cellStyle name="Migliaia 22 4 8" xfId="39874" xr:uid="{BCE26A0C-8DEF-4B60-AE20-96A317CE86C2}"/>
    <cellStyle name="Migliaia 22 4 9" xfId="40360" xr:uid="{2715D502-0FC9-4FE8-A1F4-3C4E3162AC3E}"/>
    <cellStyle name="Migliaia 22 5" xfId="822" xr:uid="{169D9F3F-49A3-4516-B1F1-78418C880469}"/>
    <cellStyle name="Migliaia 22 5 2" xfId="19609" xr:uid="{066597B1-783B-41E5-8915-5D00B4AA36BA}"/>
    <cellStyle name="Migliaia 22 5 2 2" xfId="37573" xr:uid="{6F3283CF-914D-459E-BB87-981C4E97DCCB}"/>
    <cellStyle name="Migliaia 22 5 3" xfId="11697" xr:uid="{6712E45D-81F6-4D8B-95C3-360339EBCDC3}"/>
    <cellStyle name="Migliaia 22 5 4" xfId="21722" xr:uid="{47A0CE5D-E23D-467D-9AEA-8B4A6FDBB234}"/>
    <cellStyle name="Migliaia 22 5 5" xfId="38528" xr:uid="{265B9C13-D898-4809-B38B-D332DC08E822}"/>
    <cellStyle name="Migliaia 22 5 6" xfId="39875" xr:uid="{E686014D-9554-48EE-A9C9-DA664B842125}"/>
    <cellStyle name="Migliaia 22 5 7" xfId="40361" xr:uid="{84D43AE8-2834-40E7-A260-EFED30112F4F}"/>
    <cellStyle name="Migliaia 22 6" xfId="823" xr:uid="{DD66738E-DE3F-435F-A3B1-F12F24C1D175}"/>
    <cellStyle name="Migliaia 22 6 2" xfId="11692" xr:uid="{4A6F7B81-B62D-45E3-9322-FE4574559B11}"/>
    <cellStyle name="Migliaia 22 6 3" xfId="21723" xr:uid="{AB93B47C-006B-4EED-B8E6-2AA9BC786529}"/>
    <cellStyle name="Migliaia 22 6 4" xfId="39876" xr:uid="{38B2CEE9-B0BB-425F-89E5-D6346088C781}"/>
    <cellStyle name="Migliaia 22 6 5" xfId="40362" xr:uid="{E3D312AB-2E99-4C4F-95B7-EF39C45A19A0}"/>
    <cellStyle name="Migliaia 22 7" xfId="12347" xr:uid="{B4DB1B63-AADB-4FB8-86FB-9908B3252428}"/>
    <cellStyle name="Migliaia 22 7 2" xfId="30532" xr:uid="{98200331-6F12-46C0-8CD7-2BC88AC23309}"/>
    <cellStyle name="Migliaia 22 8" xfId="19602" xr:uid="{5E06C850-BDEB-43B4-8CD9-1072954C467F}"/>
    <cellStyle name="Migliaia 22 8 2" xfId="37566" xr:uid="{822D30C2-EDE5-4203-A28B-922C7C9C1468}"/>
    <cellStyle name="Migliaia 22 9" xfId="3527" xr:uid="{780832D1-549C-4708-9BF8-BDFDF631951A}"/>
    <cellStyle name="Migliaia 22 9 2" xfId="23527" xr:uid="{80E831F0-8D7C-4BB6-945D-8A9ED1B99760}"/>
    <cellStyle name="Migliaia 23" xfId="824" xr:uid="{3D3E229D-362C-43B1-AE70-8458E4C2353E}"/>
    <cellStyle name="Migliaia 23 10" xfId="21724" xr:uid="{7B18C28C-36D9-41B8-90B2-359995D31075}"/>
    <cellStyle name="Migliaia 23 11" xfId="38529" xr:uid="{80955F92-6F2D-4EA6-966B-07EB4C0016CB}"/>
    <cellStyle name="Migliaia 23 12" xfId="39435" xr:uid="{4F428EAD-6EDF-4AEA-A1EA-949D2885B17F}"/>
    <cellStyle name="Migliaia 23 13" xfId="39877" xr:uid="{15F2A926-BDE8-40A2-8A73-033B0F5D919B}"/>
    <cellStyle name="Migliaia 23 14" xfId="40363" xr:uid="{068809A9-A7E1-4CCF-B834-2FDFBDBA9F1B}"/>
    <cellStyle name="Migliaia 23 2" xfId="825" xr:uid="{EC661701-4C8B-4A76-80EA-B5B2926903CB}"/>
    <cellStyle name="Migliaia 23 2 10" xfId="39878" xr:uid="{FCE2BE3C-03D1-4F3C-9D2A-8BD2A1238FC3}"/>
    <cellStyle name="Migliaia 23 2 11" xfId="40364" xr:uid="{685DF7C4-2EBE-4DC6-B732-DF9BA2B3BE63}"/>
    <cellStyle name="Migliaia 23 2 2" xfId="3821" xr:uid="{4A32D5BE-8C93-47A9-8F00-1BF4F4E7D3F1}"/>
    <cellStyle name="Migliaia 23 2 2 2" xfId="12582" xr:uid="{9F457D9E-3A76-4301-8BCF-FC4B4111A121}"/>
    <cellStyle name="Migliaia 23 2 2 2 2" xfId="30752" xr:uid="{E4EF2683-32A9-4839-ACCA-AE5DA3FEF144}"/>
    <cellStyle name="Migliaia 23 2 2 3" xfId="20764" xr:uid="{7E754A93-7DB3-425A-9C01-881318D365B1}"/>
    <cellStyle name="Migliaia 23 2 2 3 2" xfId="38081" xr:uid="{A7B76E3E-3375-48CB-B053-9FB76CC410F5}"/>
    <cellStyle name="Migliaia 23 2 2 4" xfId="23750" xr:uid="{B2D91697-1C33-44F9-BC4A-FDF565D7ED0B}"/>
    <cellStyle name="Migliaia 23 2 2 5" xfId="39036" xr:uid="{E4320C3D-241A-459A-A14B-EC00F1459DBB}"/>
    <cellStyle name="Migliaia 23 2 2 6" xfId="39666" xr:uid="{2A7278AB-90E6-44B9-AD1D-66C6D5EAC510}"/>
    <cellStyle name="Migliaia 23 2 3" xfId="11699" xr:uid="{12E5DF1F-BCDD-43AE-8B84-A3C36B174686}"/>
    <cellStyle name="Migliaia 23 2 4" xfId="12352" xr:uid="{4DD93335-BC05-4E09-A012-2274BAAFB113}"/>
    <cellStyle name="Migliaia 23 2 4 2" xfId="30537" xr:uid="{A70DCA8D-6A61-4C54-B19C-9639FE84CC53}"/>
    <cellStyle name="Migliaia 23 2 5" xfId="19611" xr:uid="{AC00CB24-4441-4674-AF3B-7714B752B904}"/>
    <cellStyle name="Migliaia 23 2 5 2" xfId="37575" xr:uid="{AE0B1EFD-C91D-4212-87BE-1FABF24379EC}"/>
    <cellStyle name="Migliaia 23 2 6" xfId="3532" xr:uid="{5C1C8989-1883-4CC8-B7C8-8104863D2F6D}"/>
    <cellStyle name="Migliaia 23 2 6 2" xfId="23532" xr:uid="{7655BB97-3EBE-4FAA-B97B-F4E712AFCB44}"/>
    <cellStyle name="Migliaia 23 2 7" xfId="21725" xr:uid="{F574A6C3-9A18-4C2A-B149-7EF29FC1E52B}"/>
    <cellStyle name="Migliaia 23 2 8" xfId="38530" xr:uid="{0646AC2D-9978-4E78-9558-7E6956D258A3}"/>
    <cellStyle name="Migliaia 23 2 9" xfId="39436" xr:uid="{E4AEC684-A417-406F-BE89-9B9CA4F14287}"/>
    <cellStyle name="Migliaia 23 3" xfId="826" xr:uid="{1960CC22-2A60-45F9-A42F-4D2C5775A89B}"/>
    <cellStyle name="Migliaia 23 3 10" xfId="39879" xr:uid="{065A0470-40CD-4FD0-8314-3974324F2BE7}"/>
    <cellStyle name="Migliaia 23 3 11" xfId="40365" xr:uid="{2FA16D9B-D881-461E-8F01-5D0D6238CE9C}"/>
    <cellStyle name="Migliaia 23 3 2" xfId="827" xr:uid="{9FFA0563-7FCD-4605-B110-37DBE65E8CAD}"/>
    <cellStyle name="Migliaia 23 3 2 10" xfId="40366" xr:uid="{1C201460-E9DC-4DBD-97B2-7823E09C8CCE}"/>
    <cellStyle name="Migliaia 23 3 2 2" xfId="11701" xr:uid="{43AB7846-FC70-4717-BB7D-F5AAD88F18C2}"/>
    <cellStyle name="Migliaia 23 3 2 3" xfId="12354" xr:uid="{90C072A4-D7D8-4528-964E-2F7541A2DA45}"/>
    <cellStyle name="Migliaia 23 3 2 3 2" xfId="30539" xr:uid="{B05F2F3C-5D97-4C43-8FA8-084713AA53BF}"/>
    <cellStyle name="Migliaia 23 3 2 4" xfId="19613" xr:uid="{34975C94-8795-47BB-A2B5-ECD04D459C9E}"/>
    <cellStyle name="Migliaia 23 3 2 4 2" xfId="37577" xr:uid="{62BC5ED9-6512-4C49-8329-BA35C666F9E3}"/>
    <cellStyle name="Migliaia 23 3 2 5" xfId="3534" xr:uid="{E03524AB-27CA-48DC-A48F-664EDE5988AB}"/>
    <cellStyle name="Migliaia 23 3 2 5 2" xfId="23534" xr:uid="{DECA189F-95D0-4856-8D29-2E36B54615DF}"/>
    <cellStyle name="Migliaia 23 3 2 6" xfId="21727" xr:uid="{8C8FEE1E-70D1-45E8-8B54-AC4D86AC9473}"/>
    <cellStyle name="Migliaia 23 3 2 7" xfId="38532" xr:uid="{C9B96F87-5A75-438A-8DEE-91B8F9B508F2}"/>
    <cellStyle name="Migliaia 23 3 2 8" xfId="39438" xr:uid="{36366401-78D9-4D29-8614-4DBCFEEA6E64}"/>
    <cellStyle name="Migliaia 23 3 2 9" xfId="39880" xr:uid="{3D0A92B5-E393-4280-9388-47EE452D0196}"/>
    <cellStyle name="Migliaia 23 3 3" xfId="11700" xr:uid="{D1041306-32CF-4134-B247-B2CFCCA0A6A4}"/>
    <cellStyle name="Migliaia 23 3 3 2" xfId="20766" xr:uid="{8956BEFA-CE4B-4B29-BE24-DF19242245D9}"/>
    <cellStyle name="Migliaia 23 3 3 2 2" xfId="38083" xr:uid="{2AE5B97E-2CB0-4878-BB42-3F5DAEE8D653}"/>
    <cellStyle name="Migliaia 23 3 3 2 3" xfId="39038" xr:uid="{C4CD7F2D-2DE4-4474-BEC4-6554435CEFCB}"/>
    <cellStyle name="Migliaia 23 3 3 3" xfId="19614" xr:uid="{90213CA2-F23B-4EED-8BCD-9A08D05405BA}"/>
    <cellStyle name="Migliaia 23 3 3 3 2" xfId="37578" xr:uid="{90F05DEA-A324-4601-935A-CEAEAAA1D129}"/>
    <cellStyle name="Migliaia 23 3 3 4" xfId="38533" xr:uid="{DB3A2F12-481F-418C-8CE9-7681AAA60EB3}"/>
    <cellStyle name="Migliaia 23 3 4" xfId="12353" xr:uid="{2157819B-BFE7-4F2A-8E15-219D5CD3F669}"/>
    <cellStyle name="Migliaia 23 3 4 2" xfId="20765" xr:uid="{1B1AD0EE-4C62-4B74-8331-52730438D63F}"/>
    <cellStyle name="Migliaia 23 3 4 2 2" xfId="38082" xr:uid="{8F3DF15E-B9AA-400C-BB1F-7EEE09EF7357}"/>
    <cellStyle name="Migliaia 23 3 4 3" xfId="30538" xr:uid="{0C749233-63D4-4F3A-B631-BAA05956E5B2}"/>
    <cellStyle name="Migliaia 23 3 4 4" xfId="39037" xr:uid="{672D5945-87C7-4146-8FB3-8FCBE7BD4028}"/>
    <cellStyle name="Migliaia 23 3 5" xfId="19612" xr:uid="{10C2A029-0CED-4598-A3DC-61419CBE37DF}"/>
    <cellStyle name="Migliaia 23 3 5 2" xfId="37576" xr:uid="{A2602BCC-4050-4D75-A7DE-D0877274BBD4}"/>
    <cellStyle name="Migliaia 23 3 6" xfId="3533" xr:uid="{DA9EDD56-26FD-43D9-8DC8-5AD85FAA939B}"/>
    <cellStyle name="Migliaia 23 3 6 2" xfId="23533" xr:uid="{0DF47CE0-680F-45DF-944F-45E8117CCB80}"/>
    <cellStyle name="Migliaia 23 3 7" xfId="21726" xr:uid="{7A313F23-B2EF-4248-B993-DC5D27E298D7}"/>
    <cellStyle name="Migliaia 23 3 8" xfId="38531" xr:uid="{0A9AAEF4-5040-4834-B568-3AD9A0FBC369}"/>
    <cellStyle name="Migliaia 23 3 9" xfId="39437" xr:uid="{525664F9-9AD3-4645-BA47-EC17A1E8A567}"/>
    <cellStyle name="Migliaia 23 4" xfId="828" xr:uid="{CDBB6925-61D7-42DD-A730-5F49E609B797}"/>
    <cellStyle name="Migliaia 23 4 2" xfId="19616" xr:uid="{3A221A88-FF3A-415C-808D-D6ABDDD7C98B}"/>
    <cellStyle name="Migliaia 23 4 2 2" xfId="20768" xr:uid="{13FB1CB4-2E6A-4D95-8260-E1B73B3B90AB}"/>
    <cellStyle name="Migliaia 23 4 2 2 2" xfId="38085" xr:uid="{6CC220BE-843E-42A3-8BA8-4ABB4178BA03}"/>
    <cellStyle name="Migliaia 23 4 2 2 3" xfId="39040" xr:uid="{A0555F08-DB8E-4033-9079-9DEE868EF8F3}"/>
    <cellStyle name="Migliaia 23 4 2 3" xfId="37580" xr:uid="{7049B9C5-1FA2-48EE-95CE-843B358DF856}"/>
    <cellStyle name="Migliaia 23 4 2 4" xfId="38535" xr:uid="{E8B19B57-E5A0-4B89-8A18-812A136ABE2E}"/>
    <cellStyle name="Migliaia 23 4 3" xfId="20767" xr:uid="{63000157-25F6-4858-ACE5-7B1D1CD3DC0A}"/>
    <cellStyle name="Migliaia 23 4 3 2" xfId="38084" xr:uid="{603569CD-64EB-428B-B135-3586188A670F}"/>
    <cellStyle name="Migliaia 23 4 3 3" xfId="39039" xr:uid="{5680220A-4A09-4D09-8654-02633644CF72}"/>
    <cellStyle name="Migliaia 23 4 4" xfId="19615" xr:uid="{629ADBC6-22C3-413A-BA87-C6A80D4C9CBB}"/>
    <cellStyle name="Migliaia 23 4 4 2" xfId="37579" xr:uid="{10DF4531-6EC4-48D6-AD84-F5FFA7F8BE0B}"/>
    <cellStyle name="Migliaia 23 4 5" xfId="11702" xr:uid="{E3A21314-2725-4525-8DAA-340A46387D17}"/>
    <cellStyle name="Migliaia 23 4 6" xfId="21728" xr:uid="{84D8D682-1E26-4CB6-B439-4BAA5406A746}"/>
    <cellStyle name="Migliaia 23 4 7" xfId="38534" xr:uid="{B9874F7A-7865-4274-BD29-257552A1A333}"/>
    <cellStyle name="Migliaia 23 4 8" xfId="39881" xr:uid="{384B1E79-8B2E-4482-9018-4A82029BF410}"/>
    <cellStyle name="Migliaia 23 4 9" xfId="40367" xr:uid="{D05D3B97-BC5B-430B-B154-C2B2A665C4B5}"/>
    <cellStyle name="Migliaia 23 5" xfId="829" xr:uid="{732968E3-4F7A-4F48-91BC-F223423F77CB}"/>
    <cellStyle name="Migliaia 23 5 2" xfId="19617" xr:uid="{D2351669-45B8-406C-BDC7-8E96EE6A7B0A}"/>
    <cellStyle name="Migliaia 23 5 2 2" xfId="37581" xr:uid="{C2B40968-72C2-4786-B056-5FDBDD911FD2}"/>
    <cellStyle name="Migliaia 23 5 3" xfId="11703" xr:uid="{57FFDD04-9D18-42BF-8C87-726117ADB589}"/>
    <cellStyle name="Migliaia 23 5 4" xfId="21729" xr:uid="{9B177BA5-1188-48CA-87B6-D7E4C896A057}"/>
    <cellStyle name="Migliaia 23 5 5" xfId="38536" xr:uid="{3E171403-6FDF-48AF-A767-94C13DD79264}"/>
    <cellStyle name="Migliaia 23 5 6" xfId="39882" xr:uid="{5BFE91E0-FD00-40D5-91A4-C0685457084C}"/>
    <cellStyle name="Migliaia 23 5 7" xfId="40368" xr:uid="{9901F82F-9BDD-4E23-952E-D9EE26D9F260}"/>
    <cellStyle name="Migliaia 23 6" xfId="830" xr:uid="{ABBBF87C-EEA1-4288-BC8C-DBE80C8618E9}"/>
    <cellStyle name="Migliaia 23 6 2" xfId="11698" xr:uid="{9A6F13BE-07CD-4CCC-B7D8-52C53C962876}"/>
    <cellStyle name="Migliaia 23 6 3" xfId="21730" xr:uid="{CB169D73-466A-42E1-8C6F-C0F30EDE5CCB}"/>
    <cellStyle name="Migliaia 23 6 4" xfId="39883" xr:uid="{BD4F39DD-3274-4643-A9F9-29AA4FF6F336}"/>
    <cellStyle name="Migliaia 23 6 5" xfId="40369" xr:uid="{553E1564-B06A-457E-B105-8E6388BBFF1A}"/>
    <cellStyle name="Migliaia 23 7" xfId="12351" xr:uid="{7669CAF3-4BC2-4216-BA58-FFDA222C9A68}"/>
    <cellStyle name="Migliaia 23 7 2" xfId="30536" xr:uid="{1BE24201-00CA-46C4-A046-73CD394DB718}"/>
    <cellStyle name="Migliaia 23 8" xfId="19610" xr:uid="{9B7FB996-FFC2-43C7-9A58-79B49115594C}"/>
    <cellStyle name="Migliaia 23 8 2" xfId="37574" xr:uid="{EBF0F1A4-A0EB-444C-90E0-DE6E4403E547}"/>
    <cellStyle name="Migliaia 23 9" xfId="3531" xr:uid="{4BEC14A1-E8EE-4E87-ADC9-7D76E6ED03FA}"/>
    <cellStyle name="Migliaia 23 9 2" xfId="23531" xr:uid="{4A10CFCB-EACB-4C83-A31F-83A385E09668}"/>
    <cellStyle name="Migliaia 24" xfId="831" xr:uid="{4155A168-5666-4A17-B1E4-04EB2E51AF34}"/>
    <cellStyle name="Migliaia 24 10" xfId="21731" xr:uid="{2995A818-76A0-43B4-B49F-BF94350AA796}"/>
    <cellStyle name="Migliaia 24 11" xfId="38537" xr:uid="{30B88122-743C-4377-98DB-87239501ACE7}"/>
    <cellStyle name="Migliaia 24 12" xfId="39439" xr:uid="{C4885ECB-73CA-4F90-934D-3A16E364987C}"/>
    <cellStyle name="Migliaia 24 13" xfId="39884" xr:uid="{31688586-3A9D-4232-BB3F-7D36DF168DED}"/>
    <cellStyle name="Migliaia 24 14" xfId="40370" xr:uid="{EACA0442-3B35-4D0E-99D3-4767E37A3D7E}"/>
    <cellStyle name="Migliaia 24 2" xfId="832" xr:uid="{602C84DB-83DE-47CE-9549-47EA0E72BA47}"/>
    <cellStyle name="Migliaia 24 2 10" xfId="39885" xr:uid="{0842146E-1393-410C-846B-5CE6317B43EE}"/>
    <cellStyle name="Migliaia 24 2 11" xfId="40371" xr:uid="{E8DA3730-6620-4E87-B0AE-0307F9A01664}"/>
    <cellStyle name="Migliaia 24 2 2" xfId="3822" xr:uid="{61F466DE-7115-4FBF-9D9F-46D022057AA1}"/>
    <cellStyle name="Migliaia 24 2 2 2" xfId="12583" xr:uid="{91270CDB-FF44-47CF-950D-A400C3F9534D}"/>
    <cellStyle name="Migliaia 24 2 2 2 2" xfId="30753" xr:uid="{DE371A0E-018A-4A16-A715-DD53C24D213F}"/>
    <cellStyle name="Migliaia 24 2 2 3" xfId="20769" xr:uid="{06C24189-D83A-43A3-AD96-D77803C9337B}"/>
    <cellStyle name="Migliaia 24 2 2 3 2" xfId="38086" xr:uid="{713C831F-8B34-4336-985E-18AF9B65F75E}"/>
    <cellStyle name="Migliaia 24 2 2 4" xfId="23751" xr:uid="{00BFAFBB-4BC6-44F3-AF88-273293D9D8AA}"/>
    <cellStyle name="Migliaia 24 2 2 5" xfId="39041" xr:uid="{4071E1CB-F23B-4912-94FF-FC0859BEB7B3}"/>
    <cellStyle name="Migliaia 24 2 2 6" xfId="39667" xr:uid="{F70BB1E8-88A1-4AA3-BC0E-2598223C8947}"/>
    <cellStyle name="Migliaia 24 2 3" xfId="11705" xr:uid="{A9254ECF-02A8-4D77-95C4-E8BC556EB624}"/>
    <cellStyle name="Migliaia 24 2 4" xfId="12356" xr:uid="{FAD352A9-E7AC-4065-AE3D-FA4E54331FFA}"/>
    <cellStyle name="Migliaia 24 2 4 2" xfId="30541" xr:uid="{F8DB5B14-B28F-4162-BDEB-CEA1AF8667E0}"/>
    <cellStyle name="Migliaia 24 2 5" xfId="19619" xr:uid="{47F7A21D-EE1D-4D61-9082-2884CB7070D6}"/>
    <cellStyle name="Migliaia 24 2 5 2" xfId="37583" xr:uid="{87FE067E-4692-4FE0-A906-9CBCEF7C3DFB}"/>
    <cellStyle name="Migliaia 24 2 6" xfId="3536" xr:uid="{CA8EA078-F43F-411E-927A-F1615127275B}"/>
    <cellStyle name="Migliaia 24 2 6 2" xfId="23536" xr:uid="{9B832FD1-C344-43A9-A0EA-723A87483449}"/>
    <cellStyle name="Migliaia 24 2 7" xfId="21732" xr:uid="{A8ABEA71-CC16-4AAB-BE24-2949E5AB75D2}"/>
    <cellStyle name="Migliaia 24 2 8" xfId="38538" xr:uid="{1EB82EB1-F2AE-493D-926F-6D772B2E2417}"/>
    <cellStyle name="Migliaia 24 2 9" xfId="39440" xr:uid="{578D9EE6-C81A-48B4-999B-AA76EA573B00}"/>
    <cellStyle name="Migliaia 24 3" xfId="833" xr:uid="{2A41280D-99C2-484C-88F1-7760DF6C0010}"/>
    <cellStyle name="Migliaia 24 3 10" xfId="39886" xr:uid="{E9EC05BD-ABE1-4055-AC8E-69353AE9EA5E}"/>
    <cellStyle name="Migliaia 24 3 11" xfId="40372" xr:uid="{A1967E51-DB5C-4CC6-8920-CEA0AFF3D1A1}"/>
    <cellStyle name="Migliaia 24 3 2" xfId="834" xr:uid="{D6E0149F-8760-4B91-88AB-6DF56813F839}"/>
    <cellStyle name="Migliaia 24 3 2 10" xfId="40373" xr:uid="{B9354051-4A92-4B2B-BB80-EC0ABC354D2C}"/>
    <cellStyle name="Migliaia 24 3 2 2" xfId="11707" xr:uid="{8A928A3A-5078-4492-92AF-42994457144F}"/>
    <cellStyle name="Migliaia 24 3 2 3" xfId="12358" xr:uid="{748B3EB7-80C4-44A3-9284-0BB920B5F127}"/>
    <cellStyle name="Migliaia 24 3 2 3 2" xfId="30543" xr:uid="{39F106C9-8033-4DC5-B78F-1FB692845F3B}"/>
    <cellStyle name="Migliaia 24 3 2 4" xfId="19621" xr:uid="{7B89D14D-6671-41AA-BCA0-8007B822BEF0}"/>
    <cellStyle name="Migliaia 24 3 2 4 2" xfId="37585" xr:uid="{8806236E-EA70-41AA-9298-BF58AE081E8C}"/>
    <cellStyle name="Migliaia 24 3 2 5" xfId="3538" xr:uid="{2CAE75BB-2062-40EE-866F-15E52F29DEBB}"/>
    <cellStyle name="Migliaia 24 3 2 5 2" xfId="23538" xr:uid="{2BA96F47-6A9D-4F66-B1A4-8B54ADA7E507}"/>
    <cellStyle name="Migliaia 24 3 2 6" xfId="21734" xr:uid="{6116D7DC-B717-4418-8310-F630D1F6A1BF}"/>
    <cellStyle name="Migliaia 24 3 2 7" xfId="38540" xr:uid="{0D256C99-C4F5-4756-A7FF-DAD0CB373B50}"/>
    <cellStyle name="Migliaia 24 3 2 8" xfId="39442" xr:uid="{E6AD4ED0-BD55-4BD0-8534-6233815D78D8}"/>
    <cellStyle name="Migliaia 24 3 2 9" xfId="39887" xr:uid="{51E70E99-031E-43A9-B55F-7178740E7DEB}"/>
    <cellStyle name="Migliaia 24 3 3" xfId="11706" xr:uid="{624FDEA4-F83D-46CD-97D6-6424A3198502}"/>
    <cellStyle name="Migliaia 24 3 3 2" xfId="20771" xr:uid="{1CC67445-EF63-4130-97B3-5FC3AA2FF4AC}"/>
    <cellStyle name="Migliaia 24 3 3 2 2" xfId="38088" xr:uid="{B7553059-BFA5-48B3-AE28-1D39A806FDFB}"/>
    <cellStyle name="Migliaia 24 3 3 2 3" xfId="39043" xr:uid="{1C3B3139-A12D-43CA-B195-AC43DC508A9A}"/>
    <cellStyle name="Migliaia 24 3 3 3" xfId="19622" xr:uid="{D05BD1FF-5FA8-4E78-9789-BF9049EBCBDF}"/>
    <cellStyle name="Migliaia 24 3 3 3 2" xfId="37586" xr:uid="{520A25C6-B263-4201-B7C5-B49AFBDE58AC}"/>
    <cellStyle name="Migliaia 24 3 3 4" xfId="38541" xr:uid="{B45CD95C-3352-4F86-AE5B-BC8ED6561BC8}"/>
    <cellStyle name="Migliaia 24 3 4" xfId="12357" xr:uid="{88E2C6B6-8958-40B6-AC24-92739DA4885E}"/>
    <cellStyle name="Migliaia 24 3 4 2" xfId="20770" xr:uid="{3B29BABF-D3A3-45BB-92CC-AC5871E148F0}"/>
    <cellStyle name="Migliaia 24 3 4 2 2" xfId="38087" xr:uid="{9E6933AA-7425-475B-9D6F-58F0BBF82355}"/>
    <cellStyle name="Migliaia 24 3 4 3" xfId="30542" xr:uid="{F9774FDA-44CA-4249-AD1B-FBFC05436585}"/>
    <cellStyle name="Migliaia 24 3 4 4" xfId="39042" xr:uid="{BE91DBA8-065B-428F-AB31-6A18E2520E75}"/>
    <cellStyle name="Migliaia 24 3 5" xfId="19620" xr:uid="{9042DB85-FDF2-48E3-8568-F6DF3D7EB93D}"/>
    <cellStyle name="Migliaia 24 3 5 2" xfId="37584" xr:uid="{C784C4DF-14EA-49E1-8745-5AF9AB486DC8}"/>
    <cellStyle name="Migliaia 24 3 6" xfId="3537" xr:uid="{9497A85F-7130-4259-8B02-84EE09CA1145}"/>
    <cellStyle name="Migliaia 24 3 6 2" xfId="23537" xr:uid="{0D6F79DE-316B-44C2-9915-C85392EBA0C4}"/>
    <cellStyle name="Migliaia 24 3 7" xfId="21733" xr:uid="{F4AB36A8-71F5-406C-B8D4-38432881DC30}"/>
    <cellStyle name="Migliaia 24 3 8" xfId="38539" xr:uid="{4B06B9E4-6292-432A-BA5E-80469B9592D8}"/>
    <cellStyle name="Migliaia 24 3 9" xfId="39441" xr:uid="{124401AE-C55A-44F5-9BE8-C1E78B6B59F7}"/>
    <cellStyle name="Migliaia 24 4" xfId="835" xr:uid="{6DCCB7FF-AC1F-490A-BA09-B7DB0F4C8D3F}"/>
    <cellStyle name="Migliaia 24 4 2" xfId="19624" xr:uid="{2BD28085-9C7F-46B3-942C-D935CA9AAD58}"/>
    <cellStyle name="Migliaia 24 4 2 2" xfId="20773" xr:uid="{E542D334-2D19-41AB-858D-96112745B233}"/>
    <cellStyle name="Migliaia 24 4 2 2 2" xfId="38090" xr:uid="{83CE7A84-DAE8-48B1-AEDD-F91CFA258BCE}"/>
    <cellStyle name="Migliaia 24 4 2 2 3" xfId="39045" xr:uid="{8F5CFF53-34E6-4973-BD2C-7D4FDD258F74}"/>
    <cellStyle name="Migliaia 24 4 2 3" xfId="37588" xr:uid="{3104B925-3B5A-4794-A519-E0D6EC18BF8A}"/>
    <cellStyle name="Migliaia 24 4 2 4" xfId="38543" xr:uid="{BB08B7D2-1539-436F-A178-CA113C076093}"/>
    <cellStyle name="Migliaia 24 4 3" xfId="20772" xr:uid="{B74315F3-19D2-4041-8E27-F4D03B3A9CAC}"/>
    <cellStyle name="Migliaia 24 4 3 2" xfId="38089" xr:uid="{0925F6D7-3503-4F13-8FA0-249B1388FA1E}"/>
    <cellStyle name="Migliaia 24 4 3 3" xfId="39044" xr:uid="{9B79EC63-D00B-4C09-8846-99ADD7A3D405}"/>
    <cellStyle name="Migliaia 24 4 4" xfId="19623" xr:uid="{F26584E9-F74E-41AE-AC1B-EDA692821BA7}"/>
    <cellStyle name="Migliaia 24 4 4 2" xfId="37587" xr:uid="{C59CE892-1F2F-425C-BD92-1194BA569374}"/>
    <cellStyle name="Migliaia 24 4 5" xfId="11708" xr:uid="{C18BC9F6-AA66-449F-ACF3-5FC31CBE9EA1}"/>
    <cellStyle name="Migliaia 24 4 6" xfId="21735" xr:uid="{E033D327-B8A5-4517-A04D-F5CD45C5346E}"/>
    <cellStyle name="Migliaia 24 4 7" xfId="38542" xr:uid="{F1AE511B-DA05-4436-A06B-0087F89D5D5C}"/>
    <cellStyle name="Migliaia 24 4 8" xfId="39888" xr:uid="{E9621DC9-E25E-4DD2-9FF6-55169280BD24}"/>
    <cellStyle name="Migliaia 24 4 9" xfId="40374" xr:uid="{FFC3C887-16CE-4DA1-B670-C8CEDDAC682D}"/>
    <cellStyle name="Migliaia 24 5" xfId="836" xr:uid="{0E03604A-C6DD-4BC2-BD62-FC7B5E6DA3F2}"/>
    <cellStyle name="Migliaia 24 5 2" xfId="19625" xr:uid="{D5DCD921-544C-49CB-8606-63969DA49F02}"/>
    <cellStyle name="Migliaia 24 5 2 2" xfId="37589" xr:uid="{15EE4B1C-45B3-40B8-BA33-D39FF05DE86E}"/>
    <cellStyle name="Migliaia 24 5 3" xfId="11709" xr:uid="{989C31BD-86F6-4345-A2A8-2CF1F822389E}"/>
    <cellStyle name="Migliaia 24 5 4" xfId="21736" xr:uid="{D895FC59-5024-4A55-AC88-DC6F018BD841}"/>
    <cellStyle name="Migliaia 24 5 5" xfId="38544" xr:uid="{93183AA5-884A-4AF6-AF5C-10D6A11456F4}"/>
    <cellStyle name="Migliaia 24 5 6" xfId="39889" xr:uid="{9193BD3B-1149-4592-B7DF-FC836AD797F8}"/>
    <cellStyle name="Migliaia 24 5 7" xfId="40375" xr:uid="{F837F805-A622-44FD-B7CF-8714097C431E}"/>
    <cellStyle name="Migliaia 24 6" xfId="837" xr:uid="{324C8997-B561-493E-B222-5F9A34E04F64}"/>
    <cellStyle name="Migliaia 24 6 2" xfId="11704" xr:uid="{040A20EF-C57D-4C69-85B6-B48533724A24}"/>
    <cellStyle name="Migliaia 24 6 3" xfId="21737" xr:uid="{503BBBB2-9AEB-4351-9B7C-2F8D4519C6A7}"/>
    <cellStyle name="Migliaia 24 6 4" xfId="39890" xr:uid="{1A1AAD54-E85F-47BD-A7B7-51A90ED73212}"/>
    <cellStyle name="Migliaia 24 6 5" xfId="40376" xr:uid="{65734D7E-5B29-444E-8FE0-48D2B4010B98}"/>
    <cellStyle name="Migliaia 24 7" xfId="12355" xr:uid="{3A542FCC-A87D-4D09-A428-E3E9898B5F98}"/>
    <cellStyle name="Migliaia 24 7 2" xfId="30540" xr:uid="{043993D5-25A6-4747-BA54-28EE1753CBA7}"/>
    <cellStyle name="Migliaia 24 8" xfId="19618" xr:uid="{258BB5B0-3309-483F-AE66-63F3C2CC4F4C}"/>
    <cellStyle name="Migliaia 24 8 2" xfId="37582" xr:uid="{3A95FDA3-D46E-400E-97C0-3449EC3CA805}"/>
    <cellStyle name="Migliaia 24 9" xfId="3535" xr:uid="{8E2E5933-2CC7-46C4-8A63-ED698B8762E8}"/>
    <cellStyle name="Migliaia 24 9 2" xfId="23535" xr:uid="{D19D2E98-2118-48AB-811F-A273B8E8B264}"/>
    <cellStyle name="Migliaia 25" xfId="838" xr:uid="{F1A871EE-FD9D-4FB7-AADB-BCD9328E82E0}"/>
    <cellStyle name="Migliaia 25 10" xfId="21738" xr:uid="{42942352-0E29-4FF6-A6DC-574CB3F5A081}"/>
    <cellStyle name="Migliaia 25 11" xfId="38545" xr:uid="{4A52F662-88AC-4EBE-AA5E-BE9DFE70E184}"/>
    <cellStyle name="Migliaia 25 12" xfId="39443" xr:uid="{72FB16D2-78E2-4397-A589-29EDA9D66AC7}"/>
    <cellStyle name="Migliaia 25 13" xfId="39891" xr:uid="{ADAB8D4C-5F13-493F-9043-7620E1A43A4C}"/>
    <cellStyle name="Migliaia 25 14" xfId="40377" xr:uid="{B3AA3CD7-2195-499C-9B69-C1A9321F9895}"/>
    <cellStyle name="Migliaia 25 2" xfId="839" xr:uid="{97082EE4-6AB6-4610-8D88-EE8C12E5FDCA}"/>
    <cellStyle name="Migliaia 25 2 10" xfId="39892" xr:uid="{6DA2B353-1037-4EA6-BCC8-02FC7BAF7B16}"/>
    <cellStyle name="Migliaia 25 2 11" xfId="40378" xr:uid="{49D2F0F0-6AA2-42E5-8FDC-300F16F111F4}"/>
    <cellStyle name="Migliaia 25 2 2" xfId="3823" xr:uid="{F1707152-D871-4484-856B-2B232C215803}"/>
    <cellStyle name="Migliaia 25 2 2 2" xfId="12584" xr:uid="{0A02473A-85AC-411E-B87E-AB21A54D447C}"/>
    <cellStyle name="Migliaia 25 2 2 2 2" xfId="30754" xr:uid="{22605FC1-A1D4-4459-BBA6-5C83456A5F2F}"/>
    <cellStyle name="Migliaia 25 2 2 3" xfId="20774" xr:uid="{29A99EB2-2F1A-4830-AAB6-11E2AD068311}"/>
    <cellStyle name="Migliaia 25 2 2 3 2" xfId="38091" xr:uid="{3AFB1FF0-B31D-49D4-9D3F-DE501820F071}"/>
    <cellStyle name="Migliaia 25 2 2 4" xfId="23752" xr:uid="{BEEEE52D-6160-4027-8EEA-B96DE641C9FA}"/>
    <cellStyle name="Migliaia 25 2 2 5" xfId="39046" xr:uid="{8256F140-2942-46BE-B79D-276796C32C6C}"/>
    <cellStyle name="Migliaia 25 2 2 6" xfId="39668" xr:uid="{0944334A-8C40-4F15-B254-46397DCFC97B}"/>
    <cellStyle name="Migliaia 25 2 3" xfId="11711" xr:uid="{2083EA07-2AB0-498C-BA88-9E3B0D705AA6}"/>
    <cellStyle name="Migliaia 25 2 4" xfId="12360" xr:uid="{18B89A22-EC98-4558-AC1A-FA90A07F8A80}"/>
    <cellStyle name="Migliaia 25 2 4 2" xfId="30545" xr:uid="{837EF363-DB4E-46A9-A1BC-85D5F2B52FE0}"/>
    <cellStyle name="Migliaia 25 2 5" xfId="19627" xr:uid="{AE51561B-14B9-4254-896C-74F676E9D268}"/>
    <cellStyle name="Migliaia 25 2 5 2" xfId="37591" xr:uid="{996331DE-CF0A-4CF4-B232-7E14CD25FBCB}"/>
    <cellStyle name="Migliaia 25 2 6" xfId="3540" xr:uid="{CA8601FB-41E1-4AD4-AEC5-089DE7B07BFE}"/>
    <cellStyle name="Migliaia 25 2 6 2" xfId="23540" xr:uid="{5529ACA7-2CC3-4555-9E8E-B106102236AB}"/>
    <cellStyle name="Migliaia 25 2 7" xfId="21739" xr:uid="{4857A746-F0CD-4CD4-84FE-29F2097505D9}"/>
    <cellStyle name="Migliaia 25 2 8" xfId="38546" xr:uid="{5C6C6E74-9772-4B58-A89E-5BB7F394266C}"/>
    <cellStyle name="Migliaia 25 2 9" xfId="39444" xr:uid="{A7746F93-B4FF-4E59-93D6-1A23D01A894F}"/>
    <cellStyle name="Migliaia 25 3" xfId="840" xr:uid="{A418AB0F-7023-4BD6-BCE1-18F765F777B4}"/>
    <cellStyle name="Migliaia 25 3 10" xfId="39893" xr:uid="{F7CD3C49-9581-4AE4-A568-DEB320CA24EC}"/>
    <cellStyle name="Migliaia 25 3 11" xfId="40379" xr:uid="{B958E71A-FF76-41AA-A068-5030EC3A4189}"/>
    <cellStyle name="Migliaia 25 3 2" xfId="841" xr:uid="{D0F3EF4F-FEDC-4220-8B47-38F1C7AC7F7A}"/>
    <cellStyle name="Migliaia 25 3 2 10" xfId="40380" xr:uid="{F81C8CBF-9DC1-4765-BF2A-D42C0A38327C}"/>
    <cellStyle name="Migliaia 25 3 2 2" xfId="11713" xr:uid="{179E41C2-FAC3-42E5-ACC8-69FD15E42BF2}"/>
    <cellStyle name="Migliaia 25 3 2 3" xfId="12362" xr:uid="{22A52B07-632C-4625-B727-94BC7433091C}"/>
    <cellStyle name="Migliaia 25 3 2 3 2" xfId="30547" xr:uid="{855E550B-F2A4-4247-9666-4FFE76ED30C6}"/>
    <cellStyle name="Migliaia 25 3 2 4" xfId="19629" xr:uid="{52B36FC1-B835-4CCF-81C5-6009E4EBA93F}"/>
    <cellStyle name="Migliaia 25 3 2 4 2" xfId="37593" xr:uid="{B8835503-C190-4359-8156-5F2101E4EC6B}"/>
    <cellStyle name="Migliaia 25 3 2 5" xfId="3542" xr:uid="{11CD4862-E0B4-444B-9972-0A64069CE81D}"/>
    <cellStyle name="Migliaia 25 3 2 5 2" xfId="23542" xr:uid="{01C4C1DA-BA0D-442C-B43F-DBCD9B67DE64}"/>
    <cellStyle name="Migliaia 25 3 2 6" xfId="21741" xr:uid="{B8EEB98D-9E17-4687-99BE-9727C97EA73A}"/>
    <cellStyle name="Migliaia 25 3 2 7" xfId="38548" xr:uid="{427F1F75-5C8A-48B9-BB92-1B0CC685BAF2}"/>
    <cellStyle name="Migliaia 25 3 2 8" xfId="39446" xr:uid="{4E19CEA7-BBF5-42E6-9988-817F5E8E779F}"/>
    <cellStyle name="Migliaia 25 3 2 9" xfId="39894" xr:uid="{463F9FF9-D4CE-4AB2-BA85-668F82041469}"/>
    <cellStyle name="Migliaia 25 3 3" xfId="11712" xr:uid="{D25C1FF2-A176-4B73-A6F8-EFBDF5DFA41F}"/>
    <cellStyle name="Migliaia 25 3 3 2" xfId="20776" xr:uid="{03B305E9-681B-4F8F-8F0F-54F536E00974}"/>
    <cellStyle name="Migliaia 25 3 3 2 2" xfId="38093" xr:uid="{BF4FACC9-6657-4DE2-A422-D6E70EB225B1}"/>
    <cellStyle name="Migliaia 25 3 3 2 3" xfId="39048" xr:uid="{6D092578-429C-4B87-B0FC-E4C5AA37A4CE}"/>
    <cellStyle name="Migliaia 25 3 3 3" xfId="19630" xr:uid="{3DF77DBF-FA8F-40B6-A94A-255C89E8A5BE}"/>
    <cellStyle name="Migliaia 25 3 3 3 2" xfId="37594" xr:uid="{BF79FDC4-83FD-4635-9607-88316B224F26}"/>
    <cellStyle name="Migliaia 25 3 3 4" xfId="38549" xr:uid="{B4F630B6-54D4-4239-9C9D-E24E8777D320}"/>
    <cellStyle name="Migliaia 25 3 4" xfId="12361" xr:uid="{96768A80-50DD-4BDD-95A5-97641A190E7D}"/>
    <cellStyle name="Migliaia 25 3 4 2" xfId="20775" xr:uid="{4D1AAE2B-B805-4389-BAA5-E1227D8BBA01}"/>
    <cellStyle name="Migliaia 25 3 4 2 2" xfId="38092" xr:uid="{076BBA19-C7EB-4D6C-A96E-F6E3A960908A}"/>
    <cellStyle name="Migliaia 25 3 4 3" xfId="30546" xr:uid="{8ACB55EF-F907-442C-A228-1089471B5577}"/>
    <cellStyle name="Migliaia 25 3 4 4" xfId="39047" xr:uid="{3F4126B7-1993-4438-A1B8-56BA30B7B55B}"/>
    <cellStyle name="Migliaia 25 3 5" xfId="19628" xr:uid="{A9319B09-7916-4882-94F4-598A8F6C535B}"/>
    <cellStyle name="Migliaia 25 3 5 2" xfId="37592" xr:uid="{69AFD688-3264-4D37-9BF6-BD1310B93CC6}"/>
    <cellStyle name="Migliaia 25 3 6" xfId="3541" xr:uid="{56BF1E1B-DE42-4F36-8F46-1927CB39D781}"/>
    <cellStyle name="Migliaia 25 3 6 2" xfId="23541" xr:uid="{D0569028-ECA0-4C7B-A74E-F22CAA28B3F4}"/>
    <cellStyle name="Migliaia 25 3 7" xfId="21740" xr:uid="{B7A55142-166F-474C-A506-D2C126EE14CD}"/>
    <cellStyle name="Migliaia 25 3 8" xfId="38547" xr:uid="{15A01871-CC40-40B7-9145-F36482181AF4}"/>
    <cellStyle name="Migliaia 25 3 9" xfId="39445" xr:uid="{9FCE65EC-11A1-4F15-9289-44661B194966}"/>
    <cellStyle name="Migliaia 25 4" xfId="842" xr:uid="{43563E98-4573-41F4-B319-222C478C31FC}"/>
    <cellStyle name="Migliaia 25 4 2" xfId="19632" xr:uid="{B4B5FE4A-A816-4146-BE8C-A98C4441FE9B}"/>
    <cellStyle name="Migliaia 25 4 2 2" xfId="20778" xr:uid="{16281E45-EC45-4076-9F8E-71E2D3A29AF3}"/>
    <cellStyle name="Migliaia 25 4 2 2 2" xfId="38095" xr:uid="{37DAAC24-6451-4C0B-BA9F-305960D3D222}"/>
    <cellStyle name="Migliaia 25 4 2 2 3" xfId="39050" xr:uid="{D4A0A19B-314B-4106-9ADB-F173B82B38B1}"/>
    <cellStyle name="Migliaia 25 4 2 3" xfId="37596" xr:uid="{97F10440-D904-4DCC-81D2-366E9F53C558}"/>
    <cellStyle name="Migliaia 25 4 2 4" xfId="38551" xr:uid="{0B33CE30-9D87-48DB-9446-EB63E8921806}"/>
    <cellStyle name="Migliaia 25 4 3" xfId="20777" xr:uid="{47EF3FAE-B126-499A-B436-DFD5934D214B}"/>
    <cellStyle name="Migliaia 25 4 3 2" xfId="38094" xr:uid="{76D1B0C2-1AF9-466A-A0E6-839162DC0B9F}"/>
    <cellStyle name="Migliaia 25 4 3 3" xfId="39049" xr:uid="{94FE0122-4183-4ECF-B49C-4E6F3B660790}"/>
    <cellStyle name="Migliaia 25 4 4" xfId="19631" xr:uid="{56FDE1C6-303E-409E-B39D-289942BD7D60}"/>
    <cellStyle name="Migliaia 25 4 4 2" xfId="37595" xr:uid="{21F05F9E-B2DB-4232-817A-60067C73788E}"/>
    <cellStyle name="Migliaia 25 4 5" xfId="11714" xr:uid="{DF3F164D-BBA5-4205-8B1B-50F338771BD6}"/>
    <cellStyle name="Migliaia 25 4 6" xfId="21742" xr:uid="{38A02254-03D0-41D2-89C0-A7079F04575B}"/>
    <cellStyle name="Migliaia 25 4 7" xfId="38550" xr:uid="{6A527AFD-3FB7-49A8-9DB7-B95E5E9B9337}"/>
    <cellStyle name="Migliaia 25 4 8" xfId="39895" xr:uid="{B5013874-A49D-4DB1-AB40-92A17342B8FD}"/>
    <cellStyle name="Migliaia 25 4 9" xfId="40381" xr:uid="{07ACEEF0-7108-4FA9-843D-1FA0D43981FD}"/>
    <cellStyle name="Migliaia 25 5" xfId="843" xr:uid="{51979BF1-7779-434E-AFE8-BC335844532B}"/>
    <cellStyle name="Migliaia 25 5 2" xfId="19633" xr:uid="{BF2071C7-0383-448A-B3B2-6DCE66E974FC}"/>
    <cellStyle name="Migliaia 25 5 2 2" xfId="37597" xr:uid="{7C4D8BDD-EEEE-4AFB-A3B8-AEC4E8F74C92}"/>
    <cellStyle name="Migliaia 25 5 3" xfId="11715" xr:uid="{A0C03234-9241-48FB-9C2A-A16263CC66E7}"/>
    <cellStyle name="Migliaia 25 5 4" xfId="21743" xr:uid="{51C98630-DFAD-4D80-973D-95126CCF1FAB}"/>
    <cellStyle name="Migliaia 25 5 5" xfId="38552" xr:uid="{EC34E330-DE1F-4FB6-85AC-A30D2C3822CD}"/>
    <cellStyle name="Migliaia 25 5 6" xfId="39896" xr:uid="{F881306E-35E8-4A6A-B8A2-80F7F0947BD9}"/>
    <cellStyle name="Migliaia 25 5 7" xfId="40382" xr:uid="{4BF2A3FE-FBBD-483F-AE86-C5BC4D434F3E}"/>
    <cellStyle name="Migliaia 25 6" xfId="844" xr:uid="{CFC4C7E4-B76F-490B-B081-1800F412311C}"/>
    <cellStyle name="Migliaia 25 6 2" xfId="11710" xr:uid="{F000F1F0-F05B-407E-945B-0C92DF084E4E}"/>
    <cellStyle name="Migliaia 25 6 3" xfId="21744" xr:uid="{D19B11CD-4591-4C7F-89F5-FF206DE7B8C6}"/>
    <cellStyle name="Migliaia 25 6 4" xfId="39897" xr:uid="{811A9E2A-B2B1-4181-AC4F-B27CB0ACA386}"/>
    <cellStyle name="Migliaia 25 6 5" xfId="40383" xr:uid="{D769054C-3F66-4C31-9284-8CCC91A4D66B}"/>
    <cellStyle name="Migliaia 25 7" xfId="12359" xr:uid="{9938F264-6A4D-409E-9DBF-8F3BE028ACD7}"/>
    <cellStyle name="Migliaia 25 7 2" xfId="30544" xr:uid="{3CF185AC-19CB-4FEC-AD99-2719B0D82DBD}"/>
    <cellStyle name="Migliaia 25 8" xfId="19626" xr:uid="{F34DD869-49DE-4E45-AF77-F783210E703C}"/>
    <cellStyle name="Migliaia 25 8 2" xfId="37590" xr:uid="{FCDBA300-01A1-462E-9DDB-2B0A51B41EB7}"/>
    <cellStyle name="Migliaia 25 9" xfId="3539" xr:uid="{496B88FF-89F4-467B-B537-FB0EECE0E474}"/>
    <cellStyle name="Migliaia 25 9 2" xfId="23539" xr:uid="{A0713C78-7AA8-4D5A-963F-70DBA989E36E}"/>
    <cellStyle name="Migliaia 26" xfId="845" xr:uid="{ACF6AB35-9ED2-4814-9977-D6199C54E9C2}"/>
    <cellStyle name="Migliaia 26 10" xfId="21745" xr:uid="{C29285CA-D1C1-4917-864F-23652BCF16DD}"/>
    <cellStyle name="Migliaia 26 11" xfId="38553" xr:uid="{BADEAF89-2FCB-4AC5-B72C-BD154E68FBAB}"/>
    <cellStyle name="Migliaia 26 12" xfId="39447" xr:uid="{E1B0CEE3-7FCB-4062-BA70-3FEEA7FCDAC7}"/>
    <cellStyle name="Migliaia 26 13" xfId="39898" xr:uid="{D136BE38-105C-4B08-AEEE-138478A4C2E3}"/>
    <cellStyle name="Migliaia 26 14" xfId="40384" xr:uid="{3A4FF3E5-F56C-4073-9EF3-E117CFDA0EB9}"/>
    <cellStyle name="Migliaia 26 2" xfId="846" xr:uid="{2E9BA581-E6F8-42CB-BD2F-C69C3754B641}"/>
    <cellStyle name="Migliaia 26 2 10" xfId="39899" xr:uid="{D35FDBD4-4C8A-46CE-B510-A51BE7E67D68}"/>
    <cellStyle name="Migliaia 26 2 11" xfId="40385" xr:uid="{52520D9C-C09E-45A1-AA7C-30DA09F7B765}"/>
    <cellStyle name="Migliaia 26 2 2" xfId="3824" xr:uid="{D20DCBEA-8970-425B-B347-4DD51B2D9F6F}"/>
    <cellStyle name="Migliaia 26 2 2 2" xfId="12585" xr:uid="{590DD624-CD69-47C9-911D-51FB940545C1}"/>
    <cellStyle name="Migliaia 26 2 2 2 2" xfId="30755" xr:uid="{DF2B601F-26AD-42B5-B448-030AE8873D27}"/>
    <cellStyle name="Migliaia 26 2 2 3" xfId="20779" xr:uid="{3A6675B5-58C8-4B88-94A5-F6D339B6B128}"/>
    <cellStyle name="Migliaia 26 2 2 3 2" xfId="38096" xr:uid="{2980507F-ACDD-4E30-AFA2-3166AF192228}"/>
    <cellStyle name="Migliaia 26 2 2 4" xfId="23753" xr:uid="{29DAE186-BEF7-4381-A344-3DF99E400EDA}"/>
    <cellStyle name="Migliaia 26 2 2 5" xfId="39051" xr:uid="{1E5D50FA-ED3A-4669-9791-81DDE9F4B54B}"/>
    <cellStyle name="Migliaia 26 2 2 6" xfId="39669" xr:uid="{13D5F090-3250-4F1D-9FC9-0720D88EED7B}"/>
    <cellStyle name="Migliaia 26 2 3" xfId="11717" xr:uid="{CF7C2EB8-AA3B-4505-A7C8-45731A4D64C0}"/>
    <cellStyle name="Migliaia 26 2 4" xfId="12364" xr:uid="{19E88070-63E3-42D0-AAAB-6E1D36C2A643}"/>
    <cellStyle name="Migliaia 26 2 4 2" xfId="30549" xr:uid="{600907E8-B653-4447-A4A4-F65FA4B41BE1}"/>
    <cellStyle name="Migliaia 26 2 5" xfId="19635" xr:uid="{DCCE95D2-0214-4E76-B9A6-B8A6ADB832E5}"/>
    <cellStyle name="Migliaia 26 2 5 2" xfId="37599" xr:uid="{676AF366-D882-44F3-8E4E-37985E55CC7F}"/>
    <cellStyle name="Migliaia 26 2 6" xfId="3544" xr:uid="{29FE8912-724D-4A89-8BD2-E32EFC0C02AF}"/>
    <cellStyle name="Migliaia 26 2 6 2" xfId="23544" xr:uid="{0273C57A-396A-42CF-9F6A-D4FE87C8F852}"/>
    <cellStyle name="Migliaia 26 2 7" xfId="21746" xr:uid="{FE19F9BE-4AA8-40D1-9626-C8B8D75528A4}"/>
    <cellStyle name="Migliaia 26 2 8" xfId="38554" xr:uid="{D400BBF4-08E9-4E71-A211-20AFFF942712}"/>
    <cellStyle name="Migliaia 26 2 9" xfId="39448" xr:uid="{2278D6CB-D8AE-40F4-A7FF-E6B7D3737FA6}"/>
    <cellStyle name="Migliaia 26 3" xfId="847" xr:uid="{765904BB-E5B9-4D01-80A4-952D7B2867EB}"/>
    <cellStyle name="Migliaia 26 3 10" xfId="39900" xr:uid="{D97ABF00-1B34-4408-A0C2-18429BCB66EE}"/>
    <cellStyle name="Migliaia 26 3 11" xfId="40386" xr:uid="{7E2D4F33-9085-4CE0-8EE6-7E6FD66CA24E}"/>
    <cellStyle name="Migliaia 26 3 2" xfId="848" xr:uid="{BCDE0821-BA43-4C61-9E72-A3747F40C2CF}"/>
    <cellStyle name="Migliaia 26 3 2 10" xfId="40387" xr:uid="{AF4539AC-66DA-4CEE-BC0F-9FB1211568AF}"/>
    <cellStyle name="Migliaia 26 3 2 2" xfId="11719" xr:uid="{C3B3E68C-B086-4954-9075-81AD03B22C45}"/>
    <cellStyle name="Migliaia 26 3 2 3" xfId="12366" xr:uid="{AC3DB704-1BF1-4051-881B-AB8CA35E97C3}"/>
    <cellStyle name="Migliaia 26 3 2 3 2" xfId="30551" xr:uid="{E006F9C3-BD29-4750-B9F2-53FF17851059}"/>
    <cellStyle name="Migliaia 26 3 2 4" xfId="19637" xr:uid="{6D03F311-EE8E-4257-A30E-C2FDA6A79666}"/>
    <cellStyle name="Migliaia 26 3 2 4 2" xfId="37601" xr:uid="{0E8793D0-8058-4A94-981F-181C3E33260E}"/>
    <cellStyle name="Migliaia 26 3 2 5" xfId="3546" xr:uid="{978270DE-D43C-44CE-ABCD-CFB305985F91}"/>
    <cellStyle name="Migliaia 26 3 2 5 2" xfId="23546" xr:uid="{C7157844-F821-4FD7-8801-39F94AFED901}"/>
    <cellStyle name="Migliaia 26 3 2 6" xfId="21748" xr:uid="{C6D6267E-9256-4183-B4E2-B5CBF864FA77}"/>
    <cellStyle name="Migliaia 26 3 2 7" xfId="38556" xr:uid="{3FAEC6F8-CAB8-468D-92A4-B85EBC373FA6}"/>
    <cellStyle name="Migliaia 26 3 2 8" xfId="39450" xr:uid="{31562243-66D2-48AE-B2D4-E6D7EE61783C}"/>
    <cellStyle name="Migliaia 26 3 2 9" xfId="39901" xr:uid="{D778B746-7753-4516-B7D9-E26760F4EF7D}"/>
    <cellStyle name="Migliaia 26 3 3" xfId="11718" xr:uid="{221828E0-8C6D-427A-B5DC-D5B6BA571CB4}"/>
    <cellStyle name="Migliaia 26 3 3 2" xfId="20781" xr:uid="{5364B744-64BA-4A0E-A9AA-E893655ADBF8}"/>
    <cellStyle name="Migliaia 26 3 3 2 2" xfId="38098" xr:uid="{CE70BAF7-EC03-4B67-92C0-383FAA5654E2}"/>
    <cellStyle name="Migliaia 26 3 3 2 3" xfId="39053" xr:uid="{39C3E0E7-2A88-4F63-A2A0-85147D14A60B}"/>
    <cellStyle name="Migliaia 26 3 3 3" xfId="19638" xr:uid="{8C540384-439B-4F67-A28E-29D8029A4B5C}"/>
    <cellStyle name="Migliaia 26 3 3 3 2" xfId="37602" xr:uid="{1576AA12-01FE-4A33-8941-F781A24BA618}"/>
    <cellStyle name="Migliaia 26 3 3 4" xfId="38557" xr:uid="{E22FA812-A927-4D42-8F8E-749B9C18582E}"/>
    <cellStyle name="Migliaia 26 3 4" xfId="12365" xr:uid="{72C18C53-C2CD-471E-B478-E8E782E3ED5B}"/>
    <cellStyle name="Migliaia 26 3 4 2" xfId="20780" xr:uid="{B35A2642-59CD-444A-9574-BC5562AEEC32}"/>
    <cellStyle name="Migliaia 26 3 4 2 2" xfId="38097" xr:uid="{1A1D6803-3872-4D5F-98B8-AEFE9C8198D5}"/>
    <cellStyle name="Migliaia 26 3 4 3" xfId="30550" xr:uid="{9FC14286-F7FC-400F-B8EC-05301C45953D}"/>
    <cellStyle name="Migliaia 26 3 4 4" xfId="39052" xr:uid="{7F318913-C52A-4940-B335-3709FB11FAF1}"/>
    <cellStyle name="Migliaia 26 3 5" xfId="19636" xr:uid="{BE499D86-7048-4646-A22D-1212CEB32A33}"/>
    <cellStyle name="Migliaia 26 3 5 2" xfId="37600" xr:uid="{C3136E14-FB25-42B9-944E-D7B9A1C0BB29}"/>
    <cellStyle name="Migliaia 26 3 6" xfId="3545" xr:uid="{48251CB0-B45C-4317-BE93-31F01E17E76D}"/>
    <cellStyle name="Migliaia 26 3 6 2" xfId="23545" xr:uid="{BD39A2D4-AB8C-4104-BD78-F3B0851217EF}"/>
    <cellStyle name="Migliaia 26 3 7" xfId="21747" xr:uid="{718B75AE-B81C-4684-A461-69414086F700}"/>
    <cellStyle name="Migliaia 26 3 8" xfId="38555" xr:uid="{3B2482FC-B40F-4981-9829-C06B98A9E3A7}"/>
    <cellStyle name="Migliaia 26 3 9" xfId="39449" xr:uid="{FCFFD34D-F85D-49F3-A6F1-BFE2DE51B96C}"/>
    <cellStyle name="Migliaia 26 4" xfId="849" xr:uid="{25961A0A-B869-4A3B-9118-7AE23631A575}"/>
    <cellStyle name="Migliaia 26 4 2" xfId="19640" xr:uid="{F7C60E24-DA59-438B-8634-F5191485E917}"/>
    <cellStyle name="Migliaia 26 4 2 2" xfId="20783" xr:uid="{7A54C103-88F1-48B5-B8C3-7A1601DA25BB}"/>
    <cellStyle name="Migliaia 26 4 2 2 2" xfId="38100" xr:uid="{10755F3A-8F2D-4C33-A8E0-8AC06BD37CEF}"/>
    <cellStyle name="Migliaia 26 4 2 2 3" xfId="39055" xr:uid="{ED5517F8-08A9-4121-84CE-3C4186E42976}"/>
    <cellStyle name="Migliaia 26 4 2 3" xfId="37604" xr:uid="{DF8CEF64-685F-4C24-A39B-3470C73FC92D}"/>
    <cellStyle name="Migliaia 26 4 2 4" xfId="38559" xr:uid="{144EA054-E95D-4A9A-A6B2-5D1347800864}"/>
    <cellStyle name="Migliaia 26 4 3" xfId="20782" xr:uid="{B17FF2F7-8293-4015-9D9A-C528726B5197}"/>
    <cellStyle name="Migliaia 26 4 3 2" xfId="38099" xr:uid="{2608F5E9-AE2D-45AE-9499-57E23828327C}"/>
    <cellStyle name="Migliaia 26 4 3 3" xfId="39054" xr:uid="{148E9E3F-4435-49D4-9BFC-BA4BDEF6BE61}"/>
    <cellStyle name="Migliaia 26 4 4" xfId="19639" xr:uid="{2CF39001-C22C-4BA8-A403-12F7A8F51BD2}"/>
    <cellStyle name="Migliaia 26 4 4 2" xfId="37603" xr:uid="{EBACC21C-998B-4167-BD9A-F89AB7482424}"/>
    <cellStyle name="Migliaia 26 4 5" xfId="11720" xr:uid="{D1C29159-1F59-4AB7-BD79-57E7CA7D1A70}"/>
    <cellStyle name="Migliaia 26 4 6" xfId="21749" xr:uid="{E194DF00-39A6-46BF-859F-CD5EAA55CEB3}"/>
    <cellStyle name="Migliaia 26 4 7" xfId="38558" xr:uid="{FCCE8D09-FBBC-41C3-8FF1-FF4E430363AF}"/>
    <cellStyle name="Migliaia 26 4 8" xfId="39902" xr:uid="{9CBD456E-4876-4C69-9E33-AD0E463BE41F}"/>
    <cellStyle name="Migliaia 26 4 9" xfId="40388" xr:uid="{0055451C-CDC4-4731-8860-15BCDFB2AA51}"/>
    <cellStyle name="Migliaia 26 5" xfId="850" xr:uid="{D340D574-22EA-416D-A7C3-817E255B0547}"/>
    <cellStyle name="Migliaia 26 5 2" xfId="19641" xr:uid="{3D3F11F6-C3C1-4578-9834-AFA7E3AF9F8F}"/>
    <cellStyle name="Migliaia 26 5 2 2" xfId="37605" xr:uid="{EE08DECC-D294-4014-824C-81BDEC56F5FD}"/>
    <cellStyle name="Migliaia 26 5 3" xfId="11721" xr:uid="{B8DEAADB-95E9-4B24-BFF7-9419481B3244}"/>
    <cellStyle name="Migliaia 26 5 4" xfId="21750" xr:uid="{39BAAA69-D9DE-4A96-AF38-821BAAEB72AA}"/>
    <cellStyle name="Migliaia 26 5 5" xfId="38560" xr:uid="{C0803154-0C12-4391-9894-6386BDFD0ACA}"/>
    <cellStyle name="Migliaia 26 5 6" xfId="39903" xr:uid="{15488BAF-C8DA-4393-9F75-0398FCE09A43}"/>
    <cellStyle name="Migliaia 26 5 7" xfId="40389" xr:uid="{FDAE26ED-F0DC-4377-9CBD-592ED66EFE99}"/>
    <cellStyle name="Migliaia 26 6" xfId="851" xr:uid="{63CB17F2-821D-49A4-BA63-8D97FF35B7E2}"/>
    <cellStyle name="Migliaia 26 6 2" xfId="11716" xr:uid="{5239E90A-221E-45D0-B60D-58C838256DED}"/>
    <cellStyle name="Migliaia 26 6 3" xfId="21751" xr:uid="{C3B09505-D138-4E3C-A7EE-BC93117C55F3}"/>
    <cellStyle name="Migliaia 26 6 4" xfId="39904" xr:uid="{3655BBC8-5256-4181-A718-1EB16F076143}"/>
    <cellStyle name="Migliaia 26 6 5" xfId="40390" xr:uid="{271B4D8B-2A02-47E1-ADC6-E13C33B419E1}"/>
    <cellStyle name="Migliaia 26 7" xfId="12363" xr:uid="{EFA7BFDF-6F6A-4382-984B-704660CEABB8}"/>
    <cellStyle name="Migliaia 26 7 2" xfId="30548" xr:uid="{98E407B4-95CD-43BA-93B8-CB65772CD9A2}"/>
    <cellStyle name="Migliaia 26 8" xfId="19634" xr:uid="{B263F1DF-DFC1-425D-8E16-2992C9C00B97}"/>
    <cellStyle name="Migliaia 26 8 2" xfId="37598" xr:uid="{1F8EC7D3-8840-4DC4-A71E-1C2DA0CB8434}"/>
    <cellStyle name="Migliaia 26 9" xfId="3543" xr:uid="{2BD413A4-1F21-4517-AA9B-F492E4E8D9F6}"/>
    <cellStyle name="Migliaia 26 9 2" xfId="23543" xr:uid="{D10DE515-E526-4EB4-B4E9-ECAF342E9D6C}"/>
    <cellStyle name="Migliaia 27" xfId="852" xr:uid="{23C52325-D01F-4AE0-8D62-5C802796E2E0}"/>
    <cellStyle name="Migliaia 27 10" xfId="21752" xr:uid="{E6995DF8-FAB9-4C3D-B5DE-323ACA5B3AC0}"/>
    <cellStyle name="Migliaia 27 11" xfId="38561" xr:uid="{22583EB7-9A25-4ABB-8F19-26AF3AFD3AA6}"/>
    <cellStyle name="Migliaia 27 12" xfId="39451" xr:uid="{633A6B24-4FA5-4509-A85B-BBB78B78E5A4}"/>
    <cellStyle name="Migliaia 27 13" xfId="39905" xr:uid="{F951C844-4687-4915-9D6C-02163E1D3913}"/>
    <cellStyle name="Migliaia 27 14" xfId="40391" xr:uid="{904AADC1-3A91-4BCE-8915-E4A679403C20}"/>
    <cellStyle name="Migliaia 27 2" xfId="853" xr:uid="{A3D7329E-44D3-42F2-8967-C12BD3561BA7}"/>
    <cellStyle name="Migliaia 27 2 10" xfId="39906" xr:uid="{4D207098-F25E-43A9-97B8-118C50D040AD}"/>
    <cellStyle name="Migliaia 27 2 11" xfId="40392" xr:uid="{17F2B5FB-A3D8-45D1-B690-DEEA1185C7A6}"/>
    <cellStyle name="Migliaia 27 2 2" xfId="3825" xr:uid="{EDA8E915-B5C3-45EE-B473-F4883E0C615A}"/>
    <cellStyle name="Migliaia 27 2 2 2" xfId="12586" xr:uid="{95789860-4DB5-4C44-8808-102AF43B83B4}"/>
    <cellStyle name="Migliaia 27 2 2 2 2" xfId="30756" xr:uid="{BECA9358-1136-4D28-92AB-8D1B292880FF}"/>
    <cellStyle name="Migliaia 27 2 2 3" xfId="20784" xr:uid="{125EDF18-BF69-45C0-9748-3A0B7B2F2BDF}"/>
    <cellStyle name="Migliaia 27 2 2 3 2" xfId="38101" xr:uid="{643E9662-46E7-4AE9-B4EB-3C53384033D4}"/>
    <cellStyle name="Migliaia 27 2 2 4" xfId="23754" xr:uid="{A8729C77-9540-45F6-8670-89CAD442C5A9}"/>
    <cellStyle name="Migliaia 27 2 2 5" xfId="39056" xr:uid="{D5CFD943-BA75-42BF-99EF-8993A5559351}"/>
    <cellStyle name="Migliaia 27 2 2 6" xfId="39670" xr:uid="{8CB781A7-16BB-4DAE-9711-A042E272E720}"/>
    <cellStyle name="Migliaia 27 2 3" xfId="11723" xr:uid="{78D47851-6C17-4A9F-9A63-7A2E034849F2}"/>
    <cellStyle name="Migliaia 27 2 4" xfId="12368" xr:uid="{D8875C95-952F-46DF-95DF-1E316FD4161B}"/>
    <cellStyle name="Migliaia 27 2 4 2" xfId="30553" xr:uid="{AB8C5EA3-B886-4A35-8840-36B9D74C3002}"/>
    <cellStyle name="Migliaia 27 2 5" xfId="19643" xr:uid="{DD7DADB7-F36B-4338-A430-FAE95828F39F}"/>
    <cellStyle name="Migliaia 27 2 5 2" xfId="37607" xr:uid="{67F3E37F-CFC8-472F-A56D-99E3013BE56A}"/>
    <cellStyle name="Migliaia 27 2 6" xfId="3548" xr:uid="{1B8D8641-1544-490C-9C7F-48686448947F}"/>
    <cellStyle name="Migliaia 27 2 6 2" xfId="23548" xr:uid="{70C1633E-7147-40F0-9643-B5412BDD3301}"/>
    <cellStyle name="Migliaia 27 2 7" xfId="21753" xr:uid="{7BD81E72-C055-44EB-8D21-7D9F01BA27AC}"/>
    <cellStyle name="Migliaia 27 2 8" xfId="38562" xr:uid="{F054FD09-B23E-465E-A0D5-827032F9D38C}"/>
    <cellStyle name="Migliaia 27 2 9" xfId="39452" xr:uid="{FBFB1DE1-269A-438C-9047-0F79A756B4FC}"/>
    <cellStyle name="Migliaia 27 3" xfId="854" xr:uid="{BA40F5C9-5C99-40FA-B7F7-5EBB43A70078}"/>
    <cellStyle name="Migliaia 27 3 10" xfId="39907" xr:uid="{D16640DA-3310-44A1-88C7-0153D5CB2DB1}"/>
    <cellStyle name="Migliaia 27 3 11" xfId="40393" xr:uid="{8AF644A3-1718-49E4-8FAF-5BA98B252677}"/>
    <cellStyle name="Migliaia 27 3 2" xfId="855" xr:uid="{436B5E94-ED2A-4C15-A8B5-B0197E76361D}"/>
    <cellStyle name="Migliaia 27 3 2 10" xfId="40394" xr:uid="{154DDEEB-868D-4ADA-902E-0521EC53C2A6}"/>
    <cellStyle name="Migliaia 27 3 2 2" xfId="11725" xr:uid="{3D4929DF-DEBE-4BFE-BABF-D150A04F6605}"/>
    <cellStyle name="Migliaia 27 3 2 3" xfId="12370" xr:uid="{401E60C1-BAF1-4714-B435-19439F4F95DD}"/>
    <cellStyle name="Migliaia 27 3 2 3 2" xfId="30555" xr:uid="{9F878845-7F06-4350-9F13-2CE6200986DC}"/>
    <cellStyle name="Migliaia 27 3 2 4" xfId="19645" xr:uid="{9287BAD0-F4C3-444D-8E3C-3B284296AC97}"/>
    <cellStyle name="Migliaia 27 3 2 4 2" xfId="37609" xr:uid="{5D44BBAF-2413-4122-884D-18B781CD436F}"/>
    <cellStyle name="Migliaia 27 3 2 5" xfId="3550" xr:uid="{B68077EC-A9AD-4F48-BF69-E1A258753544}"/>
    <cellStyle name="Migliaia 27 3 2 5 2" xfId="23550" xr:uid="{1F30A019-A6C2-4455-8FC9-33479FC874FD}"/>
    <cellStyle name="Migliaia 27 3 2 6" xfId="21755" xr:uid="{046E6716-2883-4C77-8436-B9CEF299FFE5}"/>
    <cellStyle name="Migliaia 27 3 2 7" xfId="38564" xr:uid="{776D7F73-2F12-4E64-BDC3-385F4CC742E2}"/>
    <cellStyle name="Migliaia 27 3 2 8" xfId="39454" xr:uid="{EBDC214C-4E3A-4486-AC87-1C07AE7618AE}"/>
    <cellStyle name="Migliaia 27 3 2 9" xfId="39908" xr:uid="{8B10CD87-3D59-446C-81F0-3CA48FFFC6BB}"/>
    <cellStyle name="Migliaia 27 3 3" xfId="11724" xr:uid="{D0881994-A107-46F6-9C0A-51B219470FE4}"/>
    <cellStyle name="Migliaia 27 3 3 2" xfId="20786" xr:uid="{182B710B-A342-4D79-ACBC-F689FD8F1AEE}"/>
    <cellStyle name="Migliaia 27 3 3 2 2" xfId="38103" xr:uid="{254EFF4F-5A8B-4352-B457-7410EA769708}"/>
    <cellStyle name="Migliaia 27 3 3 2 3" xfId="39058" xr:uid="{36E62171-54C8-4B47-8DFA-81D6D35FA36E}"/>
    <cellStyle name="Migliaia 27 3 3 3" xfId="19646" xr:uid="{03572D0D-BEBC-42A7-AA46-9131CAC70B37}"/>
    <cellStyle name="Migliaia 27 3 3 3 2" xfId="37610" xr:uid="{2DED586E-F617-429D-B74E-1FA4AE585F95}"/>
    <cellStyle name="Migliaia 27 3 3 4" xfId="38565" xr:uid="{5F8B7FBC-F6C3-4B3A-A554-B3A356633E01}"/>
    <cellStyle name="Migliaia 27 3 4" xfId="12369" xr:uid="{F908BC5B-1D10-4263-81FD-43E73074359F}"/>
    <cellStyle name="Migliaia 27 3 4 2" xfId="20785" xr:uid="{B05158EC-89F8-4CBD-8D4D-1EEF5C59C4D8}"/>
    <cellStyle name="Migliaia 27 3 4 2 2" xfId="38102" xr:uid="{FC9F5902-CA65-42BC-9F1F-A6D46A9BC277}"/>
    <cellStyle name="Migliaia 27 3 4 3" xfId="30554" xr:uid="{7399B1D8-DCB5-4F85-8782-69B72CF96C51}"/>
    <cellStyle name="Migliaia 27 3 4 4" xfId="39057" xr:uid="{3CA55E19-FFC4-4D1B-9855-D31CE3D9FEB8}"/>
    <cellStyle name="Migliaia 27 3 5" xfId="19644" xr:uid="{0D51721B-93AD-44D2-AFBB-C03519F2771C}"/>
    <cellStyle name="Migliaia 27 3 5 2" xfId="37608" xr:uid="{6B7B9DEA-7140-4AFB-A6E0-AD231FE429EE}"/>
    <cellStyle name="Migliaia 27 3 6" xfId="3549" xr:uid="{3C456FA6-22C7-49A1-9C6D-7FEE21C22931}"/>
    <cellStyle name="Migliaia 27 3 6 2" xfId="23549" xr:uid="{AE2DF2E8-6ABD-498F-9BC0-1732410E94D7}"/>
    <cellStyle name="Migliaia 27 3 7" xfId="21754" xr:uid="{B7ED3969-6A52-46FA-8DF8-CCC8C2F281F0}"/>
    <cellStyle name="Migliaia 27 3 8" xfId="38563" xr:uid="{765E0225-0DD3-4621-977D-8E8BEDCD11C4}"/>
    <cellStyle name="Migliaia 27 3 9" xfId="39453" xr:uid="{44E901AF-EE0E-4A2D-BF56-DCA729CD2C29}"/>
    <cellStyle name="Migliaia 27 4" xfId="856" xr:uid="{7DF9EA7C-8C0A-40F0-810E-DCA8B58C19CC}"/>
    <cellStyle name="Migliaia 27 4 2" xfId="19648" xr:uid="{934510D2-A2D1-434E-A77D-E7B5DB25C0A6}"/>
    <cellStyle name="Migliaia 27 4 2 2" xfId="20788" xr:uid="{B0800097-0BCC-4CBB-BF77-CD16C2C19419}"/>
    <cellStyle name="Migliaia 27 4 2 2 2" xfId="38105" xr:uid="{806C0F00-700C-4BED-A8B7-639631C27FF8}"/>
    <cellStyle name="Migliaia 27 4 2 2 3" xfId="39060" xr:uid="{D60C010A-A96B-4B6D-A331-9EF122E42334}"/>
    <cellStyle name="Migliaia 27 4 2 3" xfId="37612" xr:uid="{B2A0A427-8A86-4423-9879-DAFB4BDB441A}"/>
    <cellStyle name="Migliaia 27 4 2 4" xfId="38567" xr:uid="{FFFA2831-829D-4E0F-B611-6D65693C0982}"/>
    <cellStyle name="Migliaia 27 4 3" xfId="20787" xr:uid="{71965D64-76A0-4DB8-AC20-62A27D880332}"/>
    <cellStyle name="Migliaia 27 4 3 2" xfId="38104" xr:uid="{01E4B948-F11B-44EE-8D58-A489A3EEA401}"/>
    <cellStyle name="Migliaia 27 4 3 3" xfId="39059" xr:uid="{AECB3ACD-E6FF-4347-9B7A-CE74C9E77034}"/>
    <cellStyle name="Migliaia 27 4 4" xfId="19647" xr:uid="{1B46C32C-111E-4512-BE79-93FC9A4EEB54}"/>
    <cellStyle name="Migliaia 27 4 4 2" xfId="37611" xr:uid="{34318635-5172-4C75-8210-21701F01179C}"/>
    <cellStyle name="Migliaia 27 4 5" xfId="11726" xr:uid="{4677C13F-45A6-45A8-B154-B85585914341}"/>
    <cellStyle name="Migliaia 27 4 6" xfId="21756" xr:uid="{8D731E0E-B8E5-4806-A36F-613F3EF265FD}"/>
    <cellStyle name="Migliaia 27 4 7" xfId="38566" xr:uid="{ED1EB317-3A97-4C3F-856A-F616E9CCF4B0}"/>
    <cellStyle name="Migliaia 27 4 8" xfId="39909" xr:uid="{55E49EF2-BA74-4AE6-BCD7-D89C75FC4534}"/>
    <cellStyle name="Migliaia 27 4 9" xfId="40395" xr:uid="{79CC1C8D-9842-45AA-8FD3-456DE9901BA5}"/>
    <cellStyle name="Migliaia 27 5" xfId="857" xr:uid="{050A2CF9-10DA-4A07-A376-50FFC42883E1}"/>
    <cellStyle name="Migliaia 27 5 2" xfId="19649" xr:uid="{F87F49DD-E6A1-4C69-BFF4-74641A3BCD42}"/>
    <cellStyle name="Migliaia 27 5 2 2" xfId="37613" xr:uid="{2E572FD1-5F37-4D47-B0AB-FB4B28F176EA}"/>
    <cellStyle name="Migliaia 27 5 3" xfId="11727" xr:uid="{A72FAEAB-D04E-420C-80EE-54B6445355D7}"/>
    <cellStyle name="Migliaia 27 5 4" xfId="21757" xr:uid="{5B589726-B583-416D-8873-B8ABC18C4849}"/>
    <cellStyle name="Migliaia 27 5 5" xfId="38568" xr:uid="{3C1063BD-3E24-468B-9333-D351F6D157B4}"/>
    <cellStyle name="Migliaia 27 5 6" xfId="39910" xr:uid="{C9F912DD-F298-4F48-9898-C01E2D751104}"/>
    <cellStyle name="Migliaia 27 5 7" xfId="40396" xr:uid="{569C1048-9473-45B8-9AB3-CDBD48417B89}"/>
    <cellStyle name="Migliaia 27 6" xfId="858" xr:uid="{462D1C98-9E37-4675-ADC4-4F541D75CF1A}"/>
    <cellStyle name="Migliaia 27 6 2" xfId="11722" xr:uid="{8C521DDF-8722-401B-A178-BDC82AA4D07D}"/>
    <cellStyle name="Migliaia 27 6 3" xfId="21758" xr:uid="{6C5F5AD9-DDDD-4BF8-A82B-3DE7E9989012}"/>
    <cellStyle name="Migliaia 27 6 4" xfId="39911" xr:uid="{4B503FE0-7761-42B8-A70C-73A11CBCDFD9}"/>
    <cellStyle name="Migliaia 27 6 5" xfId="40397" xr:uid="{7FD6C27B-2FBC-448A-B68F-F93AE1939DAD}"/>
    <cellStyle name="Migliaia 27 7" xfId="12367" xr:uid="{3D61891E-CF5C-4C5C-BB81-A8F72DFA9401}"/>
    <cellStyle name="Migliaia 27 7 2" xfId="30552" xr:uid="{23A13BD6-1360-42E0-9284-23A6888B78A8}"/>
    <cellStyle name="Migliaia 27 8" xfId="19642" xr:uid="{280937F2-6705-411E-8587-96F44586196A}"/>
    <cellStyle name="Migliaia 27 8 2" xfId="37606" xr:uid="{87F5B471-8B7B-4A9B-890E-0932ECA7FE6C}"/>
    <cellStyle name="Migliaia 27 9" xfId="3547" xr:uid="{297B4500-B4EF-4802-A4AA-EF755EA8A13B}"/>
    <cellStyle name="Migliaia 27 9 2" xfId="23547" xr:uid="{23374BEA-A352-464E-9E32-0BB5E4889CE8}"/>
    <cellStyle name="Migliaia 28" xfId="859" xr:uid="{3EC296A8-A537-4FD1-B253-967139E81DE2}"/>
    <cellStyle name="Migliaia 28 10" xfId="21759" xr:uid="{FEC70988-D410-4386-B7DA-CC49DBB6AD85}"/>
    <cellStyle name="Migliaia 28 11" xfId="38569" xr:uid="{61283D20-BF5C-489A-89C4-9974AD0BEE42}"/>
    <cellStyle name="Migliaia 28 12" xfId="39455" xr:uid="{2358C7BD-3C6F-4AD7-B708-6BC2B556E59C}"/>
    <cellStyle name="Migliaia 28 13" xfId="39912" xr:uid="{3D2DE45C-FC50-4FBB-9FFA-3035117FD4EE}"/>
    <cellStyle name="Migliaia 28 14" xfId="40398" xr:uid="{5258B9FF-1A6B-4293-8472-A04C0D0627E0}"/>
    <cellStyle name="Migliaia 28 2" xfId="860" xr:uid="{67265900-9C09-402C-82D7-45AE3FC6DC96}"/>
    <cellStyle name="Migliaia 28 2 10" xfId="39913" xr:uid="{DF597B56-A603-4DFE-ABCF-25A683E7AEF9}"/>
    <cellStyle name="Migliaia 28 2 11" xfId="40399" xr:uid="{6071DE35-9BFE-41F3-8F78-1B3203667411}"/>
    <cellStyle name="Migliaia 28 2 2" xfId="3826" xr:uid="{402F4DB7-E12F-4C78-9799-0817FAEA6451}"/>
    <cellStyle name="Migliaia 28 2 2 2" xfId="12587" xr:uid="{B7094B97-29ED-442E-A39E-77EAB8254E90}"/>
    <cellStyle name="Migliaia 28 2 2 2 2" xfId="30757" xr:uid="{F6F477D0-A735-4094-8487-AFC19AD29500}"/>
    <cellStyle name="Migliaia 28 2 2 3" xfId="20789" xr:uid="{E230CEA9-7E08-4978-9558-6A40E979F25A}"/>
    <cellStyle name="Migliaia 28 2 2 3 2" xfId="38106" xr:uid="{8D81E85F-D64B-4499-A1F2-3BEE00218E15}"/>
    <cellStyle name="Migliaia 28 2 2 4" xfId="23755" xr:uid="{78604E73-912C-4D13-91EE-A625431E0F93}"/>
    <cellStyle name="Migliaia 28 2 2 5" xfId="39061" xr:uid="{FA1ED3AD-156E-4139-BE47-776E584BE558}"/>
    <cellStyle name="Migliaia 28 2 2 6" xfId="39671" xr:uid="{8E36CA90-E337-4C07-ADCC-6ACA6D4DE387}"/>
    <cellStyle name="Migliaia 28 2 3" xfId="11729" xr:uid="{8A13F23A-9E2E-49B8-A15E-532E19EF83CC}"/>
    <cellStyle name="Migliaia 28 2 4" xfId="12372" xr:uid="{796D13FF-EC89-452F-AF1A-EBE92F38434D}"/>
    <cellStyle name="Migliaia 28 2 4 2" xfId="30557" xr:uid="{EA1840D5-87B6-402B-B94F-C7A2B62027D5}"/>
    <cellStyle name="Migliaia 28 2 5" xfId="19651" xr:uid="{89F53B3E-045F-431F-A731-C9C2378EC5A3}"/>
    <cellStyle name="Migliaia 28 2 5 2" xfId="37615" xr:uid="{915E59C8-5C8E-4CF0-BCF1-D231F7490791}"/>
    <cellStyle name="Migliaia 28 2 6" xfId="3552" xr:uid="{53D213F0-2E5F-4BE6-B04F-ECA35AF22A78}"/>
    <cellStyle name="Migliaia 28 2 6 2" xfId="23552" xr:uid="{BBCA0589-6DEA-47EE-A7C9-756D4268D63D}"/>
    <cellStyle name="Migliaia 28 2 7" xfId="21760" xr:uid="{A7800CE3-B6C7-49EC-B7EF-D81665D6DE44}"/>
    <cellStyle name="Migliaia 28 2 8" xfId="38570" xr:uid="{152027D3-C508-40DC-931F-8B3BB33F07D0}"/>
    <cellStyle name="Migliaia 28 2 9" xfId="39456" xr:uid="{F22E6963-FA89-43EE-ABDC-F2AC0A7924F3}"/>
    <cellStyle name="Migliaia 28 3" xfId="861" xr:uid="{3538DDF9-9C14-421F-92AB-6829C98D04A7}"/>
    <cellStyle name="Migliaia 28 3 10" xfId="39914" xr:uid="{D7799BF2-F578-48CE-964C-C333591F676F}"/>
    <cellStyle name="Migliaia 28 3 11" xfId="40400" xr:uid="{94CECAEA-CDEC-4382-BBD0-689C344C35EC}"/>
    <cellStyle name="Migliaia 28 3 2" xfId="862" xr:uid="{AB53F09A-F0C7-4874-8B87-F8A12C336FC8}"/>
    <cellStyle name="Migliaia 28 3 2 10" xfId="40401" xr:uid="{CB9C2D12-ADD3-4989-B005-DF401832F428}"/>
    <cellStyle name="Migliaia 28 3 2 2" xfId="11731" xr:uid="{85E2DDEB-1FF5-42D3-BE31-8B1B0A4E3250}"/>
    <cellStyle name="Migliaia 28 3 2 3" xfId="12374" xr:uid="{F7599AAC-195E-465C-8C5D-BCDC4554B0D7}"/>
    <cellStyle name="Migliaia 28 3 2 3 2" xfId="30559" xr:uid="{10E15B12-A65F-4AD9-B754-D897E2458517}"/>
    <cellStyle name="Migliaia 28 3 2 4" xfId="19653" xr:uid="{A2E30677-FEA4-4BE9-84EB-D573D02B75B8}"/>
    <cellStyle name="Migliaia 28 3 2 4 2" xfId="37617" xr:uid="{2787C6EC-0799-4393-BC4B-1927D35FB95C}"/>
    <cellStyle name="Migliaia 28 3 2 5" xfId="3554" xr:uid="{372491C5-F8A4-47E8-93C8-B8A211D20254}"/>
    <cellStyle name="Migliaia 28 3 2 5 2" xfId="23554" xr:uid="{25755BE3-455A-4D7D-949A-00F59AC46F7C}"/>
    <cellStyle name="Migliaia 28 3 2 6" xfId="21762" xr:uid="{DBEEFACD-1867-4F23-A516-50633FBD4EB8}"/>
    <cellStyle name="Migliaia 28 3 2 7" xfId="38572" xr:uid="{08AE398F-69D3-4D0C-BEB4-212565133CAB}"/>
    <cellStyle name="Migliaia 28 3 2 8" xfId="39458" xr:uid="{C522738B-8F54-44A0-A907-C5923FC367D6}"/>
    <cellStyle name="Migliaia 28 3 2 9" xfId="39915" xr:uid="{EBEFAB54-35C1-45F2-9EC6-9BF6E406B5A5}"/>
    <cellStyle name="Migliaia 28 3 3" xfId="11730" xr:uid="{BF3EDB82-6933-451E-80DD-41847062393B}"/>
    <cellStyle name="Migliaia 28 3 3 2" xfId="20791" xr:uid="{9E48405C-3612-4A30-AA3F-72E28519FEBE}"/>
    <cellStyle name="Migliaia 28 3 3 2 2" xfId="38108" xr:uid="{4359C00A-468F-423D-911E-3B35C8435DE5}"/>
    <cellStyle name="Migliaia 28 3 3 2 3" xfId="39063" xr:uid="{022D7177-3378-4DA6-9439-81F6FCD4D26F}"/>
    <cellStyle name="Migliaia 28 3 3 3" xfId="19654" xr:uid="{8115074F-B7B1-49F0-895F-5DF7F30E6FFD}"/>
    <cellStyle name="Migliaia 28 3 3 3 2" xfId="37618" xr:uid="{F8B73797-3CF8-43C1-AA4B-CF5C3FAC570C}"/>
    <cellStyle name="Migliaia 28 3 3 4" xfId="38573" xr:uid="{915561F6-0B3F-4695-A4A7-4D71C04A9B12}"/>
    <cellStyle name="Migliaia 28 3 4" xfId="12373" xr:uid="{BDA3E3A8-53F5-49BF-A27D-71F2A7E4C52B}"/>
    <cellStyle name="Migliaia 28 3 4 2" xfId="20790" xr:uid="{23EA47D7-8322-4D17-AE25-ABA19EE1DBA3}"/>
    <cellStyle name="Migliaia 28 3 4 2 2" xfId="38107" xr:uid="{2D788B60-33B1-4696-BFA4-192A3B5FA19F}"/>
    <cellStyle name="Migliaia 28 3 4 3" xfId="30558" xr:uid="{F2517894-FBB7-4AA7-BE38-1B869DE0CD92}"/>
    <cellStyle name="Migliaia 28 3 4 4" xfId="39062" xr:uid="{53805453-93AA-49BD-ABD5-F599BA819964}"/>
    <cellStyle name="Migliaia 28 3 5" xfId="19652" xr:uid="{49F05739-6693-453B-ADBB-8CB8006DA779}"/>
    <cellStyle name="Migliaia 28 3 5 2" xfId="37616" xr:uid="{042F6D15-7641-43E2-B17F-E369EEA7A5A5}"/>
    <cellStyle name="Migliaia 28 3 6" xfId="3553" xr:uid="{6D70B592-A25B-4DB6-A93B-C8D90FB01BA8}"/>
    <cellStyle name="Migliaia 28 3 6 2" xfId="23553" xr:uid="{BC62F088-7EF6-4CE3-A3C4-3D44D6AA5B9E}"/>
    <cellStyle name="Migliaia 28 3 7" xfId="21761" xr:uid="{CDCF9C02-81B1-419F-B759-6699C80E4A0E}"/>
    <cellStyle name="Migliaia 28 3 8" xfId="38571" xr:uid="{AE9B4C7D-B6CD-43A3-86E7-2787AC419E6C}"/>
    <cellStyle name="Migliaia 28 3 9" xfId="39457" xr:uid="{BD58E416-E68A-41C1-9CAA-CCB6A388B21C}"/>
    <cellStyle name="Migliaia 28 4" xfId="863" xr:uid="{C9E447FB-F342-4F2F-99F4-E1A2FE9093A5}"/>
    <cellStyle name="Migliaia 28 4 2" xfId="19656" xr:uid="{4F8673F6-B92A-4E63-9AF3-A3A05E9D7EC5}"/>
    <cellStyle name="Migliaia 28 4 2 2" xfId="20793" xr:uid="{3435901D-E862-42F6-9F10-80C535D292A0}"/>
    <cellStyle name="Migliaia 28 4 2 2 2" xfId="38110" xr:uid="{E904547A-2023-4323-AF2A-1BD646473BF1}"/>
    <cellStyle name="Migliaia 28 4 2 2 3" xfId="39065" xr:uid="{E21D71A3-9EBA-4778-8E13-644D64A508BE}"/>
    <cellStyle name="Migliaia 28 4 2 3" xfId="37620" xr:uid="{0A464355-D36E-4E10-8AEB-8B4E873AB251}"/>
    <cellStyle name="Migliaia 28 4 2 4" xfId="38575" xr:uid="{A1A63744-FCB9-47FE-8951-5F6383CA3F5C}"/>
    <cellStyle name="Migliaia 28 4 3" xfId="20792" xr:uid="{258CED5F-9BD1-4EC9-BEE0-21771279233C}"/>
    <cellStyle name="Migliaia 28 4 3 2" xfId="38109" xr:uid="{D0FDD235-2F7E-4F47-B310-466620C47F13}"/>
    <cellStyle name="Migliaia 28 4 3 3" xfId="39064" xr:uid="{64B64885-E2A9-4618-9284-211908288AB2}"/>
    <cellStyle name="Migliaia 28 4 4" xfId="19655" xr:uid="{51B724C0-D0C7-48B4-B6F5-8CE9FAFB5923}"/>
    <cellStyle name="Migliaia 28 4 4 2" xfId="37619" xr:uid="{4174A1C2-E814-48F2-9EB0-8753F98DCFAB}"/>
    <cellStyle name="Migliaia 28 4 5" xfId="11732" xr:uid="{D6744160-FD10-474A-81D3-F83F654D190B}"/>
    <cellStyle name="Migliaia 28 4 6" xfId="21763" xr:uid="{860D368E-68FC-4EF5-B6A2-AC9FE22D585A}"/>
    <cellStyle name="Migliaia 28 4 7" xfId="38574" xr:uid="{3708D3D5-76D8-484D-B02C-F4A5885B9F8B}"/>
    <cellStyle name="Migliaia 28 4 8" xfId="39916" xr:uid="{9FF79CF2-0B8D-467B-8E5E-272D2FAC1B51}"/>
    <cellStyle name="Migliaia 28 4 9" xfId="40402" xr:uid="{75C59682-5FE6-4F88-A5BE-A35559052B96}"/>
    <cellStyle name="Migliaia 28 5" xfId="864" xr:uid="{908E23F0-2867-4421-9C11-015373296BC6}"/>
    <cellStyle name="Migliaia 28 5 2" xfId="19657" xr:uid="{1629744E-DFD7-46B9-AC68-7E06B0F54269}"/>
    <cellStyle name="Migliaia 28 5 2 2" xfId="37621" xr:uid="{C0A45952-CB08-4DAD-A6D2-BD60456EBBC1}"/>
    <cellStyle name="Migliaia 28 5 3" xfId="11733" xr:uid="{932432DF-40DA-445E-9D0C-CBF8B37D44F2}"/>
    <cellStyle name="Migliaia 28 5 4" xfId="21764" xr:uid="{150885A9-9CFA-4C02-9F1A-1634C31D4473}"/>
    <cellStyle name="Migliaia 28 5 5" xfId="38576" xr:uid="{986257AA-350A-471B-A9CF-55BC4EDC4FAC}"/>
    <cellStyle name="Migliaia 28 5 6" xfId="39917" xr:uid="{517BA7B2-67C6-424A-A92D-8CFF3BBE55B3}"/>
    <cellStyle name="Migliaia 28 5 7" xfId="40403" xr:uid="{60783610-5DC3-4505-AEA8-06AC6C27DAE4}"/>
    <cellStyle name="Migliaia 28 6" xfId="865" xr:uid="{0B11F18D-C610-4247-BEBB-5686E23B1BFE}"/>
    <cellStyle name="Migliaia 28 6 2" xfId="11728" xr:uid="{78310FE8-723D-4661-9170-1AED1545B778}"/>
    <cellStyle name="Migliaia 28 6 3" xfId="21765" xr:uid="{788795B9-BA6D-4854-A1AE-73349DC6AD23}"/>
    <cellStyle name="Migliaia 28 6 4" xfId="39918" xr:uid="{67ABEBDA-DB2F-4713-9AF5-EEDC6ADF1104}"/>
    <cellStyle name="Migliaia 28 6 5" xfId="40404" xr:uid="{1B9DA56B-2ADA-4929-B287-4DCAD001E60E}"/>
    <cellStyle name="Migliaia 28 7" xfId="12371" xr:uid="{F70C0C30-842B-44A1-A181-22CAEB2B2F31}"/>
    <cellStyle name="Migliaia 28 7 2" xfId="30556" xr:uid="{563EE8A1-353A-4129-A2A0-AB5F0F6D3D37}"/>
    <cellStyle name="Migliaia 28 8" xfId="19650" xr:uid="{669A34FF-D2C1-4120-8F77-254F6C0E804C}"/>
    <cellStyle name="Migliaia 28 8 2" xfId="37614" xr:uid="{143F0756-7931-4B13-A24F-D51A246F487F}"/>
    <cellStyle name="Migliaia 28 9" xfId="3551" xr:uid="{885831C3-7A65-46C0-9BDA-B61DD37B2AAA}"/>
    <cellStyle name="Migliaia 28 9 2" xfId="23551" xr:uid="{8730A812-A530-4DF1-A430-26A42AE6E0AB}"/>
    <cellStyle name="Migliaia 29" xfId="866" xr:uid="{C041C915-871B-4AA1-A1C9-3447D8BDD76A}"/>
    <cellStyle name="Migliaia 29 10" xfId="21766" xr:uid="{0A36772C-615A-4F88-B7D8-8F7395B6BD54}"/>
    <cellStyle name="Migliaia 29 11" xfId="38577" xr:uid="{9BD612CC-2304-42F0-8354-F808897CD58A}"/>
    <cellStyle name="Migliaia 29 12" xfId="39459" xr:uid="{AEEF716E-91DB-49A5-ACFC-FD2796117D18}"/>
    <cellStyle name="Migliaia 29 13" xfId="39919" xr:uid="{C1CFB762-1026-458D-BE47-5A9613CEE1C0}"/>
    <cellStyle name="Migliaia 29 14" xfId="40405" xr:uid="{B32A4912-1AFE-49D7-85D8-6B0CFC7AED00}"/>
    <cellStyle name="Migliaia 29 2" xfId="867" xr:uid="{5F16589E-EA0D-4592-BAF5-0BC20E4599DB}"/>
    <cellStyle name="Migliaia 29 2 10" xfId="39920" xr:uid="{4797C69F-1D65-42F9-8902-C4A035B090A4}"/>
    <cellStyle name="Migliaia 29 2 11" xfId="40406" xr:uid="{108B4559-3E3C-4D25-A1F4-32D69C449A26}"/>
    <cellStyle name="Migliaia 29 2 2" xfId="3827" xr:uid="{3FB5826E-B756-496E-AF90-0B32E3FE9D43}"/>
    <cellStyle name="Migliaia 29 2 2 2" xfId="12588" xr:uid="{CFC9C333-BF73-42FC-A59B-B8A2041E668B}"/>
    <cellStyle name="Migliaia 29 2 2 2 2" xfId="30758" xr:uid="{CFCDF55C-1151-4556-ADE8-4ABE48B0486E}"/>
    <cellStyle name="Migliaia 29 2 2 3" xfId="20794" xr:uid="{BF397616-EBFC-4646-97D5-E10C7340508E}"/>
    <cellStyle name="Migliaia 29 2 2 3 2" xfId="38111" xr:uid="{17CBB4DE-DC5F-4109-97B9-D8BF8DA6BF51}"/>
    <cellStyle name="Migliaia 29 2 2 4" xfId="23756" xr:uid="{2DA99875-3BF0-4F48-ABF7-70B524924B21}"/>
    <cellStyle name="Migliaia 29 2 2 5" xfId="39066" xr:uid="{71B96EBE-6CA2-4329-B2A8-2466DB064B4B}"/>
    <cellStyle name="Migliaia 29 2 2 6" xfId="39672" xr:uid="{654B9205-E849-49FE-B028-0B9E36ED380A}"/>
    <cellStyle name="Migliaia 29 2 3" xfId="11735" xr:uid="{23634CEB-950E-4FDE-A1DA-F682ECBE6E23}"/>
    <cellStyle name="Migliaia 29 2 4" xfId="12376" xr:uid="{BB524A19-1BF1-414B-BC35-4DECC1ABE960}"/>
    <cellStyle name="Migliaia 29 2 4 2" xfId="30561" xr:uid="{0FACD873-B367-4DD7-A528-6BAFDB6A7A63}"/>
    <cellStyle name="Migliaia 29 2 5" xfId="19659" xr:uid="{20173DE0-1FFF-4149-A2AB-631D11B7FDCF}"/>
    <cellStyle name="Migliaia 29 2 5 2" xfId="37623" xr:uid="{4B3AFCD9-B151-4B4D-BA4E-15C8E1C725EC}"/>
    <cellStyle name="Migliaia 29 2 6" xfId="3556" xr:uid="{C014A155-A963-485A-890D-3B265CA64DCB}"/>
    <cellStyle name="Migliaia 29 2 6 2" xfId="23556" xr:uid="{C08C03C3-FC74-43DA-B408-C72386F409C3}"/>
    <cellStyle name="Migliaia 29 2 7" xfId="21767" xr:uid="{AB5ECFBC-B2AE-4D55-AFBF-881411F740E5}"/>
    <cellStyle name="Migliaia 29 2 8" xfId="38578" xr:uid="{904BE77B-240B-447C-9B9F-47B5C122F409}"/>
    <cellStyle name="Migliaia 29 2 9" xfId="39460" xr:uid="{31C4F7D9-B332-42FA-BA57-1A0D845150C9}"/>
    <cellStyle name="Migliaia 29 3" xfId="868" xr:uid="{72FC6969-74F8-4547-AE61-C2B47AC468D5}"/>
    <cellStyle name="Migliaia 29 3 10" xfId="39921" xr:uid="{1275D1C4-C461-4588-BA59-B7341459C981}"/>
    <cellStyle name="Migliaia 29 3 11" xfId="40407" xr:uid="{1F5EC78F-6ED3-4CCF-AD75-ADA94A7431E8}"/>
    <cellStyle name="Migliaia 29 3 2" xfId="869" xr:uid="{9131AEA7-F9F7-46D0-9588-4F1465B249EE}"/>
    <cellStyle name="Migliaia 29 3 2 10" xfId="40408" xr:uid="{B023442F-B26B-47A5-A410-BB1884DEB01A}"/>
    <cellStyle name="Migliaia 29 3 2 2" xfId="11737" xr:uid="{597400EF-BCC6-459E-A80B-DB61CD3F56C6}"/>
    <cellStyle name="Migliaia 29 3 2 3" xfId="12378" xr:uid="{2DA9B102-F191-42E8-8C40-71D4879F3272}"/>
    <cellStyle name="Migliaia 29 3 2 3 2" xfId="30563" xr:uid="{E7F869F5-9B77-4BB2-ACAB-313CCC1AE9BE}"/>
    <cellStyle name="Migliaia 29 3 2 4" xfId="19661" xr:uid="{1FC42DC2-FA6E-445A-85B8-3A179AB09079}"/>
    <cellStyle name="Migliaia 29 3 2 4 2" xfId="37625" xr:uid="{56B9B088-FC8A-4C5D-B18F-681BF9E74EA1}"/>
    <cellStyle name="Migliaia 29 3 2 5" xfId="3558" xr:uid="{1D11CD51-BD59-495A-8B13-062A4856E478}"/>
    <cellStyle name="Migliaia 29 3 2 5 2" xfId="23558" xr:uid="{1C41EECA-AD11-49A1-B1D5-0EC68E7CE542}"/>
    <cellStyle name="Migliaia 29 3 2 6" xfId="21769" xr:uid="{3F7BD165-7B91-41CE-921F-0EAF27E8D031}"/>
    <cellStyle name="Migliaia 29 3 2 7" xfId="38580" xr:uid="{624E88F1-884B-4697-86C6-25FEF15E8BB8}"/>
    <cellStyle name="Migliaia 29 3 2 8" xfId="39462" xr:uid="{8A11CE36-A25A-4579-BD1E-692B0BC97E26}"/>
    <cellStyle name="Migliaia 29 3 2 9" xfId="39922" xr:uid="{B45A1CF9-2CF3-490B-8162-52EDE89ACABC}"/>
    <cellStyle name="Migliaia 29 3 3" xfId="11736" xr:uid="{25CE03AF-B680-48F3-A408-9CFD39D4E354}"/>
    <cellStyle name="Migliaia 29 3 3 2" xfId="20796" xr:uid="{31438F59-B000-4A48-9846-E195DC8E47EA}"/>
    <cellStyle name="Migliaia 29 3 3 2 2" xfId="38113" xr:uid="{F5AD1A0F-518A-4A61-9A98-020940FB8DC3}"/>
    <cellStyle name="Migliaia 29 3 3 2 3" xfId="39068" xr:uid="{24407107-4DC4-4028-BDB9-A053F0EE7A47}"/>
    <cellStyle name="Migliaia 29 3 3 3" xfId="19662" xr:uid="{51A8C19C-38A0-4B77-BF11-AA03CD156CE4}"/>
    <cellStyle name="Migliaia 29 3 3 3 2" xfId="37626" xr:uid="{0AF72F2B-BEC2-4E61-A607-57FC823E3826}"/>
    <cellStyle name="Migliaia 29 3 3 4" xfId="38581" xr:uid="{79FA0C8B-D441-4038-BB95-7A9B99CA9D39}"/>
    <cellStyle name="Migliaia 29 3 4" xfId="12377" xr:uid="{0ACA4CB0-E851-4193-ADAC-554D4E3949D9}"/>
    <cellStyle name="Migliaia 29 3 4 2" xfId="20795" xr:uid="{383A7166-FB7E-46A8-A436-9D816C128D3F}"/>
    <cellStyle name="Migliaia 29 3 4 2 2" xfId="38112" xr:uid="{619CE36E-3330-413E-B7B4-4D92DFB2EBDC}"/>
    <cellStyle name="Migliaia 29 3 4 3" xfId="30562" xr:uid="{3164408D-7B0B-4DBF-8EA7-7D59FDAE30BB}"/>
    <cellStyle name="Migliaia 29 3 4 4" xfId="39067" xr:uid="{7F075F46-F911-41B1-95B4-CD64AA25105B}"/>
    <cellStyle name="Migliaia 29 3 5" xfId="19660" xr:uid="{C01F2B74-1D73-44A6-B9DA-726AA792C6BC}"/>
    <cellStyle name="Migliaia 29 3 5 2" xfId="37624" xr:uid="{6E1ED631-1CA9-46C9-86A7-9972E98FCE9B}"/>
    <cellStyle name="Migliaia 29 3 6" xfId="3557" xr:uid="{1E9DF3BB-EC2F-4F33-A36A-78B65FED5A41}"/>
    <cellStyle name="Migliaia 29 3 6 2" xfId="23557" xr:uid="{0496D452-FA32-4D5B-A1D6-244B3CD6CCF8}"/>
    <cellStyle name="Migliaia 29 3 7" xfId="21768" xr:uid="{F20EC1A6-CDD6-43F4-99D5-2847344F7EA8}"/>
    <cellStyle name="Migliaia 29 3 8" xfId="38579" xr:uid="{D777638D-7A41-4C35-A591-6A712B0158E6}"/>
    <cellStyle name="Migliaia 29 3 9" xfId="39461" xr:uid="{978E1FA2-2E10-4641-81D4-3451A8ECA355}"/>
    <cellStyle name="Migliaia 29 4" xfId="870" xr:uid="{4AD3DA90-961C-4955-9D63-8A19B3131131}"/>
    <cellStyle name="Migliaia 29 4 2" xfId="19664" xr:uid="{609949B9-3607-49CF-845D-CC8E6D64E6B6}"/>
    <cellStyle name="Migliaia 29 4 2 2" xfId="20798" xr:uid="{8D428120-34E9-4D5E-83C8-E03738653FE5}"/>
    <cellStyle name="Migliaia 29 4 2 2 2" xfId="38115" xr:uid="{A0CF3214-B967-4619-A724-062C8DBA15A3}"/>
    <cellStyle name="Migliaia 29 4 2 2 3" xfId="39070" xr:uid="{2FCDE7A4-809B-4930-B601-E9A6865460B0}"/>
    <cellStyle name="Migliaia 29 4 2 3" xfId="37628" xr:uid="{2110AAAF-0C91-455C-9E23-0B43E2904350}"/>
    <cellStyle name="Migliaia 29 4 2 4" xfId="38583" xr:uid="{0FA6463F-7C51-49D6-897C-A927478DDEFD}"/>
    <cellStyle name="Migliaia 29 4 3" xfId="20797" xr:uid="{4023B285-7CE3-4FBD-95F2-B643CC967577}"/>
    <cellStyle name="Migliaia 29 4 3 2" xfId="38114" xr:uid="{2065A132-7FF6-4BED-8949-C55EFB6B4E38}"/>
    <cellStyle name="Migliaia 29 4 3 3" xfId="39069" xr:uid="{BE8432A1-A047-43AD-AE3D-C6DCF8F638A0}"/>
    <cellStyle name="Migliaia 29 4 4" xfId="19663" xr:uid="{C244FFB6-CDA8-4751-8BDD-D5E4C32083BE}"/>
    <cellStyle name="Migliaia 29 4 4 2" xfId="37627" xr:uid="{1BE61DA3-6275-4FC4-ACBF-A43937596C7B}"/>
    <cellStyle name="Migliaia 29 4 5" xfId="11738" xr:uid="{95A07CCC-A17A-4C66-84AB-A58F96417FED}"/>
    <cellStyle name="Migliaia 29 4 6" xfId="21770" xr:uid="{496226FE-ED43-4AC3-AAD2-E4B4D98178EC}"/>
    <cellStyle name="Migliaia 29 4 7" xfId="38582" xr:uid="{7CFD4560-00E6-4232-BF17-B3B8D6186A44}"/>
    <cellStyle name="Migliaia 29 4 8" xfId="39923" xr:uid="{35FF700D-4068-4901-BAB0-FD15AD262923}"/>
    <cellStyle name="Migliaia 29 4 9" xfId="40409" xr:uid="{6567B02C-6572-4A63-8136-9229B3313591}"/>
    <cellStyle name="Migliaia 29 5" xfId="871" xr:uid="{E72B6B6E-9D82-4123-A61F-3A606A073AB2}"/>
    <cellStyle name="Migliaia 29 5 2" xfId="19665" xr:uid="{2F2FE12B-C711-4720-9CB3-EFBEAD16E9AC}"/>
    <cellStyle name="Migliaia 29 5 2 2" xfId="37629" xr:uid="{5B565E2B-AFBA-42B1-912F-00B513424AA1}"/>
    <cellStyle name="Migliaia 29 5 3" xfId="11739" xr:uid="{02E0E8D6-D4A7-43E9-BD62-AD358E071E7C}"/>
    <cellStyle name="Migliaia 29 5 4" xfId="21771" xr:uid="{71CF4F58-5F97-4050-A328-AA0F8728878A}"/>
    <cellStyle name="Migliaia 29 5 5" xfId="38584" xr:uid="{4591E3CB-DE3F-47E5-81D1-7359A8CE21CE}"/>
    <cellStyle name="Migliaia 29 5 6" xfId="39924" xr:uid="{62B913BD-90E1-4C2E-B36D-661BF5BED78D}"/>
    <cellStyle name="Migliaia 29 5 7" xfId="40410" xr:uid="{9D3760BA-1885-4720-A7FE-541F68EC6550}"/>
    <cellStyle name="Migliaia 29 6" xfId="872" xr:uid="{D6C26BC2-8914-4718-9C50-908DC95B1604}"/>
    <cellStyle name="Migliaia 29 6 2" xfId="11734" xr:uid="{DA851F05-DFB4-4A12-BAEF-20599A390A3F}"/>
    <cellStyle name="Migliaia 29 6 3" xfId="21772" xr:uid="{681C2467-0397-47BC-BB4A-600B10177BEA}"/>
    <cellStyle name="Migliaia 29 6 4" xfId="39925" xr:uid="{C50499B0-9A12-41F0-99F1-7C50315DEF82}"/>
    <cellStyle name="Migliaia 29 6 5" xfId="40411" xr:uid="{061AFD6B-97AB-4943-BEAA-E282FA7B741E}"/>
    <cellStyle name="Migliaia 29 7" xfId="12375" xr:uid="{350175E8-C17D-43D0-B38E-E33AAAAB27EB}"/>
    <cellStyle name="Migliaia 29 7 2" xfId="30560" xr:uid="{D8F77B8B-2B84-4FD5-8973-936ADD4835B1}"/>
    <cellStyle name="Migliaia 29 8" xfId="19658" xr:uid="{5BEA669B-8DD5-4A76-8C4B-21C970D9CCBB}"/>
    <cellStyle name="Migliaia 29 8 2" xfId="37622" xr:uid="{143875DD-E452-49FD-8959-2FDAC5FC7759}"/>
    <cellStyle name="Migliaia 29 9" xfId="3555" xr:uid="{3B9614CC-925E-48C0-80DE-9665F65C98EA}"/>
    <cellStyle name="Migliaia 29 9 2" xfId="23555" xr:uid="{FED82A4A-AAB7-432F-85D5-66DC5C7CA9B4}"/>
    <cellStyle name="Migliaia 3" xfId="873" xr:uid="{E8B375D9-20D2-4E77-9DDE-811A086BCB09}"/>
    <cellStyle name="Migliaia 3 10" xfId="21773" xr:uid="{055ABEAC-95B6-4147-B2A4-6FDCB18B250B}"/>
    <cellStyle name="Migliaia 3 11" xfId="38585" xr:uid="{B78D1FF8-401F-4D2E-83CB-959D8A667E7B}"/>
    <cellStyle name="Migliaia 3 12" xfId="39463" xr:uid="{AB313543-6534-4690-B4BD-D9B1107C8FC4}"/>
    <cellStyle name="Migliaia 3 13" xfId="39926" xr:uid="{12641BF2-D829-445A-B139-39220EB0BF00}"/>
    <cellStyle name="Migliaia 3 14" xfId="40412" xr:uid="{BFECD4C9-3196-45F0-9770-8AF680478C67}"/>
    <cellStyle name="Migliaia 3 2" xfId="874" xr:uid="{04742A4D-B25B-4158-9FA5-9006E52EECA3}"/>
    <cellStyle name="Migliaia 3 2 10" xfId="39927" xr:uid="{AC96B597-E41F-4630-826C-861C99D95815}"/>
    <cellStyle name="Migliaia 3 2 11" xfId="40413" xr:uid="{508AE2D4-BADE-470E-8D77-1483140F8203}"/>
    <cellStyle name="Migliaia 3 2 2" xfId="3828" xr:uid="{55554417-35C9-4F14-849D-51BC9C023920}"/>
    <cellStyle name="Migliaia 3 2 2 2" xfId="12589" xr:uid="{F2CA5092-5872-4348-ACA5-13CA520BC44C}"/>
    <cellStyle name="Migliaia 3 2 2 2 2" xfId="30759" xr:uid="{753743A1-CE35-46E2-B4A5-60F38F3B9B2D}"/>
    <cellStyle name="Migliaia 3 2 2 3" xfId="20799" xr:uid="{AA04F98F-ADE9-444D-AE6D-121F25AD698D}"/>
    <cellStyle name="Migliaia 3 2 2 3 2" xfId="38116" xr:uid="{8988A46F-8576-4EAC-A7C5-F27CBB081859}"/>
    <cellStyle name="Migliaia 3 2 2 4" xfId="23757" xr:uid="{2A6FA0E6-576F-4C6E-BB8A-C4BBC554BF49}"/>
    <cellStyle name="Migliaia 3 2 2 5" xfId="39071" xr:uid="{1CC1B8B9-3902-4DFA-ABD7-444C21E7546B}"/>
    <cellStyle name="Migliaia 3 2 2 6" xfId="39673" xr:uid="{D5921676-525F-430B-A6A7-1043842C8561}"/>
    <cellStyle name="Migliaia 3 2 3" xfId="11741" xr:uid="{0F26179E-3EA1-4394-986F-FA3BBB58B3BC}"/>
    <cellStyle name="Migliaia 3 2 4" xfId="12380" xr:uid="{15B9DF27-9683-4E4F-BAFF-34E08EF5673C}"/>
    <cellStyle name="Migliaia 3 2 4 2" xfId="30565" xr:uid="{351845DC-A260-4FAB-9216-2F8385C5B2B7}"/>
    <cellStyle name="Migliaia 3 2 5" xfId="19667" xr:uid="{C1FDD573-7FF9-45E0-8A4C-14CE4F3A45F7}"/>
    <cellStyle name="Migliaia 3 2 5 2" xfId="37631" xr:uid="{7EA77E84-CB83-4E8F-A4FD-1C4A813E7568}"/>
    <cellStyle name="Migliaia 3 2 6" xfId="3560" xr:uid="{499EC25E-03EC-4DAB-B007-514386224545}"/>
    <cellStyle name="Migliaia 3 2 6 2" xfId="23560" xr:uid="{4D24ADE4-AE6F-4A3A-A308-8E809E258264}"/>
    <cellStyle name="Migliaia 3 2 7" xfId="21774" xr:uid="{1ACB6921-5E01-479B-9A42-190300221707}"/>
    <cellStyle name="Migliaia 3 2 8" xfId="38586" xr:uid="{19CC2E05-0E24-44A9-8299-02B50DF171E3}"/>
    <cellStyle name="Migliaia 3 2 9" xfId="39464" xr:uid="{9D414C66-A76A-4718-A1BF-4AFA687B3C77}"/>
    <cellStyle name="Migliaia 3 3" xfId="875" xr:uid="{15CD4DD0-C7CB-4D93-A04F-12170C72F990}"/>
    <cellStyle name="Migliaia 3 3 10" xfId="39928" xr:uid="{6377DD6A-8110-4490-8D7E-9D293C2C20C6}"/>
    <cellStyle name="Migliaia 3 3 11" xfId="40414" xr:uid="{A05D6851-B638-4870-B082-EA28487973C4}"/>
    <cellStyle name="Migliaia 3 3 2" xfId="876" xr:uid="{DF4E0950-F6E7-4BC6-AF1E-9E76A3FB53E3}"/>
    <cellStyle name="Migliaia 3 3 2 10" xfId="40415" xr:uid="{1A762C88-0C48-4436-B662-686D58A940ED}"/>
    <cellStyle name="Migliaia 3 3 2 2" xfId="11743" xr:uid="{024CC1A9-8316-436F-8EB2-A6988AEEA44A}"/>
    <cellStyle name="Migliaia 3 3 2 3" xfId="12382" xr:uid="{F1A679BC-7EFC-4F28-9E87-D7826345CEA7}"/>
    <cellStyle name="Migliaia 3 3 2 3 2" xfId="30567" xr:uid="{5CCE3344-F0B2-427A-8549-F982A35D85E3}"/>
    <cellStyle name="Migliaia 3 3 2 4" xfId="19669" xr:uid="{9A841B60-1B6E-4D92-A209-3B65CEF2EF73}"/>
    <cellStyle name="Migliaia 3 3 2 4 2" xfId="37633" xr:uid="{ABD217EE-AC8D-421A-823E-7F24C1EFC76D}"/>
    <cellStyle name="Migliaia 3 3 2 5" xfId="3562" xr:uid="{3FBE2D59-4C1A-4F4B-8B78-85FBED61611B}"/>
    <cellStyle name="Migliaia 3 3 2 5 2" xfId="23562" xr:uid="{31E18EF1-C61D-4069-8540-99EDADB27F30}"/>
    <cellStyle name="Migliaia 3 3 2 6" xfId="21776" xr:uid="{ADDEA467-8B0D-4151-AFD4-476152A33592}"/>
    <cellStyle name="Migliaia 3 3 2 7" xfId="38588" xr:uid="{1B13DB53-0A00-4F12-BFCF-4CBB37A0AFCA}"/>
    <cellStyle name="Migliaia 3 3 2 8" xfId="39466" xr:uid="{24B5EBC7-3963-4EAD-9156-DA1FFFA23B5A}"/>
    <cellStyle name="Migliaia 3 3 2 9" xfId="39929" xr:uid="{9E668328-1A60-4E06-8776-955E2FDC2FEC}"/>
    <cellStyle name="Migliaia 3 3 3" xfId="11742" xr:uid="{28947605-81C1-489E-AB83-CD504A3C78D6}"/>
    <cellStyle name="Migliaia 3 3 3 2" xfId="20801" xr:uid="{2A0DBA33-0986-412E-B0C0-88D357BD6D84}"/>
    <cellStyle name="Migliaia 3 3 3 2 2" xfId="38118" xr:uid="{EA0101B4-EC7A-440A-988E-3D7E0B6942DC}"/>
    <cellStyle name="Migliaia 3 3 3 2 3" xfId="39073" xr:uid="{5DD2BD46-9462-4A2C-9B0C-B9810E4CF8E7}"/>
    <cellStyle name="Migliaia 3 3 3 3" xfId="19670" xr:uid="{D5A92FEA-9EA6-4CF3-897A-2B96B3EFDDF8}"/>
    <cellStyle name="Migliaia 3 3 3 3 2" xfId="37634" xr:uid="{C3BA36CC-92C3-474A-9AA3-BA5B0F132D7F}"/>
    <cellStyle name="Migliaia 3 3 3 4" xfId="38589" xr:uid="{6B0F5D04-635D-43A9-893C-233844150974}"/>
    <cellStyle name="Migliaia 3 3 4" xfId="12381" xr:uid="{AC80FE88-9D72-4DB2-86CC-E1C420782A45}"/>
    <cellStyle name="Migliaia 3 3 4 2" xfId="20800" xr:uid="{32E139DB-980B-41F1-BDA8-85232E95CA91}"/>
    <cellStyle name="Migliaia 3 3 4 2 2" xfId="38117" xr:uid="{045DDC6B-4441-47D1-AA69-A8F2F61726E2}"/>
    <cellStyle name="Migliaia 3 3 4 3" xfId="30566" xr:uid="{D5540DB7-6629-4E59-8D89-97905C5D36D3}"/>
    <cellStyle name="Migliaia 3 3 4 4" xfId="39072" xr:uid="{226C4AFA-B3F3-498F-B130-8E9E126C3F3F}"/>
    <cellStyle name="Migliaia 3 3 5" xfId="19668" xr:uid="{D2FD2F5E-1501-4CC1-99C3-879144365D68}"/>
    <cellStyle name="Migliaia 3 3 5 2" xfId="37632" xr:uid="{90DF55D4-E954-4ABC-8728-460653EA677B}"/>
    <cellStyle name="Migliaia 3 3 6" xfId="3561" xr:uid="{74ADF306-808F-4AB9-8D20-CA1D4994C1A2}"/>
    <cellStyle name="Migliaia 3 3 6 2" xfId="23561" xr:uid="{B7FAC2DA-EB1F-49B1-BF59-26301AAEBEB6}"/>
    <cellStyle name="Migliaia 3 3 7" xfId="21775" xr:uid="{1124AB88-6475-4FF1-837F-9C5AD41CAD30}"/>
    <cellStyle name="Migliaia 3 3 8" xfId="38587" xr:uid="{99804C55-AEB6-41E4-970B-03472314F734}"/>
    <cellStyle name="Migliaia 3 3 9" xfId="39465" xr:uid="{D1E7E5C9-DF1F-460D-94F7-551702B4375D}"/>
    <cellStyle name="Migliaia 3 4" xfId="877" xr:uid="{7F0EA2BF-E03D-47F3-A4B2-A897D69F9F43}"/>
    <cellStyle name="Migliaia 3 4 2" xfId="19672" xr:uid="{0B6E9FD3-9B08-4D8C-901A-C3E43D878631}"/>
    <cellStyle name="Migliaia 3 4 2 2" xfId="20803" xr:uid="{3997C940-0FBB-4D9B-82D9-E4D2777D7867}"/>
    <cellStyle name="Migliaia 3 4 2 2 2" xfId="38120" xr:uid="{F6D2B1BF-1FA5-4B15-9490-C82C4680ED30}"/>
    <cellStyle name="Migliaia 3 4 2 2 3" xfId="39075" xr:uid="{6E2ECCA4-7AE8-4756-BFAE-594713E373CB}"/>
    <cellStyle name="Migliaia 3 4 2 3" xfId="37636" xr:uid="{A9C4411B-651C-4E34-81E8-3762DDBFE643}"/>
    <cellStyle name="Migliaia 3 4 2 4" xfId="38591" xr:uid="{BCBECC6A-A7D4-4297-9816-37D4B99AC19C}"/>
    <cellStyle name="Migliaia 3 4 3" xfId="20802" xr:uid="{EBAA9A94-B8EF-46C0-A1F1-FEAD2A0CF2E8}"/>
    <cellStyle name="Migliaia 3 4 3 2" xfId="38119" xr:uid="{A9F1F7D3-24D9-4C9A-901D-40AAEDEA98BE}"/>
    <cellStyle name="Migliaia 3 4 3 3" xfId="39074" xr:uid="{84564BB7-B096-4053-9053-7BBCF3525FA4}"/>
    <cellStyle name="Migliaia 3 4 4" xfId="19671" xr:uid="{82495933-D3B5-48EF-95AD-CB0335D37272}"/>
    <cellStyle name="Migliaia 3 4 4 2" xfId="37635" xr:uid="{20466D09-BC56-4B16-AE02-EC8489D4F553}"/>
    <cellStyle name="Migliaia 3 4 5" xfId="11744" xr:uid="{91550308-0F60-4D69-8437-739887FFBD9E}"/>
    <cellStyle name="Migliaia 3 4 6" xfId="21777" xr:uid="{E0FFEB65-F467-44CC-BB8B-3270E0124DFD}"/>
    <cellStyle name="Migliaia 3 4 7" xfId="38590" xr:uid="{9F351925-156A-4EC1-B4DE-673B423DCEAB}"/>
    <cellStyle name="Migliaia 3 4 8" xfId="39930" xr:uid="{C941D24C-EED4-471E-9FE8-92907628C500}"/>
    <cellStyle name="Migliaia 3 4 9" xfId="40416" xr:uid="{EE1B05BE-1D87-44BF-BC85-2EDC5BA0C566}"/>
    <cellStyle name="Migliaia 3 5" xfId="878" xr:uid="{571CC7B5-2752-4416-8B6F-E4B34523B020}"/>
    <cellStyle name="Migliaia 3 5 2" xfId="19673" xr:uid="{00C7A92F-7C3C-4206-AB9D-0F9ADD47CF6E}"/>
    <cellStyle name="Migliaia 3 5 2 2" xfId="37637" xr:uid="{54309B35-94ED-439F-9F73-DD331DBF9CB3}"/>
    <cellStyle name="Migliaia 3 5 3" xfId="11745" xr:uid="{724E6A44-1591-4BFC-B02B-60480BBA65AE}"/>
    <cellStyle name="Migliaia 3 5 4" xfId="21778" xr:uid="{969C9B4D-57A3-4B53-917D-BE29F0DBE166}"/>
    <cellStyle name="Migliaia 3 5 5" xfId="38592" xr:uid="{66666B94-A299-426E-BB5A-47A48125B35A}"/>
    <cellStyle name="Migliaia 3 5 6" xfId="39931" xr:uid="{7A956991-2766-4AE7-BA22-A7ED7F955FE6}"/>
    <cellStyle name="Migliaia 3 5 7" xfId="40417" xr:uid="{7C78DF33-08F8-49FB-AD9D-5F1A000DED57}"/>
    <cellStyle name="Migliaia 3 6" xfId="879" xr:uid="{CFCF713F-79BD-4487-BBAB-448B68527C32}"/>
    <cellStyle name="Migliaia 3 6 2" xfId="11740" xr:uid="{E68F5F8D-6624-4749-B2E8-5794E4105DAD}"/>
    <cellStyle name="Migliaia 3 6 3" xfId="21779" xr:uid="{FC298F93-E130-4348-9B73-9F77B57008BB}"/>
    <cellStyle name="Migliaia 3 6 4" xfId="39932" xr:uid="{714BE5BE-2C6B-4620-898C-4DA0804F9B05}"/>
    <cellStyle name="Migliaia 3 6 5" xfId="40418" xr:uid="{E7E578C2-8D60-4FB2-948B-85590B0BE3FB}"/>
    <cellStyle name="Migliaia 3 7" xfId="12379" xr:uid="{0015AB84-B6B9-4DA6-A26B-524C71D84985}"/>
    <cellStyle name="Migliaia 3 7 2" xfId="30564" xr:uid="{E53F1C90-35E6-4927-A88A-FF222B2B6422}"/>
    <cellStyle name="Migliaia 3 8" xfId="19666" xr:uid="{8F759FA9-C00F-489E-BD7A-F6607EF60FB9}"/>
    <cellStyle name="Migliaia 3 8 2" xfId="37630" xr:uid="{031C2846-0957-4B12-B3D2-E062B4B33FD6}"/>
    <cellStyle name="Migliaia 3 9" xfId="3559" xr:uid="{BE6CF523-AE72-47B7-A4F0-61F656B5C01E}"/>
    <cellStyle name="Migliaia 3 9 2" xfId="23559" xr:uid="{31F27D28-87F3-4BA9-8705-58E1DF55EF83}"/>
    <cellStyle name="Migliaia 30" xfId="880" xr:uid="{4FA26763-0F56-4693-A4BD-91C5BC8F4DEE}"/>
    <cellStyle name="Migliaia 30 10" xfId="21780" xr:uid="{6991D130-AE23-41E8-B1DA-448D110EDFC9}"/>
    <cellStyle name="Migliaia 30 11" xfId="38593" xr:uid="{9B0E4E62-7569-417D-B8AB-34AA0C029C63}"/>
    <cellStyle name="Migliaia 30 12" xfId="39467" xr:uid="{EF477085-E971-483F-9477-9E53B9992D93}"/>
    <cellStyle name="Migliaia 30 13" xfId="39933" xr:uid="{681A349A-8945-476F-A9B9-A384A5697E46}"/>
    <cellStyle name="Migliaia 30 14" xfId="40419" xr:uid="{08C223D0-B0F8-4AF6-9F52-7E0DE00A7C59}"/>
    <cellStyle name="Migliaia 30 2" xfId="881" xr:uid="{7D208CCD-9278-4239-8498-2B481D8F97FB}"/>
    <cellStyle name="Migliaia 30 2 10" xfId="39934" xr:uid="{644108DE-F523-45B9-A4E9-9954856C217E}"/>
    <cellStyle name="Migliaia 30 2 11" xfId="40420" xr:uid="{1D6A025D-81CC-4113-B864-02DBBF5937D8}"/>
    <cellStyle name="Migliaia 30 2 2" xfId="3829" xr:uid="{78CE0296-F490-40BE-BB92-DF428D4057EF}"/>
    <cellStyle name="Migliaia 30 2 2 2" xfId="12590" xr:uid="{20F4FF42-165C-4453-876B-9B8C234379D7}"/>
    <cellStyle name="Migliaia 30 2 2 2 2" xfId="30760" xr:uid="{E387F6F5-F5D0-4357-B471-472892B6A40C}"/>
    <cellStyle name="Migliaia 30 2 2 3" xfId="20804" xr:uid="{71E65F7C-969F-4A0A-B2CC-DD64E65EFB95}"/>
    <cellStyle name="Migliaia 30 2 2 3 2" xfId="38121" xr:uid="{AD52E866-EAD2-4A38-88E5-776A2EC4ADA2}"/>
    <cellStyle name="Migliaia 30 2 2 4" xfId="23758" xr:uid="{D01C11C8-8CCD-48C1-BAD8-0CADE278439A}"/>
    <cellStyle name="Migliaia 30 2 2 5" xfId="39076" xr:uid="{6D699AF6-8F07-4AF8-9FDB-B50BFB4211EB}"/>
    <cellStyle name="Migliaia 30 2 2 6" xfId="39674" xr:uid="{76AA183F-00B4-45C8-B755-4A9D2485F63B}"/>
    <cellStyle name="Migliaia 30 2 3" xfId="11747" xr:uid="{71B52806-93E2-4655-A95C-9DE933A62BC5}"/>
    <cellStyle name="Migliaia 30 2 4" xfId="12384" xr:uid="{4E71E411-698F-4946-879C-77AA8A167882}"/>
    <cellStyle name="Migliaia 30 2 4 2" xfId="30569" xr:uid="{FF8120F5-7042-4D4B-B6CF-70797852D9F6}"/>
    <cellStyle name="Migliaia 30 2 5" xfId="19675" xr:uid="{8EDFA221-784C-4764-9284-4C607025F32C}"/>
    <cellStyle name="Migliaia 30 2 5 2" xfId="37639" xr:uid="{B627A9E4-9C31-450C-94D1-08E5E1C83E8B}"/>
    <cellStyle name="Migliaia 30 2 6" xfId="3564" xr:uid="{10E54646-2284-4405-A931-A415A9D7E315}"/>
    <cellStyle name="Migliaia 30 2 6 2" xfId="23564" xr:uid="{06CF964A-7947-449D-B2FD-C8BE58548D31}"/>
    <cellStyle name="Migliaia 30 2 7" xfId="21781" xr:uid="{148E85C4-D417-4034-BB27-936A3C812A9C}"/>
    <cellStyle name="Migliaia 30 2 8" xfId="38594" xr:uid="{9AE1EEA1-FCBD-40B1-A9AE-3D54B11B5637}"/>
    <cellStyle name="Migliaia 30 2 9" xfId="39468" xr:uid="{1326C973-71EE-465C-BC9A-FF486DD0871D}"/>
    <cellStyle name="Migliaia 30 3" xfId="882" xr:uid="{88CF4769-118E-4BDD-8C15-4A3B5613D203}"/>
    <cellStyle name="Migliaia 30 3 10" xfId="39935" xr:uid="{B5B6592E-FEAA-4375-BF57-C1537E85A4C8}"/>
    <cellStyle name="Migliaia 30 3 11" xfId="40421" xr:uid="{449EFABE-436A-48FC-9A58-C29D8CACB3D8}"/>
    <cellStyle name="Migliaia 30 3 2" xfId="883" xr:uid="{DED4BA91-BF71-45A9-AA6B-545590196913}"/>
    <cellStyle name="Migliaia 30 3 2 10" xfId="40422" xr:uid="{88E50D4B-4C21-4619-A58C-7611972EFC25}"/>
    <cellStyle name="Migliaia 30 3 2 2" xfId="11749" xr:uid="{92CBEAFC-FC35-4A7F-B0A4-D2F4B611321C}"/>
    <cellStyle name="Migliaia 30 3 2 3" xfId="12386" xr:uid="{E094B843-2F4E-48A7-84AE-369745878D73}"/>
    <cellStyle name="Migliaia 30 3 2 3 2" xfId="30571" xr:uid="{1E0EF7E0-8DD9-47BB-BAF0-CE9E68E95545}"/>
    <cellStyle name="Migliaia 30 3 2 4" xfId="19677" xr:uid="{4209FB69-2C46-4A94-A541-C26BF8F99209}"/>
    <cellStyle name="Migliaia 30 3 2 4 2" xfId="37641" xr:uid="{2D92D578-3112-44EB-8E14-ED95C5828A2B}"/>
    <cellStyle name="Migliaia 30 3 2 5" xfId="3566" xr:uid="{A85ABB9C-F165-4D7B-9773-875491CA5F2B}"/>
    <cellStyle name="Migliaia 30 3 2 5 2" xfId="23566" xr:uid="{A541CE55-E881-46E8-822C-B75209D9575F}"/>
    <cellStyle name="Migliaia 30 3 2 6" xfId="21783" xr:uid="{F4A0DF20-E17A-4F49-93C0-A78846FB865C}"/>
    <cellStyle name="Migliaia 30 3 2 7" xfId="38596" xr:uid="{42D98203-5218-4921-865E-0E571E29BE74}"/>
    <cellStyle name="Migliaia 30 3 2 8" xfId="39470" xr:uid="{53069129-2CEE-4C3F-8346-7C945E70CDAF}"/>
    <cellStyle name="Migliaia 30 3 2 9" xfId="39936" xr:uid="{F15714A5-3FBC-4FC5-B77B-2D0B7B46E108}"/>
    <cellStyle name="Migliaia 30 3 3" xfId="11748" xr:uid="{11201CE4-DD22-45E9-8CBE-CA5E2C16A133}"/>
    <cellStyle name="Migliaia 30 3 3 2" xfId="20806" xr:uid="{7689CDCD-9AE1-433B-A43A-AEF90A9A87D3}"/>
    <cellStyle name="Migliaia 30 3 3 2 2" xfId="38123" xr:uid="{7B6DA404-E43D-40AD-A10B-EC00855FEDE1}"/>
    <cellStyle name="Migliaia 30 3 3 2 3" xfId="39078" xr:uid="{09CD04A6-B7AC-46D1-8234-EC983EFD6BE8}"/>
    <cellStyle name="Migliaia 30 3 3 3" xfId="19678" xr:uid="{2607A311-4AB1-4987-9CC0-924F640D6F94}"/>
    <cellStyle name="Migliaia 30 3 3 3 2" xfId="37642" xr:uid="{512082C2-2B42-42AB-9CAA-8A289A859F9D}"/>
    <cellStyle name="Migliaia 30 3 3 4" xfId="38597" xr:uid="{96E50FE2-3CBE-48CF-ADA9-71B9977A7F90}"/>
    <cellStyle name="Migliaia 30 3 4" xfId="12385" xr:uid="{35F73A2F-A004-419F-B137-037DED659179}"/>
    <cellStyle name="Migliaia 30 3 4 2" xfId="20805" xr:uid="{EF9A1F3A-E9F3-422B-8596-2503B5AC25D9}"/>
    <cellStyle name="Migliaia 30 3 4 2 2" xfId="38122" xr:uid="{584AFA07-4C3F-4025-91F3-ABFF26AB2A85}"/>
    <cellStyle name="Migliaia 30 3 4 3" xfId="30570" xr:uid="{DA82BC85-3DA3-4CD1-87E9-6CFA0839EB9F}"/>
    <cellStyle name="Migliaia 30 3 4 4" xfId="39077" xr:uid="{61B4680B-BCCB-490F-A696-AFE73683A810}"/>
    <cellStyle name="Migliaia 30 3 5" xfId="19676" xr:uid="{2C71B619-9853-4914-9CD4-298E1E8D9155}"/>
    <cellStyle name="Migliaia 30 3 5 2" xfId="37640" xr:uid="{63038033-0F47-4BC3-979A-1DB793DDD3A4}"/>
    <cellStyle name="Migliaia 30 3 6" xfId="3565" xr:uid="{C7C81C48-4704-4864-968B-064A79AFCF1C}"/>
    <cellStyle name="Migliaia 30 3 6 2" xfId="23565" xr:uid="{9B24D14E-C13B-404B-943B-DCDF9F623A91}"/>
    <cellStyle name="Migliaia 30 3 7" xfId="21782" xr:uid="{88F0CBEA-98EB-490C-97E8-C2CE74E20C42}"/>
    <cellStyle name="Migliaia 30 3 8" xfId="38595" xr:uid="{43A828BE-A303-486D-9460-33E9CE71DC34}"/>
    <cellStyle name="Migliaia 30 3 9" xfId="39469" xr:uid="{26853637-D1B7-486A-9F4B-BFCAE03B84BD}"/>
    <cellStyle name="Migliaia 30 4" xfId="884" xr:uid="{172BEAB2-85C8-44ED-A768-E0BDAE5C359F}"/>
    <cellStyle name="Migliaia 30 4 2" xfId="19680" xr:uid="{45868B16-EBD7-4718-8C05-370CAB13DDC3}"/>
    <cellStyle name="Migliaia 30 4 2 2" xfId="20808" xr:uid="{CBED5243-4EAD-4FF8-A2AE-E6CE46403FA2}"/>
    <cellStyle name="Migliaia 30 4 2 2 2" xfId="38125" xr:uid="{91868371-CE09-47BD-AECC-251DA40D0F1C}"/>
    <cellStyle name="Migliaia 30 4 2 2 3" xfId="39080" xr:uid="{D77DF4C2-2AE8-4846-BF00-A85838372C6F}"/>
    <cellStyle name="Migliaia 30 4 2 3" xfId="37644" xr:uid="{A160CC4E-F0AF-4F9D-8D37-1B7BC63F1AF1}"/>
    <cellStyle name="Migliaia 30 4 2 4" xfId="38599" xr:uid="{29277CCD-3A05-4E08-AA16-B9B5EBCD55CC}"/>
    <cellStyle name="Migliaia 30 4 3" xfId="20807" xr:uid="{D45F55B6-E47F-405E-B6B6-55002C98E410}"/>
    <cellStyle name="Migliaia 30 4 3 2" xfId="38124" xr:uid="{DBB77EEC-4AFF-4714-BAEE-A18601437BD0}"/>
    <cellStyle name="Migliaia 30 4 3 3" xfId="39079" xr:uid="{A259C892-6863-4FA8-926B-AC8D32393AB7}"/>
    <cellStyle name="Migliaia 30 4 4" xfId="19679" xr:uid="{23F43524-9010-4509-9495-80B16390D544}"/>
    <cellStyle name="Migliaia 30 4 4 2" xfId="37643" xr:uid="{D5E69154-D264-4456-8C71-400FC2DE5E13}"/>
    <cellStyle name="Migliaia 30 4 5" xfId="11750" xr:uid="{2220F564-7302-4539-9C26-DF67437E12D9}"/>
    <cellStyle name="Migliaia 30 4 6" xfId="21784" xr:uid="{31F94FD5-6E6D-46CC-BE68-ECE8AFF94B9F}"/>
    <cellStyle name="Migliaia 30 4 7" xfId="38598" xr:uid="{207DAE60-850E-4BCE-875B-8672F9616748}"/>
    <cellStyle name="Migliaia 30 4 8" xfId="39937" xr:uid="{83E91ED9-B720-4BE6-ABCC-6B3234DD9CFA}"/>
    <cellStyle name="Migliaia 30 4 9" xfId="40423" xr:uid="{92E40985-3B2E-44A8-B57A-F73B864FC44C}"/>
    <cellStyle name="Migliaia 30 5" xfId="885" xr:uid="{20A49A0C-70B4-4653-B969-A616AA45BCDB}"/>
    <cellStyle name="Migliaia 30 5 2" xfId="19681" xr:uid="{B83210CA-8D10-4EE9-8F93-8513DA1A735D}"/>
    <cellStyle name="Migliaia 30 5 2 2" xfId="37645" xr:uid="{694FCA5F-C518-4C4E-8E3A-02B6316840BA}"/>
    <cellStyle name="Migliaia 30 5 3" xfId="11751" xr:uid="{76B5A1AD-16D2-4B21-B680-BE89E5D67960}"/>
    <cellStyle name="Migliaia 30 5 4" xfId="21785" xr:uid="{703D4C06-3E45-4418-BB30-93D8AC3E3CEC}"/>
    <cellStyle name="Migliaia 30 5 5" xfId="38600" xr:uid="{2C8E0A31-3577-48A1-B532-2317F6D4F1E5}"/>
    <cellStyle name="Migliaia 30 5 6" xfId="39938" xr:uid="{52F733F3-6ECF-4AFD-A6FA-E99CE71914D2}"/>
    <cellStyle name="Migliaia 30 5 7" xfId="40424" xr:uid="{A0576A5D-F9CC-4A3C-8BC5-F310C58BBDC2}"/>
    <cellStyle name="Migliaia 30 6" xfId="886" xr:uid="{ED576E1D-161A-4EB2-8815-4FBB8FEA9096}"/>
    <cellStyle name="Migliaia 30 6 2" xfId="11746" xr:uid="{965BAF0A-71C2-4F7B-9617-EBCEBCB94753}"/>
    <cellStyle name="Migliaia 30 6 3" xfId="21786" xr:uid="{00D955DF-C4B6-4843-AE01-59A1897F3671}"/>
    <cellStyle name="Migliaia 30 6 4" xfId="39939" xr:uid="{CC434B0E-15F6-47FA-AF7A-5EBBF1F76199}"/>
    <cellStyle name="Migliaia 30 6 5" xfId="40425" xr:uid="{3B6F1184-C81E-4D0A-8FE9-7A3F2CFC580E}"/>
    <cellStyle name="Migliaia 30 7" xfId="12383" xr:uid="{DA45AD35-EB2B-42B2-86B5-F917FA9BC79C}"/>
    <cellStyle name="Migliaia 30 7 2" xfId="30568" xr:uid="{E990ECC3-7E59-4B6C-AC90-84A50E636920}"/>
    <cellStyle name="Migliaia 30 8" xfId="19674" xr:uid="{76A68F78-A60B-4BC9-B63F-B7B47DA38F6D}"/>
    <cellStyle name="Migliaia 30 8 2" xfId="37638" xr:uid="{007DE8DE-1CAA-4063-AA34-82CCF6BABC4D}"/>
    <cellStyle name="Migliaia 30 9" xfId="3563" xr:uid="{4A4BF94A-7635-43CE-807A-8A3B0D6C389E}"/>
    <cellStyle name="Migliaia 30 9 2" xfId="23563" xr:uid="{350D68CA-07A4-4BD3-A9FB-D11CA630DCB3}"/>
    <cellStyle name="Migliaia 31" xfId="887" xr:uid="{BD060FD9-C8F5-425F-AB9E-6E7721918917}"/>
    <cellStyle name="Migliaia 31 10" xfId="21787" xr:uid="{4C870404-4B8E-4943-8495-C929E1877741}"/>
    <cellStyle name="Migliaia 31 11" xfId="38601" xr:uid="{A8359BE2-5056-4FC7-9C5C-B1CD22D5F243}"/>
    <cellStyle name="Migliaia 31 12" xfId="39471" xr:uid="{4028B945-1073-4FBD-8FE1-BE1A21135A35}"/>
    <cellStyle name="Migliaia 31 13" xfId="39940" xr:uid="{A703D753-423E-425B-8119-A27A4EFA8BE6}"/>
    <cellStyle name="Migliaia 31 14" xfId="40426" xr:uid="{0FBFBB7F-F585-4E44-98E6-B2BF3F978C31}"/>
    <cellStyle name="Migliaia 31 2" xfId="888" xr:uid="{9B3A83D8-B16C-44F4-B842-EF24D9706EDA}"/>
    <cellStyle name="Migliaia 31 2 10" xfId="39941" xr:uid="{6E974EA5-B845-4A3D-8A51-FC6C7D814F10}"/>
    <cellStyle name="Migliaia 31 2 11" xfId="40427" xr:uid="{EFDF87C4-99A6-4F24-B407-D0B7FBFEA389}"/>
    <cellStyle name="Migliaia 31 2 2" xfId="3830" xr:uid="{0EED6D78-9316-4E83-B9A7-05E85E358B13}"/>
    <cellStyle name="Migliaia 31 2 2 2" xfId="12591" xr:uid="{7739404F-B39F-41C4-823A-6407C59A0283}"/>
    <cellStyle name="Migliaia 31 2 2 2 2" xfId="30761" xr:uid="{ED906910-43B1-4AFF-825D-838C48CF9324}"/>
    <cellStyle name="Migliaia 31 2 2 3" xfId="20809" xr:uid="{690E8449-B9BF-4434-B02C-EA0C06A3A5D1}"/>
    <cellStyle name="Migliaia 31 2 2 3 2" xfId="38126" xr:uid="{B5EF5962-5D14-4320-931F-9D986138C964}"/>
    <cellStyle name="Migliaia 31 2 2 4" xfId="23759" xr:uid="{0F8E40BC-E552-489D-80F0-7039C1538E08}"/>
    <cellStyle name="Migliaia 31 2 2 5" xfId="39081" xr:uid="{E3535864-C884-49F5-9992-8C647896FB13}"/>
    <cellStyle name="Migliaia 31 2 2 6" xfId="39675" xr:uid="{D0E2E41F-C96B-4DAA-8E55-9FC420538E8E}"/>
    <cellStyle name="Migliaia 31 2 3" xfId="11753" xr:uid="{FF256070-4C9F-4C32-BF00-75E914A9F6D0}"/>
    <cellStyle name="Migliaia 31 2 4" xfId="12388" xr:uid="{4D59C3AF-6BCA-4061-AC85-67783DF02A86}"/>
    <cellStyle name="Migliaia 31 2 4 2" xfId="30573" xr:uid="{BD47E51A-5243-46DC-8B2D-3B5C8BCA806C}"/>
    <cellStyle name="Migliaia 31 2 5" xfId="19683" xr:uid="{FBD216A1-D9EB-41EE-BC43-2F2ECB2861AF}"/>
    <cellStyle name="Migliaia 31 2 5 2" xfId="37647" xr:uid="{47559CA7-ACB9-49BA-BC9B-52AB990E7FEF}"/>
    <cellStyle name="Migliaia 31 2 6" xfId="3568" xr:uid="{10E14F70-54EF-41FA-A065-2998E8C911B1}"/>
    <cellStyle name="Migliaia 31 2 6 2" xfId="23568" xr:uid="{00043DA6-0065-4519-9ED2-7CFD27E11672}"/>
    <cellStyle name="Migliaia 31 2 7" xfId="21788" xr:uid="{F20EE178-B2E2-4A61-BC47-E2AA9D8A4A40}"/>
    <cellStyle name="Migliaia 31 2 8" xfId="38602" xr:uid="{4387095D-1C0D-40E4-B60A-80FAF6183B2C}"/>
    <cellStyle name="Migliaia 31 2 9" xfId="39472" xr:uid="{AB653981-4155-4476-A21D-AFDE1267A306}"/>
    <cellStyle name="Migliaia 31 3" xfId="889" xr:uid="{9982E28A-3EC9-4955-A0FC-0E430F23145C}"/>
    <cellStyle name="Migliaia 31 3 10" xfId="39942" xr:uid="{DE59D3A7-EA28-4285-92CF-DEBCAFD69986}"/>
    <cellStyle name="Migliaia 31 3 11" xfId="40428" xr:uid="{A2AD61CA-594A-4D73-8FBF-E4230B95CA8D}"/>
    <cellStyle name="Migliaia 31 3 2" xfId="890" xr:uid="{7DE50A32-58DA-4A8F-8800-C9AFF6E079AE}"/>
    <cellStyle name="Migliaia 31 3 2 10" xfId="40429" xr:uid="{17200A6C-FD50-4C9A-97DB-70FDB8F1B9CB}"/>
    <cellStyle name="Migliaia 31 3 2 2" xfId="11755" xr:uid="{487B8ED9-C0B4-461A-82C7-E10E32D467F6}"/>
    <cellStyle name="Migliaia 31 3 2 3" xfId="12390" xr:uid="{55D9DE5A-A803-4281-9610-F2764DD52715}"/>
    <cellStyle name="Migliaia 31 3 2 3 2" xfId="30575" xr:uid="{2460FEB5-8DEA-4BC7-ABA2-8994C6C157E5}"/>
    <cellStyle name="Migliaia 31 3 2 4" xfId="19685" xr:uid="{BB013538-5B7B-486F-BD8D-59985277A207}"/>
    <cellStyle name="Migliaia 31 3 2 4 2" xfId="37649" xr:uid="{EE58297F-CC63-4361-9936-DABB274162E9}"/>
    <cellStyle name="Migliaia 31 3 2 5" xfId="3570" xr:uid="{0C2F5D55-A296-4199-AED6-F5CCA1061320}"/>
    <cellStyle name="Migliaia 31 3 2 5 2" xfId="23570" xr:uid="{AF057E69-E462-4E1E-9E81-6E3B06093DA5}"/>
    <cellStyle name="Migliaia 31 3 2 6" xfId="21790" xr:uid="{3659E03C-6036-42C0-B267-A9D510A73B84}"/>
    <cellStyle name="Migliaia 31 3 2 7" xfId="38604" xr:uid="{1B57B6A5-1D6A-4137-958E-54AE43EEF226}"/>
    <cellStyle name="Migliaia 31 3 2 8" xfId="39474" xr:uid="{B702134C-E3E1-4ED1-B431-8EA49C15AB36}"/>
    <cellStyle name="Migliaia 31 3 2 9" xfId="39943" xr:uid="{A605EE45-741C-4C3E-8EDA-EC1B4FD39C30}"/>
    <cellStyle name="Migliaia 31 3 3" xfId="11754" xr:uid="{0DC963AC-A975-4143-BB50-01C3E059C1E5}"/>
    <cellStyle name="Migliaia 31 3 3 2" xfId="20811" xr:uid="{32382A5F-B18C-4F43-8440-EC3699D96912}"/>
    <cellStyle name="Migliaia 31 3 3 2 2" xfId="38128" xr:uid="{964ABD5E-524A-49FF-A715-CEFFAC37AA0B}"/>
    <cellStyle name="Migliaia 31 3 3 2 3" xfId="39083" xr:uid="{EECE31ED-F2E0-4558-B0AC-39CEC8462641}"/>
    <cellStyle name="Migliaia 31 3 3 3" xfId="19686" xr:uid="{FC6B57D9-CD6A-43C6-B92F-0DEACA62840E}"/>
    <cellStyle name="Migliaia 31 3 3 3 2" xfId="37650" xr:uid="{A88C9CF5-D7EF-493D-A72D-6225FBBF4DE2}"/>
    <cellStyle name="Migliaia 31 3 3 4" xfId="38605" xr:uid="{B34438D6-D340-4FD4-B445-BDCEE170FE7C}"/>
    <cellStyle name="Migliaia 31 3 4" xfId="12389" xr:uid="{88153785-A8F7-43BB-A120-AC9F64D4D577}"/>
    <cellStyle name="Migliaia 31 3 4 2" xfId="20810" xr:uid="{284C1DE9-9455-4E7C-A817-1CFC8C4C8695}"/>
    <cellStyle name="Migliaia 31 3 4 2 2" xfId="38127" xr:uid="{6916E374-2275-46A8-8AD5-2500D8809C7B}"/>
    <cellStyle name="Migliaia 31 3 4 3" xfId="30574" xr:uid="{E1E35B36-A827-495C-B8ED-28C4026D9364}"/>
    <cellStyle name="Migliaia 31 3 4 4" xfId="39082" xr:uid="{2BD8E920-EE79-4D9D-9F47-DF9B64ABAEA2}"/>
    <cellStyle name="Migliaia 31 3 5" xfId="19684" xr:uid="{BB038B34-1401-4419-932F-4CB18F76073C}"/>
    <cellStyle name="Migliaia 31 3 5 2" xfId="37648" xr:uid="{8A294D66-9C34-4AE8-8F42-767A788D0A51}"/>
    <cellStyle name="Migliaia 31 3 6" xfId="3569" xr:uid="{EF974535-FFB5-453C-A24E-C68AABCDD2E7}"/>
    <cellStyle name="Migliaia 31 3 6 2" xfId="23569" xr:uid="{A09E595C-0ED6-4FC2-8577-4E04F73F5373}"/>
    <cellStyle name="Migliaia 31 3 7" xfId="21789" xr:uid="{DE859DC3-5D8D-4B0E-A033-D8B1DA14968D}"/>
    <cellStyle name="Migliaia 31 3 8" xfId="38603" xr:uid="{7A623D52-03B3-467B-9B33-974479C12206}"/>
    <cellStyle name="Migliaia 31 3 9" xfId="39473" xr:uid="{B9F7EA04-0481-4060-B7F9-833D2029FAAD}"/>
    <cellStyle name="Migliaia 31 4" xfId="891" xr:uid="{05C642CC-4770-4FCB-8F5A-866E20AB2524}"/>
    <cellStyle name="Migliaia 31 4 2" xfId="19688" xr:uid="{1C05E0E5-DA7B-4511-87DA-3CF910798177}"/>
    <cellStyle name="Migliaia 31 4 2 2" xfId="20813" xr:uid="{5DDF21E2-C8CE-4730-ACE1-53DC1E0B8889}"/>
    <cellStyle name="Migliaia 31 4 2 2 2" xfId="38130" xr:uid="{4279BB92-91F8-48D1-ACF9-0C87DC14CBA0}"/>
    <cellStyle name="Migliaia 31 4 2 2 3" xfId="39085" xr:uid="{3E458FA9-CC83-49EA-AD08-7F0E3C3C9B42}"/>
    <cellStyle name="Migliaia 31 4 2 3" xfId="37652" xr:uid="{B5D519E2-7B3A-4CB3-ADDE-4594ACF629DB}"/>
    <cellStyle name="Migliaia 31 4 2 4" xfId="38607" xr:uid="{8591772B-4CA5-4C3E-A593-0FD3017FF872}"/>
    <cellStyle name="Migliaia 31 4 3" xfId="20812" xr:uid="{D5C3545C-73E8-4E38-97F0-70C7EF3069EC}"/>
    <cellStyle name="Migliaia 31 4 3 2" xfId="38129" xr:uid="{9DFFB3CB-F34E-416B-8C8B-2EB7E0EB6784}"/>
    <cellStyle name="Migliaia 31 4 3 3" xfId="39084" xr:uid="{D4525DF3-05A8-4FD5-8A64-8CEA5B8EAB89}"/>
    <cellStyle name="Migliaia 31 4 4" xfId="19687" xr:uid="{A3470857-0070-4705-8EDC-C47CBB96B1E9}"/>
    <cellStyle name="Migliaia 31 4 4 2" xfId="37651" xr:uid="{90321828-B3C3-4413-AD31-F4A61FCB0BCD}"/>
    <cellStyle name="Migliaia 31 4 5" xfId="11756" xr:uid="{A3059955-B47C-4D38-8EA0-2341DAA275CF}"/>
    <cellStyle name="Migliaia 31 4 6" xfId="21791" xr:uid="{9E728C5F-13D0-4F24-9769-0284F753E8EF}"/>
    <cellStyle name="Migliaia 31 4 7" xfId="38606" xr:uid="{54475E9B-53BB-4A14-A181-B2A78D489003}"/>
    <cellStyle name="Migliaia 31 4 8" xfId="39944" xr:uid="{6BC13742-17F4-46EF-86A3-B27FDD775856}"/>
    <cellStyle name="Migliaia 31 4 9" xfId="40430" xr:uid="{ED8FFBDB-22E6-441A-BD5E-7194C3AB64F3}"/>
    <cellStyle name="Migliaia 31 5" xfId="892" xr:uid="{A7223CFD-8B6C-49D7-90BD-8A9EA70AAAC8}"/>
    <cellStyle name="Migliaia 31 5 2" xfId="19689" xr:uid="{B385B06A-0E0F-4CDF-AD2D-98C0528F9577}"/>
    <cellStyle name="Migliaia 31 5 2 2" xfId="37653" xr:uid="{96E52AC8-5EC7-4CB4-A104-1773CF334E2B}"/>
    <cellStyle name="Migliaia 31 5 3" xfId="11757" xr:uid="{04EFA1F3-7380-4864-BB74-4FE0ABD2DB0B}"/>
    <cellStyle name="Migliaia 31 5 4" xfId="21792" xr:uid="{E4906705-35C0-448F-A325-814D9C86AAB4}"/>
    <cellStyle name="Migliaia 31 5 5" xfId="38608" xr:uid="{C8397489-3486-4464-83E1-63D25B53A710}"/>
    <cellStyle name="Migliaia 31 5 6" xfId="39945" xr:uid="{7CBF930B-808E-4292-9265-3F6D79E39141}"/>
    <cellStyle name="Migliaia 31 5 7" xfId="40431" xr:uid="{4AB0CC2F-2963-46AC-9228-3FC069DC52B2}"/>
    <cellStyle name="Migliaia 31 6" xfId="893" xr:uid="{51289E9D-62D8-479B-87A8-ED9DC4C82E36}"/>
    <cellStyle name="Migliaia 31 6 2" xfId="11752" xr:uid="{7BAF4FE8-627B-4BDB-9CFC-4F5565AB8ACA}"/>
    <cellStyle name="Migliaia 31 6 3" xfId="21793" xr:uid="{BCE0C748-9106-44AF-BBB3-69A69A6073D2}"/>
    <cellStyle name="Migliaia 31 6 4" xfId="39946" xr:uid="{2697A7B6-1739-4048-9381-9BC21F249104}"/>
    <cellStyle name="Migliaia 31 6 5" xfId="40432" xr:uid="{67BE5D5C-6A5C-4DD4-B3E2-A9FD6A3ACAF1}"/>
    <cellStyle name="Migliaia 31 7" xfId="12387" xr:uid="{03CFFEF6-E4DA-4698-9E21-9D7098FC00F8}"/>
    <cellStyle name="Migliaia 31 7 2" xfId="30572" xr:uid="{645E1F8E-CD55-4435-9A95-94B3081C01EC}"/>
    <cellStyle name="Migliaia 31 8" xfId="19682" xr:uid="{232E1281-EEA9-4AF5-ADD2-E9125E6E8964}"/>
    <cellStyle name="Migliaia 31 8 2" xfId="37646" xr:uid="{5E5C66D7-139F-40D4-87E2-04F2B5F13229}"/>
    <cellStyle name="Migliaia 31 9" xfId="3567" xr:uid="{A6462B30-A7B0-48C3-99B3-C474210F7555}"/>
    <cellStyle name="Migliaia 31 9 2" xfId="23567" xr:uid="{6CAC0A65-E3F0-436E-B884-EC06E8E69121}"/>
    <cellStyle name="Migliaia 32" xfId="894" xr:uid="{3815C510-7231-4645-AC70-20DD915143D4}"/>
    <cellStyle name="Migliaia 32 10" xfId="21794" xr:uid="{0629EC70-4620-4713-B705-C8C24673BCA7}"/>
    <cellStyle name="Migliaia 32 11" xfId="38609" xr:uid="{CE0A8A3E-3C05-4918-A607-BFDC2BA013DA}"/>
    <cellStyle name="Migliaia 32 12" xfId="39475" xr:uid="{9BC75BE5-C403-4020-8B68-89EBE7E10FDC}"/>
    <cellStyle name="Migliaia 32 13" xfId="39947" xr:uid="{F38BE55B-6CED-4CD7-8366-D240A330BD54}"/>
    <cellStyle name="Migliaia 32 14" xfId="40433" xr:uid="{996314D0-0375-449D-AB9C-41C72F96D8A5}"/>
    <cellStyle name="Migliaia 32 2" xfId="895" xr:uid="{1A679F53-A47A-479B-A016-51407F4E93E0}"/>
    <cellStyle name="Migliaia 32 2 10" xfId="39948" xr:uid="{A9A71E5A-EE46-44CA-9AE1-D2040705DFAC}"/>
    <cellStyle name="Migliaia 32 2 11" xfId="40434" xr:uid="{E3E733BA-3A02-4C32-A3BC-579384FAC431}"/>
    <cellStyle name="Migliaia 32 2 2" xfId="3831" xr:uid="{24FE06A6-F1C9-43B7-A0A3-3479719326C5}"/>
    <cellStyle name="Migliaia 32 2 2 2" xfId="12592" xr:uid="{7CDB25FA-5495-481F-8412-AA75CA3CAFCC}"/>
    <cellStyle name="Migliaia 32 2 2 2 2" xfId="30762" xr:uid="{F22CD346-D1FC-4A25-BB06-7E0AB7D5994B}"/>
    <cellStyle name="Migliaia 32 2 2 3" xfId="20814" xr:uid="{AC2BBBAC-58C6-4CE9-9FE4-9B54DC0B6B20}"/>
    <cellStyle name="Migliaia 32 2 2 3 2" xfId="38131" xr:uid="{BC83577C-98BB-46F6-8905-4310DFEECF58}"/>
    <cellStyle name="Migliaia 32 2 2 4" xfId="23760" xr:uid="{4ECCDEF3-DDD6-4AB1-B962-867F3F10FE95}"/>
    <cellStyle name="Migliaia 32 2 2 5" xfId="39086" xr:uid="{B1C6026E-3F7C-450B-AC8A-6765CB407EF0}"/>
    <cellStyle name="Migliaia 32 2 2 6" xfId="39676" xr:uid="{454411B1-7600-4D6F-8E1E-F65506B5D2AB}"/>
    <cellStyle name="Migliaia 32 2 3" xfId="11759" xr:uid="{0E95C946-4F0F-409C-8E28-247892B6E738}"/>
    <cellStyle name="Migliaia 32 2 4" xfId="12392" xr:uid="{F84E9D49-21CF-4293-A884-94D7E1712E9D}"/>
    <cellStyle name="Migliaia 32 2 4 2" xfId="30577" xr:uid="{FF8B1FF6-9541-4ED2-AE88-160EBB859298}"/>
    <cellStyle name="Migliaia 32 2 5" xfId="19691" xr:uid="{C1FF21A9-A078-4BA6-BD9C-724295C88E59}"/>
    <cellStyle name="Migliaia 32 2 5 2" xfId="37655" xr:uid="{2FC68008-D1BB-4BD2-B462-15C4C2AD2567}"/>
    <cellStyle name="Migliaia 32 2 6" xfId="3572" xr:uid="{71BEDB4F-596E-46DA-95F8-A513259E4724}"/>
    <cellStyle name="Migliaia 32 2 6 2" xfId="23572" xr:uid="{91C1C8AC-E5CD-410D-AA88-9EE321664AFE}"/>
    <cellStyle name="Migliaia 32 2 7" xfId="21795" xr:uid="{27CF5FB3-EEF2-4960-A361-FCF70F6D48B3}"/>
    <cellStyle name="Migliaia 32 2 8" xfId="38610" xr:uid="{0BC53B9B-E37C-4EAD-8FC0-88EBE47F0711}"/>
    <cellStyle name="Migliaia 32 2 9" xfId="39476" xr:uid="{BDE39954-E0F6-4714-B777-E91DDFC366FC}"/>
    <cellStyle name="Migliaia 32 3" xfId="896" xr:uid="{42FA0FF9-4106-4B56-BD16-780796EF34FC}"/>
    <cellStyle name="Migliaia 32 3 10" xfId="39949" xr:uid="{49471D12-C78D-4E9B-8D05-54FE3668C151}"/>
    <cellStyle name="Migliaia 32 3 11" xfId="40435" xr:uid="{607CB23F-B37F-4650-83C2-E5BFB47EBC7A}"/>
    <cellStyle name="Migliaia 32 3 2" xfId="897" xr:uid="{A087B632-1C01-4495-A5D1-00DF0BEDA68A}"/>
    <cellStyle name="Migliaia 32 3 2 10" xfId="40436" xr:uid="{EAA25956-37AA-4EBF-AC3E-7D73ACA0B2DE}"/>
    <cellStyle name="Migliaia 32 3 2 2" xfId="11761" xr:uid="{A0A09859-80B7-449A-8B1C-E181359AAF21}"/>
    <cellStyle name="Migliaia 32 3 2 3" xfId="12394" xr:uid="{1AA099B1-559F-41AE-B5D1-54B7F5A5FD9E}"/>
    <cellStyle name="Migliaia 32 3 2 3 2" xfId="30579" xr:uid="{968FC866-F888-43BD-83E2-38FC14CD2150}"/>
    <cellStyle name="Migliaia 32 3 2 4" xfId="19693" xr:uid="{4015AFA7-C601-4E47-959D-604B53734BBB}"/>
    <cellStyle name="Migliaia 32 3 2 4 2" xfId="37657" xr:uid="{80735948-5E8F-4633-9AE0-8A4C77241C4C}"/>
    <cellStyle name="Migliaia 32 3 2 5" xfId="3574" xr:uid="{668D1EC7-F2DC-4ADF-9069-19ABF8B040F3}"/>
    <cellStyle name="Migliaia 32 3 2 5 2" xfId="23574" xr:uid="{434CD813-A2E2-4EF0-8CC0-55FBEC5E5C03}"/>
    <cellStyle name="Migliaia 32 3 2 6" xfId="21797" xr:uid="{528BF0B2-FF2B-4DF3-A89B-CBED54A728C9}"/>
    <cellStyle name="Migliaia 32 3 2 7" xfId="38612" xr:uid="{72EBD7A7-A683-49E8-A139-A7A9AAAA8FFC}"/>
    <cellStyle name="Migliaia 32 3 2 8" xfId="39478" xr:uid="{A0C6DC47-148D-468D-B368-1206ACBFF97B}"/>
    <cellStyle name="Migliaia 32 3 2 9" xfId="39950" xr:uid="{BD4D5204-8993-4DE4-A0CB-F7D0E9B113EE}"/>
    <cellStyle name="Migliaia 32 3 3" xfId="11760" xr:uid="{FF1F4797-2F73-48AB-89F2-B49B08C0B13F}"/>
    <cellStyle name="Migliaia 32 3 3 2" xfId="20816" xr:uid="{5D804B16-433B-4EB1-924D-9A45FAC017BC}"/>
    <cellStyle name="Migliaia 32 3 3 2 2" xfId="38133" xr:uid="{D01D01F1-D265-47FE-A055-F45D188A4067}"/>
    <cellStyle name="Migliaia 32 3 3 2 3" xfId="39088" xr:uid="{CB933780-2634-47AC-A651-40AC329E65F7}"/>
    <cellStyle name="Migliaia 32 3 3 3" xfId="19694" xr:uid="{152054F1-D68E-46BD-9ED6-D95537D1855F}"/>
    <cellStyle name="Migliaia 32 3 3 3 2" xfId="37658" xr:uid="{6BD47B5E-1695-4434-9C11-FC5FC091D21F}"/>
    <cellStyle name="Migliaia 32 3 3 4" xfId="38613" xr:uid="{10420981-A896-4D0A-A7CE-DB7AB2BF275E}"/>
    <cellStyle name="Migliaia 32 3 4" xfId="12393" xr:uid="{7A65394C-0500-4E01-B192-7D166C77AFBE}"/>
    <cellStyle name="Migliaia 32 3 4 2" xfId="20815" xr:uid="{F9EBF574-4B14-4E61-B3E3-E6EB15B5D869}"/>
    <cellStyle name="Migliaia 32 3 4 2 2" xfId="38132" xr:uid="{EB2FE205-07EF-42D2-A3F0-F73CDCB6D804}"/>
    <cellStyle name="Migliaia 32 3 4 3" xfId="30578" xr:uid="{C422572B-A98F-43A9-95A2-88AC48125F50}"/>
    <cellStyle name="Migliaia 32 3 4 4" xfId="39087" xr:uid="{B4CEBC4E-3BB1-4791-9B6D-093AEC87D331}"/>
    <cellStyle name="Migliaia 32 3 5" xfId="19692" xr:uid="{ABAF69BF-47B6-4425-80A3-4ED84324C2F9}"/>
    <cellStyle name="Migliaia 32 3 5 2" xfId="37656" xr:uid="{D3CCFD7E-F486-43CB-825D-2A5D4574D346}"/>
    <cellStyle name="Migliaia 32 3 6" xfId="3573" xr:uid="{0E66EFAF-D7AA-4E54-A9C8-689BBFF17156}"/>
    <cellStyle name="Migliaia 32 3 6 2" xfId="23573" xr:uid="{F98F9A6F-8218-4476-987A-B2506A70532C}"/>
    <cellStyle name="Migliaia 32 3 7" xfId="21796" xr:uid="{F671541E-E4F7-4DE3-91FD-2419C34CC426}"/>
    <cellStyle name="Migliaia 32 3 8" xfId="38611" xr:uid="{A8FE9D64-3095-4B0F-BA58-D1B8671DB9F8}"/>
    <cellStyle name="Migliaia 32 3 9" xfId="39477" xr:uid="{EEF414E3-A0B3-4203-90E0-4C91C92A61A3}"/>
    <cellStyle name="Migliaia 32 4" xfId="898" xr:uid="{21BB4D52-1DBB-42FE-8EDB-DC4072DF46F3}"/>
    <cellStyle name="Migliaia 32 4 2" xfId="19696" xr:uid="{678DF3B4-ED8E-4B27-B26A-ABEA620E1501}"/>
    <cellStyle name="Migliaia 32 4 2 2" xfId="20818" xr:uid="{6938AC1D-1114-4DCB-9D79-E570A223B2B1}"/>
    <cellStyle name="Migliaia 32 4 2 2 2" xfId="38135" xr:uid="{656DF3B6-EA87-42C4-8B90-C9A2F173CE97}"/>
    <cellStyle name="Migliaia 32 4 2 2 3" xfId="39090" xr:uid="{17FD0BC7-6FDD-45E6-8334-68120DD859D1}"/>
    <cellStyle name="Migliaia 32 4 2 3" xfId="37660" xr:uid="{76711684-EB16-4DD4-AAAC-7E17A5024A92}"/>
    <cellStyle name="Migliaia 32 4 2 4" xfId="38615" xr:uid="{A04CD878-C016-41D2-B2EC-859E9B377825}"/>
    <cellStyle name="Migliaia 32 4 3" xfId="20817" xr:uid="{8A0098C7-3ACF-45B5-A7FC-01F8A80DD029}"/>
    <cellStyle name="Migliaia 32 4 3 2" xfId="38134" xr:uid="{78513A1B-7E7F-4817-B6A0-0C721AC641BC}"/>
    <cellStyle name="Migliaia 32 4 3 3" xfId="39089" xr:uid="{BFF509DC-8E8E-4B06-B391-C663B4B8362F}"/>
    <cellStyle name="Migliaia 32 4 4" xfId="19695" xr:uid="{215AD9DE-2062-40D2-9A6F-D888400B6948}"/>
    <cellStyle name="Migliaia 32 4 4 2" xfId="37659" xr:uid="{60912748-71C6-450F-B694-09643DA398EE}"/>
    <cellStyle name="Migliaia 32 4 5" xfId="11762" xr:uid="{3084D1EE-B4C7-4DF6-B25F-3B7FB8C34BE1}"/>
    <cellStyle name="Migliaia 32 4 6" xfId="21798" xr:uid="{870EB978-3505-4954-9B46-364EC8C78414}"/>
    <cellStyle name="Migliaia 32 4 7" xfId="38614" xr:uid="{C0996E17-61D5-4F12-B9DF-1088E1DB292B}"/>
    <cellStyle name="Migliaia 32 4 8" xfId="39951" xr:uid="{D59E57A6-E979-4BAC-8C9F-68C3384A551D}"/>
    <cellStyle name="Migliaia 32 4 9" xfId="40437" xr:uid="{FADC9376-EE48-4FA1-8118-3CEF012CBD05}"/>
    <cellStyle name="Migliaia 32 5" xfId="899" xr:uid="{29D2CA9B-394C-4AB4-8D26-C9C03AC96E07}"/>
    <cellStyle name="Migliaia 32 5 2" xfId="19697" xr:uid="{4531EBDF-5472-494B-86CA-CE258BD13821}"/>
    <cellStyle name="Migliaia 32 5 2 2" xfId="37661" xr:uid="{D913689F-A422-4525-9A5A-27CE66CF79AC}"/>
    <cellStyle name="Migliaia 32 5 3" xfId="11763" xr:uid="{9C9D0F09-9E93-47C4-9BAD-2FE94DA9D6FE}"/>
    <cellStyle name="Migliaia 32 5 4" xfId="21799" xr:uid="{8EF7F55B-5C1F-465E-AB25-55EFF3EE5898}"/>
    <cellStyle name="Migliaia 32 5 5" xfId="38616" xr:uid="{E60822AB-4674-4C2F-B587-151D4FA61394}"/>
    <cellStyle name="Migliaia 32 5 6" xfId="39952" xr:uid="{33F34CD3-6F91-4BE7-9766-13C261401C98}"/>
    <cellStyle name="Migliaia 32 5 7" xfId="40438" xr:uid="{5E2909EE-87C6-4FAD-86A0-0CFDFA92599F}"/>
    <cellStyle name="Migliaia 32 6" xfId="900" xr:uid="{6A58143E-2B44-407B-BB29-A07C0678CC81}"/>
    <cellStyle name="Migliaia 32 6 2" xfId="11758" xr:uid="{ACC2F9C2-8B6E-433D-AFE5-A145177585B7}"/>
    <cellStyle name="Migliaia 32 6 3" xfId="21800" xr:uid="{D5297D41-9ACC-4A72-BCFA-21135EBE459E}"/>
    <cellStyle name="Migliaia 32 6 4" xfId="39953" xr:uid="{678F6EB3-F60E-4039-B43A-8DD140118C28}"/>
    <cellStyle name="Migliaia 32 6 5" xfId="40439" xr:uid="{1964E3B9-1029-45DA-8948-CC981CA042D9}"/>
    <cellStyle name="Migliaia 32 7" xfId="12391" xr:uid="{4DD1DF01-7748-4B16-B524-48BE5F49C6D3}"/>
    <cellStyle name="Migliaia 32 7 2" xfId="30576" xr:uid="{46115A64-4BCC-422D-8ECA-B9E2D8703102}"/>
    <cellStyle name="Migliaia 32 8" xfId="19690" xr:uid="{50C2FC2C-5FC4-48EB-9897-57E8F11B31C7}"/>
    <cellStyle name="Migliaia 32 8 2" xfId="37654" xr:uid="{B53CABA0-D79C-4447-9206-B7C99602A1E7}"/>
    <cellStyle name="Migliaia 32 9" xfId="3571" xr:uid="{B1C3B723-B17A-41A5-A3F9-AB4D8C54CB00}"/>
    <cellStyle name="Migliaia 32 9 2" xfId="23571" xr:uid="{3ECEA5E7-C54D-4FAE-B962-E865AC91ED3E}"/>
    <cellStyle name="Migliaia 33" xfId="901" xr:uid="{57AD9292-FE71-4A4A-8F36-01542E436DA4}"/>
    <cellStyle name="Migliaia 33 10" xfId="21801" xr:uid="{8CA010A3-1F93-4031-9978-02F2749989A1}"/>
    <cellStyle name="Migliaia 33 11" xfId="38617" xr:uid="{9C4B8BDD-80CA-4641-BC17-B62A6FE65C3C}"/>
    <cellStyle name="Migliaia 33 12" xfId="39479" xr:uid="{FDE3A0A2-3809-487A-B29F-173D417127C5}"/>
    <cellStyle name="Migliaia 33 13" xfId="39954" xr:uid="{BC3C71B2-62A7-47EE-B16C-E2B824B29374}"/>
    <cellStyle name="Migliaia 33 14" xfId="40440" xr:uid="{D8786414-7F74-4D76-86F8-9559990328FB}"/>
    <cellStyle name="Migliaia 33 2" xfId="902" xr:uid="{9C23F73E-2B24-44E5-89F7-BF1B93C79E47}"/>
    <cellStyle name="Migliaia 33 2 10" xfId="39955" xr:uid="{6B653F69-6972-4951-8142-A4BD05EEABBE}"/>
    <cellStyle name="Migliaia 33 2 11" xfId="40441" xr:uid="{B0795CA2-7E0D-470F-90AD-9C8BDB43681C}"/>
    <cellStyle name="Migliaia 33 2 2" xfId="3832" xr:uid="{CB182388-1B8C-4AC6-BE5E-A3816691ABD3}"/>
    <cellStyle name="Migliaia 33 2 2 2" xfId="12593" xr:uid="{36612576-6E65-4A81-8BF0-A59ADAEB32C4}"/>
    <cellStyle name="Migliaia 33 2 2 2 2" xfId="30763" xr:uid="{C42D9B47-939C-45B4-A61A-760A379D4429}"/>
    <cellStyle name="Migliaia 33 2 2 3" xfId="20819" xr:uid="{E44B06C6-41C1-4AC5-A1C5-E7BBC04FBDB1}"/>
    <cellStyle name="Migliaia 33 2 2 3 2" xfId="38136" xr:uid="{1ACB7287-135F-440E-A4F1-22E29721DB45}"/>
    <cellStyle name="Migliaia 33 2 2 4" xfId="23761" xr:uid="{F0842147-98B2-47A6-9F22-C3AC5E53CF0D}"/>
    <cellStyle name="Migliaia 33 2 2 5" xfId="39091" xr:uid="{103636AF-599A-466F-91D0-1132A399D89D}"/>
    <cellStyle name="Migliaia 33 2 2 6" xfId="39677" xr:uid="{74EF8E02-B578-4AE5-A1F1-A9AAE93168F9}"/>
    <cellStyle name="Migliaia 33 2 3" xfId="11765" xr:uid="{7657DB0C-CDBF-47BA-A3C7-E0A2CA07A9C8}"/>
    <cellStyle name="Migliaia 33 2 4" xfId="12396" xr:uid="{A05301CA-7F4A-465C-824E-4D3D565342D3}"/>
    <cellStyle name="Migliaia 33 2 4 2" xfId="30581" xr:uid="{F954CC0D-882C-48E9-BA05-7ABC5A727A01}"/>
    <cellStyle name="Migliaia 33 2 5" xfId="19699" xr:uid="{E77D143E-333A-4AEC-BB4D-AAC3C8009A6C}"/>
    <cellStyle name="Migliaia 33 2 5 2" xfId="37663" xr:uid="{0F6E4C8E-829B-4E39-A05C-B1502BF0BD56}"/>
    <cellStyle name="Migliaia 33 2 6" xfId="3576" xr:uid="{439648CB-D7E2-4C96-9D98-DAA85936BDF9}"/>
    <cellStyle name="Migliaia 33 2 6 2" xfId="23576" xr:uid="{11E01C5E-D1C8-42A7-8B98-4A6B38F8E802}"/>
    <cellStyle name="Migliaia 33 2 7" xfId="21802" xr:uid="{7FF53E6D-4856-429B-B4C2-F4B8FD43985F}"/>
    <cellStyle name="Migliaia 33 2 8" xfId="38618" xr:uid="{71BD1864-7C1B-4804-9842-0B3039DBD671}"/>
    <cellStyle name="Migliaia 33 2 9" xfId="39480" xr:uid="{6F7DB46A-1F3F-4219-98FE-C67705F83EC7}"/>
    <cellStyle name="Migliaia 33 3" xfId="903" xr:uid="{34A352AF-0824-4585-97D2-E998748D916B}"/>
    <cellStyle name="Migliaia 33 3 10" xfId="39956" xr:uid="{5C8BECF3-342B-4219-B32A-B46618EB497D}"/>
    <cellStyle name="Migliaia 33 3 11" xfId="40442" xr:uid="{36DF872D-4DB9-4A4F-A369-CD2BA891E0D2}"/>
    <cellStyle name="Migliaia 33 3 2" xfId="904" xr:uid="{E292A388-4AFC-4374-B54D-3D6E4D0C1FAD}"/>
    <cellStyle name="Migliaia 33 3 2 10" xfId="40443" xr:uid="{8D0749C9-1199-494D-9968-9F853A4363B6}"/>
    <cellStyle name="Migliaia 33 3 2 2" xfId="11767" xr:uid="{0FBB2474-3DFE-4A57-BA01-629CF0CD8F54}"/>
    <cellStyle name="Migliaia 33 3 2 3" xfId="12398" xr:uid="{5BA6FF8D-7E8A-4ECF-8D26-C21E4D97FD13}"/>
    <cellStyle name="Migliaia 33 3 2 3 2" xfId="30583" xr:uid="{74CE0E46-90BD-446B-887E-0AA7F3695CDA}"/>
    <cellStyle name="Migliaia 33 3 2 4" xfId="19701" xr:uid="{05B44097-2277-4CC0-AC08-A38D9E4CFC06}"/>
    <cellStyle name="Migliaia 33 3 2 4 2" xfId="37665" xr:uid="{B35C7544-B6B3-401A-AF80-1480BEE4D0BD}"/>
    <cellStyle name="Migliaia 33 3 2 5" xfId="3578" xr:uid="{9DA33A55-9C61-4AE1-8876-AABB128CCC44}"/>
    <cellStyle name="Migliaia 33 3 2 5 2" xfId="23578" xr:uid="{6DA93430-1AA5-466D-A7D3-1F6FF67151A0}"/>
    <cellStyle name="Migliaia 33 3 2 6" xfId="21804" xr:uid="{B79F269D-7D42-4B7B-B52A-B7FC8C587076}"/>
    <cellStyle name="Migliaia 33 3 2 7" xfId="38620" xr:uid="{D7FAE89E-604D-4646-A655-1E1AA14B6627}"/>
    <cellStyle name="Migliaia 33 3 2 8" xfId="39482" xr:uid="{B8F479A7-EA5F-4527-A46E-D50D3123A1A2}"/>
    <cellStyle name="Migliaia 33 3 2 9" xfId="39957" xr:uid="{EB2BA9F7-67E8-41BD-BE2B-0FC059607328}"/>
    <cellStyle name="Migliaia 33 3 3" xfId="11766" xr:uid="{3F5F8BA4-6517-4B42-A02F-093073227C99}"/>
    <cellStyle name="Migliaia 33 3 3 2" xfId="20821" xr:uid="{39B205AB-2A44-44A9-A8FD-63C8C0335456}"/>
    <cellStyle name="Migliaia 33 3 3 2 2" xfId="38138" xr:uid="{17EB06CE-9D14-42FC-8753-8FCA7D69F51D}"/>
    <cellStyle name="Migliaia 33 3 3 2 3" xfId="39093" xr:uid="{7143F873-8709-464B-B6A2-6982271F85EC}"/>
    <cellStyle name="Migliaia 33 3 3 3" xfId="19702" xr:uid="{3DBAA620-DBCB-4626-B17D-BC5D92A3E403}"/>
    <cellStyle name="Migliaia 33 3 3 3 2" xfId="37666" xr:uid="{0030BE50-64B8-4CDE-93BE-70BF0FB17243}"/>
    <cellStyle name="Migliaia 33 3 3 4" xfId="38621" xr:uid="{E742D1B5-AE65-4E09-AB31-AF49654EB117}"/>
    <cellStyle name="Migliaia 33 3 4" xfId="12397" xr:uid="{94DE6800-F118-4AA7-950B-282BF7431F3A}"/>
    <cellStyle name="Migliaia 33 3 4 2" xfId="20820" xr:uid="{17D0416A-E4AF-49AD-B171-9B6B82F31312}"/>
    <cellStyle name="Migliaia 33 3 4 2 2" xfId="38137" xr:uid="{2DB4D772-CEB3-4AB4-8096-586D6AF9AC35}"/>
    <cellStyle name="Migliaia 33 3 4 3" xfId="30582" xr:uid="{644BC580-E55C-4BC0-9F67-001EFEE5B425}"/>
    <cellStyle name="Migliaia 33 3 4 4" xfId="39092" xr:uid="{D40A175F-FFDD-4145-90A0-6B59CE4FE2CC}"/>
    <cellStyle name="Migliaia 33 3 5" xfId="19700" xr:uid="{8EDCA0C7-A1C2-4C5F-83C7-D0A7E666B1CB}"/>
    <cellStyle name="Migliaia 33 3 5 2" xfId="37664" xr:uid="{A19F442A-F522-49B3-AC00-4DC03D5A06A8}"/>
    <cellStyle name="Migliaia 33 3 6" xfId="3577" xr:uid="{43A6EF96-0E62-4BA8-8CF8-C476CE2BBABF}"/>
    <cellStyle name="Migliaia 33 3 6 2" xfId="23577" xr:uid="{00D2D208-CF83-4488-BBB8-255C08927508}"/>
    <cellStyle name="Migliaia 33 3 7" xfId="21803" xr:uid="{1115CC6C-5B7B-406E-9DB6-1F4B8AF1151E}"/>
    <cellStyle name="Migliaia 33 3 8" xfId="38619" xr:uid="{95C677F0-028E-430E-95DA-561A21973B23}"/>
    <cellStyle name="Migliaia 33 3 9" xfId="39481" xr:uid="{1100B242-B503-4D01-BB15-CAB83275110E}"/>
    <cellStyle name="Migliaia 33 4" xfId="905" xr:uid="{66B6FEEC-E491-46B4-A75D-77B181804713}"/>
    <cellStyle name="Migliaia 33 4 2" xfId="19704" xr:uid="{0B591ACD-BFA1-4B14-9EFB-41DDB854333C}"/>
    <cellStyle name="Migliaia 33 4 2 2" xfId="20823" xr:uid="{2F0AF198-1C6F-4E96-AB15-89C8145B876A}"/>
    <cellStyle name="Migliaia 33 4 2 2 2" xfId="38140" xr:uid="{9026F7A1-CE10-41FC-98E9-88AB4746AAC6}"/>
    <cellStyle name="Migliaia 33 4 2 2 3" xfId="39095" xr:uid="{410FA666-B300-4391-9F6B-FAAA7A872ED7}"/>
    <cellStyle name="Migliaia 33 4 2 3" xfId="37668" xr:uid="{FB7C5B0B-7968-4AAD-86FE-DA42B2F038FE}"/>
    <cellStyle name="Migliaia 33 4 2 4" xfId="38623" xr:uid="{414C9345-360C-4F23-911E-2B6632B0135C}"/>
    <cellStyle name="Migliaia 33 4 3" xfId="20822" xr:uid="{310FF133-1CE0-40E8-A42B-118DEF74E0AB}"/>
    <cellStyle name="Migliaia 33 4 3 2" xfId="38139" xr:uid="{A3A7CF69-B1A9-4578-9002-9898D3D9DC78}"/>
    <cellStyle name="Migliaia 33 4 3 3" xfId="39094" xr:uid="{95232632-20AB-40D7-96D3-72D2C990F9F9}"/>
    <cellStyle name="Migliaia 33 4 4" xfId="19703" xr:uid="{13B1A0CF-D29F-426B-8BF1-AD47C31882A6}"/>
    <cellStyle name="Migliaia 33 4 4 2" xfId="37667" xr:uid="{7662094A-22D1-49EC-97C0-9893EE7C0ECF}"/>
    <cellStyle name="Migliaia 33 4 5" xfId="11768" xr:uid="{412B38F8-0141-4B69-A4A6-EB2F5C4A884B}"/>
    <cellStyle name="Migliaia 33 4 6" xfId="21805" xr:uid="{F0FE1568-13AA-4125-9429-40AC10702921}"/>
    <cellStyle name="Migliaia 33 4 7" xfId="38622" xr:uid="{72B3B43C-5DE3-407B-AA3C-9819F30335DB}"/>
    <cellStyle name="Migliaia 33 4 8" xfId="39958" xr:uid="{A52E145E-03FF-49F6-B426-ED58E662E70A}"/>
    <cellStyle name="Migliaia 33 4 9" xfId="40444" xr:uid="{9CAF1A73-8C35-4D2B-984D-0340745A4F7A}"/>
    <cellStyle name="Migliaia 33 5" xfId="906" xr:uid="{1857A5FF-9EB2-4FF1-9BB8-2A31C55FA0D0}"/>
    <cellStyle name="Migliaia 33 5 2" xfId="19705" xr:uid="{54312809-746E-4429-9206-762F0B45AF3C}"/>
    <cellStyle name="Migliaia 33 5 2 2" xfId="37669" xr:uid="{6FDE98A2-32B4-406D-922F-CD498392552E}"/>
    <cellStyle name="Migliaia 33 5 3" xfId="11769" xr:uid="{4D93FF3E-B86A-4C38-A28D-CC94D5191667}"/>
    <cellStyle name="Migliaia 33 5 4" xfId="21806" xr:uid="{10E968A9-974A-4489-9D8C-5B3B7990C239}"/>
    <cellStyle name="Migliaia 33 5 5" xfId="38624" xr:uid="{B6CE8C6F-2BAF-4274-A7B1-B1ACF622F095}"/>
    <cellStyle name="Migliaia 33 5 6" xfId="39959" xr:uid="{EA9894CC-45F8-4C4F-84DA-C8DDC9E10D35}"/>
    <cellStyle name="Migliaia 33 5 7" xfId="40445" xr:uid="{8DA6F9A7-7A6D-46DD-B20D-B6A0C5850BD6}"/>
    <cellStyle name="Migliaia 33 6" xfId="907" xr:uid="{D6E3EDF7-F163-4D14-AE7F-8A1678AEB994}"/>
    <cellStyle name="Migliaia 33 6 2" xfId="11764" xr:uid="{9B908340-C271-4399-B651-A158D40B9830}"/>
    <cellStyle name="Migliaia 33 6 3" xfId="21807" xr:uid="{38EEC4FB-BF0A-428F-B4B2-5BCDEE1F980D}"/>
    <cellStyle name="Migliaia 33 6 4" xfId="39960" xr:uid="{43206F7B-9A43-441C-B297-2FD124E5567F}"/>
    <cellStyle name="Migliaia 33 6 5" xfId="40446" xr:uid="{57E0C3B6-FA0F-48E0-9BAB-A11352D452B8}"/>
    <cellStyle name="Migliaia 33 7" xfId="12395" xr:uid="{0B55DE59-5D28-49D2-9E48-DAD141698F27}"/>
    <cellStyle name="Migliaia 33 7 2" xfId="30580" xr:uid="{9C5A96D3-4FB8-440F-BF6A-C06F66D92E50}"/>
    <cellStyle name="Migliaia 33 8" xfId="19698" xr:uid="{70530F24-2C8A-478E-82D7-4DC1DF1670D3}"/>
    <cellStyle name="Migliaia 33 8 2" xfId="37662" xr:uid="{E9748314-C0A3-474A-A03C-EB903E022131}"/>
    <cellStyle name="Migliaia 33 9" xfId="3575" xr:uid="{4F550C10-00DE-4AFE-B875-7F160A09EE41}"/>
    <cellStyle name="Migliaia 33 9 2" xfId="23575" xr:uid="{0A1236B5-B183-43A5-A0FF-DC9A6B098459}"/>
    <cellStyle name="Migliaia 34" xfId="908" xr:uid="{65BF17F9-89BD-4B9E-8E4B-8B8BAF168257}"/>
    <cellStyle name="Migliaia 34 10" xfId="21808" xr:uid="{5C17DAEB-64E4-4E9D-A8CA-1B46159A60D8}"/>
    <cellStyle name="Migliaia 34 11" xfId="38625" xr:uid="{7B4BCD18-646B-4DD1-A290-848FCDBC854F}"/>
    <cellStyle name="Migliaia 34 12" xfId="39483" xr:uid="{0145D2A6-AD1A-4F46-95D6-9272FBEC66BC}"/>
    <cellStyle name="Migliaia 34 13" xfId="39961" xr:uid="{FE7AD2FF-D160-483E-A1CB-C8B1523F3F31}"/>
    <cellStyle name="Migliaia 34 14" xfId="40447" xr:uid="{9DD5197A-2CDD-4AF5-98BA-16D3645AAC43}"/>
    <cellStyle name="Migliaia 34 2" xfId="909" xr:uid="{98E10D99-7619-4825-BF17-3C87D84AE036}"/>
    <cellStyle name="Migliaia 34 2 10" xfId="39962" xr:uid="{BB532265-E528-40DB-8972-3E056005B55F}"/>
    <cellStyle name="Migliaia 34 2 11" xfId="40448" xr:uid="{DC0C632E-1373-4F87-8A1A-0C3A998BA398}"/>
    <cellStyle name="Migliaia 34 2 2" xfId="3833" xr:uid="{D993A550-9E34-493C-BF37-7DC6E13933C0}"/>
    <cellStyle name="Migliaia 34 2 2 2" xfId="12594" xr:uid="{C8AF312A-8D3C-4E7E-AC9C-A2E09F068281}"/>
    <cellStyle name="Migliaia 34 2 2 2 2" xfId="30764" xr:uid="{54FA6A57-6661-45F2-96BF-9A94CFF546AA}"/>
    <cellStyle name="Migliaia 34 2 2 3" xfId="20824" xr:uid="{819976C8-6E84-43B1-AF50-4C788F50FA5B}"/>
    <cellStyle name="Migliaia 34 2 2 3 2" xfId="38141" xr:uid="{59FBE767-8F9D-4126-ACCF-D391A7790BC4}"/>
    <cellStyle name="Migliaia 34 2 2 4" xfId="23762" xr:uid="{A49938B3-E80B-44E0-B9D5-B1CBBCD117D7}"/>
    <cellStyle name="Migliaia 34 2 2 5" xfId="39096" xr:uid="{151FEEE8-324F-4F7E-986D-99E86FD95C17}"/>
    <cellStyle name="Migliaia 34 2 2 6" xfId="39678" xr:uid="{55DE5C6B-5131-4CFD-977A-9EEFC2FC7441}"/>
    <cellStyle name="Migliaia 34 2 3" xfId="11771" xr:uid="{790808FD-5B5A-4AEB-B058-E306ADB0F59D}"/>
    <cellStyle name="Migliaia 34 2 4" xfId="12400" xr:uid="{473CA55F-B401-4207-BB71-B99A52A15023}"/>
    <cellStyle name="Migliaia 34 2 4 2" xfId="30585" xr:uid="{972761CE-ABDA-48A6-92AE-B4DA0C406551}"/>
    <cellStyle name="Migliaia 34 2 5" xfId="19707" xr:uid="{18B65C1B-E020-4908-BAE6-6368DCBDE947}"/>
    <cellStyle name="Migliaia 34 2 5 2" xfId="37671" xr:uid="{0C3DC918-A0C8-452B-A038-3526FF963D57}"/>
    <cellStyle name="Migliaia 34 2 6" xfId="3580" xr:uid="{5F36A104-9234-4FE0-BC42-A4674F3BE3A9}"/>
    <cellStyle name="Migliaia 34 2 6 2" xfId="23580" xr:uid="{38A6EA42-CB54-4436-AE4C-AA16C09946D8}"/>
    <cellStyle name="Migliaia 34 2 7" xfId="21809" xr:uid="{546C84BD-EDED-44E4-9E3C-1CF616751547}"/>
    <cellStyle name="Migliaia 34 2 8" xfId="38626" xr:uid="{5C8A633D-16D8-433D-920A-8AC3C2CE5844}"/>
    <cellStyle name="Migliaia 34 2 9" xfId="39484" xr:uid="{43EAD0BD-3AAB-47B0-8D04-C707CD53A00E}"/>
    <cellStyle name="Migliaia 34 3" xfId="910" xr:uid="{B33CD80E-3BF8-4EF3-8EAB-6C92FAE620B6}"/>
    <cellStyle name="Migliaia 34 3 10" xfId="39963" xr:uid="{E2CBA312-567C-494C-968D-E624D0E5BAD3}"/>
    <cellStyle name="Migliaia 34 3 11" xfId="40449" xr:uid="{990CCDE8-8BB7-4FA7-9589-A311819F6F6E}"/>
    <cellStyle name="Migliaia 34 3 2" xfId="911" xr:uid="{C3036A11-AB00-4FBD-941B-7199464D964A}"/>
    <cellStyle name="Migliaia 34 3 2 10" xfId="40450" xr:uid="{D6ABFA59-8BCA-46A5-A6FC-3E9F6B0B59FA}"/>
    <cellStyle name="Migliaia 34 3 2 2" xfId="11773" xr:uid="{36F2FCAF-6825-43B3-A8C8-28E633948D31}"/>
    <cellStyle name="Migliaia 34 3 2 3" xfId="12402" xr:uid="{54735740-A66E-4CAA-822A-224F085E0A32}"/>
    <cellStyle name="Migliaia 34 3 2 3 2" xfId="30587" xr:uid="{D62EB646-741D-48EE-B454-B001203B947B}"/>
    <cellStyle name="Migliaia 34 3 2 4" xfId="19709" xr:uid="{F8ED8C49-A71E-4E2A-812B-51347309124C}"/>
    <cellStyle name="Migliaia 34 3 2 4 2" xfId="37673" xr:uid="{2EF835CE-C821-40AA-A763-FB84A8E6F970}"/>
    <cellStyle name="Migliaia 34 3 2 5" xfId="3582" xr:uid="{CD832E45-8C03-4149-A367-49CF50AD4908}"/>
    <cellStyle name="Migliaia 34 3 2 5 2" xfId="23582" xr:uid="{6A1EBCDB-11CC-484B-B0B5-D4881C2D2F0E}"/>
    <cellStyle name="Migliaia 34 3 2 6" xfId="21811" xr:uid="{3A55E3FF-F1EC-4CD5-A9AE-DE6B7BE0A718}"/>
    <cellStyle name="Migliaia 34 3 2 7" xfId="38628" xr:uid="{93A9F446-1939-4DC2-9F97-188FDDA0271A}"/>
    <cellStyle name="Migliaia 34 3 2 8" xfId="39486" xr:uid="{C2F1312B-C86B-4105-9D83-E85CF05E488C}"/>
    <cellStyle name="Migliaia 34 3 2 9" xfId="39964" xr:uid="{5BA4A5FF-2751-4B2B-A864-5ECFA7B40ED3}"/>
    <cellStyle name="Migliaia 34 3 3" xfId="11772" xr:uid="{B9071D3C-03FD-4C36-8236-09628C37F435}"/>
    <cellStyle name="Migliaia 34 3 3 2" xfId="20826" xr:uid="{1E387399-AE4A-4FEB-94CE-A5209931ED97}"/>
    <cellStyle name="Migliaia 34 3 3 2 2" xfId="38143" xr:uid="{F4C77DAE-CAD1-41AD-A9E0-DAE5DCB7021D}"/>
    <cellStyle name="Migliaia 34 3 3 2 3" xfId="39098" xr:uid="{7D5494D2-FAAD-4CD1-B9EF-FC358CB20426}"/>
    <cellStyle name="Migliaia 34 3 3 3" xfId="19710" xr:uid="{10F41017-8FB4-4E83-B521-29191746308E}"/>
    <cellStyle name="Migliaia 34 3 3 3 2" xfId="37674" xr:uid="{52D007FA-A838-4573-9F28-8F1C7EB7E90F}"/>
    <cellStyle name="Migliaia 34 3 3 4" xfId="38629" xr:uid="{1272FCA1-D602-430A-B5A5-2B6F078D052A}"/>
    <cellStyle name="Migliaia 34 3 4" xfId="12401" xr:uid="{1D8C02DD-15D1-46BB-A4EC-E6B2E64CBFCA}"/>
    <cellStyle name="Migliaia 34 3 4 2" xfId="20825" xr:uid="{9CBC56D9-91D5-4796-9D34-E291E9C8BF53}"/>
    <cellStyle name="Migliaia 34 3 4 2 2" xfId="38142" xr:uid="{F67EAA4F-4D78-46CD-943F-633063441C3C}"/>
    <cellStyle name="Migliaia 34 3 4 3" xfId="30586" xr:uid="{147DD301-C503-4C06-9CF9-93874A2F8AB8}"/>
    <cellStyle name="Migliaia 34 3 4 4" xfId="39097" xr:uid="{18AF4FB0-BBB8-4EB6-85B3-FE80141D0796}"/>
    <cellStyle name="Migliaia 34 3 5" xfId="19708" xr:uid="{4C4B3097-9762-4076-8C0B-9D97B439639F}"/>
    <cellStyle name="Migliaia 34 3 5 2" xfId="37672" xr:uid="{7787D55D-79B7-4FA6-A46E-69933F33C293}"/>
    <cellStyle name="Migliaia 34 3 6" xfId="3581" xr:uid="{35446F2E-78E2-4B85-AD5E-F6C849A440C5}"/>
    <cellStyle name="Migliaia 34 3 6 2" xfId="23581" xr:uid="{26102637-B9E7-44FC-BA1A-E42544B52920}"/>
    <cellStyle name="Migliaia 34 3 7" xfId="21810" xr:uid="{E21FBB34-AD74-444C-9F2A-EB5315DDB8C9}"/>
    <cellStyle name="Migliaia 34 3 8" xfId="38627" xr:uid="{7F96A984-C320-4184-9E23-439E9E04B336}"/>
    <cellStyle name="Migliaia 34 3 9" xfId="39485" xr:uid="{565CD090-CA8E-4E26-8994-8DF0D5CA26A9}"/>
    <cellStyle name="Migliaia 34 4" xfId="912" xr:uid="{653297A3-75C9-498D-9E72-95F4B1EEFC8A}"/>
    <cellStyle name="Migliaia 34 4 2" xfId="19712" xr:uid="{A1BEE107-753E-4828-A254-695631A6EFA6}"/>
    <cellStyle name="Migliaia 34 4 2 2" xfId="20828" xr:uid="{B8EAC4F2-6D99-49C0-840B-47ADE7C9FA34}"/>
    <cellStyle name="Migliaia 34 4 2 2 2" xfId="38145" xr:uid="{E90DD09B-B730-4F6E-B643-7B7FF0B44C09}"/>
    <cellStyle name="Migliaia 34 4 2 2 3" xfId="39100" xr:uid="{211063CF-3EB5-4407-9612-774DD7CF4FBC}"/>
    <cellStyle name="Migliaia 34 4 2 3" xfId="37676" xr:uid="{278F82A7-CA46-47A7-8F07-F6D5F9C906EB}"/>
    <cellStyle name="Migliaia 34 4 2 4" xfId="38631" xr:uid="{D87273F6-70C9-40E3-A941-380319D39B4F}"/>
    <cellStyle name="Migliaia 34 4 3" xfId="20827" xr:uid="{AA9A7710-7508-40B5-A744-E13C2D383EC6}"/>
    <cellStyle name="Migliaia 34 4 3 2" xfId="38144" xr:uid="{A787AE8B-1645-4C57-B182-D29370BD1C7D}"/>
    <cellStyle name="Migliaia 34 4 3 3" xfId="39099" xr:uid="{ABB815D9-7843-4A32-93AE-277D67709C27}"/>
    <cellStyle name="Migliaia 34 4 4" xfId="19711" xr:uid="{B6A658E0-F9A1-4145-9D56-034A2B7F6913}"/>
    <cellStyle name="Migliaia 34 4 4 2" xfId="37675" xr:uid="{805389FF-1747-44DD-BF8D-BA610F997127}"/>
    <cellStyle name="Migliaia 34 4 5" xfId="11774" xr:uid="{C2C35DE8-62C5-4894-9A26-5033A5AA47C7}"/>
    <cellStyle name="Migliaia 34 4 6" xfId="21812" xr:uid="{5E6A3BF9-FB28-49A6-9219-13563CA2C3B3}"/>
    <cellStyle name="Migliaia 34 4 7" xfId="38630" xr:uid="{3D22D833-77C4-48B7-A57C-851F9A56EE61}"/>
    <cellStyle name="Migliaia 34 4 8" xfId="39965" xr:uid="{69ACE2D2-515D-4305-8774-9D090C3897F7}"/>
    <cellStyle name="Migliaia 34 4 9" xfId="40451" xr:uid="{26529303-897B-4281-A548-9F2F4FD777D6}"/>
    <cellStyle name="Migliaia 34 5" xfId="913" xr:uid="{C0B9C63F-59EC-443E-9CBF-BAF1A245DBA2}"/>
    <cellStyle name="Migliaia 34 5 2" xfId="19713" xr:uid="{B9FB5C49-5BF4-4EFA-88AD-039407E9B5B8}"/>
    <cellStyle name="Migliaia 34 5 2 2" xfId="37677" xr:uid="{DCC24E46-F467-4CBA-979E-B2D0AE48F6F1}"/>
    <cellStyle name="Migliaia 34 5 3" xfId="11775" xr:uid="{7303F96D-6705-48C7-B5A7-B6B2B4D3AC34}"/>
    <cellStyle name="Migliaia 34 5 4" xfId="21813" xr:uid="{E3E85322-D436-4BE6-A0F6-B911E8CB79B6}"/>
    <cellStyle name="Migliaia 34 5 5" xfId="38632" xr:uid="{CC297813-9E17-4070-A41B-624E31E69D59}"/>
    <cellStyle name="Migliaia 34 5 6" xfId="39966" xr:uid="{2B1B66E0-F8BA-49FF-AADF-AECCF82C39B8}"/>
    <cellStyle name="Migliaia 34 5 7" xfId="40452" xr:uid="{9A3BC84A-3A41-4FE7-AB33-9873C3E1B472}"/>
    <cellStyle name="Migliaia 34 6" xfId="914" xr:uid="{901DF9A6-5E38-49D6-BF29-DE84C9A97343}"/>
    <cellStyle name="Migliaia 34 6 2" xfId="11770" xr:uid="{F324FCB6-5EC6-4BDC-9F2C-293DF46F540B}"/>
    <cellStyle name="Migliaia 34 6 3" xfId="21814" xr:uid="{00E7B2ED-46E2-46E7-9B90-9F25E48F94E0}"/>
    <cellStyle name="Migliaia 34 6 4" xfId="39967" xr:uid="{EB7F4764-604C-46E6-AFAB-9967D5E6211A}"/>
    <cellStyle name="Migliaia 34 6 5" xfId="40453" xr:uid="{A9DBDDAC-E8D1-4581-8311-BDEFC1004047}"/>
    <cellStyle name="Migliaia 34 7" xfId="12399" xr:uid="{2308D700-0BDD-4CD3-993D-70DC9E57CEF1}"/>
    <cellStyle name="Migliaia 34 7 2" xfId="30584" xr:uid="{90CE6B8A-7074-459A-9003-998F59EDC016}"/>
    <cellStyle name="Migliaia 34 8" xfId="19706" xr:uid="{C84EAE31-27BE-404D-BAD5-409F41DA99EA}"/>
    <cellStyle name="Migliaia 34 8 2" xfId="37670" xr:uid="{32E5AAE3-EB93-4211-A85E-5D41F875CABE}"/>
    <cellStyle name="Migliaia 34 9" xfId="3579" xr:uid="{6348F378-66B6-4DCB-B560-AE04B09751EF}"/>
    <cellStyle name="Migliaia 34 9 2" xfId="23579" xr:uid="{13CF5CE9-0E18-49AA-89F3-56C9CAEC2145}"/>
    <cellStyle name="Migliaia 35" xfId="915" xr:uid="{1F25187B-909E-4BE8-B1CA-D5B11134586D}"/>
    <cellStyle name="Migliaia 35 10" xfId="21815" xr:uid="{1BC0075B-AB80-496B-97E0-AD82643B5D20}"/>
    <cellStyle name="Migliaia 35 11" xfId="38633" xr:uid="{1D48BE15-79EB-49AE-9C20-5211C2F98A93}"/>
    <cellStyle name="Migliaia 35 12" xfId="39487" xr:uid="{54EA4C10-C8E9-4E50-AD16-9F1C64B64727}"/>
    <cellStyle name="Migliaia 35 13" xfId="39968" xr:uid="{B23F8A8B-725E-4FFE-9508-2049C5812CDE}"/>
    <cellStyle name="Migliaia 35 14" xfId="40454" xr:uid="{D7F790E3-C731-482C-8A26-D662010B3BEA}"/>
    <cellStyle name="Migliaia 35 2" xfId="916" xr:uid="{80C010FC-398B-4DC2-8F38-595CDED7EC07}"/>
    <cellStyle name="Migliaia 35 2 10" xfId="39969" xr:uid="{1E306047-DBE7-4B70-8CBA-90CDC1174327}"/>
    <cellStyle name="Migliaia 35 2 11" xfId="40455" xr:uid="{1FBA6144-A68A-4BDA-85BC-F227819CAAA0}"/>
    <cellStyle name="Migliaia 35 2 2" xfId="3834" xr:uid="{5D1E0AC2-78C0-428E-A145-32C94D4037EC}"/>
    <cellStyle name="Migliaia 35 2 2 2" xfId="12595" xr:uid="{81FCA871-C7A2-4087-8E23-BB01748412AC}"/>
    <cellStyle name="Migliaia 35 2 2 2 2" xfId="30765" xr:uid="{86B9E758-E949-4EB8-BE31-4130502D7A64}"/>
    <cellStyle name="Migliaia 35 2 2 3" xfId="20829" xr:uid="{38250221-7D86-4BE2-BB08-63BD67BABAC3}"/>
    <cellStyle name="Migliaia 35 2 2 3 2" xfId="38146" xr:uid="{D7855FAC-02B4-4316-A70C-F6005FF61662}"/>
    <cellStyle name="Migliaia 35 2 2 4" xfId="23763" xr:uid="{BA82A9AF-7436-4A3E-8177-29F817752A6C}"/>
    <cellStyle name="Migliaia 35 2 2 5" xfId="39101" xr:uid="{9CF18CB8-F281-4C15-8F53-93142B64E80C}"/>
    <cellStyle name="Migliaia 35 2 2 6" xfId="39679" xr:uid="{AB478919-6FE5-4362-9668-F1956EB4AA09}"/>
    <cellStyle name="Migliaia 35 2 3" xfId="11777" xr:uid="{EC099C8B-EB8A-4F7A-8A8F-13EC19BBB3B6}"/>
    <cellStyle name="Migliaia 35 2 4" xfId="12404" xr:uid="{256EA09E-F19B-4E61-8D5C-50B3B61D0709}"/>
    <cellStyle name="Migliaia 35 2 4 2" xfId="30589" xr:uid="{94519EC9-6DFB-48DE-B95F-D8B22F6EC111}"/>
    <cellStyle name="Migliaia 35 2 5" xfId="19715" xr:uid="{018D331A-7A2A-41E7-B03A-76C10161C865}"/>
    <cellStyle name="Migliaia 35 2 5 2" xfId="37679" xr:uid="{E7F790C3-8CB7-4D6F-8BBD-A9F5F4225398}"/>
    <cellStyle name="Migliaia 35 2 6" xfId="3584" xr:uid="{5250593F-67BA-4FA7-BE54-E6AE5053C09A}"/>
    <cellStyle name="Migliaia 35 2 6 2" xfId="23584" xr:uid="{86EA9CD9-FFF2-41F0-930E-BB380929270D}"/>
    <cellStyle name="Migliaia 35 2 7" xfId="21816" xr:uid="{E72E7356-1E46-433F-84DD-7EF9C0AD0259}"/>
    <cellStyle name="Migliaia 35 2 8" xfId="38634" xr:uid="{62071C70-769E-4FAF-9E5F-C87259D8FE84}"/>
    <cellStyle name="Migliaia 35 2 9" xfId="39488" xr:uid="{7687E092-1A29-4659-8AB8-CE96F1F3B06E}"/>
    <cellStyle name="Migliaia 35 3" xfId="917" xr:uid="{DADCFD3D-71E7-4C61-BB1E-C815F8EF819D}"/>
    <cellStyle name="Migliaia 35 3 10" xfId="39970" xr:uid="{EAFF8B93-A479-4548-A943-632F982E60F8}"/>
    <cellStyle name="Migliaia 35 3 11" xfId="40456" xr:uid="{7CF66C28-F7E6-4DBE-B612-0A124F9AFC3F}"/>
    <cellStyle name="Migliaia 35 3 2" xfId="918" xr:uid="{BC49D7AC-8B39-4D93-8DFC-40BF680682F0}"/>
    <cellStyle name="Migliaia 35 3 2 10" xfId="40457" xr:uid="{8C76080E-EB22-4D0E-8302-04C4777850AD}"/>
    <cellStyle name="Migliaia 35 3 2 2" xfId="11779" xr:uid="{098ED6D2-4237-44EF-974D-EB823A57E047}"/>
    <cellStyle name="Migliaia 35 3 2 3" xfId="12406" xr:uid="{1A67E98B-FC54-4C08-B131-6C69B3F1A34D}"/>
    <cellStyle name="Migliaia 35 3 2 3 2" xfId="30591" xr:uid="{0B5F9239-3E62-4682-8556-8B57677FD358}"/>
    <cellStyle name="Migliaia 35 3 2 4" xfId="19717" xr:uid="{86D03FCA-8136-442C-9B0F-177A33537721}"/>
    <cellStyle name="Migliaia 35 3 2 4 2" xfId="37681" xr:uid="{7C32DD6C-3F52-4F24-ACB6-604610205DE5}"/>
    <cellStyle name="Migliaia 35 3 2 5" xfId="3586" xr:uid="{2711AE3D-33F1-458A-8E98-A683E99EC81B}"/>
    <cellStyle name="Migliaia 35 3 2 5 2" xfId="23586" xr:uid="{48070902-03AC-4B0E-9AC4-2AA4C3CDBA94}"/>
    <cellStyle name="Migliaia 35 3 2 6" xfId="21818" xr:uid="{D3145AE0-0BC9-469F-99F4-E1562D8E7BBD}"/>
    <cellStyle name="Migliaia 35 3 2 7" xfId="38636" xr:uid="{03957319-4643-4D01-9197-ACE5F3926522}"/>
    <cellStyle name="Migliaia 35 3 2 8" xfId="39490" xr:uid="{CC74DCBA-911A-44DD-A681-88A88D97C63B}"/>
    <cellStyle name="Migliaia 35 3 2 9" xfId="39971" xr:uid="{78AB3645-C522-4C69-9BFC-7B11F9AA1E60}"/>
    <cellStyle name="Migliaia 35 3 3" xfId="11778" xr:uid="{A9D6D5D8-7D7C-4C8E-9699-28E069AD2FF7}"/>
    <cellStyle name="Migliaia 35 3 3 2" xfId="20831" xr:uid="{85322E79-06D4-4504-BA87-ED7DD7102C96}"/>
    <cellStyle name="Migliaia 35 3 3 2 2" xfId="38148" xr:uid="{B3F3F90B-9F76-4985-9197-D1E0C98C6897}"/>
    <cellStyle name="Migliaia 35 3 3 2 3" xfId="39103" xr:uid="{A38C351D-90D8-415C-BF28-19C9B6F205AC}"/>
    <cellStyle name="Migliaia 35 3 3 3" xfId="19718" xr:uid="{8E2B2C54-8C7C-4565-AEDE-9F854C042FFB}"/>
    <cellStyle name="Migliaia 35 3 3 3 2" xfId="37682" xr:uid="{10DA0239-6273-4420-85EC-3A2B3211FF4D}"/>
    <cellStyle name="Migliaia 35 3 3 4" xfId="38637" xr:uid="{6647564B-A9E4-4DEC-866B-EC92960528C6}"/>
    <cellStyle name="Migliaia 35 3 4" xfId="12405" xr:uid="{530FED44-0C97-4817-A18B-B49828FEF9B6}"/>
    <cellStyle name="Migliaia 35 3 4 2" xfId="20830" xr:uid="{58710F38-BF61-41EC-BEC7-FA34B213E43C}"/>
    <cellStyle name="Migliaia 35 3 4 2 2" xfId="38147" xr:uid="{43E2C0E0-A7AF-4ABF-9D6E-ED2A4EC4CAD2}"/>
    <cellStyle name="Migliaia 35 3 4 3" xfId="30590" xr:uid="{99A143EF-CB89-46AA-95AC-18AD163826E3}"/>
    <cellStyle name="Migliaia 35 3 4 4" xfId="39102" xr:uid="{14A31142-24F1-4340-BD4F-F4F1016B6204}"/>
    <cellStyle name="Migliaia 35 3 5" xfId="19716" xr:uid="{81E5C597-166E-4E79-978C-2C916C8FE89F}"/>
    <cellStyle name="Migliaia 35 3 5 2" xfId="37680" xr:uid="{18E55CB4-06E4-4023-BAF2-D43ABDC453F7}"/>
    <cellStyle name="Migliaia 35 3 6" xfId="3585" xr:uid="{94EAB386-AD30-44C7-A773-5C7DA3A017A7}"/>
    <cellStyle name="Migliaia 35 3 6 2" xfId="23585" xr:uid="{B9CD24C8-A833-4EAD-89F0-050BBE993012}"/>
    <cellStyle name="Migliaia 35 3 7" xfId="21817" xr:uid="{CE67EDD2-0B39-434A-B4F9-709EB116F410}"/>
    <cellStyle name="Migliaia 35 3 8" xfId="38635" xr:uid="{9165412F-92C8-46B6-864C-6644DCDBFC7E}"/>
    <cellStyle name="Migliaia 35 3 9" xfId="39489" xr:uid="{42280231-F0C5-481F-BCEC-2E9D8580EBE5}"/>
    <cellStyle name="Migliaia 35 4" xfId="919" xr:uid="{15670AFB-EBC9-4795-B3D8-473B3627B59D}"/>
    <cellStyle name="Migliaia 35 4 2" xfId="19720" xr:uid="{37CBC16B-3073-48B9-B45A-98B164B1AEFA}"/>
    <cellStyle name="Migliaia 35 4 2 2" xfId="20833" xr:uid="{3A454B0C-9FD4-4B84-B0E7-1778A5DE4926}"/>
    <cellStyle name="Migliaia 35 4 2 2 2" xfId="38150" xr:uid="{D7C68B24-423B-4E5B-9481-9972D2188B34}"/>
    <cellStyle name="Migliaia 35 4 2 2 3" xfId="39105" xr:uid="{6B6D0239-12B5-4C43-A401-44533342FAAA}"/>
    <cellStyle name="Migliaia 35 4 2 3" xfId="37684" xr:uid="{60234E6F-8563-43F2-8DAF-E9B687802527}"/>
    <cellStyle name="Migliaia 35 4 2 4" xfId="38639" xr:uid="{1D3F2E78-DDFE-4892-85B1-94EB715A5C7F}"/>
    <cellStyle name="Migliaia 35 4 3" xfId="20832" xr:uid="{4E8195BC-D44B-4584-AFC1-6671FABD1AAD}"/>
    <cellStyle name="Migliaia 35 4 3 2" xfId="38149" xr:uid="{54AE162D-38D4-44C4-8826-5111B9D927BC}"/>
    <cellStyle name="Migliaia 35 4 3 3" xfId="39104" xr:uid="{26FB0740-1AFB-4FE2-A643-F8652038A2AD}"/>
    <cellStyle name="Migliaia 35 4 4" xfId="19719" xr:uid="{E9391B9E-3AED-4B97-B75B-3323B001EB8E}"/>
    <cellStyle name="Migliaia 35 4 4 2" xfId="37683" xr:uid="{9C43B099-0472-46A7-AD0B-A96E63E8F43E}"/>
    <cellStyle name="Migliaia 35 4 5" xfId="11780" xr:uid="{49E4CE72-E946-4A11-970F-AA304B7BD048}"/>
    <cellStyle name="Migliaia 35 4 6" xfId="21819" xr:uid="{3439A5C8-908F-4AAB-A730-415B11929BBB}"/>
    <cellStyle name="Migliaia 35 4 7" xfId="38638" xr:uid="{74C55CB3-E448-4606-BE70-425DBF490912}"/>
    <cellStyle name="Migliaia 35 4 8" xfId="39972" xr:uid="{F00F5633-A11D-41E4-9005-D951CE3A98A1}"/>
    <cellStyle name="Migliaia 35 4 9" xfId="40458" xr:uid="{D0B21EAD-8634-4CC9-9305-7265E61EB5AE}"/>
    <cellStyle name="Migliaia 35 5" xfId="920" xr:uid="{DECBA3C7-E8E3-4EDC-AABA-7372643ED6FA}"/>
    <cellStyle name="Migliaia 35 5 2" xfId="19721" xr:uid="{97795B5B-1986-4AD6-A74A-265E898A45D7}"/>
    <cellStyle name="Migliaia 35 5 2 2" xfId="37685" xr:uid="{2C56F5A5-A49E-4660-B71A-603D98047C7A}"/>
    <cellStyle name="Migliaia 35 5 3" xfId="11781" xr:uid="{73585666-851B-4062-BB26-5A79ADBAD3D0}"/>
    <cellStyle name="Migliaia 35 5 4" xfId="21820" xr:uid="{ACB3FADA-ACCF-4FA5-A943-C0648E4E0944}"/>
    <cellStyle name="Migliaia 35 5 5" xfId="38640" xr:uid="{1CD1EFB8-99EB-4A8F-AD8E-7C5A606E02A9}"/>
    <cellStyle name="Migliaia 35 5 6" xfId="39973" xr:uid="{BE088A30-50E3-454D-B89E-CFA943D6D2C5}"/>
    <cellStyle name="Migliaia 35 5 7" xfId="40459" xr:uid="{5A7A2E8F-8E21-4254-8B2B-88EB104328E1}"/>
    <cellStyle name="Migliaia 35 6" xfId="921" xr:uid="{D0E8EC04-A126-4375-B2E1-157BC132D11E}"/>
    <cellStyle name="Migliaia 35 6 2" xfId="11776" xr:uid="{E6CE7EF1-413F-4664-9DFF-FA161FA6E2D9}"/>
    <cellStyle name="Migliaia 35 6 3" xfId="21821" xr:uid="{98DA9D8C-195E-4758-9DDA-97A9153F655B}"/>
    <cellStyle name="Migliaia 35 6 4" xfId="39974" xr:uid="{0CCB9B74-9943-47A3-AA6D-63F36BF346D9}"/>
    <cellStyle name="Migliaia 35 6 5" xfId="40460" xr:uid="{07329F0B-86F8-4F8B-B9DB-BAF712BB3E6A}"/>
    <cellStyle name="Migliaia 35 7" xfId="12403" xr:uid="{16AD0174-DF32-4658-92F0-D671FE7C9DE9}"/>
    <cellStyle name="Migliaia 35 7 2" xfId="30588" xr:uid="{C67D23B8-4C7D-462C-BEE2-6B3646570A2C}"/>
    <cellStyle name="Migliaia 35 8" xfId="19714" xr:uid="{D53C2F18-AB6D-404E-B764-B5DC575EB964}"/>
    <cellStyle name="Migliaia 35 8 2" xfId="37678" xr:uid="{266CF49F-E045-4B27-AC4D-9AF423D2748C}"/>
    <cellStyle name="Migliaia 35 9" xfId="3583" xr:uid="{B71C64FF-E06C-4CB2-83B1-069523F3D461}"/>
    <cellStyle name="Migliaia 35 9 2" xfId="23583" xr:uid="{70BE3BC8-0E7C-426E-BE6E-D5438C63C25A}"/>
    <cellStyle name="Migliaia 36" xfId="922" xr:uid="{13CDF57B-AD7D-44A9-A1B4-BAC9523145C6}"/>
    <cellStyle name="Migliaia 36 10" xfId="21822" xr:uid="{C7680BE8-F82E-4DE3-94A1-E619864E2B9C}"/>
    <cellStyle name="Migliaia 36 11" xfId="38641" xr:uid="{2ABDD6B6-BC0A-491B-BB70-D8A3C9DF66A5}"/>
    <cellStyle name="Migliaia 36 12" xfId="39491" xr:uid="{249415B5-5DE4-4174-A656-C975037998B6}"/>
    <cellStyle name="Migliaia 36 13" xfId="39975" xr:uid="{03E122EC-5590-4C30-9630-38765AED0360}"/>
    <cellStyle name="Migliaia 36 14" xfId="40461" xr:uid="{3F705C13-5199-45EA-A1F5-A79A5B83BD5E}"/>
    <cellStyle name="Migliaia 36 2" xfId="923" xr:uid="{281B7232-06D8-4D9F-BF83-7215CBF58136}"/>
    <cellStyle name="Migliaia 36 2 10" xfId="39976" xr:uid="{6DDE958B-7C1A-4315-9802-863CCC3248A8}"/>
    <cellStyle name="Migliaia 36 2 11" xfId="40462" xr:uid="{5F17C9A9-62AC-4895-BF20-F3EECE631B88}"/>
    <cellStyle name="Migliaia 36 2 2" xfId="3835" xr:uid="{E5F2FE41-719C-44F8-B5F0-193DD4570872}"/>
    <cellStyle name="Migliaia 36 2 2 2" xfId="12596" xr:uid="{1F9D0263-D3B2-4E75-A3F1-B4A85C44220E}"/>
    <cellStyle name="Migliaia 36 2 2 2 2" xfId="30766" xr:uid="{FA731A6F-64E8-4D2A-8CFE-683B6A50B587}"/>
    <cellStyle name="Migliaia 36 2 2 3" xfId="20834" xr:uid="{4F479292-912B-4446-AE8D-4BF563DAA39B}"/>
    <cellStyle name="Migliaia 36 2 2 3 2" xfId="38151" xr:uid="{AF9840CA-076C-4338-B7EB-71CD6E159770}"/>
    <cellStyle name="Migliaia 36 2 2 4" xfId="23764" xr:uid="{890CAB3E-C1C3-44AE-B9B4-B32386467B9C}"/>
    <cellStyle name="Migliaia 36 2 2 5" xfId="39106" xr:uid="{FA06E0A1-454C-4DE2-8E9A-2DA51DF97802}"/>
    <cellStyle name="Migliaia 36 2 2 6" xfId="39680" xr:uid="{09115BB1-4FBE-4B48-B7A4-822AB57A7AE3}"/>
    <cellStyle name="Migliaia 36 2 3" xfId="11783" xr:uid="{323458E5-EE6F-48B0-80D2-C94FEBF463E0}"/>
    <cellStyle name="Migliaia 36 2 4" xfId="12408" xr:uid="{31EFADAA-A494-4A93-81CB-EBFDF52B5067}"/>
    <cellStyle name="Migliaia 36 2 4 2" xfId="30593" xr:uid="{B3B7ED3E-A52A-49DB-965E-D9294D896A19}"/>
    <cellStyle name="Migliaia 36 2 5" xfId="19723" xr:uid="{F648D248-783D-4277-AD94-C40DE7E6A56D}"/>
    <cellStyle name="Migliaia 36 2 5 2" xfId="37687" xr:uid="{5F23442E-E8C7-43EA-8B75-243006D78E7E}"/>
    <cellStyle name="Migliaia 36 2 6" xfId="3588" xr:uid="{092C0E6C-C09A-41E9-BBD7-52F0C2BC4A4D}"/>
    <cellStyle name="Migliaia 36 2 6 2" xfId="23588" xr:uid="{827A6E0C-1416-4A03-804B-BA201D1EF41E}"/>
    <cellStyle name="Migliaia 36 2 7" xfId="21823" xr:uid="{8E054E02-7E7C-4C26-A8DC-246410B5635A}"/>
    <cellStyle name="Migliaia 36 2 8" xfId="38642" xr:uid="{B2A3198B-38AC-4F73-BA08-4A36F4433C97}"/>
    <cellStyle name="Migliaia 36 2 9" xfId="39492" xr:uid="{F03717DD-F5C7-4912-8CE2-7D8BD0AEC0C5}"/>
    <cellStyle name="Migliaia 36 3" xfId="924" xr:uid="{B736252E-288A-4030-916F-9FE63B3867D4}"/>
    <cellStyle name="Migliaia 36 3 10" xfId="39977" xr:uid="{B92D94B0-AC82-4C33-905D-E3ECE79A6792}"/>
    <cellStyle name="Migliaia 36 3 11" xfId="40463" xr:uid="{6B910CDB-48C1-4D98-A18C-2820A9974E8D}"/>
    <cellStyle name="Migliaia 36 3 2" xfId="925" xr:uid="{0594515A-A745-4B53-AB7D-B50E914EB055}"/>
    <cellStyle name="Migliaia 36 3 2 10" xfId="40464" xr:uid="{44E376FE-72CE-4AFD-96EF-100EB8A082FD}"/>
    <cellStyle name="Migliaia 36 3 2 2" xfId="11785" xr:uid="{507C3DD4-2323-4524-833F-780411793D08}"/>
    <cellStyle name="Migliaia 36 3 2 3" xfId="12410" xr:uid="{E522840E-54FE-428C-9422-80845D19AA24}"/>
    <cellStyle name="Migliaia 36 3 2 3 2" xfId="30595" xr:uid="{0DC9EF08-7358-4BAE-979B-6443F3982670}"/>
    <cellStyle name="Migliaia 36 3 2 4" xfId="19725" xr:uid="{ABA87FCE-D450-4096-9D34-1646461EE8CB}"/>
    <cellStyle name="Migliaia 36 3 2 4 2" xfId="37689" xr:uid="{0572AFF3-C18A-49F1-80F9-294BD8863FB6}"/>
    <cellStyle name="Migliaia 36 3 2 5" xfId="3590" xr:uid="{EE2D956F-FBC4-4EBC-8CB0-31310CC07BC2}"/>
    <cellStyle name="Migliaia 36 3 2 5 2" xfId="23590" xr:uid="{5B774FA6-0F35-4BB9-B154-F2F6ED8C768A}"/>
    <cellStyle name="Migliaia 36 3 2 6" xfId="21825" xr:uid="{FF52BFAE-E4AB-43B0-A328-A3030CEAE0A6}"/>
    <cellStyle name="Migliaia 36 3 2 7" xfId="38644" xr:uid="{9AF73A8A-46B4-4C76-8656-AED40AF62A7E}"/>
    <cellStyle name="Migliaia 36 3 2 8" xfId="39494" xr:uid="{C311DEA6-2B28-46D5-94E9-9E72831D2782}"/>
    <cellStyle name="Migliaia 36 3 2 9" xfId="39978" xr:uid="{74AD196A-39CD-4C5D-BBBA-916774671068}"/>
    <cellStyle name="Migliaia 36 3 3" xfId="11784" xr:uid="{91A36F4E-14C0-42DD-9A24-5FAD5D59759F}"/>
    <cellStyle name="Migliaia 36 3 3 2" xfId="20836" xr:uid="{0C601144-737E-44CE-94CA-00ACB022EF01}"/>
    <cellStyle name="Migliaia 36 3 3 2 2" xfId="38153" xr:uid="{C5B1A0D9-6AA7-4DFE-AC23-0E4641D50649}"/>
    <cellStyle name="Migliaia 36 3 3 2 3" xfId="39108" xr:uid="{AC2A0A01-858D-4C5B-86CC-0EAF9291C631}"/>
    <cellStyle name="Migliaia 36 3 3 3" xfId="19726" xr:uid="{F151553E-F38D-488E-A22B-0E8B1E3422C9}"/>
    <cellStyle name="Migliaia 36 3 3 3 2" xfId="37690" xr:uid="{88D78451-E6F9-43BF-86EE-0966B4A5DB60}"/>
    <cellStyle name="Migliaia 36 3 3 4" xfId="38645" xr:uid="{684CA8BF-BAC4-42C1-8792-0A1AF6934FBD}"/>
    <cellStyle name="Migliaia 36 3 4" xfId="12409" xr:uid="{78FE99E3-5295-428A-9CAE-7B4878C0FA49}"/>
    <cellStyle name="Migliaia 36 3 4 2" xfId="20835" xr:uid="{23A82E2F-FBE5-452D-ADE9-3E3616D81373}"/>
    <cellStyle name="Migliaia 36 3 4 2 2" xfId="38152" xr:uid="{845E49D5-9BF8-4493-9588-3603AF01BCB3}"/>
    <cellStyle name="Migliaia 36 3 4 3" xfId="30594" xr:uid="{2CB1F33C-1061-4A9B-A4A2-74E31A7F4A02}"/>
    <cellStyle name="Migliaia 36 3 4 4" xfId="39107" xr:uid="{44721A29-259E-4203-B487-E4FDCDA58EAF}"/>
    <cellStyle name="Migliaia 36 3 5" xfId="19724" xr:uid="{58B0172C-C48A-469F-ACDE-CC439B26C6BB}"/>
    <cellStyle name="Migliaia 36 3 5 2" xfId="37688" xr:uid="{3CBB7E82-ACD4-4EC7-B0E9-DD4773B872CA}"/>
    <cellStyle name="Migliaia 36 3 6" xfId="3589" xr:uid="{B70C70D0-8914-4B14-A53C-ADED06C2C547}"/>
    <cellStyle name="Migliaia 36 3 6 2" xfId="23589" xr:uid="{B838543B-3CD0-4FA6-8B8D-FDD146575201}"/>
    <cellStyle name="Migliaia 36 3 7" xfId="21824" xr:uid="{E865E71B-70CB-4A36-ACED-3F592DECAED9}"/>
    <cellStyle name="Migliaia 36 3 8" xfId="38643" xr:uid="{AC93A2F6-B43D-43B0-8B9A-BC49D6808916}"/>
    <cellStyle name="Migliaia 36 3 9" xfId="39493" xr:uid="{0C9CB2F8-6F9C-4108-9114-ED749449C853}"/>
    <cellStyle name="Migliaia 36 4" xfId="926" xr:uid="{BDE943EB-08AE-4808-91C1-6EEFA4BDC4B5}"/>
    <cellStyle name="Migliaia 36 4 2" xfId="19728" xr:uid="{6C44A68C-96DE-4CDC-A8A1-90D110F8F6C6}"/>
    <cellStyle name="Migliaia 36 4 2 2" xfId="20838" xr:uid="{82D65DCB-5A61-487D-A537-D689E2278FB9}"/>
    <cellStyle name="Migliaia 36 4 2 2 2" xfId="38155" xr:uid="{B1D3245F-CAC7-49EC-98D7-8A3D38C9796D}"/>
    <cellStyle name="Migliaia 36 4 2 2 3" xfId="39110" xr:uid="{2CA1C9D4-6B8C-4CA8-B9F6-F29B48C0386B}"/>
    <cellStyle name="Migliaia 36 4 2 3" xfId="37692" xr:uid="{ED1B3AC3-D89F-44AB-A1CA-866C287760A5}"/>
    <cellStyle name="Migliaia 36 4 2 4" xfId="38647" xr:uid="{91E37DE4-97B3-4B2D-9E3A-CE16947475B5}"/>
    <cellStyle name="Migliaia 36 4 3" xfId="20837" xr:uid="{68E6EEA9-2D9C-4AE7-982C-6AF1B57C7C34}"/>
    <cellStyle name="Migliaia 36 4 3 2" xfId="38154" xr:uid="{77E22EDA-3258-49B8-A77D-9E742209BFD7}"/>
    <cellStyle name="Migliaia 36 4 3 3" xfId="39109" xr:uid="{D689079E-0F52-439A-97B6-C02D103BD1C0}"/>
    <cellStyle name="Migliaia 36 4 4" xfId="19727" xr:uid="{BA5AA37D-1E3F-4E0E-A412-4097BB9D6FD7}"/>
    <cellStyle name="Migliaia 36 4 4 2" xfId="37691" xr:uid="{06420090-E39C-4439-B99B-A4B31D5D5FDE}"/>
    <cellStyle name="Migliaia 36 4 5" xfId="11786" xr:uid="{E52049D4-E332-460F-A3AE-211C56599E26}"/>
    <cellStyle name="Migliaia 36 4 6" xfId="21826" xr:uid="{ACC61D21-64A1-426F-8979-75C3A4BE148C}"/>
    <cellStyle name="Migliaia 36 4 7" xfId="38646" xr:uid="{843A8DEF-CF94-443C-9436-5128402B907F}"/>
    <cellStyle name="Migliaia 36 4 8" xfId="39979" xr:uid="{A8B235E6-4F33-4699-A3E9-01A3EA392364}"/>
    <cellStyle name="Migliaia 36 4 9" xfId="40465" xr:uid="{05B61D7B-F993-4182-8491-6167C12FAB88}"/>
    <cellStyle name="Migliaia 36 5" xfId="927" xr:uid="{F62557CF-239C-41B2-B0C8-625A87D5C019}"/>
    <cellStyle name="Migliaia 36 5 2" xfId="19729" xr:uid="{CD0086BE-5364-4703-95D9-19372F87A892}"/>
    <cellStyle name="Migliaia 36 5 2 2" xfId="37693" xr:uid="{C4C82F4B-269C-4F6E-A730-AF71182AB2A8}"/>
    <cellStyle name="Migliaia 36 5 3" xfId="11787" xr:uid="{BA07DFF6-5CDA-45D2-9AD0-C54E13B5BB32}"/>
    <cellStyle name="Migliaia 36 5 4" xfId="21827" xr:uid="{E589BD8D-6C23-4275-8DCE-315EA6DD66A7}"/>
    <cellStyle name="Migliaia 36 5 5" xfId="38648" xr:uid="{6E287899-9607-4980-BC5C-3D533DADB7ED}"/>
    <cellStyle name="Migliaia 36 5 6" xfId="39980" xr:uid="{D33126A1-7AAD-4D0B-95F9-15738DF138A2}"/>
    <cellStyle name="Migliaia 36 5 7" xfId="40466" xr:uid="{851E15D6-EC2E-4615-8F76-6AFDE4A25CF1}"/>
    <cellStyle name="Migliaia 36 6" xfId="928" xr:uid="{D6CE6925-1A8F-4B33-AB88-2AB10138C01D}"/>
    <cellStyle name="Migliaia 36 6 2" xfId="11782" xr:uid="{80A26F3E-2F6E-48F5-852A-B221D266BB93}"/>
    <cellStyle name="Migliaia 36 6 3" xfId="21828" xr:uid="{DC7B74CA-489A-4663-B290-763F5DEA5D01}"/>
    <cellStyle name="Migliaia 36 6 4" xfId="39981" xr:uid="{EF626820-1C1D-4912-B61D-9D709D33729B}"/>
    <cellStyle name="Migliaia 36 6 5" xfId="40467" xr:uid="{2BFBF5E0-6176-4F39-8473-EA184DEB94D2}"/>
    <cellStyle name="Migliaia 36 7" xfId="12407" xr:uid="{0463F06C-237F-417D-952C-3681F306B7C6}"/>
    <cellStyle name="Migliaia 36 7 2" xfId="30592" xr:uid="{1F1FE469-3F13-410E-AF2B-3D9A340AADD9}"/>
    <cellStyle name="Migliaia 36 8" xfId="19722" xr:uid="{9408601A-BE0C-4EB4-B15C-EAB6E5A1E954}"/>
    <cellStyle name="Migliaia 36 8 2" xfId="37686" xr:uid="{A3506A48-B965-4D1C-8DCF-8B6F85FF7000}"/>
    <cellStyle name="Migliaia 36 9" xfId="3587" xr:uid="{BB4EA403-1EDD-4B32-86C5-07EF387E0EED}"/>
    <cellStyle name="Migliaia 36 9 2" xfId="23587" xr:uid="{68C49D52-DC9F-46C9-ACA4-E2F6B0B89B30}"/>
    <cellStyle name="Migliaia 37" xfId="929" xr:uid="{59810D89-722C-44F4-82B7-8F19E2FFA51E}"/>
    <cellStyle name="Migliaia 37 10" xfId="21829" xr:uid="{F6CEFE52-BD0F-418D-97DA-136A494B3ECB}"/>
    <cellStyle name="Migliaia 37 11" xfId="38649" xr:uid="{E04EFD92-3114-4DC5-B8DD-F8F90838DE7E}"/>
    <cellStyle name="Migliaia 37 12" xfId="39495" xr:uid="{95684C32-24AE-4425-A923-467B30D5878A}"/>
    <cellStyle name="Migliaia 37 13" xfId="39982" xr:uid="{72D555E4-BE87-48AF-B015-7A7730884F35}"/>
    <cellStyle name="Migliaia 37 14" xfId="40468" xr:uid="{594F3273-F6B9-4110-8305-BF451940E28C}"/>
    <cellStyle name="Migliaia 37 2" xfId="930" xr:uid="{33BCFB29-BBED-4587-963C-365E94A058C3}"/>
    <cellStyle name="Migliaia 37 2 10" xfId="39983" xr:uid="{9472BE64-2BF3-4DE6-A0DD-9BC8BAAED1CA}"/>
    <cellStyle name="Migliaia 37 2 11" xfId="40469" xr:uid="{2E0AD941-2CFC-4C5B-B518-AC2A3B21718A}"/>
    <cellStyle name="Migliaia 37 2 2" xfId="3836" xr:uid="{7557C56A-30AB-4731-BA39-112ABBF7611C}"/>
    <cellStyle name="Migliaia 37 2 2 2" xfId="12597" xr:uid="{7CA74F6F-68ED-435A-83C1-902FDA06B25D}"/>
    <cellStyle name="Migliaia 37 2 2 2 2" xfId="30767" xr:uid="{992FAC92-A86E-4519-9A56-3F6FB18BDAC4}"/>
    <cellStyle name="Migliaia 37 2 2 3" xfId="20839" xr:uid="{B1BB2F1C-A326-4FD1-8E85-C58E2B223C01}"/>
    <cellStyle name="Migliaia 37 2 2 3 2" xfId="38156" xr:uid="{6139B4C3-A3C1-4778-B63D-C69D044B33EE}"/>
    <cellStyle name="Migliaia 37 2 2 4" xfId="23765" xr:uid="{52CCB555-B2F9-46C9-AFA3-816F25A49F3F}"/>
    <cellStyle name="Migliaia 37 2 2 5" xfId="39111" xr:uid="{F6797CC8-D807-4BBE-9188-589F69E0CF33}"/>
    <cellStyle name="Migliaia 37 2 2 6" xfId="39681" xr:uid="{54D97A58-CC51-46AD-B6FF-D419AD75D159}"/>
    <cellStyle name="Migliaia 37 2 3" xfId="11789" xr:uid="{E50B0D5C-63F9-4F17-BD28-22FE525AA208}"/>
    <cellStyle name="Migliaia 37 2 4" xfId="12412" xr:uid="{A9E4EAF7-1158-4810-BCF1-A9521DFD339D}"/>
    <cellStyle name="Migliaia 37 2 4 2" xfId="30597" xr:uid="{60FC3B85-05DE-473D-BDEE-5FC2676BE4B9}"/>
    <cellStyle name="Migliaia 37 2 5" xfId="19731" xr:uid="{507797CB-839C-4B00-AFD0-C40A26BB46EF}"/>
    <cellStyle name="Migliaia 37 2 5 2" xfId="37695" xr:uid="{44A57802-2D52-43A6-8AFB-5671688A4A1E}"/>
    <cellStyle name="Migliaia 37 2 6" xfId="3592" xr:uid="{42747569-1F5E-4B97-870B-0E27E0969511}"/>
    <cellStyle name="Migliaia 37 2 6 2" xfId="23592" xr:uid="{F46CC4B5-FBFA-460C-A92C-09B192480949}"/>
    <cellStyle name="Migliaia 37 2 7" xfId="21830" xr:uid="{CA562AA3-C068-44A6-9D70-9B51D2EA2748}"/>
    <cellStyle name="Migliaia 37 2 8" xfId="38650" xr:uid="{2315F2E3-2530-40E0-A082-7F138C9FC826}"/>
    <cellStyle name="Migliaia 37 2 9" xfId="39496" xr:uid="{45646B48-C46A-4621-AEA2-3855A574438A}"/>
    <cellStyle name="Migliaia 37 3" xfId="931" xr:uid="{EFFFB056-9E1D-4476-A69B-A72A391B7CD6}"/>
    <cellStyle name="Migliaia 37 3 10" xfId="39984" xr:uid="{2D8685EE-CC21-4AC6-81DA-CA73340EFCB7}"/>
    <cellStyle name="Migliaia 37 3 11" xfId="40470" xr:uid="{004B05ED-7073-4BF3-BB46-954109B63EA7}"/>
    <cellStyle name="Migliaia 37 3 2" xfId="932" xr:uid="{56D0B4CF-A31D-4FD9-A5A3-79552EF3FC5D}"/>
    <cellStyle name="Migliaia 37 3 2 10" xfId="40471" xr:uid="{01ADB1D8-7402-49E8-9EA7-B96F41C57B7E}"/>
    <cellStyle name="Migliaia 37 3 2 2" xfId="11791" xr:uid="{92A9D855-206D-4C46-94CA-2A7E6AC3CD44}"/>
    <cellStyle name="Migliaia 37 3 2 3" xfId="12414" xr:uid="{22A2CE49-B5A9-4F03-9FE1-F9B698D089DE}"/>
    <cellStyle name="Migliaia 37 3 2 3 2" xfId="30599" xr:uid="{998761CB-9ADD-40A8-BB4D-7EDA7B6C3F45}"/>
    <cellStyle name="Migliaia 37 3 2 4" xfId="19733" xr:uid="{7760BF8C-FA2F-4197-80E3-3C78B70CD62D}"/>
    <cellStyle name="Migliaia 37 3 2 4 2" xfId="37697" xr:uid="{6DB30EF4-92C3-4020-A33B-923C51E3EF33}"/>
    <cellStyle name="Migliaia 37 3 2 5" xfId="3594" xr:uid="{85243246-2DBC-4DAC-A65B-9EC512086937}"/>
    <cellStyle name="Migliaia 37 3 2 5 2" xfId="23594" xr:uid="{F571A0E4-993A-4906-9861-3EA75C171B03}"/>
    <cellStyle name="Migliaia 37 3 2 6" xfId="21832" xr:uid="{89D48B53-4312-4AA9-BD6D-79ECBC45FEFF}"/>
    <cellStyle name="Migliaia 37 3 2 7" xfId="38652" xr:uid="{BF5891DF-F8E6-4E58-8FE0-A58BF46BF4BE}"/>
    <cellStyle name="Migliaia 37 3 2 8" xfId="39498" xr:uid="{88972A56-841D-49AB-BE1C-D02D676AC0D4}"/>
    <cellStyle name="Migliaia 37 3 2 9" xfId="39985" xr:uid="{9E87351C-F183-410B-8A4B-282323160DEC}"/>
    <cellStyle name="Migliaia 37 3 3" xfId="11790" xr:uid="{91FEB14C-83C6-4A3E-80BE-975820E5C3D4}"/>
    <cellStyle name="Migliaia 37 3 3 2" xfId="20841" xr:uid="{0BCC41A9-07C4-41BB-9EAA-9012BAE21FD0}"/>
    <cellStyle name="Migliaia 37 3 3 2 2" xfId="38158" xr:uid="{C5557D4F-0E5C-47F2-B8B1-7A987C8C7D00}"/>
    <cellStyle name="Migliaia 37 3 3 2 3" xfId="39113" xr:uid="{766C28D8-5C6A-4364-96FA-10070DA173C1}"/>
    <cellStyle name="Migliaia 37 3 3 3" xfId="19734" xr:uid="{1B0F4417-9138-409C-8741-4195839ACC04}"/>
    <cellStyle name="Migliaia 37 3 3 3 2" xfId="37698" xr:uid="{78D5C034-F9DB-483A-8C56-0CF0D2A0D073}"/>
    <cellStyle name="Migliaia 37 3 3 4" xfId="38653" xr:uid="{87C6F139-9A45-40A2-945A-676B403BB3FD}"/>
    <cellStyle name="Migliaia 37 3 4" xfId="12413" xr:uid="{5D698AB6-977D-4BD5-A38E-ACE9B28E13C3}"/>
    <cellStyle name="Migliaia 37 3 4 2" xfId="20840" xr:uid="{B383B17A-A449-43C0-9FCB-F2B43BB49911}"/>
    <cellStyle name="Migliaia 37 3 4 2 2" xfId="38157" xr:uid="{1F00C237-EFD6-4CA7-8D04-5C66744F38C5}"/>
    <cellStyle name="Migliaia 37 3 4 3" xfId="30598" xr:uid="{448E9A03-3289-4A86-8F15-E834A10B52F3}"/>
    <cellStyle name="Migliaia 37 3 4 4" xfId="39112" xr:uid="{6B176656-1A19-4325-90AF-01D91D8B8AC5}"/>
    <cellStyle name="Migliaia 37 3 5" xfId="19732" xr:uid="{834CD9A3-8BAD-41E7-8E3E-BD41228BD0B1}"/>
    <cellStyle name="Migliaia 37 3 5 2" xfId="37696" xr:uid="{48B247AD-ED28-4D76-88DB-EE814D1902B7}"/>
    <cellStyle name="Migliaia 37 3 6" xfId="3593" xr:uid="{A9C8154C-3A34-4C9B-90B5-6F8E665A2E76}"/>
    <cellStyle name="Migliaia 37 3 6 2" xfId="23593" xr:uid="{AAB22D0B-8F45-4E0E-A95C-21BA349D20EF}"/>
    <cellStyle name="Migliaia 37 3 7" xfId="21831" xr:uid="{93910B1E-0EA3-44BC-AD25-F00648C39AFD}"/>
    <cellStyle name="Migliaia 37 3 8" xfId="38651" xr:uid="{739A4BF7-213E-4F86-A3B4-52AB2B873E37}"/>
    <cellStyle name="Migliaia 37 3 9" xfId="39497" xr:uid="{71C690F6-934D-49FB-AC8D-6E0BA21AACE3}"/>
    <cellStyle name="Migliaia 37 4" xfId="933" xr:uid="{548E83D2-E2A0-4F27-9250-6890925F7A02}"/>
    <cellStyle name="Migliaia 37 4 2" xfId="19736" xr:uid="{DED5134B-3854-4AF1-8D56-228D91B95C8C}"/>
    <cellStyle name="Migliaia 37 4 2 2" xfId="20843" xr:uid="{BE3D7DDC-9E71-412B-9BC0-EB57E720BEA2}"/>
    <cellStyle name="Migliaia 37 4 2 2 2" xfId="38160" xr:uid="{960E2A25-2C62-4095-B012-C115F56160C5}"/>
    <cellStyle name="Migliaia 37 4 2 2 3" xfId="39115" xr:uid="{4448798F-CF48-4503-AAF1-3FB6B045D62C}"/>
    <cellStyle name="Migliaia 37 4 2 3" xfId="37700" xr:uid="{74538CDA-89EA-4F78-A641-11032CA7AFD9}"/>
    <cellStyle name="Migliaia 37 4 2 4" xfId="38655" xr:uid="{EFD74C12-FD61-4576-AE71-040E24DA8CC5}"/>
    <cellStyle name="Migliaia 37 4 3" xfId="20842" xr:uid="{C286F880-F692-4341-97EF-3FC1E3C2BFFD}"/>
    <cellStyle name="Migliaia 37 4 3 2" xfId="38159" xr:uid="{58AAD075-55DC-459C-9732-EF2BCF322456}"/>
    <cellStyle name="Migliaia 37 4 3 3" xfId="39114" xr:uid="{9AADA0E9-4B08-4CFA-9AE9-BAF890B25E2C}"/>
    <cellStyle name="Migliaia 37 4 4" xfId="19735" xr:uid="{037358A2-10CF-4BE0-967B-04F46511F06C}"/>
    <cellStyle name="Migliaia 37 4 4 2" xfId="37699" xr:uid="{8C4884E8-57F2-4F2A-B26D-1093D6A03443}"/>
    <cellStyle name="Migliaia 37 4 5" xfId="11792" xr:uid="{C5D8F114-19B0-4232-80AB-23488B91E647}"/>
    <cellStyle name="Migliaia 37 4 6" xfId="21833" xr:uid="{011765EC-3728-45ED-BF97-4DB8340EE6E2}"/>
    <cellStyle name="Migliaia 37 4 7" xfId="38654" xr:uid="{7D50935A-B63A-4D4E-B864-4E352AE31F96}"/>
    <cellStyle name="Migliaia 37 4 8" xfId="39986" xr:uid="{431DF35E-9465-4968-AF6A-9CEB04C5820E}"/>
    <cellStyle name="Migliaia 37 4 9" xfId="40472" xr:uid="{7007D260-86AD-48D4-9C57-713225571DC7}"/>
    <cellStyle name="Migliaia 37 5" xfId="934" xr:uid="{C7F78164-EAEE-43E8-A8C8-F17BBA75ACE4}"/>
    <cellStyle name="Migliaia 37 5 2" xfId="19737" xr:uid="{FC7F7A9E-E724-4CBC-9897-5D91E7BC7B47}"/>
    <cellStyle name="Migliaia 37 5 2 2" xfId="37701" xr:uid="{DAEDD8DB-DFE7-4473-9110-D7DB3C07E760}"/>
    <cellStyle name="Migliaia 37 5 3" xfId="11793" xr:uid="{52C86EB5-7645-4C46-B6AA-9EC425BD325B}"/>
    <cellStyle name="Migliaia 37 5 4" xfId="21834" xr:uid="{565AD592-B256-46C8-915F-7CB0E3EB8D39}"/>
    <cellStyle name="Migliaia 37 5 5" xfId="38656" xr:uid="{00D4EDE6-2C31-4738-9285-F0FCB536BA79}"/>
    <cellStyle name="Migliaia 37 5 6" xfId="39987" xr:uid="{76D6D865-9B31-48A1-A347-E173AD07A33A}"/>
    <cellStyle name="Migliaia 37 5 7" xfId="40473" xr:uid="{0B0E4ADD-C78B-461F-82AF-1C451734A8EA}"/>
    <cellStyle name="Migliaia 37 6" xfId="935" xr:uid="{2374BFF2-7435-4A34-BEFF-6A4D1A379F90}"/>
    <cellStyle name="Migliaia 37 6 2" xfId="11788" xr:uid="{E9D48095-99B8-4A46-B07E-FE1F9D79E69E}"/>
    <cellStyle name="Migliaia 37 6 3" xfId="21835" xr:uid="{827CCC52-DAA0-4BC7-B0C1-2D297AEFA3E1}"/>
    <cellStyle name="Migliaia 37 6 4" xfId="39988" xr:uid="{7491A3D5-AD0F-4FF5-87C7-C5D5BF3D6C76}"/>
    <cellStyle name="Migliaia 37 6 5" xfId="40474" xr:uid="{3119D575-645D-4AC0-BADD-6B44F5FE2810}"/>
    <cellStyle name="Migliaia 37 7" xfId="12411" xr:uid="{28CA6D5C-95C7-46BC-AD52-4F2200E1865C}"/>
    <cellStyle name="Migliaia 37 7 2" xfId="30596" xr:uid="{B4BEF98D-D0BC-44A9-A2D5-548DB0940CB7}"/>
    <cellStyle name="Migliaia 37 8" xfId="19730" xr:uid="{AA9FEDD9-9383-4E75-B55D-A8AB2A358CCC}"/>
    <cellStyle name="Migliaia 37 8 2" xfId="37694" xr:uid="{D69FDFC9-2670-4E2C-8337-3A2868BD0D08}"/>
    <cellStyle name="Migliaia 37 9" xfId="3591" xr:uid="{1FCB2981-DCF3-4FF2-82BD-66F15E15975A}"/>
    <cellStyle name="Migliaia 37 9 2" xfId="23591" xr:uid="{B6F2B063-2265-4E1B-861F-95DDE4881894}"/>
    <cellStyle name="Migliaia 38" xfId="936" xr:uid="{0B694F7C-DB5F-4B92-BF08-F59608DCB329}"/>
    <cellStyle name="Migliaia 38 10" xfId="21836" xr:uid="{8207AAD4-416E-476A-AB83-9ED02238CF1F}"/>
    <cellStyle name="Migliaia 38 11" xfId="38657" xr:uid="{C1A9D26B-0FB2-4319-B980-EEA2908F59AE}"/>
    <cellStyle name="Migliaia 38 12" xfId="39499" xr:uid="{374219DF-0FBC-4B51-BC71-E54C441D9648}"/>
    <cellStyle name="Migliaia 38 13" xfId="39989" xr:uid="{2FD62BA2-10FD-4B2F-A6CF-E5546A53B94E}"/>
    <cellStyle name="Migliaia 38 14" xfId="40475" xr:uid="{040E9AC3-E02D-4754-AF70-D6E071EEB479}"/>
    <cellStyle name="Migliaia 38 2" xfId="937" xr:uid="{1536B746-1CA4-4F75-AE33-104D97998DA4}"/>
    <cellStyle name="Migliaia 38 2 10" xfId="39990" xr:uid="{44FEDEB7-B945-450B-9E16-F72753270260}"/>
    <cellStyle name="Migliaia 38 2 11" xfId="40476" xr:uid="{9E2B9CD7-BE7B-4F47-BEB6-1B18DA8F002C}"/>
    <cellStyle name="Migliaia 38 2 2" xfId="3837" xr:uid="{B9022747-2BC3-43D1-A94A-009367C81988}"/>
    <cellStyle name="Migliaia 38 2 2 2" xfId="12598" xr:uid="{53CF78BB-1F8B-4E49-B0F7-52C98F0982E7}"/>
    <cellStyle name="Migliaia 38 2 2 2 2" xfId="30768" xr:uid="{451CA593-ACF6-4A09-BD59-C96FD5C71799}"/>
    <cellStyle name="Migliaia 38 2 2 3" xfId="20844" xr:uid="{8D6786F3-43D6-4B0A-A678-FA0B3EDA5ABB}"/>
    <cellStyle name="Migliaia 38 2 2 3 2" xfId="38161" xr:uid="{465FCC33-0200-437F-AE2E-35CE98882213}"/>
    <cellStyle name="Migliaia 38 2 2 4" xfId="23766" xr:uid="{63AF5E72-627F-4993-B289-7B6ED5884415}"/>
    <cellStyle name="Migliaia 38 2 2 5" xfId="39116" xr:uid="{00E7627F-DC1F-4EC9-8CDA-BBAA4AB16BCF}"/>
    <cellStyle name="Migliaia 38 2 2 6" xfId="39682" xr:uid="{35FF2F2E-8D1E-453D-903B-49CB70F3AD87}"/>
    <cellStyle name="Migliaia 38 2 3" xfId="11795" xr:uid="{D1D79290-9074-494B-A98D-6E78603AA5BE}"/>
    <cellStyle name="Migliaia 38 2 4" xfId="12416" xr:uid="{969EFA8C-3AB4-404D-850C-9E3E282BB7FF}"/>
    <cellStyle name="Migliaia 38 2 4 2" xfId="30601" xr:uid="{F7152881-399D-4345-A950-9C328F7DC252}"/>
    <cellStyle name="Migliaia 38 2 5" xfId="19739" xr:uid="{0419E145-B815-47C9-A803-E28C186B2578}"/>
    <cellStyle name="Migliaia 38 2 5 2" xfId="37703" xr:uid="{2F1D06E2-F78A-4C1B-8390-5938923810D1}"/>
    <cellStyle name="Migliaia 38 2 6" xfId="3596" xr:uid="{6EBF2DB0-7C3C-44BD-A988-3A775BB2E855}"/>
    <cellStyle name="Migliaia 38 2 6 2" xfId="23596" xr:uid="{BB0049C1-3CF7-42DB-9BED-FC2878FA2952}"/>
    <cellStyle name="Migliaia 38 2 7" xfId="21837" xr:uid="{CDB42E55-6261-485B-9C91-64736C2E7CBC}"/>
    <cellStyle name="Migliaia 38 2 8" xfId="38658" xr:uid="{72A8E474-EA4D-42AA-80D7-8C4C8A1E999E}"/>
    <cellStyle name="Migliaia 38 2 9" xfId="39500" xr:uid="{585C1947-C0C0-49E6-AAEF-6CB7B7750976}"/>
    <cellStyle name="Migliaia 38 3" xfId="938" xr:uid="{D59EA335-11EA-4F33-A409-24CACEF13127}"/>
    <cellStyle name="Migliaia 38 3 10" xfId="39991" xr:uid="{D3715CC8-3E15-4BFB-98E7-36C50885E015}"/>
    <cellStyle name="Migliaia 38 3 11" xfId="40477" xr:uid="{795FE240-C645-4DAD-B977-F29D9CBF6EC5}"/>
    <cellStyle name="Migliaia 38 3 2" xfId="939" xr:uid="{6DD8DA7D-8B03-41CC-B9A9-DDE4B54233C0}"/>
    <cellStyle name="Migliaia 38 3 2 10" xfId="40478" xr:uid="{8B049DDF-4300-4A20-84AE-7020542D94D8}"/>
    <cellStyle name="Migliaia 38 3 2 2" xfId="11797" xr:uid="{44435E51-308D-4C25-B66B-31A3A7F9AB6D}"/>
    <cellStyle name="Migliaia 38 3 2 3" xfId="12418" xr:uid="{FA6CF91D-E403-4D02-9D04-32D71B45C7E2}"/>
    <cellStyle name="Migliaia 38 3 2 3 2" xfId="30603" xr:uid="{5FAC4080-2A01-4C2F-ADDA-448276DCE297}"/>
    <cellStyle name="Migliaia 38 3 2 4" xfId="19741" xr:uid="{45644CA5-0AC1-4198-AA1C-22B12468A678}"/>
    <cellStyle name="Migliaia 38 3 2 4 2" xfId="37705" xr:uid="{63297A72-2682-426D-9B8C-68BF663923DC}"/>
    <cellStyle name="Migliaia 38 3 2 5" xfId="3598" xr:uid="{16205EE4-2171-439C-A949-C2EDEDF049A5}"/>
    <cellStyle name="Migliaia 38 3 2 5 2" xfId="23598" xr:uid="{3B53C978-0A70-4141-BDFE-4A524A93AD15}"/>
    <cellStyle name="Migliaia 38 3 2 6" xfId="21839" xr:uid="{FE579B50-D954-41A4-8276-D30BC0D67FE9}"/>
    <cellStyle name="Migliaia 38 3 2 7" xfId="38660" xr:uid="{C562CB49-39A3-4C65-81BF-03FC8869A82E}"/>
    <cellStyle name="Migliaia 38 3 2 8" xfId="39502" xr:uid="{A749410A-CBCB-4133-B82F-385A796BC748}"/>
    <cellStyle name="Migliaia 38 3 2 9" xfId="39992" xr:uid="{BB8A4722-EE08-4B14-9582-119621F6461B}"/>
    <cellStyle name="Migliaia 38 3 3" xfId="11796" xr:uid="{F9E416FE-7DFF-485F-B889-138303BB0716}"/>
    <cellStyle name="Migliaia 38 3 3 2" xfId="20846" xr:uid="{53051039-1042-48DE-82A3-CFC4E7176C2C}"/>
    <cellStyle name="Migliaia 38 3 3 2 2" xfId="38163" xr:uid="{6CDB4D78-747E-4F7F-9A16-FED58980EB71}"/>
    <cellStyle name="Migliaia 38 3 3 2 3" xfId="39118" xr:uid="{66ECF0F3-51AD-45CB-8F30-4B832F2A1179}"/>
    <cellStyle name="Migliaia 38 3 3 3" xfId="19742" xr:uid="{1F2A205B-C60D-4CD5-B1CB-F1D67C8C698E}"/>
    <cellStyle name="Migliaia 38 3 3 3 2" xfId="37706" xr:uid="{31664A78-CB30-49C4-89EE-C1B9516DC38E}"/>
    <cellStyle name="Migliaia 38 3 3 4" xfId="38661" xr:uid="{F7A03FDA-F442-453E-B42C-CEB0731F4E51}"/>
    <cellStyle name="Migliaia 38 3 4" xfId="12417" xr:uid="{AD69A8CA-BE3C-4236-A546-12DDDA5309CE}"/>
    <cellStyle name="Migliaia 38 3 4 2" xfId="20845" xr:uid="{78F2E6A3-A032-4E7C-AC5D-5B4EAC8DED38}"/>
    <cellStyle name="Migliaia 38 3 4 2 2" xfId="38162" xr:uid="{DBD42194-DF10-4438-80BD-8256CBB8E731}"/>
    <cellStyle name="Migliaia 38 3 4 3" xfId="30602" xr:uid="{275C24FD-12FC-42BA-9E3D-CD5F85BDB34F}"/>
    <cellStyle name="Migliaia 38 3 4 4" xfId="39117" xr:uid="{BF827051-398B-4F2B-99A3-69D986DD898E}"/>
    <cellStyle name="Migliaia 38 3 5" xfId="19740" xr:uid="{334E4A6D-70CC-4F1E-9C68-6924A41F6F2E}"/>
    <cellStyle name="Migliaia 38 3 5 2" xfId="37704" xr:uid="{91141B51-C7BE-4C46-8C87-E5F992C10E19}"/>
    <cellStyle name="Migliaia 38 3 6" xfId="3597" xr:uid="{D6050509-6C78-4F36-9059-8CFAFFF60D35}"/>
    <cellStyle name="Migliaia 38 3 6 2" xfId="23597" xr:uid="{98301DC0-2F87-42C2-81D2-78EE7F6FB5BE}"/>
    <cellStyle name="Migliaia 38 3 7" xfId="21838" xr:uid="{BCD165CC-7F5D-4DFE-BE74-DE38F755EA9F}"/>
    <cellStyle name="Migliaia 38 3 8" xfId="38659" xr:uid="{C0016A5C-8F60-40BD-8411-89C259731B91}"/>
    <cellStyle name="Migliaia 38 3 9" xfId="39501" xr:uid="{A63C4743-CD02-4904-9A70-C3168BD56637}"/>
    <cellStyle name="Migliaia 38 4" xfId="940" xr:uid="{F8C8686D-618F-4D16-AE0B-E1F1D102DDD8}"/>
    <cellStyle name="Migliaia 38 4 2" xfId="19744" xr:uid="{25BEF55A-5963-457D-9B65-76E4CFDE9E4A}"/>
    <cellStyle name="Migliaia 38 4 2 2" xfId="20848" xr:uid="{9FF635EE-BF84-4C39-8008-126C61A07079}"/>
    <cellStyle name="Migliaia 38 4 2 2 2" xfId="38165" xr:uid="{FE712048-D947-4F6D-A524-6B8026F89C47}"/>
    <cellStyle name="Migliaia 38 4 2 2 3" xfId="39120" xr:uid="{1101F3A1-8BBA-4569-9023-F36A7C6CF900}"/>
    <cellStyle name="Migliaia 38 4 2 3" xfId="37708" xr:uid="{0C46BAF0-9118-461E-A3BC-9446E0A2248F}"/>
    <cellStyle name="Migliaia 38 4 2 4" xfId="38663" xr:uid="{F57E65F4-670D-4B57-B59D-1E277D72AC64}"/>
    <cellStyle name="Migliaia 38 4 3" xfId="20847" xr:uid="{9EFCB039-6A27-4F61-8185-1F408058494C}"/>
    <cellStyle name="Migliaia 38 4 3 2" xfId="38164" xr:uid="{9108243F-11EC-40D7-8064-5139557C489E}"/>
    <cellStyle name="Migliaia 38 4 3 3" xfId="39119" xr:uid="{3D00185C-F3BD-4A56-99B6-046B15B1BCD2}"/>
    <cellStyle name="Migliaia 38 4 4" xfId="19743" xr:uid="{BEC2DA9A-EF2D-4CF8-8C2D-CCA0E7D9E056}"/>
    <cellStyle name="Migliaia 38 4 4 2" xfId="37707" xr:uid="{A5726138-9FED-4203-8E15-6E3414D76B60}"/>
    <cellStyle name="Migliaia 38 4 5" xfId="11798" xr:uid="{CDD49FA3-6357-4857-B923-3DDDA229FE87}"/>
    <cellStyle name="Migliaia 38 4 6" xfId="21840" xr:uid="{88DB8A19-2775-40BD-A0B2-84847B59055E}"/>
    <cellStyle name="Migliaia 38 4 7" xfId="38662" xr:uid="{E76F47F7-3C89-4FC6-9FBC-C93EA69746CF}"/>
    <cellStyle name="Migliaia 38 4 8" xfId="39993" xr:uid="{9E7D6A78-D4BF-41B0-B4DD-4C684A712A32}"/>
    <cellStyle name="Migliaia 38 4 9" xfId="40479" xr:uid="{865E656C-6919-4132-AFD0-094C6E45A3C9}"/>
    <cellStyle name="Migliaia 38 5" xfId="941" xr:uid="{05BB4D0A-2DA2-45B8-92D7-C058B90E1436}"/>
    <cellStyle name="Migliaia 38 5 2" xfId="19745" xr:uid="{C2401A46-18BC-4FC4-A033-767C51889FAC}"/>
    <cellStyle name="Migliaia 38 5 2 2" xfId="37709" xr:uid="{18B7486F-2FBC-40E2-8919-13B77BF7C602}"/>
    <cellStyle name="Migliaia 38 5 3" xfId="11799" xr:uid="{8FCEF571-7272-4754-B692-431D50F1D0DA}"/>
    <cellStyle name="Migliaia 38 5 4" xfId="21841" xr:uid="{E7013BE6-A777-404F-AF47-7A338AEC767E}"/>
    <cellStyle name="Migliaia 38 5 5" xfId="38664" xr:uid="{370F8B59-FE8C-4685-8EC5-220FC61BAD1D}"/>
    <cellStyle name="Migliaia 38 5 6" xfId="39994" xr:uid="{4E450DEF-70FE-4D6A-AF6F-E68250774332}"/>
    <cellStyle name="Migliaia 38 5 7" xfId="40480" xr:uid="{44EB1C73-40EC-428F-95B1-DC61BA7EF2ED}"/>
    <cellStyle name="Migliaia 38 6" xfId="942" xr:uid="{6598720D-9091-449B-988F-4B919FBACF13}"/>
    <cellStyle name="Migliaia 38 6 2" xfId="11794" xr:uid="{82F82A31-998E-4A8F-925C-76D063099ED9}"/>
    <cellStyle name="Migliaia 38 6 3" xfId="21842" xr:uid="{9915A650-6633-4313-B0DC-0E8260C59DEF}"/>
    <cellStyle name="Migliaia 38 6 4" xfId="39995" xr:uid="{CB0482AD-C434-4AAE-9331-3FDBC5394026}"/>
    <cellStyle name="Migliaia 38 6 5" xfId="40481" xr:uid="{FD87AF6C-418F-4999-A59B-9F20C8787E23}"/>
    <cellStyle name="Migliaia 38 7" xfId="12415" xr:uid="{22361A85-6F5F-4932-A096-B11B6743EADA}"/>
    <cellStyle name="Migliaia 38 7 2" xfId="30600" xr:uid="{E7614F84-2EEC-4840-931F-9200AE2EB016}"/>
    <cellStyle name="Migliaia 38 8" xfId="19738" xr:uid="{076BF42A-049C-4DAB-97C8-CAD5447CC771}"/>
    <cellStyle name="Migliaia 38 8 2" xfId="37702" xr:uid="{5E58B534-19DF-443A-A5EC-F7513BDD07EE}"/>
    <cellStyle name="Migliaia 38 9" xfId="3595" xr:uid="{ADFB9670-D152-4E62-B2CE-79819790A414}"/>
    <cellStyle name="Migliaia 38 9 2" xfId="23595" xr:uid="{4FEF4105-1FD0-43F8-8FF6-32C7DE529AA7}"/>
    <cellStyle name="Migliaia 39" xfId="943" xr:uid="{B7E52199-F66D-42D2-A359-7A6F294ED47F}"/>
    <cellStyle name="Migliaia 39 10" xfId="21843" xr:uid="{48D9A058-51EC-4C8A-B100-FF8B9E646944}"/>
    <cellStyle name="Migliaia 39 11" xfId="38665" xr:uid="{BD600933-823A-4D3A-A46A-57D81BAC2093}"/>
    <cellStyle name="Migliaia 39 12" xfId="39503" xr:uid="{F23E2A0F-3DDF-4531-BF15-5FF123AD6406}"/>
    <cellStyle name="Migliaia 39 13" xfId="39996" xr:uid="{22659C18-C166-4386-9B00-895CB610695C}"/>
    <cellStyle name="Migliaia 39 14" xfId="40482" xr:uid="{DCC35088-E88D-4D38-B0B8-D66056287029}"/>
    <cellStyle name="Migliaia 39 2" xfId="944" xr:uid="{ECC3B734-65EC-44C5-8614-11EB052EE11A}"/>
    <cellStyle name="Migliaia 39 2 10" xfId="39997" xr:uid="{25F2F84E-68F5-4F0B-9129-07672B17F874}"/>
    <cellStyle name="Migliaia 39 2 11" xfId="40483" xr:uid="{39B844C7-721D-4F7A-B705-CF9C699E5AE8}"/>
    <cellStyle name="Migliaia 39 2 2" xfId="3838" xr:uid="{5054C567-3987-4C05-89CE-1C194111C3E6}"/>
    <cellStyle name="Migliaia 39 2 2 2" xfId="12599" xr:uid="{F5DA07DA-D706-49FF-A2C6-5C2C525BAB97}"/>
    <cellStyle name="Migliaia 39 2 2 2 2" xfId="30769" xr:uid="{F90F1D1E-0D22-4151-A3ED-2A121FA3CC58}"/>
    <cellStyle name="Migliaia 39 2 2 3" xfId="20849" xr:uid="{3D65B7EC-ED0A-4F33-ACEE-10D90D4704F2}"/>
    <cellStyle name="Migliaia 39 2 2 3 2" xfId="38166" xr:uid="{60E015A3-6841-4913-B358-FD4E125CC84C}"/>
    <cellStyle name="Migliaia 39 2 2 4" xfId="23767" xr:uid="{01D3BA86-CC80-4A30-8F27-0A7C3A97AC7F}"/>
    <cellStyle name="Migliaia 39 2 2 5" xfId="39121" xr:uid="{0F0B832D-3326-48CB-BC3A-B7ABFAAB2B5A}"/>
    <cellStyle name="Migliaia 39 2 2 6" xfId="39683" xr:uid="{C866B5DB-7A6F-41D0-8E86-694423A13F5F}"/>
    <cellStyle name="Migliaia 39 2 3" xfId="11801" xr:uid="{B4E67928-8FA0-46E4-A474-5E99895672D5}"/>
    <cellStyle name="Migliaia 39 2 4" xfId="12420" xr:uid="{65A1A7E3-2947-4FC1-9D1A-5234F6EF02CC}"/>
    <cellStyle name="Migliaia 39 2 4 2" xfId="30605" xr:uid="{E0E894BF-3664-4CC7-9D8D-9F6E80BE7403}"/>
    <cellStyle name="Migliaia 39 2 5" xfId="19747" xr:uid="{B56E7073-630E-4316-9D4D-F375796B816F}"/>
    <cellStyle name="Migliaia 39 2 5 2" xfId="37711" xr:uid="{CEC0A31C-E30E-47BC-A4B0-A35BF921BACA}"/>
    <cellStyle name="Migliaia 39 2 6" xfId="3600" xr:uid="{0E42B0C5-78ED-45C7-8EC9-F4C65A9B87A9}"/>
    <cellStyle name="Migliaia 39 2 6 2" xfId="23600" xr:uid="{67F4C0AA-0E88-4CF3-BCCF-33789C418CF2}"/>
    <cellStyle name="Migliaia 39 2 7" xfId="21844" xr:uid="{40467271-E7F0-454A-9AFC-E9990C66FCBC}"/>
    <cellStyle name="Migliaia 39 2 8" xfId="38666" xr:uid="{9C9B48D6-31B4-4E6C-8CBF-1A43D518500C}"/>
    <cellStyle name="Migliaia 39 2 9" xfId="39504" xr:uid="{1DF3EA7E-1C43-4A2C-93C8-A7CF20A42931}"/>
    <cellStyle name="Migliaia 39 3" xfId="945" xr:uid="{792D5A18-4D55-42B5-A758-981A7079448B}"/>
    <cellStyle name="Migliaia 39 3 10" xfId="39998" xr:uid="{0FB63595-9CAD-4D82-807A-FDF650F899B6}"/>
    <cellStyle name="Migliaia 39 3 11" xfId="40484" xr:uid="{5617226A-A1BB-4945-8860-3F8A4893DA0C}"/>
    <cellStyle name="Migliaia 39 3 2" xfId="946" xr:uid="{AA79FDFA-6F1A-4BFB-842B-187BD5778B9D}"/>
    <cellStyle name="Migliaia 39 3 2 10" xfId="40485" xr:uid="{80DB44B7-68EE-46B8-A72A-DA00B77D14F8}"/>
    <cellStyle name="Migliaia 39 3 2 2" xfId="11803" xr:uid="{078D980B-9B2F-4FF2-8EBD-53B26E0BEFDD}"/>
    <cellStyle name="Migliaia 39 3 2 3" xfId="12422" xr:uid="{EAC22C61-148C-4300-8643-F5A39C8A4225}"/>
    <cellStyle name="Migliaia 39 3 2 3 2" xfId="30607" xr:uid="{7A5E16ED-F272-46C4-8F42-7F59C6F14B5A}"/>
    <cellStyle name="Migliaia 39 3 2 4" xfId="19749" xr:uid="{784D70C4-68E6-4052-9AF8-744A97BEFA0D}"/>
    <cellStyle name="Migliaia 39 3 2 4 2" xfId="37713" xr:uid="{441B0144-3405-4F0E-BD4D-55D6230C112A}"/>
    <cellStyle name="Migliaia 39 3 2 5" xfId="3602" xr:uid="{A28B88B0-7B6E-442D-B253-7FF043605BBD}"/>
    <cellStyle name="Migliaia 39 3 2 5 2" xfId="23602" xr:uid="{BF432F43-4757-4B15-8280-FED7A907A7B1}"/>
    <cellStyle name="Migliaia 39 3 2 6" xfId="21846" xr:uid="{AB0E3399-6BAE-4FF8-A1A8-222A2384ADAD}"/>
    <cellStyle name="Migliaia 39 3 2 7" xfId="38668" xr:uid="{D5548155-0EBC-4202-A249-22A1BF2D1071}"/>
    <cellStyle name="Migliaia 39 3 2 8" xfId="39506" xr:uid="{D4BA767B-4D31-4056-A833-C7069CB0F9CE}"/>
    <cellStyle name="Migliaia 39 3 2 9" xfId="39999" xr:uid="{38800DAA-729F-4895-B0A7-496CC205F275}"/>
    <cellStyle name="Migliaia 39 3 3" xfId="11802" xr:uid="{DE9D5CEF-573C-4709-B122-94D7AE40DA20}"/>
    <cellStyle name="Migliaia 39 3 3 2" xfId="20851" xr:uid="{9D98A423-EA58-4F38-B8F2-8888D43070B4}"/>
    <cellStyle name="Migliaia 39 3 3 2 2" xfId="38168" xr:uid="{B5D258A8-512B-4378-B8CA-082A34DE3159}"/>
    <cellStyle name="Migliaia 39 3 3 2 3" xfId="39123" xr:uid="{08C8BCC4-F62C-4461-B2F0-0F99AABB3303}"/>
    <cellStyle name="Migliaia 39 3 3 3" xfId="19750" xr:uid="{C610E55A-6F44-4C91-8064-98393825DD5A}"/>
    <cellStyle name="Migliaia 39 3 3 3 2" xfId="37714" xr:uid="{4EA84332-589D-4722-BFFD-66BC83138C9C}"/>
    <cellStyle name="Migliaia 39 3 3 4" xfId="38669" xr:uid="{03D25FD0-DE10-4DA3-B056-0F6D398B6883}"/>
    <cellStyle name="Migliaia 39 3 4" xfId="12421" xr:uid="{27666862-5D21-44B9-BE79-C209783194D2}"/>
    <cellStyle name="Migliaia 39 3 4 2" xfId="20850" xr:uid="{FA9287E0-40BF-449B-8D1A-001131AFBCAE}"/>
    <cellStyle name="Migliaia 39 3 4 2 2" xfId="38167" xr:uid="{13FA12F4-A6DA-47B7-A2A1-C8E3E39E1E4C}"/>
    <cellStyle name="Migliaia 39 3 4 3" xfId="30606" xr:uid="{5AC5764F-050B-4C61-8A32-01853AC08FBA}"/>
    <cellStyle name="Migliaia 39 3 4 4" xfId="39122" xr:uid="{172B948A-2FD3-42E3-9FA0-72BA7D15736F}"/>
    <cellStyle name="Migliaia 39 3 5" xfId="19748" xr:uid="{F1032C7D-D030-4B32-9D73-EC28D699B1A7}"/>
    <cellStyle name="Migliaia 39 3 5 2" xfId="37712" xr:uid="{A10DBEE3-B9C5-4CB6-8F8C-C09352613B60}"/>
    <cellStyle name="Migliaia 39 3 6" xfId="3601" xr:uid="{EAC26689-E747-482A-B67D-A89EE5657B10}"/>
    <cellStyle name="Migliaia 39 3 6 2" xfId="23601" xr:uid="{85753862-4EB9-4B8C-B761-301B81E4B1DC}"/>
    <cellStyle name="Migliaia 39 3 7" xfId="21845" xr:uid="{54C688FA-149C-4036-922C-85E0348CFEC1}"/>
    <cellStyle name="Migliaia 39 3 8" xfId="38667" xr:uid="{E95FE890-FF34-4160-8FC5-7C7E14D6B456}"/>
    <cellStyle name="Migliaia 39 3 9" xfId="39505" xr:uid="{F2653651-F7F0-4E4F-8300-22E5F0FAF107}"/>
    <cellStyle name="Migliaia 39 4" xfId="947" xr:uid="{BA01E40B-CE29-407B-8344-B680332BE322}"/>
    <cellStyle name="Migliaia 39 4 2" xfId="19752" xr:uid="{1AAB0592-E3B4-4CE1-B30E-1F5F884C98F2}"/>
    <cellStyle name="Migliaia 39 4 2 2" xfId="20853" xr:uid="{F3FFB55A-EA96-4E8D-AF02-14DC2308A590}"/>
    <cellStyle name="Migliaia 39 4 2 2 2" xfId="38170" xr:uid="{21BA4F6C-110D-46FC-87DF-03D09558D998}"/>
    <cellStyle name="Migliaia 39 4 2 2 3" xfId="39125" xr:uid="{760376E1-9147-4061-90FF-FDFA3DCC2E41}"/>
    <cellStyle name="Migliaia 39 4 2 3" xfId="37716" xr:uid="{CC24C1E0-B463-435C-8738-2B682A688287}"/>
    <cellStyle name="Migliaia 39 4 2 4" xfId="38671" xr:uid="{FC9ABDA0-ACF3-4BD3-B536-AABF76545413}"/>
    <cellStyle name="Migliaia 39 4 3" xfId="20852" xr:uid="{DEAEF83A-B591-4533-800D-799C35BA3521}"/>
    <cellStyle name="Migliaia 39 4 3 2" xfId="38169" xr:uid="{E093F288-E9B9-43B0-BA7E-31DBE351D839}"/>
    <cellStyle name="Migliaia 39 4 3 3" xfId="39124" xr:uid="{39DBEBC8-02E7-4933-84D3-F4BA5812D637}"/>
    <cellStyle name="Migliaia 39 4 4" xfId="19751" xr:uid="{8DB842EB-E895-42BA-9BD3-24081F7305B5}"/>
    <cellStyle name="Migliaia 39 4 4 2" xfId="37715" xr:uid="{CC3D3ADF-C661-4230-A4FD-0C770146387A}"/>
    <cellStyle name="Migliaia 39 4 5" xfId="11804" xr:uid="{631B2289-3B7D-4C3C-95C9-82A373CA08B6}"/>
    <cellStyle name="Migliaia 39 4 6" xfId="21847" xr:uid="{5F2EC0ED-2A80-4F47-BBA9-A91C908E1784}"/>
    <cellStyle name="Migliaia 39 4 7" xfId="38670" xr:uid="{6C855AC6-8F43-4935-B4D1-A782CCDDD0A2}"/>
    <cellStyle name="Migliaia 39 4 8" xfId="40000" xr:uid="{9D81DD84-87A2-400C-9E41-EFEB629C6371}"/>
    <cellStyle name="Migliaia 39 4 9" xfId="40486" xr:uid="{1B866BD9-4936-412B-B8D8-031251688669}"/>
    <cellStyle name="Migliaia 39 5" xfId="948" xr:uid="{C0C96002-54A4-4DF8-8895-B9897B805FFF}"/>
    <cellStyle name="Migliaia 39 5 2" xfId="19753" xr:uid="{9027D748-97C5-434B-B3BB-17D15B63AD0B}"/>
    <cellStyle name="Migliaia 39 5 2 2" xfId="37717" xr:uid="{0DE8E3D9-33C8-4F2A-BDF3-9CC868D17104}"/>
    <cellStyle name="Migliaia 39 5 3" xfId="11805" xr:uid="{A1877B09-EE89-4C53-ADB5-6D8C3C85CA96}"/>
    <cellStyle name="Migliaia 39 5 4" xfId="21848" xr:uid="{0450AE04-BB4C-453F-9332-EB19B4D895CA}"/>
    <cellStyle name="Migliaia 39 5 5" xfId="38672" xr:uid="{8F0FA915-BA65-404C-AA41-8CF97210FF71}"/>
    <cellStyle name="Migliaia 39 5 6" xfId="40001" xr:uid="{9FE1B2DE-5D20-41E0-B42B-FC2E847E2182}"/>
    <cellStyle name="Migliaia 39 5 7" xfId="40487" xr:uid="{C930584C-DADA-4BE6-860E-5C2676C1EA64}"/>
    <cellStyle name="Migliaia 39 6" xfId="949" xr:uid="{F3F5F199-5C6C-4A55-B813-7E0C373305A8}"/>
    <cellStyle name="Migliaia 39 6 2" xfId="11800" xr:uid="{360B8CD3-0AED-4751-9B41-A85784CBBF1E}"/>
    <cellStyle name="Migliaia 39 6 3" xfId="21849" xr:uid="{B300E258-02AE-4C66-B4D3-85CA1FD9895A}"/>
    <cellStyle name="Migliaia 39 6 4" xfId="40002" xr:uid="{4F97F699-3B52-4FF1-8F85-E03AB808E87A}"/>
    <cellStyle name="Migliaia 39 6 5" xfId="40488" xr:uid="{96D5980D-0FBB-4271-A5EC-66016CC8503B}"/>
    <cellStyle name="Migliaia 39 7" xfId="12419" xr:uid="{9D6CE6FF-6D72-4261-8047-71FF719B8072}"/>
    <cellStyle name="Migliaia 39 7 2" xfId="30604" xr:uid="{8383AA93-B4DF-4688-896D-73F69BDCC32E}"/>
    <cellStyle name="Migliaia 39 8" xfId="19746" xr:uid="{2854A181-B672-422A-A394-745A86C7E02B}"/>
    <cellStyle name="Migliaia 39 8 2" xfId="37710" xr:uid="{4C7789F7-41FB-45D4-99CB-B09A2F91752E}"/>
    <cellStyle name="Migliaia 39 9" xfId="3599" xr:uid="{A97A797A-89BD-457B-B38D-B95D0CE75ACD}"/>
    <cellStyle name="Migliaia 39 9 2" xfId="23599" xr:uid="{B6F8A7BF-F772-44F4-A8EB-89B1B70C36F4}"/>
    <cellStyle name="Migliaia 4" xfId="950" xr:uid="{80DDCFE8-F22E-4116-8174-950DF30098F6}"/>
    <cellStyle name="Migliaia 4 10" xfId="21850" xr:uid="{0934F466-AF78-429F-83FD-25ADCE536821}"/>
    <cellStyle name="Migliaia 4 11" xfId="38673" xr:uid="{ECD1DB1B-B7AF-4EFB-B637-673B58D789C7}"/>
    <cellStyle name="Migliaia 4 12" xfId="39507" xr:uid="{921F0C2C-7E37-4A6A-BF65-B23F19EA622C}"/>
    <cellStyle name="Migliaia 4 13" xfId="40003" xr:uid="{258676EF-00EF-4223-9D4F-898FFB557324}"/>
    <cellStyle name="Migliaia 4 14" xfId="40489" xr:uid="{A2318613-66E7-4F67-8E64-8A9C9E481DC7}"/>
    <cellStyle name="Migliaia 4 2" xfId="951" xr:uid="{54FB3738-F0FE-4AB2-9D0F-4D72A7DB94F5}"/>
    <cellStyle name="Migliaia 4 2 10" xfId="40004" xr:uid="{3729F5C9-E34A-4FE3-949D-2012B3BD76FE}"/>
    <cellStyle name="Migliaia 4 2 11" xfId="40490" xr:uid="{52958D8F-A1F9-421D-85F0-DAB83D7540E2}"/>
    <cellStyle name="Migliaia 4 2 2" xfId="3839" xr:uid="{9A70E104-469B-4651-9A7D-5A4E6D0A9536}"/>
    <cellStyle name="Migliaia 4 2 2 2" xfId="12600" xr:uid="{8818E686-53A5-4F59-8EC4-6137DD6A7BC8}"/>
    <cellStyle name="Migliaia 4 2 2 2 2" xfId="30770" xr:uid="{63680E05-2C46-480D-AC7E-A55DFB32D8D1}"/>
    <cellStyle name="Migliaia 4 2 2 3" xfId="20854" xr:uid="{66807809-5AD9-4F90-A1D3-98224B7DD46E}"/>
    <cellStyle name="Migliaia 4 2 2 3 2" xfId="38171" xr:uid="{D5751A0D-3B91-4DA4-9ABC-BBA70CA85CFE}"/>
    <cellStyle name="Migliaia 4 2 2 4" xfId="23768" xr:uid="{C1C35E95-EBBD-4913-BE42-7065EB81742E}"/>
    <cellStyle name="Migliaia 4 2 2 5" xfId="39126" xr:uid="{4C6C0DFA-D151-429A-A1F9-6173E30B7D11}"/>
    <cellStyle name="Migliaia 4 2 2 6" xfId="39684" xr:uid="{4381AEBD-6547-4152-B874-04E076BC1D8B}"/>
    <cellStyle name="Migliaia 4 2 3" xfId="11807" xr:uid="{FFE06F28-46E2-44AF-A22E-5E57ECBF90F5}"/>
    <cellStyle name="Migliaia 4 2 4" xfId="12424" xr:uid="{BF02D447-8B46-4814-B672-74E0207D699D}"/>
    <cellStyle name="Migliaia 4 2 4 2" xfId="30609" xr:uid="{F5B08B56-8671-4C06-84A9-2EB8F5287A6B}"/>
    <cellStyle name="Migliaia 4 2 5" xfId="19755" xr:uid="{D552B909-499A-4721-8D9E-72AEE083A9EE}"/>
    <cellStyle name="Migliaia 4 2 5 2" xfId="37719" xr:uid="{20259B6B-96C5-46E1-81E7-38AB75B36E1E}"/>
    <cellStyle name="Migliaia 4 2 6" xfId="3604" xr:uid="{917B203C-2A60-420C-AD64-156E04DDDD81}"/>
    <cellStyle name="Migliaia 4 2 6 2" xfId="23604" xr:uid="{6C2215B5-6439-41B3-B4CC-EF515C7C13D6}"/>
    <cellStyle name="Migliaia 4 2 7" xfId="21851" xr:uid="{209918EA-A7BC-4686-9B91-FC819D9A979D}"/>
    <cellStyle name="Migliaia 4 2 8" xfId="38674" xr:uid="{2360DDFB-721F-494A-A948-58DDBC969907}"/>
    <cellStyle name="Migliaia 4 2 9" xfId="39508" xr:uid="{3C7BB5C9-6D45-4AAA-8B63-FBF7B423CA44}"/>
    <cellStyle name="Migliaia 4 3" xfId="952" xr:uid="{46780BF5-3AD8-4D7C-9053-55C872BC7067}"/>
    <cellStyle name="Migliaia 4 3 10" xfId="40005" xr:uid="{4E620742-5615-4359-A5BE-874224BFB7E9}"/>
    <cellStyle name="Migliaia 4 3 11" xfId="40491" xr:uid="{E793F305-1D9A-4B94-8734-4B179A575CED}"/>
    <cellStyle name="Migliaia 4 3 2" xfId="953" xr:uid="{231614E4-C762-4458-9F3C-3C3A6EB804C1}"/>
    <cellStyle name="Migliaia 4 3 2 10" xfId="40492" xr:uid="{A4A38F85-1D9B-4ECE-89E3-5480B01C075B}"/>
    <cellStyle name="Migliaia 4 3 2 2" xfId="11809" xr:uid="{623A96B8-8628-4DFD-83BD-1BDBA65B090C}"/>
    <cellStyle name="Migliaia 4 3 2 3" xfId="12426" xr:uid="{EC88C51E-3B43-4003-96C2-D5CA04742DA4}"/>
    <cellStyle name="Migliaia 4 3 2 3 2" xfId="30611" xr:uid="{33FDA965-E92C-4484-A0E8-22B7646A9EAF}"/>
    <cellStyle name="Migliaia 4 3 2 4" xfId="19757" xr:uid="{EA12B4A9-E05F-4B49-B869-3F6DB486B8EB}"/>
    <cellStyle name="Migliaia 4 3 2 4 2" xfId="37721" xr:uid="{14658A55-5063-43CE-BAB3-50A2CDC8220D}"/>
    <cellStyle name="Migliaia 4 3 2 5" xfId="3606" xr:uid="{F48E0DD5-3BF7-4E55-BDA4-DA21E99BBC1A}"/>
    <cellStyle name="Migliaia 4 3 2 5 2" xfId="23606" xr:uid="{6F17F82F-F2DC-4506-87CA-6AAAFE8868B9}"/>
    <cellStyle name="Migliaia 4 3 2 6" xfId="21853" xr:uid="{9A1AAA47-AC51-45AB-BE55-F1F75EDA2B5A}"/>
    <cellStyle name="Migliaia 4 3 2 7" xfId="38676" xr:uid="{2A95BE09-7E81-4C5D-9453-FBD9570EBEDE}"/>
    <cellStyle name="Migliaia 4 3 2 8" xfId="39510" xr:uid="{A407F80E-DFD7-45CF-BD53-82400FC54D7F}"/>
    <cellStyle name="Migliaia 4 3 2 9" xfId="40006" xr:uid="{122402DE-7BBF-4697-A24E-F4AFB13FF3B4}"/>
    <cellStyle name="Migliaia 4 3 3" xfId="11808" xr:uid="{D7CECE99-3530-4F74-8FB0-A758D2022F26}"/>
    <cellStyle name="Migliaia 4 3 3 2" xfId="20856" xr:uid="{C41D890B-68C7-4FBB-A617-9927D704B7D3}"/>
    <cellStyle name="Migliaia 4 3 3 2 2" xfId="38173" xr:uid="{C5444C9D-00B3-49EC-8E96-8132340105D8}"/>
    <cellStyle name="Migliaia 4 3 3 2 3" xfId="39128" xr:uid="{DE6DB31A-0C48-4A22-BEDF-2048C4420C61}"/>
    <cellStyle name="Migliaia 4 3 3 3" xfId="19758" xr:uid="{CE8E901B-CA78-4792-AB98-6546C7E921A9}"/>
    <cellStyle name="Migliaia 4 3 3 3 2" xfId="37722" xr:uid="{37704686-A5A4-4C02-8D3F-6983A9AB3446}"/>
    <cellStyle name="Migliaia 4 3 3 4" xfId="38677" xr:uid="{59F04F36-9005-441D-9498-906980B9F2D4}"/>
    <cellStyle name="Migliaia 4 3 4" xfId="12425" xr:uid="{70E26C4C-542E-40A9-8937-4227790D2A4A}"/>
    <cellStyle name="Migliaia 4 3 4 2" xfId="20855" xr:uid="{CF8A7AA2-1F1F-4B43-A2BC-65A5AC53B766}"/>
    <cellStyle name="Migliaia 4 3 4 2 2" xfId="38172" xr:uid="{A7563C86-D43E-42EB-B679-160F31279EAB}"/>
    <cellStyle name="Migliaia 4 3 4 3" xfId="30610" xr:uid="{A3A02AEC-8938-48FD-AC87-A7C71238C866}"/>
    <cellStyle name="Migliaia 4 3 4 4" xfId="39127" xr:uid="{6EE47666-8882-4DB0-9E4E-6BC82EF701C2}"/>
    <cellStyle name="Migliaia 4 3 5" xfId="19756" xr:uid="{6C52B58D-4DDF-4D6C-B2CE-D45042A2F53B}"/>
    <cellStyle name="Migliaia 4 3 5 2" xfId="37720" xr:uid="{6A92FB30-5203-443A-8030-B9F7A8BC28B6}"/>
    <cellStyle name="Migliaia 4 3 6" xfId="3605" xr:uid="{DDCDC680-3022-423B-ACBC-657E36D22C90}"/>
    <cellStyle name="Migliaia 4 3 6 2" xfId="23605" xr:uid="{E6C94EB2-64C8-462E-ACF2-6C7CFCE1A9D1}"/>
    <cellStyle name="Migliaia 4 3 7" xfId="21852" xr:uid="{CB50C39E-8F64-412B-946A-F1533A24D19E}"/>
    <cellStyle name="Migliaia 4 3 8" xfId="38675" xr:uid="{DB7C85D2-3846-4879-BA6E-C4D1806667CA}"/>
    <cellStyle name="Migliaia 4 3 9" xfId="39509" xr:uid="{B13D8F45-CBB6-454D-BF7E-001FAD1F6A26}"/>
    <cellStyle name="Migliaia 4 4" xfId="954" xr:uid="{ECB51DA2-319E-4E92-9A2D-6C8B5CF736EE}"/>
    <cellStyle name="Migliaia 4 4 2" xfId="19760" xr:uid="{F43C6DD1-A466-4C18-84D5-67A01701AFF4}"/>
    <cellStyle name="Migliaia 4 4 2 2" xfId="20858" xr:uid="{D0653C8F-E69B-463D-ACEA-882BD2FD8424}"/>
    <cellStyle name="Migliaia 4 4 2 2 2" xfId="38175" xr:uid="{6F5A80E4-1E32-4CCC-8A5F-E7335ECA3929}"/>
    <cellStyle name="Migliaia 4 4 2 2 3" xfId="39130" xr:uid="{3808E53E-A9BC-4D24-B491-E489AAAB6AF6}"/>
    <cellStyle name="Migliaia 4 4 2 3" xfId="37724" xr:uid="{8954B656-ECA9-44F4-AAE4-DB6F6C45187D}"/>
    <cellStyle name="Migliaia 4 4 2 4" xfId="38679" xr:uid="{15523010-345D-4667-9EE0-4401D2EF6020}"/>
    <cellStyle name="Migliaia 4 4 3" xfId="20857" xr:uid="{E0DB77E2-D364-423E-89C1-FC4B9C4B62F3}"/>
    <cellStyle name="Migliaia 4 4 3 2" xfId="38174" xr:uid="{362CDB1B-FFCE-441E-8565-72231812EAB1}"/>
    <cellStyle name="Migliaia 4 4 3 3" xfId="39129" xr:uid="{74DA980D-BB17-4B34-96D8-671EA239854A}"/>
    <cellStyle name="Migliaia 4 4 4" xfId="19759" xr:uid="{45AA7029-3217-43AA-BB34-B8F5639CA2DC}"/>
    <cellStyle name="Migliaia 4 4 4 2" xfId="37723" xr:uid="{4D80A084-BEF0-4C9C-BE69-F3EFDA0F253E}"/>
    <cellStyle name="Migliaia 4 4 5" xfId="11810" xr:uid="{379E2EBD-75F8-4C13-90B3-B45C481B069C}"/>
    <cellStyle name="Migliaia 4 4 6" xfId="21854" xr:uid="{CC41257F-52BE-4B64-BCCB-B315B63162AB}"/>
    <cellStyle name="Migliaia 4 4 7" xfId="38678" xr:uid="{6662C697-C1D4-4B07-BDB7-894F8D55B61A}"/>
    <cellStyle name="Migliaia 4 4 8" xfId="40007" xr:uid="{E5DF00F6-0055-498D-91F4-C430D0F93FC0}"/>
    <cellStyle name="Migliaia 4 4 9" xfId="40493" xr:uid="{03C23EEF-8D6D-4D8D-882C-18F89094AB83}"/>
    <cellStyle name="Migliaia 4 5" xfId="955" xr:uid="{AA35B59C-A785-41BA-9DDD-37FFC4C21820}"/>
    <cellStyle name="Migliaia 4 5 2" xfId="19761" xr:uid="{ABBEA835-E6B5-440B-95F9-6870CBE8F649}"/>
    <cellStyle name="Migliaia 4 5 2 2" xfId="37725" xr:uid="{2740607F-7B92-4474-BA93-8D3CF0992CF6}"/>
    <cellStyle name="Migliaia 4 5 3" xfId="11811" xr:uid="{CBD127BC-4C29-4420-BEFD-FFABBE15E70D}"/>
    <cellStyle name="Migliaia 4 5 4" xfId="21855" xr:uid="{32357E0E-2F3A-4FF7-9D81-3A4C74C54500}"/>
    <cellStyle name="Migliaia 4 5 5" xfId="38680" xr:uid="{39F9A2E2-6CF0-48AE-834E-B703F887777F}"/>
    <cellStyle name="Migliaia 4 5 6" xfId="40008" xr:uid="{144A8CF3-B4CD-4A87-A6E0-597753A456B0}"/>
    <cellStyle name="Migliaia 4 5 7" xfId="40494" xr:uid="{5717B808-2B45-4979-A61B-011504529E08}"/>
    <cellStyle name="Migliaia 4 6" xfId="956" xr:uid="{05C95943-9ABB-47D5-8B69-B55DA9BDB91F}"/>
    <cellStyle name="Migliaia 4 6 2" xfId="11806" xr:uid="{330AFE62-BC43-4EAE-A8A1-3B4EB8187334}"/>
    <cellStyle name="Migliaia 4 6 3" xfId="21856" xr:uid="{281968F1-A3AE-4C27-9361-C4060A64B22A}"/>
    <cellStyle name="Migliaia 4 6 4" xfId="40009" xr:uid="{14508291-3E7D-4B56-9CC4-BF21D3056915}"/>
    <cellStyle name="Migliaia 4 6 5" xfId="40495" xr:uid="{7C5EDC88-1F6E-423C-8AF2-28867C27E255}"/>
    <cellStyle name="Migliaia 4 7" xfId="12423" xr:uid="{182CECBE-E689-4A87-8BA9-1D01B8BBB725}"/>
    <cellStyle name="Migliaia 4 7 2" xfId="30608" xr:uid="{DD782209-26BB-4431-8910-ED6E5345F40C}"/>
    <cellStyle name="Migliaia 4 8" xfId="19754" xr:uid="{90EDC90B-D9F6-4D0B-B2C5-16F6E734A595}"/>
    <cellStyle name="Migliaia 4 8 2" xfId="37718" xr:uid="{E0738C8C-63F2-4A2F-A019-51C787E9376D}"/>
    <cellStyle name="Migliaia 4 9" xfId="3603" xr:uid="{825D7370-CBC6-4CA9-A639-BACD61B2D5EC}"/>
    <cellStyle name="Migliaia 4 9 2" xfId="23603" xr:uid="{06630A23-EC04-410B-B901-4F0F9CC41581}"/>
    <cellStyle name="Migliaia 40" xfId="957" xr:uid="{7C6162FB-70D6-4C1C-BB72-3C38A3739600}"/>
    <cellStyle name="Migliaia 40 10" xfId="21857" xr:uid="{A98DB1BD-6727-4419-ABB0-15AEFBE288AB}"/>
    <cellStyle name="Migliaia 40 11" xfId="38681" xr:uid="{9D6579CE-D509-41FC-9F8C-0F8734745B0D}"/>
    <cellStyle name="Migliaia 40 12" xfId="39511" xr:uid="{1F4473D4-95E3-4D11-B6F1-76DA5AE5D49A}"/>
    <cellStyle name="Migliaia 40 13" xfId="40010" xr:uid="{5087C860-D530-4CD7-8009-1B4F4EE6E5F2}"/>
    <cellStyle name="Migliaia 40 14" xfId="40496" xr:uid="{CC0298DD-C7CB-4014-B19B-2344456C8A3D}"/>
    <cellStyle name="Migliaia 40 2" xfId="958" xr:uid="{45943762-4C7C-4003-B2C2-7FF32EF6C948}"/>
    <cellStyle name="Migliaia 40 2 10" xfId="40011" xr:uid="{ADCDC67D-4A57-43B3-828D-10E4BB3C5DD0}"/>
    <cellStyle name="Migliaia 40 2 11" xfId="40497" xr:uid="{CC6AF0CC-8537-483D-816B-60F6C35353F7}"/>
    <cellStyle name="Migliaia 40 2 2" xfId="3840" xr:uid="{5818BF9C-49E5-4D2A-A414-0897C22DF114}"/>
    <cellStyle name="Migliaia 40 2 2 2" xfId="12601" xr:uid="{D1148066-6FB9-49E1-9DB7-C19059324AA1}"/>
    <cellStyle name="Migliaia 40 2 2 2 2" xfId="30771" xr:uid="{8AE2669D-680D-4402-8C7F-EA7A97673C5A}"/>
    <cellStyle name="Migliaia 40 2 2 3" xfId="20859" xr:uid="{2CE02458-B5DF-49DC-9A38-5475664D6131}"/>
    <cellStyle name="Migliaia 40 2 2 3 2" xfId="38176" xr:uid="{D3C830EC-6698-4820-AF3F-9C9BF2C4E55D}"/>
    <cellStyle name="Migliaia 40 2 2 4" xfId="23769" xr:uid="{9A216515-C323-4B32-AA60-57AE6B149442}"/>
    <cellStyle name="Migliaia 40 2 2 5" xfId="39131" xr:uid="{54E4CF8A-9A64-480D-868F-7BAF4715EB3B}"/>
    <cellStyle name="Migliaia 40 2 2 6" xfId="39685" xr:uid="{B6239AA9-251C-45A8-B3A4-33C26BA75006}"/>
    <cellStyle name="Migliaia 40 2 3" xfId="11813" xr:uid="{0E297DD0-4C78-446C-8C44-327671B28D41}"/>
    <cellStyle name="Migliaia 40 2 4" xfId="12428" xr:uid="{00633A54-BE7A-4F79-B7BD-F4D153EA846E}"/>
    <cellStyle name="Migliaia 40 2 4 2" xfId="30613" xr:uid="{1E4F1B25-6E33-42B6-8E92-A82346906AAA}"/>
    <cellStyle name="Migliaia 40 2 5" xfId="19763" xr:uid="{2B427EA5-3B5E-4868-8250-D09B4DDF6B2B}"/>
    <cellStyle name="Migliaia 40 2 5 2" xfId="37727" xr:uid="{BC9747C9-C66D-44AA-97A7-2B640C851094}"/>
    <cellStyle name="Migliaia 40 2 6" xfId="3608" xr:uid="{9A861F7F-BFC6-4821-AF5F-6E07309FA803}"/>
    <cellStyle name="Migliaia 40 2 6 2" xfId="23608" xr:uid="{DCB40841-329D-41A4-9090-A94B0E1DA621}"/>
    <cellStyle name="Migliaia 40 2 7" xfId="21858" xr:uid="{0D19AC22-A3B0-442D-99B6-6CC9B4F3E2C4}"/>
    <cellStyle name="Migliaia 40 2 8" xfId="38682" xr:uid="{F1043984-9CE4-41E8-8D74-6996EFCA3A91}"/>
    <cellStyle name="Migliaia 40 2 9" xfId="39512" xr:uid="{F860C641-78D0-4770-B631-09A8AD0BE4D8}"/>
    <cellStyle name="Migliaia 40 3" xfId="959" xr:uid="{A869BF34-27B6-4B0A-A470-F0803892C704}"/>
    <cellStyle name="Migliaia 40 3 10" xfId="40012" xr:uid="{04BE94FD-4AF8-412E-BE0C-2A17FA66E449}"/>
    <cellStyle name="Migliaia 40 3 11" xfId="40498" xr:uid="{EC3BB398-09D1-4952-B1B2-F834B6202B02}"/>
    <cellStyle name="Migliaia 40 3 2" xfId="960" xr:uid="{FF093734-D843-4833-9EBF-9B4684178B52}"/>
    <cellStyle name="Migliaia 40 3 2 10" xfId="40499" xr:uid="{CEAE9D0C-3795-493E-B428-23F192DC958C}"/>
    <cellStyle name="Migliaia 40 3 2 2" xfId="11815" xr:uid="{6F61A0AE-8942-418A-9C80-796A31E6F0E9}"/>
    <cellStyle name="Migliaia 40 3 2 3" xfId="12430" xr:uid="{CDE90919-21F6-44AE-9D40-CFCDE0F4BA27}"/>
    <cellStyle name="Migliaia 40 3 2 3 2" xfId="30615" xr:uid="{E7ED441F-FCD6-4331-A13A-E7144D9CA8A9}"/>
    <cellStyle name="Migliaia 40 3 2 4" xfId="19765" xr:uid="{81B8430B-1AD7-4220-AC4C-F6CE1B0A59A4}"/>
    <cellStyle name="Migliaia 40 3 2 4 2" xfId="37729" xr:uid="{07BE4D5B-4E89-43B6-BBDB-24DAF3ACD822}"/>
    <cellStyle name="Migliaia 40 3 2 5" xfId="3610" xr:uid="{B6738C98-F284-4581-8E92-FFC07D19F558}"/>
    <cellStyle name="Migliaia 40 3 2 5 2" xfId="23610" xr:uid="{404F55C7-053D-4F76-8481-193FEFE09BEB}"/>
    <cellStyle name="Migliaia 40 3 2 6" xfId="21860" xr:uid="{9C03B0D7-D7DE-43FA-950B-2343EE377D68}"/>
    <cellStyle name="Migliaia 40 3 2 7" xfId="38684" xr:uid="{1FDBACE2-07C8-4404-B149-DEEF26326CFC}"/>
    <cellStyle name="Migliaia 40 3 2 8" xfId="39514" xr:uid="{C23ED851-8D32-4866-BBF8-8C7B1DD7E687}"/>
    <cellStyle name="Migliaia 40 3 2 9" xfId="40013" xr:uid="{82648C6C-9434-40F5-ABD4-4155BAB9292E}"/>
    <cellStyle name="Migliaia 40 3 3" xfId="11814" xr:uid="{691F57D6-FD42-4276-86CB-1F53C22AF0A6}"/>
    <cellStyle name="Migliaia 40 3 3 2" xfId="20861" xr:uid="{90456436-5E60-4F31-9A21-48A51F969A2B}"/>
    <cellStyle name="Migliaia 40 3 3 2 2" xfId="38178" xr:uid="{8DEBF802-D46A-465F-B934-B3A16C3239A7}"/>
    <cellStyle name="Migliaia 40 3 3 2 3" xfId="39133" xr:uid="{AD5AD008-EE48-4467-87E0-B6BB9F0F471E}"/>
    <cellStyle name="Migliaia 40 3 3 3" xfId="19766" xr:uid="{7B25FAB2-01FD-48E7-B492-816A71C2473E}"/>
    <cellStyle name="Migliaia 40 3 3 3 2" xfId="37730" xr:uid="{FFB3AD8E-2520-4ED4-AB6D-DFED39DA7393}"/>
    <cellStyle name="Migliaia 40 3 3 4" xfId="38685" xr:uid="{386BA98A-2D3F-4E49-9568-E63F079F0C41}"/>
    <cellStyle name="Migliaia 40 3 4" xfId="12429" xr:uid="{9E0D6ACC-181E-4C2B-B40F-49B6E849B10D}"/>
    <cellStyle name="Migliaia 40 3 4 2" xfId="20860" xr:uid="{C15A28CE-7268-4AE0-AA2F-D359E942122E}"/>
    <cellStyle name="Migliaia 40 3 4 2 2" xfId="38177" xr:uid="{6217709B-F534-4B4B-B66E-562D30A8382B}"/>
    <cellStyle name="Migliaia 40 3 4 3" xfId="30614" xr:uid="{E01BD25C-9491-4412-8473-F704900FAFC8}"/>
    <cellStyle name="Migliaia 40 3 4 4" xfId="39132" xr:uid="{5BAB2FC5-2BE1-4E2F-8EF9-729330AB8599}"/>
    <cellStyle name="Migliaia 40 3 5" xfId="19764" xr:uid="{5B3D5775-C2F6-4C3B-AE1E-06C55C04AE61}"/>
    <cellStyle name="Migliaia 40 3 5 2" xfId="37728" xr:uid="{0D64BFF4-B3A3-40A9-B744-9FC1FBBA3BCE}"/>
    <cellStyle name="Migliaia 40 3 6" xfId="3609" xr:uid="{F0ECD5B4-3BD0-4351-8196-8544DFB80B72}"/>
    <cellStyle name="Migliaia 40 3 6 2" xfId="23609" xr:uid="{A139DB60-6787-4081-97BE-11BD4C160F4C}"/>
    <cellStyle name="Migliaia 40 3 7" xfId="21859" xr:uid="{8553B05C-65AC-403E-A419-C6054D2A629C}"/>
    <cellStyle name="Migliaia 40 3 8" xfId="38683" xr:uid="{AABAA223-BB8F-4DDD-A17B-E9914B47B2D6}"/>
    <cellStyle name="Migliaia 40 3 9" xfId="39513" xr:uid="{FA822D97-3910-4C1F-958F-60913AD81DB3}"/>
    <cellStyle name="Migliaia 40 4" xfId="961" xr:uid="{52DECE1E-877B-47CB-9C1A-81ABF22DB044}"/>
    <cellStyle name="Migliaia 40 4 2" xfId="19768" xr:uid="{3F996145-AFB2-415C-BB2C-6D86B432A1BC}"/>
    <cellStyle name="Migliaia 40 4 2 2" xfId="20863" xr:uid="{1AE74BF3-19AA-42CD-A393-208A0997B74F}"/>
    <cellStyle name="Migliaia 40 4 2 2 2" xfId="38180" xr:uid="{89D419A8-2FC2-4C58-967E-8E49D84FB4E7}"/>
    <cellStyle name="Migliaia 40 4 2 2 3" xfId="39135" xr:uid="{B9C3D966-9305-48E5-88D1-737FC312DFD8}"/>
    <cellStyle name="Migliaia 40 4 2 3" xfId="37732" xr:uid="{00E844F6-C32B-40B5-A4A8-2E07CE63EC00}"/>
    <cellStyle name="Migliaia 40 4 2 4" xfId="38687" xr:uid="{A730D2C8-B60B-4E48-8173-8B239055C28E}"/>
    <cellStyle name="Migliaia 40 4 3" xfId="20862" xr:uid="{8BF199C2-EC4F-48E0-8BE3-017E8E7AD733}"/>
    <cellStyle name="Migliaia 40 4 3 2" xfId="38179" xr:uid="{25C06C4A-1259-4A3C-B1D0-476D280BBAC4}"/>
    <cellStyle name="Migliaia 40 4 3 3" xfId="39134" xr:uid="{C3DA03FD-1961-4D5F-B685-191126E0487D}"/>
    <cellStyle name="Migliaia 40 4 4" xfId="19767" xr:uid="{95408DC9-8911-41AD-8F48-F11ACE46972D}"/>
    <cellStyle name="Migliaia 40 4 4 2" xfId="37731" xr:uid="{D8FE9F38-A208-4490-9A43-73AD43E7A0F3}"/>
    <cellStyle name="Migliaia 40 4 5" xfId="11816" xr:uid="{A4CF0B11-16F4-460F-946E-3B53DF024004}"/>
    <cellStyle name="Migliaia 40 4 6" xfId="21861" xr:uid="{5D319B0D-D7D1-40A6-8512-2578E20139F3}"/>
    <cellStyle name="Migliaia 40 4 7" xfId="38686" xr:uid="{064D688C-F198-46DE-9027-62D35D44698F}"/>
    <cellStyle name="Migliaia 40 4 8" xfId="40014" xr:uid="{52E12A0D-D013-467D-9FD2-54361CB1D975}"/>
    <cellStyle name="Migliaia 40 4 9" xfId="40500" xr:uid="{97E4CBF8-F06C-46DA-A52A-871AA1353D89}"/>
    <cellStyle name="Migliaia 40 5" xfId="962" xr:uid="{9A3FA094-F425-4574-9F16-32437E834C5B}"/>
    <cellStyle name="Migliaia 40 5 2" xfId="19769" xr:uid="{26D2297F-FC05-46F3-B342-1D4D1F15725F}"/>
    <cellStyle name="Migliaia 40 5 2 2" xfId="37733" xr:uid="{BB412E34-C449-4E64-93B2-0FDF80AC98B8}"/>
    <cellStyle name="Migliaia 40 5 3" xfId="11817" xr:uid="{8C991957-4913-41BC-B8A3-9CCE7BEA9837}"/>
    <cellStyle name="Migliaia 40 5 4" xfId="21862" xr:uid="{0EFD1455-E729-4115-8626-48AE15DCD4E8}"/>
    <cellStyle name="Migliaia 40 5 5" xfId="38688" xr:uid="{4FB522CF-0EBB-4124-BF2B-8ED6F2E2A4D0}"/>
    <cellStyle name="Migliaia 40 5 6" xfId="40015" xr:uid="{9DD91F87-C22B-4157-BDF5-F4EF50021B1A}"/>
    <cellStyle name="Migliaia 40 5 7" xfId="40501" xr:uid="{BD545446-DE72-48C2-871B-A7C5F5F678F1}"/>
    <cellStyle name="Migliaia 40 6" xfId="963" xr:uid="{DE508F4F-DDD9-4055-87BB-6B5C1BA00BC8}"/>
    <cellStyle name="Migliaia 40 6 2" xfId="11812" xr:uid="{26948D2E-CB5D-489E-9A07-356176FE82D0}"/>
    <cellStyle name="Migliaia 40 6 3" xfId="21863" xr:uid="{EBD15D51-FC14-4049-92EC-8D28329F3B02}"/>
    <cellStyle name="Migliaia 40 6 4" xfId="40016" xr:uid="{37245BC6-9A91-4085-AC9B-72CC49669FD7}"/>
    <cellStyle name="Migliaia 40 6 5" xfId="40502" xr:uid="{81A5CDEE-E46B-40DD-B7BF-B2F6727F0ED5}"/>
    <cellStyle name="Migliaia 40 7" xfId="12427" xr:uid="{709BBCD5-B6F3-4EAB-8011-220B72657519}"/>
    <cellStyle name="Migliaia 40 7 2" xfId="30612" xr:uid="{076098BB-8231-492A-BBF2-9DD511D5AD9C}"/>
    <cellStyle name="Migliaia 40 8" xfId="19762" xr:uid="{FE4A133A-5E70-47C9-8B47-29E4D1DEB119}"/>
    <cellStyle name="Migliaia 40 8 2" xfId="37726" xr:uid="{0CA9C755-63DE-4C3A-8E2F-E092B8CC9561}"/>
    <cellStyle name="Migliaia 40 9" xfId="3607" xr:uid="{A5F99809-DA0E-4B7E-8599-1B9D0859AF64}"/>
    <cellStyle name="Migliaia 40 9 2" xfId="23607" xr:uid="{01962B5C-B05F-4860-8697-5AB718E9DB06}"/>
    <cellStyle name="Migliaia 41" xfId="964" xr:uid="{1880C803-FDE3-4D96-B51B-2EA56ED7A7FB}"/>
    <cellStyle name="Migliaia 41 10" xfId="21864" xr:uid="{4C66ADB7-AF47-4F74-BEAD-5F649E5E0523}"/>
    <cellStyle name="Migliaia 41 11" xfId="38689" xr:uid="{F3A3AC82-CE64-4256-9225-847120C6FF4B}"/>
    <cellStyle name="Migliaia 41 12" xfId="39515" xr:uid="{B3DCE462-696E-400B-BE11-5279465374C8}"/>
    <cellStyle name="Migliaia 41 13" xfId="40017" xr:uid="{9C64F0A5-7EE0-49BC-8B18-2ADB72389779}"/>
    <cellStyle name="Migliaia 41 14" xfId="40503" xr:uid="{68ED0A4C-E7DA-4D29-BCD6-817006B8CB91}"/>
    <cellStyle name="Migliaia 41 2" xfId="965" xr:uid="{528FF8CB-9AFD-4E89-B387-72DF9075EBB6}"/>
    <cellStyle name="Migliaia 41 2 10" xfId="40018" xr:uid="{2049FD89-CCAC-4DB7-B59D-E1667AD86DB7}"/>
    <cellStyle name="Migliaia 41 2 11" xfId="40504" xr:uid="{BC925F75-E4A1-4CE6-9028-DDB3B6606C36}"/>
    <cellStyle name="Migliaia 41 2 2" xfId="3841" xr:uid="{022B8704-470E-47C1-BBAE-12A9C871B7CD}"/>
    <cellStyle name="Migliaia 41 2 2 2" xfId="12602" xr:uid="{C64BCD5E-220C-4965-96D4-0E7445308782}"/>
    <cellStyle name="Migliaia 41 2 2 2 2" xfId="30772" xr:uid="{8AF5B3F8-3AA9-4B70-9A5E-153DE279150D}"/>
    <cellStyle name="Migliaia 41 2 2 3" xfId="20864" xr:uid="{505C527E-21A5-473B-A0EB-6FEE1187D6AB}"/>
    <cellStyle name="Migliaia 41 2 2 3 2" xfId="38181" xr:uid="{182D8E67-03B2-4222-8958-149391C632C5}"/>
    <cellStyle name="Migliaia 41 2 2 4" xfId="23770" xr:uid="{81B34378-79B2-46E0-A633-B281939A484D}"/>
    <cellStyle name="Migliaia 41 2 2 5" xfId="39136" xr:uid="{6B1EC665-A66A-4E37-A8D7-54B9CA013837}"/>
    <cellStyle name="Migliaia 41 2 2 6" xfId="39686" xr:uid="{5B6A198A-C903-4C5B-801D-7D27A3A4C406}"/>
    <cellStyle name="Migliaia 41 2 3" xfId="11819" xr:uid="{CC874A5B-5B61-49B9-9AC8-7A5AB57D7100}"/>
    <cellStyle name="Migliaia 41 2 4" xfId="12432" xr:uid="{89D276D7-9095-4E15-B6F8-B46B69501256}"/>
    <cellStyle name="Migliaia 41 2 4 2" xfId="30617" xr:uid="{AD06C3B3-84CF-4E73-AF04-958FD4982D59}"/>
    <cellStyle name="Migliaia 41 2 5" xfId="19771" xr:uid="{F2056184-4E84-4608-995A-BB1360632483}"/>
    <cellStyle name="Migliaia 41 2 5 2" xfId="37735" xr:uid="{8066752C-DA37-49C7-9C54-8A202057A2B8}"/>
    <cellStyle name="Migliaia 41 2 6" xfId="3612" xr:uid="{CDA261AA-1CFA-4FE8-A111-F030A03E2750}"/>
    <cellStyle name="Migliaia 41 2 6 2" xfId="23612" xr:uid="{4C58CC64-0A05-4C91-98BA-55F2AB016CC2}"/>
    <cellStyle name="Migliaia 41 2 7" xfId="21865" xr:uid="{3FD16104-B9C9-4807-80DB-FEA1A406330E}"/>
    <cellStyle name="Migliaia 41 2 8" xfId="38690" xr:uid="{F2294CE3-D95E-4911-942F-D1F13FE45267}"/>
    <cellStyle name="Migliaia 41 2 9" xfId="39516" xr:uid="{A97A2FE1-7613-47B9-85C3-7E52708C5927}"/>
    <cellStyle name="Migliaia 41 3" xfId="966" xr:uid="{22C2E23B-887E-45B5-8A51-9C31BD0CCE02}"/>
    <cellStyle name="Migliaia 41 3 10" xfId="40019" xr:uid="{D962B37B-1031-4767-A45B-75D2CEFCD08D}"/>
    <cellStyle name="Migliaia 41 3 11" xfId="40505" xr:uid="{A423DC24-05CC-4041-9D56-1B1B57BC2E0D}"/>
    <cellStyle name="Migliaia 41 3 2" xfId="967" xr:uid="{7FE84832-9E14-4B65-BEE1-998782EC9F63}"/>
    <cellStyle name="Migliaia 41 3 2 10" xfId="40506" xr:uid="{76382BD7-A5F3-4AA0-B3A5-0FF8DDE42DF3}"/>
    <cellStyle name="Migliaia 41 3 2 2" xfId="11821" xr:uid="{C99455CB-2E6E-4FDB-8F5D-22B2C1F5752E}"/>
    <cellStyle name="Migliaia 41 3 2 3" xfId="12434" xr:uid="{F9623A29-6D6A-4CA5-946F-33F7919E5BD2}"/>
    <cellStyle name="Migliaia 41 3 2 3 2" xfId="30619" xr:uid="{93F0BB70-5AB5-4B96-A733-13B1609AEF35}"/>
    <cellStyle name="Migliaia 41 3 2 4" xfId="19773" xr:uid="{4D189B2B-7D59-4521-9F7E-B42E55439804}"/>
    <cellStyle name="Migliaia 41 3 2 4 2" xfId="37737" xr:uid="{4A481656-65B8-4E7B-AC08-FBD58C9E0C37}"/>
    <cellStyle name="Migliaia 41 3 2 5" xfId="3614" xr:uid="{C6A079AB-AF3F-4EE1-9964-4006A4AEEF13}"/>
    <cellStyle name="Migliaia 41 3 2 5 2" xfId="23614" xr:uid="{E625D19E-BB71-46B0-8AFD-BF00151A9C16}"/>
    <cellStyle name="Migliaia 41 3 2 6" xfId="21867" xr:uid="{299EC490-2C60-4366-BF9C-C02E4BE89E87}"/>
    <cellStyle name="Migliaia 41 3 2 7" xfId="38692" xr:uid="{5651965D-018F-4B09-B59C-CAD235E796A8}"/>
    <cellStyle name="Migliaia 41 3 2 8" xfId="39518" xr:uid="{081E7828-7D03-4ABA-8BEF-92719431CE7C}"/>
    <cellStyle name="Migliaia 41 3 2 9" xfId="40020" xr:uid="{11D1C4C9-84CB-48EB-AECC-07DBCE1431F5}"/>
    <cellStyle name="Migliaia 41 3 3" xfId="11820" xr:uid="{722CAAF5-2791-42AE-A9C0-E3AC5979FBFE}"/>
    <cellStyle name="Migliaia 41 3 3 2" xfId="20866" xr:uid="{DBB70478-630E-4253-9817-0B43A03FB680}"/>
    <cellStyle name="Migliaia 41 3 3 2 2" xfId="38183" xr:uid="{110EB3E4-913C-4C60-8490-38ADC549D645}"/>
    <cellStyle name="Migliaia 41 3 3 2 3" xfId="39138" xr:uid="{52DB194F-1604-42A0-9EDC-6888E763D83D}"/>
    <cellStyle name="Migliaia 41 3 3 3" xfId="19774" xr:uid="{35F01576-395F-468F-A28F-C8787B366411}"/>
    <cellStyle name="Migliaia 41 3 3 3 2" xfId="37738" xr:uid="{0E93C736-57AC-4346-9612-A7889F5D2C1C}"/>
    <cellStyle name="Migliaia 41 3 3 4" xfId="38693" xr:uid="{A09891DE-5414-4FC8-943A-6D28F7623E2E}"/>
    <cellStyle name="Migliaia 41 3 4" xfId="12433" xr:uid="{4CEF4B71-E1B5-43DE-9F69-B66A8D86BEC0}"/>
    <cellStyle name="Migliaia 41 3 4 2" xfId="20865" xr:uid="{713E94C8-5DC5-4FE0-9D15-0E1220D3E8C3}"/>
    <cellStyle name="Migliaia 41 3 4 2 2" xfId="38182" xr:uid="{AB8CE3B4-BAC3-4F8E-AED6-CB731B1CC1FC}"/>
    <cellStyle name="Migliaia 41 3 4 3" xfId="30618" xr:uid="{A6181FBF-482B-4DD1-B70C-C98E4E851CB1}"/>
    <cellStyle name="Migliaia 41 3 4 4" xfId="39137" xr:uid="{9F53BAC5-376C-4F8D-8603-057211A7715B}"/>
    <cellStyle name="Migliaia 41 3 5" xfId="19772" xr:uid="{6DD21630-5FB3-4340-B538-37CDA818A7EA}"/>
    <cellStyle name="Migliaia 41 3 5 2" xfId="37736" xr:uid="{D3D415CB-617B-4311-830A-384C0C1C3B69}"/>
    <cellStyle name="Migliaia 41 3 6" xfId="3613" xr:uid="{469844A0-F6C5-4F4B-8B84-79EB36C0027B}"/>
    <cellStyle name="Migliaia 41 3 6 2" xfId="23613" xr:uid="{747931DB-13C6-4AEC-8217-E10C1F90F132}"/>
    <cellStyle name="Migliaia 41 3 7" xfId="21866" xr:uid="{8B2F84F4-78E0-498E-B07C-506491114070}"/>
    <cellStyle name="Migliaia 41 3 8" xfId="38691" xr:uid="{31981C6C-4507-460E-9088-35B630C22B01}"/>
    <cellStyle name="Migliaia 41 3 9" xfId="39517" xr:uid="{B11385D1-19E5-4065-BC0C-41E06E435734}"/>
    <cellStyle name="Migliaia 41 4" xfId="968" xr:uid="{F0833F25-ABD6-4B61-9414-654A2C5C3FFE}"/>
    <cellStyle name="Migliaia 41 4 2" xfId="19776" xr:uid="{63A808FF-559D-47DB-915B-4810D2F004DD}"/>
    <cellStyle name="Migliaia 41 4 2 2" xfId="20868" xr:uid="{8C9CEEB6-0464-42C1-9862-CFBD0021BB6C}"/>
    <cellStyle name="Migliaia 41 4 2 2 2" xfId="38185" xr:uid="{C391FE8F-4717-4269-AAAA-340499FFE512}"/>
    <cellStyle name="Migliaia 41 4 2 2 3" xfId="39140" xr:uid="{BFDE659F-3BC6-4C18-A694-AC8DADFBD336}"/>
    <cellStyle name="Migliaia 41 4 2 3" xfId="37740" xr:uid="{D41AFED0-BD93-4193-AE9F-6A472281A161}"/>
    <cellStyle name="Migliaia 41 4 2 4" xfId="38695" xr:uid="{34ED271B-DE68-4DFC-8215-B11AF339CC44}"/>
    <cellStyle name="Migliaia 41 4 3" xfId="20867" xr:uid="{F40A1E30-12E4-41A3-B54B-1933534B3A1A}"/>
    <cellStyle name="Migliaia 41 4 3 2" xfId="38184" xr:uid="{43721FDC-311A-40A6-A84D-8CB83483CFD9}"/>
    <cellStyle name="Migliaia 41 4 3 3" xfId="39139" xr:uid="{26B4EA82-4A29-4C67-AEEC-EA4BC5B6B85C}"/>
    <cellStyle name="Migliaia 41 4 4" xfId="19775" xr:uid="{2E4F804E-C644-4783-9D19-1E82BD6A32DC}"/>
    <cellStyle name="Migliaia 41 4 4 2" xfId="37739" xr:uid="{0671BE14-BDE3-4521-B9D6-B0FFC8D070CB}"/>
    <cellStyle name="Migliaia 41 4 5" xfId="11822" xr:uid="{B122775E-038C-4A49-B431-50114AB87B65}"/>
    <cellStyle name="Migliaia 41 4 6" xfId="21868" xr:uid="{45E73F58-252A-445C-9CE8-1598B1FA3E4E}"/>
    <cellStyle name="Migliaia 41 4 7" xfId="38694" xr:uid="{405C3E78-ABC7-4DE7-8FA5-576247EF4AC1}"/>
    <cellStyle name="Migliaia 41 4 8" xfId="40021" xr:uid="{E86F90A0-1E7D-4E80-A4A9-E387DC3AA94D}"/>
    <cellStyle name="Migliaia 41 4 9" xfId="40507" xr:uid="{967FAC8C-8B66-4B12-8F2B-77FBDFA771FA}"/>
    <cellStyle name="Migliaia 41 5" xfId="969" xr:uid="{CA21922F-DFBF-40CE-8D34-5C556CB34E95}"/>
    <cellStyle name="Migliaia 41 5 2" xfId="19777" xr:uid="{5DCA8B7E-8908-4291-9A9D-DE78C4088B8D}"/>
    <cellStyle name="Migliaia 41 5 2 2" xfId="37741" xr:uid="{48EA7F6D-92A5-4794-A4FA-054DD3D0ED87}"/>
    <cellStyle name="Migliaia 41 5 3" xfId="11823" xr:uid="{194B5B04-B031-4947-96A9-54EC2CEB2DA7}"/>
    <cellStyle name="Migliaia 41 5 4" xfId="21869" xr:uid="{F13EC127-1D38-412E-A4A4-491E966FEF67}"/>
    <cellStyle name="Migliaia 41 5 5" xfId="38696" xr:uid="{D7E234DF-B9FC-4D78-8E99-52E7F85F35BB}"/>
    <cellStyle name="Migliaia 41 5 6" xfId="40022" xr:uid="{2A8F0FEA-CEB9-440A-B52A-B336A7EFE5A0}"/>
    <cellStyle name="Migliaia 41 5 7" xfId="40508" xr:uid="{E1E556CB-D763-4DD7-A34A-ED997A6ADD36}"/>
    <cellStyle name="Migliaia 41 6" xfId="970" xr:uid="{C30EA953-33F9-481F-9F4A-B15D7FB5A44A}"/>
    <cellStyle name="Migliaia 41 6 2" xfId="11818" xr:uid="{512929B6-29FB-4279-A662-2A026CC59879}"/>
    <cellStyle name="Migliaia 41 6 3" xfId="21870" xr:uid="{97FC299A-790F-4244-B501-FE16DA050246}"/>
    <cellStyle name="Migliaia 41 6 4" xfId="40023" xr:uid="{652E0A98-1358-4738-B629-73B4914C78D6}"/>
    <cellStyle name="Migliaia 41 6 5" xfId="40509" xr:uid="{7AB65144-62F3-4B75-A41B-1D587ED03FA7}"/>
    <cellStyle name="Migliaia 41 7" xfId="12431" xr:uid="{CE86E50D-7566-406E-9A1D-3D6BE365B388}"/>
    <cellStyle name="Migliaia 41 7 2" xfId="30616" xr:uid="{A94CEBFE-F917-4179-B336-687860A50221}"/>
    <cellStyle name="Migliaia 41 8" xfId="19770" xr:uid="{A4E72021-BD22-4D74-A1C7-EEACDA6D026D}"/>
    <cellStyle name="Migliaia 41 8 2" xfId="37734" xr:uid="{9E7C3AFA-A754-4B00-8640-1F15A566475E}"/>
    <cellStyle name="Migliaia 41 9" xfId="3611" xr:uid="{411862A5-7B7F-4422-BD3C-9DFBCBC742F6}"/>
    <cellStyle name="Migliaia 41 9 2" xfId="23611" xr:uid="{08DED593-2DDE-49CB-A002-604BBDA3BAF0}"/>
    <cellStyle name="Migliaia 42" xfId="971" xr:uid="{D3F3F075-F900-4EAA-9794-D1A853A4D322}"/>
    <cellStyle name="Migliaia 42 10" xfId="21871" xr:uid="{4CC49871-A180-4D92-B959-E243FF926556}"/>
    <cellStyle name="Migliaia 42 11" xfId="38697" xr:uid="{74099680-C659-424D-A9D9-739C663750AC}"/>
    <cellStyle name="Migliaia 42 12" xfId="39519" xr:uid="{115F7BE0-0263-47FE-A9ED-F27240AB1A46}"/>
    <cellStyle name="Migliaia 42 13" xfId="40024" xr:uid="{A73FFF01-2B90-4849-BC85-50ABE2DCF9DC}"/>
    <cellStyle name="Migliaia 42 14" xfId="40510" xr:uid="{DBD82A0E-CD74-4CAB-97F1-83AC74A5980D}"/>
    <cellStyle name="Migliaia 42 2" xfId="972" xr:uid="{337BF7CE-5063-4726-9A0C-476D596472F5}"/>
    <cellStyle name="Migliaia 42 2 10" xfId="40025" xr:uid="{DE72F613-438E-4DBF-B6B2-7923C23D43D1}"/>
    <cellStyle name="Migliaia 42 2 11" xfId="40511" xr:uid="{FC26B03C-E14F-4F95-8E2A-9F96AA9AD18F}"/>
    <cellStyle name="Migliaia 42 2 2" xfId="3842" xr:uid="{F408605F-A345-4C5B-926E-DB63B8EC2579}"/>
    <cellStyle name="Migliaia 42 2 2 2" xfId="12603" xr:uid="{A0E83C87-4B5E-4F6D-8F42-7ACD3267EB07}"/>
    <cellStyle name="Migliaia 42 2 2 2 2" xfId="30773" xr:uid="{8754BA80-35E7-4848-95F8-5A2B1E77DB95}"/>
    <cellStyle name="Migliaia 42 2 2 3" xfId="20869" xr:uid="{16945F9D-5093-4335-A3B2-DE70D1E66D8E}"/>
    <cellStyle name="Migliaia 42 2 2 3 2" xfId="38186" xr:uid="{F2CDB6BF-9089-4D89-BC77-B37B069DCF10}"/>
    <cellStyle name="Migliaia 42 2 2 4" xfId="23771" xr:uid="{ABA96EFC-9A62-4054-A900-38833102A2E6}"/>
    <cellStyle name="Migliaia 42 2 2 5" xfId="39141" xr:uid="{87E1EB24-38CD-4E81-8DDC-2B33249CF530}"/>
    <cellStyle name="Migliaia 42 2 2 6" xfId="39687" xr:uid="{2C89B2CC-8E1D-446A-9881-62DD8C12701B}"/>
    <cellStyle name="Migliaia 42 2 3" xfId="11825" xr:uid="{C38CD5D3-FE17-4930-8CEB-27FD42D43E63}"/>
    <cellStyle name="Migliaia 42 2 4" xfId="12436" xr:uid="{F300B166-BEC0-4ED6-AC2E-DD3A2B261BEF}"/>
    <cellStyle name="Migliaia 42 2 4 2" xfId="30621" xr:uid="{23604BA1-C64B-4B5F-8FED-DD329E1ECEF8}"/>
    <cellStyle name="Migliaia 42 2 5" xfId="19779" xr:uid="{12E468C2-72D2-4F0E-B697-4EE95B4D4623}"/>
    <cellStyle name="Migliaia 42 2 5 2" xfId="37743" xr:uid="{B15B2229-D164-41D3-BE53-55ADF896A3E8}"/>
    <cellStyle name="Migliaia 42 2 6" xfId="3616" xr:uid="{08F025BB-7C1A-4405-83FF-A84934243C0C}"/>
    <cellStyle name="Migliaia 42 2 6 2" xfId="23616" xr:uid="{8491116E-6E3E-4216-8B02-6253124B3D95}"/>
    <cellStyle name="Migliaia 42 2 7" xfId="21872" xr:uid="{F5BDD608-9473-4720-B152-F33090007C7B}"/>
    <cellStyle name="Migliaia 42 2 8" xfId="38698" xr:uid="{ACD53949-EED2-4069-927F-F1EE9E89CADD}"/>
    <cellStyle name="Migliaia 42 2 9" xfId="39520" xr:uid="{F3B607C5-A520-433B-BB5C-7F34E4A8EA5B}"/>
    <cellStyle name="Migliaia 42 3" xfId="973" xr:uid="{5DD57864-1538-4B89-BD6C-470EA505BA7C}"/>
    <cellStyle name="Migliaia 42 3 10" xfId="40026" xr:uid="{1185856B-8683-46F2-91AB-1C43E4BDD1E7}"/>
    <cellStyle name="Migliaia 42 3 11" xfId="40512" xr:uid="{5012F0D6-640A-41E0-8814-5DDE419AF8F3}"/>
    <cellStyle name="Migliaia 42 3 2" xfId="974" xr:uid="{F37D2C65-B23D-49E3-B1FC-D7658E121706}"/>
    <cellStyle name="Migliaia 42 3 2 10" xfId="40513" xr:uid="{9A42D57B-8FC0-4C7E-8067-643D76467F8F}"/>
    <cellStyle name="Migliaia 42 3 2 2" xfId="11827" xr:uid="{0C9F6E10-AA37-4B5E-9A11-0C88385178DA}"/>
    <cellStyle name="Migliaia 42 3 2 3" xfId="12438" xr:uid="{84F36AE9-7FF2-4085-AD73-FF9E29F04926}"/>
    <cellStyle name="Migliaia 42 3 2 3 2" xfId="30623" xr:uid="{EC40E736-D030-4647-88C1-7968274FB9B8}"/>
    <cellStyle name="Migliaia 42 3 2 4" xfId="19781" xr:uid="{68473DF1-A91A-4940-9EE3-E3DAE959F9BD}"/>
    <cellStyle name="Migliaia 42 3 2 4 2" xfId="37745" xr:uid="{A456D1E3-7702-488C-9307-A00A0BE3A6AE}"/>
    <cellStyle name="Migliaia 42 3 2 5" xfId="3618" xr:uid="{C2DD01B4-D29A-4A9D-973C-67DF3966ED88}"/>
    <cellStyle name="Migliaia 42 3 2 5 2" xfId="23618" xr:uid="{3BE9CD35-1CD0-48F9-A845-A6072F410B4D}"/>
    <cellStyle name="Migliaia 42 3 2 6" xfId="21874" xr:uid="{CE48B5A8-2EFA-44C9-84C6-C5BF928280E9}"/>
    <cellStyle name="Migliaia 42 3 2 7" xfId="38700" xr:uid="{F1E5AD63-C0B7-4BC9-9DDC-0F66C9664E46}"/>
    <cellStyle name="Migliaia 42 3 2 8" xfId="39522" xr:uid="{383DD7AC-B3A6-400C-A556-7509D67416FF}"/>
    <cellStyle name="Migliaia 42 3 2 9" xfId="40027" xr:uid="{D7E878A6-224F-4E30-BA89-D0B18A8F3871}"/>
    <cellStyle name="Migliaia 42 3 3" xfId="11826" xr:uid="{4A83FC33-6694-4623-BBA2-EDA35730C946}"/>
    <cellStyle name="Migliaia 42 3 3 2" xfId="20871" xr:uid="{72CF7B39-1F24-43A7-A5C3-8423D79D097F}"/>
    <cellStyle name="Migliaia 42 3 3 2 2" xfId="38188" xr:uid="{7F079A6F-94D2-44EE-8B41-46E888B79F28}"/>
    <cellStyle name="Migliaia 42 3 3 2 3" xfId="39143" xr:uid="{D6DCB2C6-D0EA-4293-841C-ABC110FFB48B}"/>
    <cellStyle name="Migliaia 42 3 3 3" xfId="19782" xr:uid="{3AD03FC9-C3E0-4190-8EEA-0755B68B1E20}"/>
    <cellStyle name="Migliaia 42 3 3 3 2" xfId="37746" xr:uid="{2EDE5039-6BA9-4339-98B6-56F5D5C006CD}"/>
    <cellStyle name="Migliaia 42 3 3 4" xfId="38701" xr:uid="{501C02B7-2132-4E7D-A490-0A8083D07828}"/>
    <cellStyle name="Migliaia 42 3 4" xfId="12437" xr:uid="{6389BA81-123A-448E-907C-7CC9D12A26CD}"/>
    <cellStyle name="Migliaia 42 3 4 2" xfId="20870" xr:uid="{B187A3F3-76F7-4025-8E6D-9765C1D56CA9}"/>
    <cellStyle name="Migliaia 42 3 4 2 2" xfId="38187" xr:uid="{824212C0-9DD3-44A1-9BE7-3B6533549C67}"/>
    <cellStyle name="Migliaia 42 3 4 3" xfId="30622" xr:uid="{7A1A0309-1C48-4911-B92F-89D25063FC73}"/>
    <cellStyle name="Migliaia 42 3 4 4" xfId="39142" xr:uid="{D88284D6-8742-4EE7-834D-2A5B4E1B1F6D}"/>
    <cellStyle name="Migliaia 42 3 5" xfId="19780" xr:uid="{3B5C660E-B917-4C8A-8929-A364CB7609C1}"/>
    <cellStyle name="Migliaia 42 3 5 2" xfId="37744" xr:uid="{38259F93-847C-49D2-A639-D5590F24606A}"/>
    <cellStyle name="Migliaia 42 3 6" xfId="3617" xr:uid="{B38F2CF2-7473-4D4E-B4F0-00B2BD7D368D}"/>
    <cellStyle name="Migliaia 42 3 6 2" xfId="23617" xr:uid="{5C42B202-F24C-42AE-A256-764CF5D11630}"/>
    <cellStyle name="Migliaia 42 3 7" xfId="21873" xr:uid="{5114F8CE-900A-4887-A9F0-16B317615961}"/>
    <cellStyle name="Migliaia 42 3 8" xfId="38699" xr:uid="{AD2F8E0D-79AD-4AD3-9273-EECF4DA3F49C}"/>
    <cellStyle name="Migliaia 42 3 9" xfId="39521" xr:uid="{87B87611-0C6B-4465-8DA1-B05B0A972317}"/>
    <cellStyle name="Migliaia 42 4" xfId="975" xr:uid="{8EDEC252-6930-4B5A-8549-73D022B890CE}"/>
    <cellStyle name="Migliaia 42 4 2" xfId="19784" xr:uid="{478B9A25-2C7A-4BE5-9070-C1A752BF7881}"/>
    <cellStyle name="Migliaia 42 4 2 2" xfId="20873" xr:uid="{608CBE1B-E289-41E0-B24E-1FA485DC73D8}"/>
    <cellStyle name="Migliaia 42 4 2 2 2" xfId="38190" xr:uid="{0AA43625-CB28-4258-8861-32F04C0AB4DB}"/>
    <cellStyle name="Migliaia 42 4 2 2 3" xfId="39145" xr:uid="{5648C3EB-E985-4ED8-A74B-5CAD84224723}"/>
    <cellStyle name="Migliaia 42 4 2 3" xfId="37748" xr:uid="{B393084B-AF37-45A0-A15A-F60F2AD0E056}"/>
    <cellStyle name="Migliaia 42 4 2 4" xfId="38703" xr:uid="{1FA57643-4044-4F9B-9276-81F9510DC6F1}"/>
    <cellStyle name="Migliaia 42 4 3" xfId="20872" xr:uid="{B9657B2B-EAFD-4250-B438-89000FE25376}"/>
    <cellStyle name="Migliaia 42 4 3 2" xfId="38189" xr:uid="{C5775DE1-E78A-4435-BFD6-B7E6EEF339E4}"/>
    <cellStyle name="Migliaia 42 4 3 3" xfId="39144" xr:uid="{B3680AF3-313E-4887-86C0-3C10DC2D53CD}"/>
    <cellStyle name="Migliaia 42 4 4" xfId="19783" xr:uid="{D665F48A-6FC8-4B7D-92AF-375D6B74399E}"/>
    <cellStyle name="Migliaia 42 4 4 2" xfId="37747" xr:uid="{D17F0DAB-7BB9-4643-8313-203800A213B1}"/>
    <cellStyle name="Migliaia 42 4 5" xfId="11828" xr:uid="{ABC8EE4E-A33D-4A30-BAE4-9251D4D2F82F}"/>
    <cellStyle name="Migliaia 42 4 6" xfId="21875" xr:uid="{B0A3CED9-B374-4F8B-A836-942E1D92051E}"/>
    <cellStyle name="Migliaia 42 4 7" xfId="38702" xr:uid="{E40E8FCE-5B01-44F3-97ED-8F994FFE6995}"/>
    <cellStyle name="Migliaia 42 4 8" xfId="40028" xr:uid="{6DFD1C3D-CFEC-428E-811F-759FC8F895B2}"/>
    <cellStyle name="Migliaia 42 4 9" xfId="40514" xr:uid="{1C899316-0A35-422A-BFE9-E88B9B63003E}"/>
    <cellStyle name="Migliaia 42 5" xfId="976" xr:uid="{CDFBD967-3CB8-4EF6-8AB3-F773C831B3AC}"/>
    <cellStyle name="Migliaia 42 5 2" xfId="19785" xr:uid="{349BCE44-2D4F-43CE-B8E6-2F9752204EA6}"/>
    <cellStyle name="Migliaia 42 5 2 2" xfId="37749" xr:uid="{DB226E44-6E44-498E-9F72-F625B0402A6B}"/>
    <cellStyle name="Migliaia 42 5 3" xfId="11829" xr:uid="{D3F39287-E2B2-4B5E-A2C4-6C5E5F3117B8}"/>
    <cellStyle name="Migliaia 42 5 4" xfId="21876" xr:uid="{8BF65924-3580-4FF9-A0F3-D883A2015830}"/>
    <cellStyle name="Migliaia 42 5 5" xfId="38704" xr:uid="{38FBEBA2-4992-4146-8C5F-990A70E052B1}"/>
    <cellStyle name="Migliaia 42 5 6" xfId="40029" xr:uid="{FB221935-4A32-4E34-8DBC-B5BA64775591}"/>
    <cellStyle name="Migliaia 42 5 7" xfId="40515" xr:uid="{1BC182A4-15CC-477B-B5C1-65176F340431}"/>
    <cellStyle name="Migliaia 42 6" xfId="977" xr:uid="{4276753F-0EE3-4049-8F6B-E41170BB615C}"/>
    <cellStyle name="Migliaia 42 6 2" xfId="11824" xr:uid="{5FAE0903-B243-4B21-91FD-DDA25288973F}"/>
    <cellStyle name="Migliaia 42 6 3" xfId="21877" xr:uid="{AA1980A1-6737-438A-BB16-C79CD2C1C713}"/>
    <cellStyle name="Migliaia 42 6 4" xfId="40030" xr:uid="{6AEDB1B5-6B7F-414E-942D-E08F08BD545A}"/>
    <cellStyle name="Migliaia 42 6 5" xfId="40516" xr:uid="{674FBEB4-48F7-4833-B423-7B23DB824E7B}"/>
    <cellStyle name="Migliaia 42 7" xfId="12435" xr:uid="{6C7DD737-CA74-4BDC-9A90-C5975C561F8C}"/>
    <cellStyle name="Migliaia 42 7 2" xfId="30620" xr:uid="{3B772BB7-BE5C-4040-A513-6FA56F5F74E7}"/>
    <cellStyle name="Migliaia 42 8" xfId="19778" xr:uid="{C23E9085-5535-49D5-B412-2BEFD85F6697}"/>
    <cellStyle name="Migliaia 42 8 2" xfId="37742" xr:uid="{7BFC9D7E-80D4-47E4-A76E-CFF44108EA2B}"/>
    <cellStyle name="Migliaia 42 9" xfId="3615" xr:uid="{C2E421F9-5991-4EF9-86C8-B1591BDF221A}"/>
    <cellStyle name="Migliaia 42 9 2" xfId="23615" xr:uid="{43FA205A-68B4-4AA0-9353-661953C03310}"/>
    <cellStyle name="Migliaia 43" xfId="978" xr:uid="{62668B8F-C5EE-493B-B125-0B58D9A527F7}"/>
    <cellStyle name="Migliaia 43 10" xfId="21878" xr:uid="{0D16291D-D764-4C6F-B111-947ECC44F0B6}"/>
    <cellStyle name="Migliaia 43 11" xfId="38705" xr:uid="{7FC1B7D7-79A3-4C55-817D-16E73C6F0735}"/>
    <cellStyle name="Migliaia 43 12" xfId="39523" xr:uid="{C1028841-D950-4A9D-9A04-D3E1D9F585D5}"/>
    <cellStyle name="Migliaia 43 13" xfId="40031" xr:uid="{3AE4317F-D987-407C-A19F-D5FAC6CF0002}"/>
    <cellStyle name="Migliaia 43 14" xfId="40517" xr:uid="{E085D6BB-F032-4DCC-A13F-17825B553595}"/>
    <cellStyle name="Migliaia 43 2" xfId="979" xr:uid="{0303CCBA-6677-4401-8D11-E1215DED9D04}"/>
    <cellStyle name="Migliaia 43 2 10" xfId="40032" xr:uid="{388A38C1-7D95-4507-8DD8-ED8829905DEE}"/>
    <cellStyle name="Migliaia 43 2 11" xfId="40518" xr:uid="{6E0C8FDE-D492-43D0-B926-06E577A2EC78}"/>
    <cellStyle name="Migliaia 43 2 2" xfId="3843" xr:uid="{A69C5D17-8BB7-4ECA-ACA2-BDEA174DBBE5}"/>
    <cellStyle name="Migliaia 43 2 2 2" xfId="12604" xr:uid="{F23552A2-DE84-4F94-8C4D-EBB37B3C530A}"/>
    <cellStyle name="Migliaia 43 2 2 2 2" xfId="30774" xr:uid="{C59021B5-43EA-4344-99DC-A5C35EF913B5}"/>
    <cellStyle name="Migliaia 43 2 2 3" xfId="20874" xr:uid="{3375AAC4-893A-447F-B9FE-7A2476628F48}"/>
    <cellStyle name="Migliaia 43 2 2 3 2" xfId="38191" xr:uid="{31A255F7-8814-4EDB-827B-3FDD2FDE5994}"/>
    <cellStyle name="Migliaia 43 2 2 4" xfId="23772" xr:uid="{2B50C429-F66E-4C43-9C31-3C20BF94C896}"/>
    <cellStyle name="Migliaia 43 2 2 5" xfId="39146" xr:uid="{DCCEF818-EC2C-4A50-A965-0C4B43550223}"/>
    <cellStyle name="Migliaia 43 2 2 6" xfId="39688" xr:uid="{14259CEE-387A-4ECF-8487-B4F01073F2BE}"/>
    <cellStyle name="Migliaia 43 2 3" xfId="11831" xr:uid="{65D7EDE9-FDCF-4634-9C55-DBA81B2CD69D}"/>
    <cellStyle name="Migliaia 43 2 4" xfId="12440" xr:uid="{4C708737-F697-4CA2-94C9-4D3F0F5D113F}"/>
    <cellStyle name="Migliaia 43 2 4 2" xfId="30625" xr:uid="{E5E42B6B-E43E-45D5-BD7F-1ADF4C83A3B7}"/>
    <cellStyle name="Migliaia 43 2 5" xfId="19787" xr:uid="{C06310BD-A8D3-4C01-B3CF-DC07EF4AC747}"/>
    <cellStyle name="Migliaia 43 2 5 2" xfId="37751" xr:uid="{B0B2C937-D22E-44EF-A695-2519BDE21C45}"/>
    <cellStyle name="Migliaia 43 2 6" xfId="3620" xr:uid="{4A93B01D-2301-404D-B799-4D5626CF00C9}"/>
    <cellStyle name="Migliaia 43 2 6 2" xfId="23620" xr:uid="{C41ADD1B-F6BC-4984-B352-B3A743D74A77}"/>
    <cellStyle name="Migliaia 43 2 7" xfId="21879" xr:uid="{AA929755-7FEC-4AC4-8233-3816C38080F6}"/>
    <cellStyle name="Migliaia 43 2 8" xfId="38706" xr:uid="{AA7B76E4-C452-48A6-961D-A5C9B35F696A}"/>
    <cellStyle name="Migliaia 43 2 9" xfId="39524" xr:uid="{17784D0A-C379-4F83-9BFA-48074DF8D5DA}"/>
    <cellStyle name="Migliaia 43 3" xfId="980" xr:uid="{FCF8A6F2-05BD-455F-8040-423E4E90CD26}"/>
    <cellStyle name="Migliaia 43 3 10" xfId="40033" xr:uid="{B503E624-B01C-481E-84CA-E24DA15865F0}"/>
    <cellStyle name="Migliaia 43 3 11" xfId="40519" xr:uid="{857F85AA-094A-4821-A3D4-94D6BEF6E190}"/>
    <cellStyle name="Migliaia 43 3 2" xfId="981" xr:uid="{56F385D6-8662-448F-828E-6A5E95D57EA1}"/>
    <cellStyle name="Migliaia 43 3 2 10" xfId="40520" xr:uid="{F372D5BA-E495-4AD8-AD58-1657447B874B}"/>
    <cellStyle name="Migliaia 43 3 2 2" xfId="11833" xr:uid="{671F07E4-3866-4CE1-B2BC-6846739A3C2F}"/>
    <cellStyle name="Migliaia 43 3 2 3" xfId="12442" xr:uid="{61136029-AB0A-4C96-B037-6DDCE6AC1320}"/>
    <cellStyle name="Migliaia 43 3 2 3 2" xfId="30627" xr:uid="{2D88B01B-B4DC-423B-AF6C-A16F46B105CA}"/>
    <cellStyle name="Migliaia 43 3 2 4" xfId="19789" xr:uid="{86B3A518-809D-4777-894D-A792F88E6304}"/>
    <cellStyle name="Migliaia 43 3 2 4 2" xfId="37753" xr:uid="{D4E9E9CF-7846-42EB-92CD-549C50019CF3}"/>
    <cellStyle name="Migliaia 43 3 2 5" xfId="3622" xr:uid="{ADD07436-6DB1-4F07-B45E-B0743C2A310B}"/>
    <cellStyle name="Migliaia 43 3 2 5 2" xfId="23622" xr:uid="{37F06581-50BC-4CFE-825B-C6000BBB3D6B}"/>
    <cellStyle name="Migliaia 43 3 2 6" xfId="21881" xr:uid="{025D241C-AA09-48C9-A18E-6338B8E6392A}"/>
    <cellStyle name="Migliaia 43 3 2 7" xfId="38708" xr:uid="{827F3B15-F6D8-4C00-A554-471589E04270}"/>
    <cellStyle name="Migliaia 43 3 2 8" xfId="39526" xr:uid="{775CA952-93B6-4E71-8F6B-0BC12493D11C}"/>
    <cellStyle name="Migliaia 43 3 2 9" xfId="40034" xr:uid="{CA813BDE-3FA8-4CE8-8247-D82A0853B785}"/>
    <cellStyle name="Migliaia 43 3 3" xfId="11832" xr:uid="{A855F922-A417-4ABC-919A-F2CAC9172EF6}"/>
    <cellStyle name="Migliaia 43 3 3 2" xfId="20876" xr:uid="{D9F607A5-443C-4E44-9704-EC13EA8EE63C}"/>
    <cellStyle name="Migliaia 43 3 3 2 2" xfId="38193" xr:uid="{536C1731-92ED-4C95-84C5-D541A4BDF091}"/>
    <cellStyle name="Migliaia 43 3 3 2 3" xfId="39148" xr:uid="{70C51F7D-1EB7-4CD9-950A-7B6C4AEC0673}"/>
    <cellStyle name="Migliaia 43 3 3 3" xfId="19790" xr:uid="{352C2DF6-6C1C-4EB2-90B3-D107E14E4940}"/>
    <cellStyle name="Migliaia 43 3 3 3 2" xfId="37754" xr:uid="{C7A0238C-79E8-462E-BA08-1A53F566B83C}"/>
    <cellStyle name="Migliaia 43 3 3 4" xfId="38709" xr:uid="{AFDC9C7D-9164-425C-AD5F-5B1579AC9E45}"/>
    <cellStyle name="Migliaia 43 3 4" xfId="12441" xr:uid="{226F7EBE-9245-470C-822E-AA54E3EB619F}"/>
    <cellStyle name="Migliaia 43 3 4 2" xfId="20875" xr:uid="{DE4367CB-AF29-4F75-A1E6-70F7E3C3010A}"/>
    <cellStyle name="Migliaia 43 3 4 2 2" xfId="38192" xr:uid="{300C94C5-CD4F-4E0D-AB29-8AA471601EC5}"/>
    <cellStyle name="Migliaia 43 3 4 3" xfId="30626" xr:uid="{515B04FF-1A4A-42E1-B957-74D86F30D6E7}"/>
    <cellStyle name="Migliaia 43 3 4 4" xfId="39147" xr:uid="{533B2BDA-D5D4-4295-9FF0-377F8282BE82}"/>
    <cellStyle name="Migliaia 43 3 5" xfId="19788" xr:uid="{882F37DE-5390-44EB-85D3-4F8B19FDAFB4}"/>
    <cellStyle name="Migliaia 43 3 5 2" xfId="37752" xr:uid="{022A6387-26CA-4FBC-912D-E5F026940FB1}"/>
    <cellStyle name="Migliaia 43 3 6" xfId="3621" xr:uid="{544EB188-ECFB-4E29-AA42-ECF038D99C6A}"/>
    <cellStyle name="Migliaia 43 3 6 2" xfId="23621" xr:uid="{22EBA6AB-1E90-4A96-9EB5-1FDBA8E8FF7A}"/>
    <cellStyle name="Migliaia 43 3 7" xfId="21880" xr:uid="{9458326A-2E77-4ACC-9732-973521FD6B04}"/>
    <cellStyle name="Migliaia 43 3 8" xfId="38707" xr:uid="{313C077C-0D0F-4F0C-8BAE-B83DB8F33879}"/>
    <cellStyle name="Migliaia 43 3 9" xfId="39525" xr:uid="{1110FAC7-EFC1-435E-9041-07D4C6E6AF46}"/>
    <cellStyle name="Migliaia 43 4" xfId="982" xr:uid="{41A6B2C0-6F73-4F95-AE7F-64AFCB9A8B90}"/>
    <cellStyle name="Migliaia 43 4 2" xfId="19792" xr:uid="{6C13A94E-731A-4787-B9A4-4E0E80B1106B}"/>
    <cellStyle name="Migliaia 43 4 2 2" xfId="20878" xr:uid="{22C6553E-9393-49CF-9267-48AEABC5DBBB}"/>
    <cellStyle name="Migliaia 43 4 2 2 2" xfId="38195" xr:uid="{7434BC85-68A9-4821-B0F8-F4A36CBC8647}"/>
    <cellStyle name="Migliaia 43 4 2 2 3" xfId="39150" xr:uid="{7F885EFF-7518-471A-88A6-DA0D829781BE}"/>
    <cellStyle name="Migliaia 43 4 2 3" xfId="37756" xr:uid="{09B0D7DB-1976-431B-9F8D-8E0FBC84C54B}"/>
    <cellStyle name="Migliaia 43 4 2 4" xfId="38711" xr:uid="{A355D714-63FE-497A-BEEF-40F0DFF68014}"/>
    <cellStyle name="Migliaia 43 4 3" xfId="20877" xr:uid="{A7DB7B84-3427-4222-9493-E9265B359A09}"/>
    <cellStyle name="Migliaia 43 4 3 2" xfId="38194" xr:uid="{1877779D-952B-41B0-97C3-06CCEB8A246C}"/>
    <cellStyle name="Migliaia 43 4 3 3" xfId="39149" xr:uid="{F73D90D7-C28A-452C-9751-316FF19541A4}"/>
    <cellStyle name="Migliaia 43 4 4" xfId="19791" xr:uid="{7433A92D-C0EE-48BF-AE38-A16B147D437C}"/>
    <cellStyle name="Migliaia 43 4 4 2" xfId="37755" xr:uid="{DCC1A45B-2F0F-4E5D-B3DF-A42393C432E3}"/>
    <cellStyle name="Migliaia 43 4 5" xfId="11834" xr:uid="{18286FB6-B77B-4C50-9C9C-CBF0F8B4BA8A}"/>
    <cellStyle name="Migliaia 43 4 6" xfId="21882" xr:uid="{1EBDC775-5409-49B1-937C-ED0FD9F050B5}"/>
    <cellStyle name="Migliaia 43 4 7" xfId="38710" xr:uid="{6B1CA72E-80B4-4EDA-AD9F-27647EBD9B12}"/>
    <cellStyle name="Migliaia 43 4 8" xfId="40035" xr:uid="{60BC55C3-0EA2-4492-889C-C0DCA2A54F39}"/>
    <cellStyle name="Migliaia 43 4 9" xfId="40521" xr:uid="{27023774-7FBB-4181-A6F7-0D0A6AF82AD1}"/>
    <cellStyle name="Migliaia 43 5" xfId="983" xr:uid="{DD4DD53A-7FE9-4D63-A833-C9F11B662B63}"/>
    <cellStyle name="Migliaia 43 5 2" xfId="19793" xr:uid="{86C08BB7-E834-4227-B05A-4DA474299D32}"/>
    <cellStyle name="Migliaia 43 5 2 2" xfId="37757" xr:uid="{38DA3716-CAD8-4C64-8DB6-1CEDD4CA114E}"/>
    <cellStyle name="Migliaia 43 5 3" xfId="11835" xr:uid="{39B5C067-5D64-4960-BB7C-A36D9707D056}"/>
    <cellStyle name="Migliaia 43 5 4" xfId="21883" xr:uid="{FB503795-6A32-4D56-8183-1A94253E9A26}"/>
    <cellStyle name="Migliaia 43 5 5" xfId="38712" xr:uid="{E2492458-D3D3-4225-8812-29CA88289D79}"/>
    <cellStyle name="Migliaia 43 5 6" xfId="40036" xr:uid="{F167F450-DCA8-4CAC-B702-61F251FA6503}"/>
    <cellStyle name="Migliaia 43 5 7" xfId="40522" xr:uid="{9D9EE2A9-FE1B-4688-AF9A-555C262C5B06}"/>
    <cellStyle name="Migliaia 43 6" xfId="984" xr:uid="{153DC0ED-9AEA-4528-B077-25D02EE4E709}"/>
    <cellStyle name="Migliaia 43 6 2" xfId="11830" xr:uid="{DC19FA5B-EF1A-4716-93A7-092D5E8AB969}"/>
    <cellStyle name="Migliaia 43 6 3" xfId="21884" xr:uid="{07AB1281-1436-4C8E-8265-7DF551F0A1D5}"/>
    <cellStyle name="Migliaia 43 6 4" xfId="40037" xr:uid="{FE6B187D-F448-4284-A670-5C27F44D3848}"/>
    <cellStyle name="Migliaia 43 6 5" xfId="40523" xr:uid="{65E6148E-3BCE-4031-9763-33002C65CF2F}"/>
    <cellStyle name="Migliaia 43 7" xfId="12439" xr:uid="{901C3192-0895-4359-9C27-65A6B516DA67}"/>
    <cellStyle name="Migliaia 43 7 2" xfId="30624" xr:uid="{B16AD573-47A7-492B-BC7C-97A5EE3D6BDB}"/>
    <cellStyle name="Migliaia 43 8" xfId="19786" xr:uid="{D9A84039-064A-42F8-AC33-2E807793D8F2}"/>
    <cellStyle name="Migliaia 43 8 2" xfId="37750" xr:uid="{247181C0-FE8D-4295-AAF5-224BA4AEDAAB}"/>
    <cellStyle name="Migliaia 43 9" xfId="3619" xr:uid="{55D6C1AF-83C7-4732-B661-329DB5960DF9}"/>
    <cellStyle name="Migliaia 43 9 2" xfId="23619" xr:uid="{9D44C3E1-0CCA-4109-A02C-5041AF1058F9}"/>
    <cellStyle name="Migliaia 44" xfId="985" xr:uid="{A07CDB8A-0D7E-4FDA-98AC-5BE1A026A91E}"/>
    <cellStyle name="Migliaia 44 10" xfId="21885" xr:uid="{9EBB8257-C540-48B5-B8DD-ED88E3AD3934}"/>
    <cellStyle name="Migliaia 44 11" xfId="38713" xr:uid="{4A209C4D-A367-41AC-BBE1-E3E8E4FC427E}"/>
    <cellStyle name="Migliaia 44 12" xfId="39527" xr:uid="{9949B507-6525-499D-A151-EA2551004DE1}"/>
    <cellStyle name="Migliaia 44 13" xfId="40038" xr:uid="{B6EFF814-7FC1-4C31-B52E-BC24891FC83D}"/>
    <cellStyle name="Migliaia 44 14" xfId="40524" xr:uid="{169C0FE7-5F00-440B-BDBA-8BFBB0694DC6}"/>
    <cellStyle name="Migliaia 44 2" xfId="986" xr:uid="{7A45978F-465A-498C-83C9-2B673C07B698}"/>
    <cellStyle name="Migliaia 44 2 10" xfId="40039" xr:uid="{08D5C18A-A8B1-42E1-BF71-B7EAD1F7A950}"/>
    <cellStyle name="Migliaia 44 2 11" xfId="40525" xr:uid="{64681C72-24BD-4384-9885-AB38FD432A94}"/>
    <cellStyle name="Migliaia 44 2 2" xfId="3844" xr:uid="{D731BA18-70C7-4CCC-B9F7-819ABB6D2A4C}"/>
    <cellStyle name="Migliaia 44 2 2 2" xfId="12605" xr:uid="{13A96B4B-C8D0-4EC7-9095-698C0BED4A31}"/>
    <cellStyle name="Migliaia 44 2 2 2 2" xfId="30775" xr:uid="{0E89A716-2C58-42AD-BC20-2CB1F8D18BB9}"/>
    <cellStyle name="Migliaia 44 2 2 3" xfId="20879" xr:uid="{041EDA7E-DADD-4C20-BF07-DB5BD4C1A7CC}"/>
    <cellStyle name="Migliaia 44 2 2 3 2" xfId="38196" xr:uid="{87A59F17-DEC5-4053-A301-F0DFCF3F05D0}"/>
    <cellStyle name="Migliaia 44 2 2 4" xfId="23773" xr:uid="{5AD75F58-4945-4813-B633-A8D06B1DFF58}"/>
    <cellStyle name="Migliaia 44 2 2 5" xfId="39151" xr:uid="{DB0F4078-F58B-450A-8130-38CCE5FC7F5D}"/>
    <cellStyle name="Migliaia 44 2 2 6" xfId="39689" xr:uid="{08DD00B9-BA45-4EF6-966F-02F0FA99CCE2}"/>
    <cellStyle name="Migliaia 44 2 3" xfId="11837" xr:uid="{6C3B0FE1-C6D5-4A2E-9624-BF0542F33655}"/>
    <cellStyle name="Migliaia 44 2 4" xfId="12444" xr:uid="{51F20A20-5691-4CA9-A5FB-0A4F46F659DA}"/>
    <cellStyle name="Migliaia 44 2 4 2" xfId="30629" xr:uid="{1C6CA5B9-6990-4429-B2EF-311C7F4361E6}"/>
    <cellStyle name="Migliaia 44 2 5" xfId="19795" xr:uid="{01DA6D38-93ED-4A00-B43F-0A23A0F519D2}"/>
    <cellStyle name="Migliaia 44 2 5 2" xfId="37759" xr:uid="{31C8177F-025C-4888-A81D-EDFFADFACE74}"/>
    <cellStyle name="Migliaia 44 2 6" xfId="3624" xr:uid="{910C7353-E7A5-44C6-8084-43C53BD5AF88}"/>
    <cellStyle name="Migliaia 44 2 6 2" xfId="23624" xr:uid="{0E306AE6-3DC9-49FE-A1D0-9B11FA987B1D}"/>
    <cellStyle name="Migliaia 44 2 7" xfId="21886" xr:uid="{96A27366-3D0D-4785-8739-A99E7652BD4F}"/>
    <cellStyle name="Migliaia 44 2 8" xfId="38714" xr:uid="{8CBA717B-05C1-4D67-B154-52236E1863EC}"/>
    <cellStyle name="Migliaia 44 2 9" xfId="39528" xr:uid="{0E4D3D99-02C8-40D5-9EBC-BA8928874EDD}"/>
    <cellStyle name="Migliaia 44 3" xfId="987" xr:uid="{AAA53B6D-A713-4BC0-9CB4-72B2F22C085E}"/>
    <cellStyle name="Migliaia 44 3 10" xfId="40040" xr:uid="{8DF49C91-550D-43BF-A2D0-6E5EA06CAD6F}"/>
    <cellStyle name="Migliaia 44 3 11" xfId="40526" xr:uid="{96FD8A3E-F9F8-4417-8FC4-2F08910D558D}"/>
    <cellStyle name="Migliaia 44 3 2" xfId="988" xr:uid="{76FA5A58-AC75-41DB-A961-01878DDF460B}"/>
    <cellStyle name="Migliaia 44 3 2 10" xfId="40527" xr:uid="{98C1D278-73C5-45F5-9316-B08397EFE94F}"/>
    <cellStyle name="Migliaia 44 3 2 2" xfId="11839" xr:uid="{9DCC9609-DFF7-42F8-8B46-59082352B875}"/>
    <cellStyle name="Migliaia 44 3 2 3" xfId="12446" xr:uid="{84C0601A-6501-496D-8776-BD048E5C1072}"/>
    <cellStyle name="Migliaia 44 3 2 3 2" xfId="30631" xr:uid="{776F523E-931A-464E-B8F6-4E6D3BFBE228}"/>
    <cellStyle name="Migliaia 44 3 2 4" xfId="19797" xr:uid="{B3244995-FDAF-45FA-A8EA-0166789393E6}"/>
    <cellStyle name="Migliaia 44 3 2 4 2" xfId="37761" xr:uid="{3DD621DB-5C73-4C2F-BF1E-FC15BD7D87C9}"/>
    <cellStyle name="Migliaia 44 3 2 5" xfId="3626" xr:uid="{66D96EDA-57FB-4CB9-BD99-36F91C21494D}"/>
    <cellStyle name="Migliaia 44 3 2 5 2" xfId="23626" xr:uid="{28D8BE3F-03DF-4F58-A1B9-05D7A74734AB}"/>
    <cellStyle name="Migliaia 44 3 2 6" xfId="21888" xr:uid="{53C7A7E2-8C8A-4E5B-B991-47F47B2AAD02}"/>
    <cellStyle name="Migliaia 44 3 2 7" xfId="38716" xr:uid="{ACDFA54B-C408-4B63-A32C-CDA01F900002}"/>
    <cellStyle name="Migliaia 44 3 2 8" xfId="39530" xr:uid="{6BD2CD4E-A42B-4F61-B0AD-629A0E55D725}"/>
    <cellStyle name="Migliaia 44 3 2 9" xfId="40041" xr:uid="{2991A6AC-C730-431F-8689-BFF6974EF137}"/>
    <cellStyle name="Migliaia 44 3 3" xfId="11838" xr:uid="{B4003BC4-9290-41C8-B6E6-550BFE9060BB}"/>
    <cellStyle name="Migliaia 44 3 3 2" xfId="20881" xr:uid="{9312F009-8E9A-4712-B434-DFE9C81F0492}"/>
    <cellStyle name="Migliaia 44 3 3 2 2" xfId="38198" xr:uid="{5A85234F-5141-42DE-927E-BB4B4DEC36A5}"/>
    <cellStyle name="Migliaia 44 3 3 2 3" xfId="39153" xr:uid="{F4AFA395-6D5D-4449-9171-ABDA5C56E6EE}"/>
    <cellStyle name="Migliaia 44 3 3 3" xfId="19798" xr:uid="{FFEB7C4F-AAB8-4538-9A08-5EFC0980510A}"/>
    <cellStyle name="Migliaia 44 3 3 3 2" xfId="37762" xr:uid="{3D6469EE-59B3-4F08-8506-AA92FF40CA7C}"/>
    <cellStyle name="Migliaia 44 3 3 4" xfId="38717" xr:uid="{04B456C2-90B4-41CB-BEA1-99E108FBC908}"/>
    <cellStyle name="Migliaia 44 3 4" xfId="12445" xr:uid="{69BEF80E-3E5C-4FDA-AD28-141E4F7B6F7A}"/>
    <cellStyle name="Migliaia 44 3 4 2" xfId="20880" xr:uid="{9C554C45-6543-47B6-8B33-E26181AE5265}"/>
    <cellStyle name="Migliaia 44 3 4 2 2" xfId="38197" xr:uid="{C1BDCA86-DF30-48B3-9333-C44370302638}"/>
    <cellStyle name="Migliaia 44 3 4 3" xfId="30630" xr:uid="{E55706D1-D7CE-4BE4-AEE6-BD14ED9F3B10}"/>
    <cellStyle name="Migliaia 44 3 4 4" xfId="39152" xr:uid="{D233EE21-00A6-4B43-8B04-487E67EA28BF}"/>
    <cellStyle name="Migliaia 44 3 5" xfId="19796" xr:uid="{F19FB5BE-4488-44F7-8DB8-388D405E6199}"/>
    <cellStyle name="Migliaia 44 3 5 2" xfId="37760" xr:uid="{4244196C-130D-4A92-80D1-E2CB52FF6276}"/>
    <cellStyle name="Migliaia 44 3 6" xfId="3625" xr:uid="{DEECC94A-510A-413C-856A-5A36F6CA6820}"/>
    <cellStyle name="Migliaia 44 3 6 2" xfId="23625" xr:uid="{D86FCC82-707B-49E5-A872-C46E26E16AA5}"/>
    <cellStyle name="Migliaia 44 3 7" xfId="21887" xr:uid="{369A52C9-27D5-498D-81FA-B5D64788D319}"/>
    <cellStyle name="Migliaia 44 3 8" xfId="38715" xr:uid="{FA2D7157-967B-4708-A36E-3C56D9A60D65}"/>
    <cellStyle name="Migliaia 44 3 9" xfId="39529" xr:uid="{5D35F5C3-6817-4592-81A0-81689880DF02}"/>
    <cellStyle name="Migliaia 44 4" xfId="989" xr:uid="{D9C18E09-BEB3-4F9F-8BA5-0162761057B3}"/>
    <cellStyle name="Migliaia 44 4 2" xfId="19800" xr:uid="{B1D153A0-5FD0-40ED-A4FA-94C2FF14F440}"/>
    <cellStyle name="Migliaia 44 4 2 2" xfId="20883" xr:uid="{16F349F7-2A1F-489A-93E0-6ED0AC39A5C6}"/>
    <cellStyle name="Migliaia 44 4 2 2 2" xfId="38200" xr:uid="{C888B75D-C85D-4157-9E3F-7C47005D1477}"/>
    <cellStyle name="Migliaia 44 4 2 2 3" xfId="39155" xr:uid="{9F57E894-4754-4583-8BA7-D800563CCB10}"/>
    <cellStyle name="Migliaia 44 4 2 3" xfId="37764" xr:uid="{E2729F01-72CF-4F66-9516-31B72AF54F45}"/>
    <cellStyle name="Migliaia 44 4 2 4" xfId="38719" xr:uid="{9551DF0D-900E-4DA9-AFF7-213579967DE0}"/>
    <cellStyle name="Migliaia 44 4 3" xfId="20882" xr:uid="{DCB742E1-7C09-4A6E-97FA-9B7211FC8581}"/>
    <cellStyle name="Migliaia 44 4 3 2" xfId="38199" xr:uid="{44FB22F9-B04C-4387-B6D1-FEB02D078310}"/>
    <cellStyle name="Migliaia 44 4 3 3" xfId="39154" xr:uid="{A5BBC7B8-CD99-48C5-B8F6-1FE848549AB8}"/>
    <cellStyle name="Migliaia 44 4 4" xfId="19799" xr:uid="{B3034304-F98C-454B-9558-AEA88AD57490}"/>
    <cellStyle name="Migliaia 44 4 4 2" xfId="37763" xr:uid="{13A850C9-7DD4-42CC-BE2B-2E840C723E5F}"/>
    <cellStyle name="Migliaia 44 4 5" xfId="11840" xr:uid="{F903E5F2-6462-436C-9A5A-A4B6F0CA72DA}"/>
    <cellStyle name="Migliaia 44 4 6" xfId="21889" xr:uid="{DBD2F006-806E-4464-A604-4E2B5E5E2A6E}"/>
    <cellStyle name="Migliaia 44 4 7" xfId="38718" xr:uid="{D7915763-E23D-4394-AFB7-8ED6EEB8F3E2}"/>
    <cellStyle name="Migliaia 44 4 8" xfId="40042" xr:uid="{445A5FE7-D3BF-4017-AC66-5C1DE2A0E379}"/>
    <cellStyle name="Migliaia 44 4 9" xfId="40528" xr:uid="{EA65D57D-129F-4C95-92DA-B40075683B20}"/>
    <cellStyle name="Migliaia 44 5" xfId="990" xr:uid="{7DB6C892-DF9A-4F4B-AE10-DE6C152F44B2}"/>
    <cellStyle name="Migliaia 44 5 2" xfId="19801" xr:uid="{EF2F6733-DFEE-4026-A7A6-CF2FBDDBFDA7}"/>
    <cellStyle name="Migliaia 44 5 2 2" xfId="37765" xr:uid="{D3F9CFD2-7CCA-4AD2-8F06-A70617A4978B}"/>
    <cellStyle name="Migliaia 44 5 3" xfId="11841" xr:uid="{FC7791D3-D67A-46D0-8DDE-A3B6720C8A83}"/>
    <cellStyle name="Migliaia 44 5 4" xfId="21890" xr:uid="{7ED7A031-7242-4F28-9D48-913F25BAE189}"/>
    <cellStyle name="Migliaia 44 5 5" xfId="38720" xr:uid="{22373262-6CB9-4142-95EB-29B20A7ACB0A}"/>
    <cellStyle name="Migliaia 44 5 6" xfId="40043" xr:uid="{85F045FC-3062-44D3-BD65-AD5CF75E8699}"/>
    <cellStyle name="Migliaia 44 5 7" xfId="40529" xr:uid="{C7B5429E-0AF3-432E-9FFD-41A0896B45D9}"/>
    <cellStyle name="Migliaia 44 6" xfId="991" xr:uid="{619810AF-3B63-4214-A1C6-58E186C4ECB7}"/>
    <cellStyle name="Migliaia 44 6 2" xfId="11836" xr:uid="{FF0D553E-C69E-40CC-9D6F-B077E102247C}"/>
    <cellStyle name="Migliaia 44 6 3" xfId="21891" xr:uid="{E5C6B0B0-DEB4-4573-A3E8-D4049401DF3F}"/>
    <cellStyle name="Migliaia 44 6 4" xfId="40044" xr:uid="{FE7E967F-3867-41BA-B2E7-E8C3AF144C67}"/>
    <cellStyle name="Migliaia 44 6 5" xfId="40530" xr:uid="{F6856F70-8BCC-4102-8A0E-BECD00D8630F}"/>
    <cellStyle name="Migliaia 44 7" xfId="12443" xr:uid="{BBF99F8B-B992-406B-BDFA-63D6312E0729}"/>
    <cellStyle name="Migliaia 44 7 2" xfId="30628" xr:uid="{D326967C-5020-4CD5-BE33-B38376DB24E8}"/>
    <cellStyle name="Migliaia 44 8" xfId="19794" xr:uid="{72BCBD5A-4D49-4EF2-BBA4-4196A8F83178}"/>
    <cellStyle name="Migliaia 44 8 2" xfId="37758" xr:uid="{8E53122C-10A6-4B6B-9441-08910501B6BD}"/>
    <cellStyle name="Migliaia 44 9" xfId="3623" xr:uid="{1E041997-F187-44AA-A010-EBE954EDF8F1}"/>
    <cellStyle name="Migliaia 44 9 2" xfId="23623" xr:uid="{0AFAB96B-B60C-4FA8-9F3D-CA559639E752}"/>
    <cellStyle name="Migliaia 45" xfId="992" xr:uid="{CF452C3A-E6EC-426A-B30E-602B5398EBDA}"/>
    <cellStyle name="Migliaia 45 10" xfId="21892" xr:uid="{1A5AC3BC-3054-48C9-BFC7-930D753C00FE}"/>
    <cellStyle name="Migliaia 45 11" xfId="38721" xr:uid="{7322F962-79C3-4BF9-9C85-E2145F489053}"/>
    <cellStyle name="Migliaia 45 12" xfId="39531" xr:uid="{F4335C9F-4E03-41C8-89D1-04CD2BB9E95D}"/>
    <cellStyle name="Migliaia 45 13" xfId="40045" xr:uid="{808B442D-622A-4391-95CA-0384D1C685B3}"/>
    <cellStyle name="Migliaia 45 14" xfId="40531" xr:uid="{34BE1827-B0D7-468A-8F18-9520CD925BFB}"/>
    <cellStyle name="Migliaia 45 2" xfId="993" xr:uid="{29207B62-CFC1-4334-98CD-9E54386C3F8D}"/>
    <cellStyle name="Migliaia 45 2 10" xfId="40046" xr:uid="{2E053CA5-A1B3-4E67-9C92-DA96D869B614}"/>
    <cellStyle name="Migliaia 45 2 11" xfId="40532" xr:uid="{AB536BBA-9FF4-4C8C-99E9-85E41D5CD9F8}"/>
    <cellStyle name="Migliaia 45 2 2" xfId="3845" xr:uid="{835DC39B-1412-4924-ADB6-A5BA5315E5A9}"/>
    <cellStyle name="Migliaia 45 2 2 2" xfId="12606" xr:uid="{1A887F07-74BD-4DBC-BF7B-50AACD97A39F}"/>
    <cellStyle name="Migliaia 45 2 2 2 2" xfId="30776" xr:uid="{682DCA74-CBB1-4BAA-B3CC-CFD779741A4A}"/>
    <cellStyle name="Migliaia 45 2 2 3" xfId="20884" xr:uid="{5615BDB5-5469-4399-9FFB-37A7D10D7C3F}"/>
    <cellStyle name="Migliaia 45 2 2 3 2" xfId="38201" xr:uid="{D23FD698-3D80-4361-BD36-9C3ECDC6AC1A}"/>
    <cellStyle name="Migliaia 45 2 2 4" xfId="23774" xr:uid="{81E6BDA3-53C3-49E1-B066-EFCD5FECB80B}"/>
    <cellStyle name="Migliaia 45 2 2 5" xfId="39156" xr:uid="{9A7BB9B0-7183-4F34-B8C3-2FE9845B68AC}"/>
    <cellStyle name="Migliaia 45 2 2 6" xfId="39690" xr:uid="{83891AAF-8EA7-4E00-AF21-AB450FC848F1}"/>
    <cellStyle name="Migliaia 45 2 3" xfId="11843" xr:uid="{54AF1DD3-CF9B-4D95-8B6E-1B5E7F3C05AE}"/>
    <cellStyle name="Migliaia 45 2 4" xfId="12448" xr:uid="{0572E723-4257-4B4F-8540-BF90C4DE92D4}"/>
    <cellStyle name="Migliaia 45 2 4 2" xfId="30633" xr:uid="{DCEF66F0-F612-410C-9D7E-3C1E17D5CE93}"/>
    <cellStyle name="Migliaia 45 2 5" xfId="19803" xr:uid="{F03D1130-B80A-45B1-89AA-8AA7383B0924}"/>
    <cellStyle name="Migliaia 45 2 5 2" xfId="37767" xr:uid="{0C871C50-5B0B-4000-845A-E0C606386119}"/>
    <cellStyle name="Migliaia 45 2 6" xfId="3628" xr:uid="{E7C3FD95-B79E-4CBE-A2BB-CF9EBE74FD11}"/>
    <cellStyle name="Migliaia 45 2 6 2" xfId="23628" xr:uid="{F0BBC376-F430-4EB2-9B5F-1C97BF3784F2}"/>
    <cellStyle name="Migliaia 45 2 7" xfId="21893" xr:uid="{D51D8C07-F739-4BB9-BBAB-71DCC9B8E940}"/>
    <cellStyle name="Migliaia 45 2 8" xfId="38722" xr:uid="{D5D3B4E7-F03C-46FA-B677-F52832DE2F2D}"/>
    <cellStyle name="Migliaia 45 2 9" xfId="39532" xr:uid="{158978D5-EC14-4CF4-B697-C84312711A09}"/>
    <cellStyle name="Migliaia 45 3" xfId="994" xr:uid="{37929128-2D9D-484E-AB16-49C90ECF0387}"/>
    <cellStyle name="Migliaia 45 3 10" xfId="40047" xr:uid="{6E5FA609-A973-458C-82B9-93B055EAAC43}"/>
    <cellStyle name="Migliaia 45 3 11" xfId="40533" xr:uid="{94DEAD8E-9933-4EB9-A28F-5527E1F52F21}"/>
    <cellStyle name="Migliaia 45 3 2" xfId="995" xr:uid="{EA64C650-4E20-4F29-A1BD-5E7C6EFBD39C}"/>
    <cellStyle name="Migliaia 45 3 2 10" xfId="40534" xr:uid="{DFB71A4D-77C6-4111-BD04-A4E126F2FC21}"/>
    <cellStyle name="Migliaia 45 3 2 2" xfId="11845" xr:uid="{58B07DC0-27C6-48E7-A562-34B89939BA61}"/>
    <cellStyle name="Migliaia 45 3 2 3" xfId="12450" xr:uid="{DF864752-2B8E-46B4-8CBD-B7735B7B197A}"/>
    <cellStyle name="Migliaia 45 3 2 3 2" xfId="30635" xr:uid="{63D2C168-9109-4138-9708-4557FCA6723C}"/>
    <cellStyle name="Migliaia 45 3 2 4" xfId="19805" xr:uid="{9C9C2D9C-4107-4FB1-9F4F-CB6D13279523}"/>
    <cellStyle name="Migliaia 45 3 2 4 2" xfId="37769" xr:uid="{6AD35C25-57BA-4A37-8C77-32D00CF04C98}"/>
    <cellStyle name="Migliaia 45 3 2 5" xfId="3630" xr:uid="{AD055EBF-EB9D-4109-8014-EDF18B184770}"/>
    <cellStyle name="Migliaia 45 3 2 5 2" xfId="23630" xr:uid="{958BB01F-C204-4292-B9F8-F7AF0CF6BD55}"/>
    <cellStyle name="Migliaia 45 3 2 6" xfId="21895" xr:uid="{69D0545B-329C-4824-AA86-C3476D02A1FC}"/>
    <cellStyle name="Migliaia 45 3 2 7" xfId="38724" xr:uid="{93F3BFEA-3B63-4D2C-8071-FF74F7735C9A}"/>
    <cellStyle name="Migliaia 45 3 2 8" xfId="39534" xr:uid="{AA9F3B70-6101-4AE4-BF0A-11569B830B2D}"/>
    <cellStyle name="Migliaia 45 3 2 9" xfId="40048" xr:uid="{3C7E02E5-B2B1-4C1A-897C-7C7DE3CF0E87}"/>
    <cellStyle name="Migliaia 45 3 3" xfId="11844" xr:uid="{C7118EF4-9EF3-44EA-B2CA-0CDB59F71099}"/>
    <cellStyle name="Migliaia 45 3 3 2" xfId="20886" xr:uid="{C4CEEA8B-17B1-430F-A81C-5508ED047F7F}"/>
    <cellStyle name="Migliaia 45 3 3 2 2" xfId="38203" xr:uid="{0864A4FF-C3BC-4FB2-9FE6-E5A63D151AB9}"/>
    <cellStyle name="Migliaia 45 3 3 2 3" xfId="39158" xr:uid="{AC12470B-9029-4FBD-9012-4BBB5E87CAED}"/>
    <cellStyle name="Migliaia 45 3 3 3" xfId="19806" xr:uid="{FF73FAC7-29F6-4278-8AAE-302B97EFBF7C}"/>
    <cellStyle name="Migliaia 45 3 3 3 2" xfId="37770" xr:uid="{82C98614-BF5B-43F4-8A1C-CD78FE77C052}"/>
    <cellStyle name="Migliaia 45 3 3 4" xfId="38725" xr:uid="{14281213-AF56-4838-9D42-199BA646701C}"/>
    <cellStyle name="Migliaia 45 3 4" xfId="12449" xr:uid="{A4A25FD0-1469-4C3F-B7AB-5F2DE348EED4}"/>
    <cellStyle name="Migliaia 45 3 4 2" xfId="20885" xr:uid="{273C162C-F7D4-4609-9B4B-EA262140E910}"/>
    <cellStyle name="Migliaia 45 3 4 2 2" xfId="38202" xr:uid="{9578B679-C753-49CB-81D6-1793014A62BA}"/>
    <cellStyle name="Migliaia 45 3 4 3" xfId="30634" xr:uid="{EF5859C6-B846-4B1E-B2F8-5C12AC04D934}"/>
    <cellStyle name="Migliaia 45 3 4 4" xfId="39157" xr:uid="{878D831D-4FB1-41BD-9585-85DD65A6D983}"/>
    <cellStyle name="Migliaia 45 3 5" xfId="19804" xr:uid="{07BC8981-6801-45C1-BB37-62124CE52802}"/>
    <cellStyle name="Migliaia 45 3 5 2" xfId="37768" xr:uid="{B67B34C1-6FDC-40E9-BA7E-2D56B22ACE15}"/>
    <cellStyle name="Migliaia 45 3 6" xfId="3629" xr:uid="{F3A9DE5E-A200-4846-B89F-3941AE49401F}"/>
    <cellStyle name="Migliaia 45 3 6 2" xfId="23629" xr:uid="{CDA76861-BCB9-4B18-B643-A1DB3541CA4A}"/>
    <cellStyle name="Migliaia 45 3 7" xfId="21894" xr:uid="{A26BBF65-54C6-4BF9-97DF-C9BF05BD2E1E}"/>
    <cellStyle name="Migliaia 45 3 8" xfId="38723" xr:uid="{1AB92E14-C5C7-4E30-803A-F4E3C5EAF9D0}"/>
    <cellStyle name="Migliaia 45 3 9" xfId="39533" xr:uid="{65C7A192-8EE0-4283-ACA9-DBACFDD8ACFD}"/>
    <cellStyle name="Migliaia 45 4" xfId="996" xr:uid="{AB7B19EE-4836-4F5E-817F-CEB6D36545FA}"/>
    <cellStyle name="Migliaia 45 4 2" xfId="19808" xr:uid="{6BF38E5A-6733-49B2-915F-0CC45AAFBC7B}"/>
    <cellStyle name="Migliaia 45 4 2 2" xfId="20888" xr:uid="{DD42734F-897A-4A4F-BD14-EB6CA7763448}"/>
    <cellStyle name="Migliaia 45 4 2 2 2" xfId="38205" xr:uid="{BC5471E7-E20F-4F8F-8480-7172DFF364B9}"/>
    <cellStyle name="Migliaia 45 4 2 2 3" xfId="39160" xr:uid="{E0D68F38-A4CB-44B7-8E15-8EBBA390DA74}"/>
    <cellStyle name="Migliaia 45 4 2 3" xfId="37772" xr:uid="{62A5619E-F406-4850-9111-1154DA0EC29C}"/>
    <cellStyle name="Migliaia 45 4 2 4" xfId="38727" xr:uid="{4D3CD7B3-39F8-4C0B-85D1-548E7A5B416B}"/>
    <cellStyle name="Migliaia 45 4 3" xfId="20887" xr:uid="{5BFBA578-B466-45C0-A50B-9691AB1BE7F3}"/>
    <cellStyle name="Migliaia 45 4 3 2" xfId="38204" xr:uid="{0EF0F1CA-B7DD-450C-AD2E-A9ACCAD2890D}"/>
    <cellStyle name="Migliaia 45 4 3 3" xfId="39159" xr:uid="{088C8D51-1818-4943-9F28-7982F457BBDA}"/>
    <cellStyle name="Migliaia 45 4 4" xfId="19807" xr:uid="{0B949F84-3AD0-4CEE-B349-3D235FDB5925}"/>
    <cellStyle name="Migliaia 45 4 4 2" xfId="37771" xr:uid="{9613026A-8C4E-45FF-A487-CD7A2D9574F0}"/>
    <cellStyle name="Migliaia 45 4 5" xfId="11846" xr:uid="{FAF2859D-7F1C-4590-B38A-5A95D3DC99F8}"/>
    <cellStyle name="Migliaia 45 4 6" xfId="21896" xr:uid="{DE5C5032-FCD9-4CA5-A866-2A6CC48ECA6D}"/>
    <cellStyle name="Migliaia 45 4 7" xfId="38726" xr:uid="{72E34EA2-247F-4E36-9432-32409CE16BA9}"/>
    <cellStyle name="Migliaia 45 4 8" xfId="40049" xr:uid="{85753F30-74CF-40FB-9C7E-007C7DDB65EC}"/>
    <cellStyle name="Migliaia 45 4 9" xfId="40535" xr:uid="{333937AB-136F-46F1-97E8-1EF2974502F1}"/>
    <cellStyle name="Migliaia 45 5" xfId="997" xr:uid="{8E656C75-09B6-485F-8C43-373EC16E12C5}"/>
    <cellStyle name="Migliaia 45 5 2" xfId="19809" xr:uid="{7AB8EF83-10FC-4341-BFC5-4E34043A379A}"/>
    <cellStyle name="Migliaia 45 5 2 2" xfId="37773" xr:uid="{E37CF49B-BDEE-4CB2-9C5D-7F6950817B95}"/>
    <cellStyle name="Migliaia 45 5 3" xfId="11847" xr:uid="{AC54E666-9924-4F56-94EC-639607284689}"/>
    <cellStyle name="Migliaia 45 5 4" xfId="21897" xr:uid="{E1F4B041-9D2F-46C1-8BFB-C054B62B26CD}"/>
    <cellStyle name="Migliaia 45 5 5" xfId="38728" xr:uid="{EDC65C13-35A0-4278-8974-382C6688261B}"/>
    <cellStyle name="Migliaia 45 5 6" xfId="40050" xr:uid="{B3A7435D-F956-4DF7-B335-A5CFCFE9C2C1}"/>
    <cellStyle name="Migliaia 45 5 7" xfId="40536" xr:uid="{D59483AB-CDED-46B0-A37C-15C79FF3D3B2}"/>
    <cellStyle name="Migliaia 45 6" xfId="998" xr:uid="{2E11FD63-60E2-4BBA-B974-7A17E32C1B41}"/>
    <cellStyle name="Migliaia 45 6 2" xfId="11842" xr:uid="{B3C69FD4-9635-4E68-8B7B-B87F085F3BE9}"/>
    <cellStyle name="Migliaia 45 6 3" xfId="21898" xr:uid="{B049FEDF-4BA7-45D7-A211-D16470FAD3C7}"/>
    <cellStyle name="Migliaia 45 6 4" xfId="40051" xr:uid="{DE802A35-B5F0-4214-B8B5-0BAB8517F608}"/>
    <cellStyle name="Migliaia 45 6 5" xfId="40537" xr:uid="{DEDE2F0D-1AC4-45F9-8C71-F2163225D864}"/>
    <cellStyle name="Migliaia 45 7" xfId="12447" xr:uid="{7686DC03-5052-4F2C-91A2-A2ECF6CE3415}"/>
    <cellStyle name="Migliaia 45 7 2" xfId="30632" xr:uid="{E266E81F-F90C-4A88-ADDC-B134A90C59C6}"/>
    <cellStyle name="Migliaia 45 8" xfId="19802" xr:uid="{2BF85647-0878-4F62-BA23-B01A87817F5B}"/>
    <cellStyle name="Migliaia 45 8 2" xfId="37766" xr:uid="{67AA7C2D-870C-43F6-9B70-A2E12F9AA677}"/>
    <cellStyle name="Migliaia 45 9" xfId="3627" xr:uid="{277F98EF-BF07-4997-9B04-1EEBE1500DC4}"/>
    <cellStyle name="Migliaia 45 9 2" xfId="23627" xr:uid="{6E050A8C-145F-4C6D-95F9-C60FD93BC460}"/>
    <cellStyle name="Migliaia 46" xfId="999" xr:uid="{94D32012-3AAD-4781-A3EE-11ED8309DF86}"/>
    <cellStyle name="Migliaia 46 10" xfId="21899" xr:uid="{5B5548BC-34CA-4C7E-954C-8BC529239B3A}"/>
    <cellStyle name="Migliaia 46 11" xfId="38729" xr:uid="{24445D71-56C4-4289-9080-7B41F45C71C1}"/>
    <cellStyle name="Migliaia 46 12" xfId="39535" xr:uid="{F074C856-4113-45D8-BCDC-3135BFB57231}"/>
    <cellStyle name="Migliaia 46 13" xfId="40052" xr:uid="{51335030-4C1A-4442-8D82-BA6A69EC89D8}"/>
    <cellStyle name="Migliaia 46 14" xfId="40538" xr:uid="{2EB8582D-6DFB-4EB5-8FD1-BA800C7C4737}"/>
    <cellStyle name="Migliaia 46 2" xfId="1000" xr:uid="{3D1B6A24-0123-43F6-BF5A-86B0E208E59C}"/>
    <cellStyle name="Migliaia 46 2 10" xfId="40053" xr:uid="{067418FB-3D44-4D66-AFFB-C4B075E47D1D}"/>
    <cellStyle name="Migliaia 46 2 11" xfId="40539" xr:uid="{B564E06C-A9FA-49A2-92C4-0407D98EA4A4}"/>
    <cellStyle name="Migliaia 46 2 2" xfId="3846" xr:uid="{D963BBCA-7560-4EFE-AF20-892851140B3B}"/>
    <cellStyle name="Migliaia 46 2 2 2" xfId="12607" xr:uid="{B542B312-FC16-4072-A8A9-5590E7C01B8E}"/>
    <cellStyle name="Migliaia 46 2 2 2 2" xfId="30777" xr:uid="{844E3198-4CAF-4561-83E0-BC0840FBF294}"/>
    <cellStyle name="Migliaia 46 2 2 3" xfId="20889" xr:uid="{23F4A1CC-78E3-4E5C-8F6B-4ACE070CAE89}"/>
    <cellStyle name="Migliaia 46 2 2 3 2" xfId="38206" xr:uid="{52C16CD0-C9A7-49A9-A296-EABF43C92EA4}"/>
    <cellStyle name="Migliaia 46 2 2 4" xfId="23775" xr:uid="{BEF8237A-49C3-49FA-94B7-86A11959F935}"/>
    <cellStyle name="Migliaia 46 2 2 5" xfId="39161" xr:uid="{F4FD531F-AF06-47A1-8B01-20B4D2C99A2F}"/>
    <cellStyle name="Migliaia 46 2 2 6" xfId="39691" xr:uid="{3EA69532-F0FE-4049-8F80-99FC82202642}"/>
    <cellStyle name="Migliaia 46 2 3" xfId="11849" xr:uid="{0EB2EC9F-8A38-4076-B875-661A056F631D}"/>
    <cellStyle name="Migliaia 46 2 4" xfId="12452" xr:uid="{A557CFF0-3DA1-46C8-925B-41569556537C}"/>
    <cellStyle name="Migliaia 46 2 4 2" xfId="30637" xr:uid="{D880BB2B-C8EF-463D-8A92-EE9AE41D1B39}"/>
    <cellStyle name="Migliaia 46 2 5" xfId="19811" xr:uid="{CD14C652-82F5-40E7-82AA-161D82A516F1}"/>
    <cellStyle name="Migliaia 46 2 5 2" xfId="37775" xr:uid="{E286AEF9-881C-4291-A8F2-5EDC84601CF2}"/>
    <cellStyle name="Migliaia 46 2 6" xfId="3632" xr:uid="{CF072B92-0BED-4CC9-8B2A-96BBB404FF88}"/>
    <cellStyle name="Migliaia 46 2 6 2" xfId="23632" xr:uid="{76EA9852-73CF-44BA-903E-57D43CFC237D}"/>
    <cellStyle name="Migliaia 46 2 7" xfId="21900" xr:uid="{883A9226-03E8-4DF9-9C77-A3442B60CDAB}"/>
    <cellStyle name="Migliaia 46 2 8" xfId="38730" xr:uid="{EC73B855-6676-44A4-BE06-D6FC19DA87E8}"/>
    <cellStyle name="Migliaia 46 2 9" xfId="39536" xr:uid="{C47493BD-4962-411B-983F-9BC3EFE7B38D}"/>
    <cellStyle name="Migliaia 46 3" xfId="1001" xr:uid="{15D92801-F304-4B2C-9403-6694D52AFA62}"/>
    <cellStyle name="Migliaia 46 3 10" xfId="40054" xr:uid="{2E499F7D-9D16-4E0A-AEB0-0E4B9842E3DD}"/>
    <cellStyle name="Migliaia 46 3 11" xfId="40540" xr:uid="{6EA77B5F-B9AE-407B-A2FB-ECD2934B0E45}"/>
    <cellStyle name="Migliaia 46 3 2" xfId="1002" xr:uid="{345A5D58-3176-4746-9BE9-D62EFA4536B8}"/>
    <cellStyle name="Migliaia 46 3 2 10" xfId="40541" xr:uid="{2BD1CBF6-62D5-4CE1-91E9-8A315BAC1629}"/>
    <cellStyle name="Migliaia 46 3 2 2" xfId="11851" xr:uid="{803B94F9-C156-4E69-AD4B-EA69A78BDEBA}"/>
    <cellStyle name="Migliaia 46 3 2 3" xfId="12454" xr:uid="{1947FDFC-91A4-4ACF-9C41-53168D08D31C}"/>
    <cellStyle name="Migliaia 46 3 2 3 2" xfId="30639" xr:uid="{17FD8E01-E61A-40BD-BCC0-4E35CD77850E}"/>
    <cellStyle name="Migliaia 46 3 2 4" xfId="19813" xr:uid="{35F6E8FB-EC3F-484D-AD2A-74EB50DCF082}"/>
    <cellStyle name="Migliaia 46 3 2 4 2" xfId="37777" xr:uid="{D0026550-47F9-441D-A605-DC873E697F29}"/>
    <cellStyle name="Migliaia 46 3 2 5" xfId="3634" xr:uid="{3D3597E0-F982-4DE4-BE79-F2BC23349D3D}"/>
    <cellStyle name="Migliaia 46 3 2 5 2" xfId="23634" xr:uid="{D2B7180A-31DF-491F-B0EF-90B2683C3A33}"/>
    <cellStyle name="Migliaia 46 3 2 6" xfId="21902" xr:uid="{1927DB56-A76A-43BA-91EF-EDE1C074408F}"/>
    <cellStyle name="Migliaia 46 3 2 7" xfId="38732" xr:uid="{D53A9956-EBBC-4815-BA35-F61179D692FE}"/>
    <cellStyle name="Migliaia 46 3 2 8" xfId="39538" xr:uid="{7A86F561-1D4C-4F41-AADD-3468D9104FC1}"/>
    <cellStyle name="Migliaia 46 3 2 9" xfId="40055" xr:uid="{4A40269C-6D39-43AD-BC17-B1EEA84F0EF2}"/>
    <cellStyle name="Migliaia 46 3 3" xfId="11850" xr:uid="{B174CEFF-151A-4430-9F92-57284074E70B}"/>
    <cellStyle name="Migliaia 46 3 3 2" xfId="20891" xr:uid="{D4394E02-B56C-4257-A61E-2CC33D657B85}"/>
    <cellStyle name="Migliaia 46 3 3 2 2" xfId="38208" xr:uid="{D6FD0617-CEA8-4221-9B85-4143EFD5C6DB}"/>
    <cellStyle name="Migliaia 46 3 3 2 3" xfId="39163" xr:uid="{92F375B8-B797-44BA-9F6C-EA009FF568AB}"/>
    <cellStyle name="Migliaia 46 3 3 3" xfId="19814" xr:uid="{5B12A9E2-459B-44CD-9360-5391EE0983F3}"/>
    <cellStyle name="Migliaia 46 3 3 3 2" xfId="37778" xr:uid="{F7B476E5-ED25-4317-BE1B-62C08D11987D}"/>
    <cellStyle name="Migliaia 46 3 3 4" xfId="38733" xr:uid="{DC8C2256-253D-4213-954D-0B6669F014AE}"/>
    <cellStyle name="Migliaia 46 3 4" xfId="12453" xr:uid="{7D1DD248-03C0-4DFE-A05C-B23DB73CB7D9}"/>
    <cellStyle name="Migliaia 46 3 4 2" xfId="20890" xr:uid="{8456179E-FC23-4867-8749-CB2C7B24C90A}"/>
    <cellStyle name="Migliaia 46 3 4 2 2" xfId="38207" xr:uid="{2B893611-E595-4CBE-B29C-2B22666126B6}"/>
    <cellStyle name="Migliaia 46 3 4 3" xfId="30638" xr:uid="{1AD93971-5FE2-4391-B7D9-4C39DA3DEB88}"/>
    <cellStyle name="Migliaia 46 3 4 4" xfId="39162" xr:uid="{9F0EE053-F3B2-4AD4-B982-A46F1272F6E3}"/>
    <cellStyle name="Migliaia 46 3 5" xfId="19812" xr:uid="{E125B30E-F37F-45CC-A7A8-98AFF0470797}"/>
    <cellStyle name="Migliaia 46 3 5 2" xfId="37776" xr:uid="{46BE4627-429C-489D-9CCB-EBC1FFBFC588}"/>
    <cellStyle name="Migliaia 46 3 6" xfId="3633" xr:uid="{A8D7B01A-374F-4874-9046-A232A8335CD9}"/>
    <cellStyle name="Migliaia 46 3 6 2" xfId="23633" xr:uid="{997C099D-12B9-4C24-B0FF-69C2B2D66054}"/>
    <cellStyle name="Migliaia 46 3 7" xfId="21901" xr:uid="{C7BF9584-DB44-43D4-AB9C-6EA0D5E2A5DF}"/>
    <cellStyle name="Migliaia 46 3 8" xfId="38731" xr:uid="{380C149B-A60D-4235-9980-FA892CDF9F9A}"/>
    <cellStyle name="Migliaia 46 3 9" xfId="39537" xr:uid="{5B763639-429B-4F4F-8C81-DE6D4DA3552A}"/>
    <cellStyle name="Migliaia 46 4" xfId="1003" xr:uid="{2C812D47-62B4-4557-83AC-EC073BB4585E}"/>
    <cellStyle name="Migliaia 46 4 2" xfId="19816" xr:uid="{B64D888C-475B-4D49-823E-C941809E525F}"/>
    <cellStyle name="Migliaia 46 4 2 2" xfId="20893" xr:uid="{9A2BD8CC-E5F1-49E8-AF09-A82DF5D25311}"/>
    <cellStyle name="Migliaia 46 4 2 2 2" xfId="38210" xr:uid="{1C879575-CB0A-4ACB-8340-62E389D9B06D}"/>
    <cellStyle name="Migliaia 46 4 2 2 3" xfId="39165" xr:uid="{3ADD7D7C-1E2A-4532-93FC-DE318F3E52D1}"/>
    <cellStyle name="Migliaia 46 4 2 3" xfId="37780" xr:uid="{7DF1F260-10E4-4F64-B724-C0B641AAE78F}"/>
    <cellStyle name="Migliaia 46 4 2 4" xfId="38735" xr:uid="{0A6AFE9E-F6E2-4A3F-9D3E-CF6B3C5C29F4}"/>
    <cellStyle name="Migliaia 46 4 3" xfId="20892" xr:uid="{5FFEB4E1-9AEF-47B3-B92E-CB6826DABC10}"/>
    <cellStyle name="Migliaia 46 4 3 2" xfId="38209" xr:uid="{BE86C5AF-8314-4175-B878-FF837F5F7AF4}"/>
    <cellStyle name="Migliaia 46 4 3 3" xfId="39164" xr:uid="{BBBB1428-22D4-4CFD-8A8E-8FAC86BFDD4E}"/>
    <cellStyle name="Migliaia 46 4 4" xfId="19815" xr:uid="{5B6FB2BD-11BA-46DE-8F24-F300E8552F4B}"/>
    <cellStyle name="Migliaia 46 4 4 2" xfId="37779" xr:uid="{FB3AE6C0-8555-42C7-A6A2-7B25CCC8C7F2}"/>
    <cellStyle name="Migliaia 46 4 5" xfId="11852" xr:uid="{2D2929F5-3DF4-4E57-9621-B3CBDDED5131}"/>
    <cellStyle name="Migliaia 46 4 6" xfId="21903" xr:uid="{FF1648EF-23DF-4894-A8DC-152609F1E0D3}"/>
    <cellStyle name="Migliaia 46 4 7" xfId="38734" xr:uid="{9AF03DBC-B235-4EA9-BBCF-B1E2A98264C2}"/>
    <cellStyle name="Migliaia 46 4 8" xfId="40056" xr:uid="{38BE35C4-1CE6-4C11-850C-87381BECAF4A}"/>
    <cellStyle name="Migliaia 46 4 9" xfId="40542" xr:uid="{B98E5199-93A4-4647-A748-D8906DAB2CAB}"/>
    <cellStyle name="Migliaia 46 5" xfId="1004" xr:uid="{B909C5FD-B1EB-45ED-80E8-8B989BF6EC07}"/>
    <cellStyle name="Migliaia 46 5 2" xfId="19817" xr:uid="{92149394-49BA-4475-8FB6-42B531823D5E}"/>
    <cellStyle name="Migliaia 46 5 2 2" xfId="37781" xr:uid="{7E031209-8273-41A7-8EFB-0F4768643F8D}"/>
    <cellStyle name="Migliaia 46 5 3" xfId="11853" xr:uid="{8F1C94C5-A7B3-4ED4-8EBC-FA274BA098F3}"/>
    <cellStyle name="Migliaia 46 5 4" xfId="21904" xr:uid="{85F99786-357E-4199-BF29-C79A960AA35A}"/>
    <cellStyle name="Migliaia 46 5 5" xfId="38736" xr:uid="{3ED7E16A-5D52-4264-8993-7D5A11AB4829}"/>
    <cellStyle name="Migliaia 46 5 6" xfId="40057" xr:uid="{011AF210-1EB5-4131-9AB4-59FC02EF3D03}"/>
    <cellStyle name="Migliaia 46 5 7" xfId="40543" xr:uid="{531ED503-4650-4BE0-82B0-497288E7D354}"/>
    <cellStyle name="Migliaia 46 6" xfId="1005" xr:uid="{55CF5372-B885-4CF4-B0E6-5DEEC99CE6F7}"/>
    <cellStyle name="Migliaia 46 6 2" xfId="11848" xr:uid="{2C77E702-3C05-4F46-A115-0C90DBED0B2C}"/>
    <cellStyle name="Migliaia 46 6 3" xfId="21905" xr:uid="{9DDEA7A9-76ED-4E91-9C63-7884A5DF129E}"/>
    <cellStyle name="Migliaia 46 6 4" xfId="40058" xr:uid="{8FF0C1CE-FD6E-4838-8477-E9F60245839B}"/>
    <cellStyle name="Migliaia 46 6 5" xfId="40544" xr:uid="{81588996-323D-4C7A-8BF9-45DF5B001D9B}"/>
    <cellStyle name="Migliaia 46 7" xfId="12451" xr:uid="{031EA227-B39A-4691-8157-7A4C7CE7DE17}"/>
    <cellStyle name="Migliaia 46 7 2" xfId="30636" xr:uid="{3B8159AB-6A54-4634-AE48-B10231E71CD1}"/>
    <cellStyle name="Migliaia 46 8" xfId="19810" xr:uid="{6420E10C-5DC1-41D6-A18D-A02C5994761C}"/>
    <cellStyle name="Migliaia 46 8 2" xfId="37774" xr:uid="{CCE69895-7023-4EF0-9701-80A153BE4D7B}"/>
    <cellStyle name="Migliaia 46 9" xfId="3631" xr:uid="{D765D056-7BF1-48E2-9275-85D0835D7E7C}"/>
    <cellStyle name="Migliaia 46 9 2" xfId="23631" xr:uid="{7FD5468B-678D-4158-9195-8713D795BEF3}"/>
    <cellStyle name="Migliaia 47" xfId="1006" xr:uid="{6EC64967-0ABC-4495-B865-A2264D7E5D01}"/>
    <cellStyle name="Migliaia 47 10" xfId="21906" xr:uid="{19FA7F8F-487E-42A1-B1B8-A02D63B4B34C}"/>
    <cellStyle name="Migliaia 47 11" xfId="38737" xr:uid="{3255F289-6DF2-4E48-BC3C-36191C6DE22F}"/>
    <cellStyle name="Migliaia 47 12" xfId="39539" xr:uid="{BF8FB4A1-382C-4D65-A57B-6F1E8733A50A}"/>
    <cellStyle name="Migliaia 47 13" xfId="40059" xr:uid="{A94B3F84-0F53-48D4-8110-724016368457}"/>
    <cellStyle name="Migliaia 47 14" xfId="40545" xr:uid="{1A63F637-2544-49D2-A697-1321F4B074C5}"/>
    <cellStyle name="Migliaia 47 2" xfId="1007" xr:uid="{9718C1A9-F2C9-433E-B27B-BFA884E0BFAB}"/>
    <cellStyle name="Migliaia 47 2 10" xfId="40060" xr:uid="{7FA810F2-EB52-490A-A713-D63184E59180}"/>
    <cellStyle name="Migliaia 47 2 11" xfId="40546" xr:uid="{01DAFA74-BB0A-401E-8E8A-A97EFD48AD24}"/>
    <cellStyle name="Migliaia 47 2 2" xfId="3847" xr:uid="{5C290909-CB27-4DA5-925F-A8573704B0E4}"/>
    <cellStyle name="Migliaia 47 2 2 2" xfId="12608" xr:uid="{AD4CF316-A611-4847-B94B-0EA9B7C9A2F9}"/>
    <cellStyle name="Migliaia 47 2 2 2 2" xfId="30778" xr:uid="{8F78ACE2-3F6E-428C-B57A-9B89F0EBFB8B}"/>
    <cellStyle name="Migliaia 47 2 2 3" xfId="20894" xr:uid="{E7FC2DD9-41E2-4356-8CE6-E54A76AD573D}"/>
    <cellStyle name="Migliaia 47 2 2 3 2" xfId="38211" xr:uid="{49788FD7-7195-4533-BD78-2CDA9EE54C77}"/>
    <cellStyle name="Migliaia 47 2 2 4" xfId="23776" xr:uid="{6DB92962-82DC-4DFB-AA9A-FCA28B2ACEE7}"/>
    <cellStyle name="Migliaia 47 2 2 5" xfId="39166" xr:uid="{768E8DA4-E768-43E8-9581-CC0C6BD47FD6}"/>
    <cellStyle name="Migliaia 47 2 2 6" xfId="39692" xr:uid="{56BE2B2C-A7E4-4E51-8242-85B6850F518B}"/>
    <cellStyle name="Migliaia 47 2 3" xfId="11855" xr:uid="{370D7442-A1DF-4CE7-983F-B83F3EABC24E}"/>
    <cellStyle name="Migliaia 47 2 4" xfId="12456" xr:uid="{CE5317DF-499F-4641-A853-B8AD6C61C1E1}"/>
    <cellStyle name="Migliaia 47 2 4 2" xfId="30641" xr:uid="{6A3E17C9-B8AC-4084-A194-A07A96E08B67}"/>
    <cellStyle name="Migliaia 47 2 5" xfId="19819" xr:uid="{461CF8FF-7492-45DB-91BD-B22020FA48B6}"/>
    <cellStyle name="Migliaia 47 2 5 2" xfId="37783" xr:uid="{C1D98F21-C0CE-4E09-848F-507A4451B8A0}"/>
    <cellStyle name="Migliaia 47 2 6" xfId="3636" xr:uid="{70C8F96C-A9DC-4E90-B073-F0E70DD738A5}"/>
    <cellStyle name="Migliaia 47 2 6 2" xfId="23636" xr:uid="{3C2F97F4-2C4B-40F4-AC33-E2A9179C4C08}"/>
    <cellStyle name="Migliaia 47 2 7" xfId="21907" xr:uid="{00D96E32-D55D-43AA-A0B4-68FC2FE7D816}"/>
    <cellStyle name="Migliaia 47 2 8" xfId="38738" xr:uid="{B53A5F00-0007-4C47-877F-3D77265B1E6B}"/>
    <cellStyle name="Migliaia 47 2 9" xfId="39540" xr:uid="{8A2EF362-18CE-4904-9D5E-22FEA8635720}"/>
    <cellStyle name="Migliaia 47 3" xfId="1008" xr:uid="{4D2FDD5C-1AC6-408F-87BC-F5898AE0EB97}"/>
    <cellStyle name="Migliaia 47 3 10" xfId="40061" xr:uid="{BCECB416-05E8-479D-A2E8-FECC705E6B4D}"/>
    <cellStyle name="Migliaia 47 3 11" xfId="40547" xr:uid="{C078F060-65CC-42C7-8090-B77A8CACC46B}"/>
    <cellStyle name="Migliaia 47 3 2" xfId="1009" xr:uid="{5DAC7DD3-FE00-4518-8580-9EA33D4D7FA8}"/>
    <cellStyle name="Migliaia 47 3 2 10" xfId="40548" xr:uid="{D571A813-4BEB-42B9-915C-970575C31B94}"/>
    <cellStyle name="Migliaia 47 3 2 2" xfId="11857" xr:uid="{AB99743C-83DF-41BE-BABF-D23C0B9FED1F}"/>
    <cellStyle name="Migliaia 47 3 2 3" xfId="12458" xr:uid="{B4B5AC3F-8349-4434-A6B6-7544EF9B3528}"/>
    <cellStyle name="Migliaia 47 3 2 3 2" xfId="30643" xr:uid="{384643D2-F8B4-419D-BBF7-BE8E44A33144}"/>
    <cellStyle name="Migliaia 47 3 2 4" xfId="19821" xr:uid="{BD9B3BC4-DD14-412C-ABB3-57DE79EAB12A}"/>
    <cellStyle name="Migliaia 47 3 2 4 2" xfId="37785" xr:uid="{7B881A37-1DFF-4C9B-B791-89422ED20818}"/>
    <cellStyle name="Migliaia 47 3 2 5" xfId="3638" xr:uid="{24D55C75-1206-4649-9E63-0D8DF6879F68}"/>
    <cellStyle name="Migliaia 47 3 2 5 2" xfId="23638" xr:uid="{E508D334-10F6-460A-A9E9-619EFE0EA419}"/>
    <cellStyle name="Migliaia 47 3 2 6" xfId="21909" xr:uid="{21BCDA12-BA19-4002-B274-0FB1D2C4F5E1}"/>
    <cellStyle name="Migliaia 47 3 2 7" xfId="38740" xr:uid="{32F2A73F-CDFB-4B9C-9454-2A387C70585E}"/>
    <cellStyle name="Migliaia 47 3 2 8" xfId="39542" xr:uid="{13135C63-5340-4857-9F4B-42E866AAD474}"/>
    <cellStyle name="Migliaia 47 3 2 9" xfId="40062" xr:uid="{6B61BAC7-FC10-41B0-BD4D-D390E4B1D666}"/>
    <cellStyle name="Migliaia 47 3 3" xfId="11856" xr:uid="{90E4BD75-82D6-4A61-AF1B-B82D167355C4}"/>
    <cellStyle name="Migliaia 47 3 3 2" xfId="20896" xr:uid="{B7818C22-AF92-42F6-8CB0-74DCBBDCEAC8}"/>
    <cellStyle name="Migliaia 47 3 3 2 2" xfId="38213" xr:uid="{A31E8B76-358A-4265-BD49-8537FE4FDDD5}"/>
    <cellStyle name="Migliaia 47 3 3 2 3" xfId="39168" xr:uid="{7456AB92-A5D5-44C0-AEFD-038E4471BA61}"/>
    <cellStyle name="Migliaia 47 3 3 3" xfId="19822" xr:uid="{3E380141-A672-4595-9D44-DF53DB9063EA}"/>
    <cellStyle name="Migliaia 47 3 3 3 2" xfId="37786" xr:uid="{16D82B6B-C423-4321-9F80-99FF29AC3E5A}"/>
    <cellStyle name="Migliaia 47 3 3 4" xfId="38741" xr:uid="{265BF44D-5CA2-459F-A241-FB311B33A592}"/>
    <cellStyle name="Migliaia 47 3 4" xfId="12457" xr:uid="{8F94AEAB-8B3D-4C10-A75B-8B0C79424B25}"/>
    <cellStyle name="Migliaia 47 3 4 2" xfId="20895" xr:uid="{E5E50FE0-4CFD-4162-8E41-A5E077537EAD}"/>
    <cellStyle name="Migliaia 47 3 4 2 2" xfId="38212" xr:uid="{FB2B182E-CDA4-4F56-9542-223194F91679}"/>
    <cellStyle name="Migliaia 47 3 4 3" xfId="30642" xr:uid="{FBA2B00B-1F3D-4CB9-8D09-FEDC00DCE335}"/>
    <cellStyle name="Migliaia 47 3 4 4" xfId="39167" xr:uid="{83E1FA36-2C4C-443C-AC37-AE0281111254}"/>
    <cellStyle name="Migliaia 47 3 5" xfId="19820" xr:uid="{ACCC6134-A399-4083-974F-AD22845481E3}"/>
    <cellStyle name="Migliaia 47 3 5 2" xfId="37784" xr:uid="{33C60B03-7553-4E35-BE24-B949AFA4BE53}"/>
    <cellStyle name="Migliaia 47 3 6" xfId="3637" xr:uid="{8681DC21-1794-4835-B971-F8A68788777A}"/>
    <cellStyle name="Migliaia 47 3 6 2" xfId="23637" xr:uid="{6AAFBF60-3430-44C6-AC1D-C2852EC32151}"/>
    <cellStyle name="Migliaia 47 3 7" xfId="21908" xr:uid="{1965219B-0895-4F7C-93E5-C8A07F676262}"/>
    <cellStyle name="Migliaia 47 3 8" xfId="38739" xr:uid="{54984C29-4345-4392-AEC5-7E9AD01BDAD4}"/>
    <cellStyle name="Migliaia 47 3 9" xfId="39541" xr:uid="{118D86E1-5842-453A-A1BF-27799FF97AAE}"/>
    <cellStyle name="Migliaia 47 4" xfId="1010" xr:uid="{75615CDF-E3C5-4A9C-9D7B-C10D5057D778}"/>
    <cellStyle name="Migliaia 47 4 2" xfId="19824" xr:uid="{700C574A-1122-42F6-ACFF-16440C911668}"/>
    <cellStyle name="Migliaia 47 4 2 2" xfId="20898" xr:uid="{4EE702DC-39F9-44DA-B98A-4BEB4C32F1D2}"/>
    <cellStyle name="Migliaia 47 4 2 2 2" xfId="38215" xr:uid="{A4039CD6-C684-4177-AEB2-2D299AD25579}"/>
    <cellStyle name="Migliaia 47 4 2 2 3" xfId="39170" xr:uid="{8137AC39-A86C-4F5D-AC5E-01554CE0ED85}"/>
    <cellStyle name="Migliaia 47 4 2 3" xfId="37788" xr:uid="{E84ADDAB-103A-4540-AA3F-3DCB5BA8D9DB}"/>
    <cellStyle name="Migliaia 47 4 2 4" xfId="38743" xr:uid="{B50E07DD-3C17-4593-B6B1-1F9F65415796}"/>
    <cellStyle name="Migliaia 47 4 3" xfId="20897" xr:uid="{7D87F383-7C44-4793-A9A8-875DC24D53AA}"/>
    <cellStyle name="Migliaia 47 4 3 2" xfId="38214" xr:uid="{5679A8CB-6EF2-43D9-9CB0-9207D2506FC7}"/>
    <cellStyle name="Migliaia 47 4 3 3" xfId="39169" xr:uid="{CAE80FB7-839A-4B22-887A-9BDFF3777AF0}"/>
    <cellStyle name="Migliaia 47 4 4" xfId="19823" xr:uid="{24B440D4-D12F-4926-BDF4-67A8228D292A}"/>
    <cellStyle name="Migliaia 47 4 4 2" xfId="37787" xr:uid="{2FE3CA38-EF0A-46BE-9466-33500837FA87}"/>
    <cellStyle name="Migliaia 47 4 5" xfId="11858" xr:uid="{BBF4537A-3456-49F0-9F69-BDCA4FC992DA}"/>
    <cellStyle name="Migliaia 47 4 6" xfId="21910" xr:uid="{B6B3C42F-E30B-4975-882B-2C32849F06E7}"/>
    <cellStyle name="Migliaia 47 4 7" xfId="38742" xr:uid="{D67991AB-B9E1-4486-A087-4AFA5369C784}"/>
    <cellStyle name="Migliaia 47 4 8" xfId="40063" xr:uid="{2E217FD8-1FC2-49E7-A348-7E142EA6F938}"/>
    <cellStyle name="Migliaia 47 4 9" xfId="40549" xr:uid="{045DEF30-0712-4767-BA0A-EDD656664790}"/>
    <cellStyle name="Migliaia 47 5" xfId="1011" xr:uid="{22B0809A-E41B-4A6B-9513-D0FF375EF6FF}"/>
    <cellStyle name="Migliaia 47 5 2" xfId="19825" xr:uid="{1C024B0B-6BD5-4FB5-B81B-9AE84BB00A8A}"/>
    <cellStyle name="Migliaia 47 5 2 2" xfId="37789" xr:uid="{49745CAA-6E4D-4FAB-B866-C45EFCBDB281}"/>
    <cellStyle name="Migliaia 47 5 3" xfId="11859" xr:uid="{45DDD158-22D4-4F9D-A7C8-832AB2C13B9B}"/>
    <cellStyle name="Migliaia 47 5 4" xfId="21911" xr:uid="{058E1B0D-A366-45DC-B9AC-924F145EC043}"/>
    <cellStyle name="Migliaia 47 5 5" xfId="38744" xr:uid="{C9E5362A-1ABB-474E-83F7-5AB04A7329F2}"/>
    <cellStyle name="Migliaia 47 5 6" xfId="40064" xr:uid="{34F94AEE-CDBF-4AD7-BCEB-3F01EF5978D5}"/>
    <cellStyle name="Migliaia 47 5 7" xfId="40550" xr:uid="{DEEE4CB5-7746-4779-8488-45AB3E0CD1E8}"/>
    <cellStyle name="Migliaia 47 6" xfId="1012" xr:uid="{B0DB98C3-1A5D-491A-B185-01A0D3F81CA8}"/>
    <cellStyle name="Migliaia 47 6 2" xfId="11854" xr:uid="{584F54A2-346E-467C-9970-AFCCC8879D8E}"/>
    <cellStyle name="Migliaia 47 6 3" xfId="21912" xr:uid="{D2D96B2A-85FD-46D5-B604-8E4841228B31}"/>
    <cellStyle name="Migliaia 47 6 4" xfId="40065" xr:uid="{AA0D22FB-13E6-4D2E-99F8-BE50F291A918}"/>
    <cellStyle name="Migliaia 47 6 5" xfId="40551" xr:uid="{7CE33B1D-AE22-4B7A-BF88-F59D6B655B63}"/>
    <cellStyle name="Migliaia 47 7" xfId="12455" xr:uid="{701D3BF6-5653-42D9-8808-7DC6B9E8EF77}"/>
    <cellStyle name="Migliaia 47 7 2" xfId="30640" xr:uid="{4E8EC5B7-0DD0-45D0-AFC3-C310450A1568}"/>
    <cellStyle name="Migliaia 47 8" xfId="19818" xr:uid="{89E5804C-34F7-487D-B585-E9F11BD6169E}"/>
    <cellStyle name="Migliaia 47 8 2" xfId="37782" xr:uid="{ECA6C77C-485F-479F-B2CC-BFC0ED6C2F5A}"/>
    <cellStyle name="Migliaia 47 9" xfId="3635" xr:uid="{97B8E77E-8F9B-41C0-811A-C3A3B92DEE4A}"/>
    <cellStyle name="Migliaia 47 9 2" xfId="23635" xr:uid="{640771C4-0946-4BE4-B462-D219D252A584}"/>
    <cellStyle name="Migliaia 48" xfId="1013" xr:uid="{D46D2EFB-95D9-46B7-BF2D-4F02B7D6C449}"/>
    <cellStyle name="Migliaia 48 10" xfId="21913" xr:uid="{01D901BA-40CE-46D7-B60F-CD8CE8831F62}"/>
    <cellStyle name="Migliaia 48 11" xfId="38745" xr:uid="{12AA9EB0-1AE8-4DC1-A368-D4342BB5A8D2}"/>
    <cellStyle name="Migliaia 48 12" xfId="39543" xr:uid="{1CA7B1A2-8EF5-4AE7-AFE1-72F8368AA71C}"/>
    <cellStyle name="Migliaia 48 13" xfId="40066" xr:uid="{F14E540C-D8B3-48F0-AC80-5EDC44129717}"/>
    <cellStyle name="Migliaia 48 14" xfId="40552" xr:uid="{2CE85392-5AD7-4679-9076-A3D20F7F92B6}"/>
    <cellStyle name="Migliaia 48 2" xfId="1014" xr:uid="{88D6E7D9-53DC-4A48-A2AE-46A7935FEE92}"/>
    <cellStyle name="Migliaia 48 2 10" xfId="40067" xr:uid="{8783DE2C-A86C-42B4-824E-61CC19ACD786}"/>
    <cellStyle name="Migliaia 48 2 11" xfId="40553" xr:uid="{D295A07F-D1A1-4E25-AFB4-2774B7F6C491}"/>
    <cellStyle name="Migliaia 48 2 2" xfId="3848" xr:uid="{FF68EA68-C5E2-4E6A-9D3C-B0F3E521C5E2}"/>
    <cellStyle name="Migliaia 48 2 2 2" xfId="12609" xr:uid="{90A6444B-B436-45D5-90E4-E12D47EAEF28}"/>
    <cellStyle name="Migliaia 48 2 2 2 2" xfId="30779" xr:uid="{4DFD5806-F49F-403C-9F1D-DEFD0B6D3C23}"/>
    <cellStyle name="Migliaia 48 2 2 3" xfId="20899" xr:uid="{848515FA-737A-4969-A2A1-A8947E2C85BE}"/>
    <cellStyle name="Migliaia 48 2 2 3 2" xfId="38216" xr:uid="{8618C084-659A-43AB-A974-5F937D5ABF15}"/>
    <cellStyle name="Migliaia 48 2 2 4" xfId="23777" xr:uid="{6DCB804E-1212-41B7-9F07-C6F228E1FCDB}"/>
    <cellStyle name="Migliaia 48 2 2 5" xfId="39171" xr:uid="{D0A66A06-F8DC-48EC-A798-2245D3222B19}"/>
    <cellStyle name="Migliaia 48 2 2 6" xfId="39693" xr:uid="{BACA7A8A-800A-49EF-B1A2-922BCD5A8286}"/>
    <cellStyle name="Migliaia 48 2 3" xfId="11861" xr:uid="{AC65A9C6-28B3-46FD-B6FD-D19E91D2E2CC}"/>
    <cellStyle name="Migliaia 48 2 4" xfId="12460" xr:uid="{6633C8E2-1452-4F59-B87B-5E8D56D28029}"/>
    <cellStyle name="Migliaia 48 2 4 2" xfId="30645" xr:uid="{4C1B34AC-DF28-441B-A294-45D5BCF3350C}"/>
    <cellStyle name="Migliaia 48 2 5" xfId="19827" xr:uid="{AB0CAC8B-466B-491E-9D29-59A1671885F6}"/>
    <cellStyle name="Migliaia 48 2 5 2" xfId="37791" xr:uid="{1F5E7E93-8D24-461D-A919-47ED0C4BE731}"/>
    <cellStyle name="Migliaia 48 2 6" xfId="3640" xr:uid="{A6D67283-E326-43E4-8758-EE0D1F0133C3}"/>
    <cellStyle name="Migliaia 48 2 6 2" xfId="23640" xr:uid="{900EFC38-3372-4CFE-8E1D-D99860D9FDDF}"/>
    <cellStyle name="Migliaia 48 2 7" xfId="21914" xr:uid="{B153FB28-DF09-471E-AA6D-B51C20E15CFF}"/>
    <cellStyle name="Migliaia 48 2 8" xfId="38746" xr:uid="{A72EDFCC-59C3-42E6-931A-1B2C9C9DE5F4}"/>
    <cellStyle name="Migliaia 48 2 9" xfId="39544" xr:uid="{4557DE3F-4101-40AB-89F1-9647372218FE}"/>
    <cellStyle name="Migliaia 48 3" xfId="1015" xr:uid="{85F38ECD-430D-4C1A-9095-8726B88998CD}"/>
    <cellStyle name="Migliaia 48 3 10" xfId="40068" xr:uid="{C25ADAC1-79C1-4937-9B72-AFDA90B6DECD}"/>
    <cellStyle name="Migliaia 48 3 11" xfId="40554" xr:uid="{CA8C5338-392B-4E72-981B-BBDF21F167A8}"/>
    <cellStyle name="Migliaia 48 3 2" xfId="1016" xr:uid="{732A011E-BE3F-4139-853E-D9301DA3C95B}"/>
    <cellStyle name="Migliaia 48 3 2 10" xfId="40555" xr:uid="{5F007340-2957-4E4D-8671-1B98F3FAC0F6}"/>
    <cellStyle name="Migliaia 48 3 2 2" xfId="11863" xr:uid="{6602F719-BD94-41F6-A7BB-91520845BD7A}"/>
    <cellStyle name="Migliaia 48 3 2 3" xfId="12462" xr:uid="{8C5EFEA4-38CA-4AAF-9C3D-E0E6710631BA}"/>
    <cellStyle name="Migliaia 48 3 2 3 2" xfId="30647" xr:uid="{289E0634-A786-4AE9-BB7A-DFC19CA1CBF0}"/>
    <cellStyle name="Migliaia 48 3 2 4" xfId="19829" xr:uid="{54F51DA7-33D2-499D-B99B-FAA3BB4C48ED}"/>
    <cellStyle name="Migliaia 48 3 2 4 2" xfId="37793" xr:uid="{16649224-2C08-49AC-8480-3183A5FF2C87}"/>
    <cellStyle name="Migliaia 48 3 2 5" xfId="3642" xr:uid="{BDB744F7-2C76-4D72-B00F-BF7B2E8D1429}"/>
    <cellStyle name="Migliaia 48 3 2 5 2" xfId="23642" xr:uid="{7111C858-FFE7-4C53-A648-7C1ACB093813}"/>
    <cellStyle name="Migliaia 48 3 2 6" xfId="21916" xr:uid="{BA625CCA-32C6-4719-994D-0CE8705C7FEC}"/>
    <cellStyle name="Migliaia 48 3 2 7" xfId="38748" xr:uid="{AA90633B-BCDD-4B73-9D23-EA58CC67C241}"/>
    <cellStyle name="Migliaia 48 3 2 8" xfId="39546" xr:uid="{FF1D5160-48A3-48A7-879C-8B2A38CC24ED}"/>
    <cellStyle name="Migliaia 48 3 2 9" xfId="40069" xr:uid="{9B8D23B0-40FC-40A0-87AF-CF2BB3DD0B1C}"/>
    <cellStyle name="Migliaia 48 3 3" xfId="11862" xr:uid="{C381AB1A-314D-4FF3-8156-F197AC01C623}"/>
    <cellStyle name="Migliaia 48 3 3 2" xfId="20901" xr:uid="{EB9BC592-EC84-48DB-8E96-4A5CB0E2C1B0}"/>
    <cellStyle name="Migliaia 48 3 3 2 2" xfId="38218" xr:uid="{7AB42453-5485-45D2-9E87-B38A799E2666}"/>
    <cellStyle name="Migliaia 48 3 3 2 3" xfId="39173" xr:uid="{4BD9FD5D-59ED-4682-8E77-50AD760254AA}"/>
    <cellStyle name="Migliaia 48 3 3 3" xfId="19830" xr:uid="{7AA7B157-3295-4788-9CFF-6C534F72D5FB}"/>
    <cellStyle name="Migliaia 48 3 3 3 2" xfId="37794" xr:uid="{80966142-D403-4D92-95D8-2D7B040540BE}"/>
    <cellStyle name="Migliaia 48 3 3 4" xfId="38749" xr:uid="{2CAA0628-0D64-4555-AE10-3071CB05746A}"/>
    <cellStyle name="Migliaia 48 3 4" xfId="12461" xr:uid="{6788ADAF-588B-43D2-B1C1-D28F2DC74836}"/>
    <cellStyle name="Migliaia 48 3 4 2" xfId="20900" xr:uid="{C533980E-CC9D-4F07-83EB-1DD9A6738875}"/>
    <cellStyle name="Migliaia 48 3 4 2 2" xfId="38217" xr:uid="{D734FBFB-4E21-4D23-8718-F476A023BD75}"/>
    <cellStyle name="Migliaia 48 3 4 3" xfId="30646" xr:uid="{CC2C33C0-FDF7-4B34-96DC-33F86958EE9C}"/>
    <cellStyle name="Migliaia 48 3 4 4" xfId="39172" xr:uid="{B8FCB485-388D-4BD9-A50E-79312B276020}"/>
    <cellStyle name="Migliaia 48 3 5" xfId="19828" xr:uid="{55B10574-E071-4733-8CF6-D13A331ECCDE}"/>
    <cellStyle name="Migliaia 48 3 5 2" xfId="37792" xr:uid="{D4BC1CAC-0A87-48AA-854B-857A54D9ED29}"/>
    <cellStyle name="Migliaia 48 3 6" xfId="3641" xr:uid="{EE01D4BD-C5AC-4D61-9989-363447E2DD0A}"/>
    <cellStyle name="Migliaia 48 3 6 2" xfId="23641" xr:uid="{035FBBEA-5C18-49AA-8306-67FEDE16AE5A}"/>
    <cellStyle name="Migliaia 48 3 7" xfId="21915" xr:uid="{692E8B1F-1295-4696-80C4-1F15BB926020}"/>
    <cellStyle name="Migliaia 48 3 8" xfId="38747" xr:uid="{C88F9BB9-F724-43BC-A8A1-DACB8FE281F3}"/>
    <cellStyle name="Migliaia 48 3 9" xfId="39545" xr:uid="{2D99CC76-E0CC-4E54-859D-C691AEB8B0CD}"/>
    <cellStyle name="Migliaia 48 4" xfId="1017" xr:uid="{014A780A-A119-4D44-A1C1-02BAE7258275}"/>
    <cellStyle name="Migliaia 48 4 2" xfId="19832" xr:uid="{DB4ABBFC-D1CD-4E4F-9EB1-B68AC8280481}"/>
    <cellStyle name="Migliaia 48 4 2 2" xfId="20903" xr:uid="{EFC054AB-B726-4846-A72B-60D47749CF71}"/>
    <cellStyle name="Migliaia 48 4 2 2 2" xfId="38220" xr:uid="{DAA96F3E-6E3A-4D9F-B4ED-DB9C4BB5F469}"/>
    <cellStyle name="Migliaia 48 4 2 2 3" xfId="39175" xr:uid="{1665FDE3-14D9-4201-8B67-32A20FDBA4A5}"/>
    <cellStyle name="Migliaia 48 4 2 3" xfId="37796" xr:uid="{6D81223A-CE1D-4EC8-9258-DC41BE594A60}"/>
    <cellStyle name="Migliaia 48 4 2 4" xfId="38751" xr:uid="{51F130B4-E58C-4F0A-B0D4-0EB004C3ABD7}"/>
    <cellStyle name="Migliaia 48 4 3" xfId="20902" xr:uid="{80600D67-DAF8-4E73-8698-92CE848337A5}"/>
    <cellStyle name="Migliaia 48 4 3 2" xfId="38219" xr:uid="{7ACB99D5-6783-4933-AE26-16CEA52C9681}"/>
    <cellStyle name="Migliaia 48 4 3 3" xfId="39174" xr:uid="{B2BD8417-8462-4579-89EA-83B9C3B09BAD}"/>
    <cellStyle name="Migliaia 48 4 4" xfId="19831" xr:uid="{79B281D0-DC09-4168-A964-C40F39369665}"/>
    <cellStyle name="Migliaia 48 4 4 2" xfId="37795" xr:uid="{50CD3F13-F032-41F0-8B65-2EE25AAFF9AE}"/>
    <cellStyle name="Migliaia 48 4 5" xfId="11864" xr:uid="{ECD74FC9-EB4D-49DC-AEAE-86CA0448009B}"/>
    <cellStyle name="Migliaia 48 4 6" xfId="21917" xr:uid="{DABEAB0B-C353-41FC-9D45-E205CCCB2A8C}"/>
    <cellStyle name="Migliaia 48 4 7" xfId="38750" xr:uid="{588AB428-F518-4810-8A03-028C456D80E9}"/>
    <cellStyle name="Migliaia 48 4 8" xfId="40070" xr:uid="{A2B884E1-0B82-49C2-96A8-1821C01C8851}"/>
    <cellStyle name="Migliaia 48 4 9" xfId="40556" xr:uid="{858596C5-3427-4259-9F4E-2B215674F474}"/>
    <cellStyle name="Migliaia 48 5" xfId="1018" xr:uid="{A6776AB3-0DCF-4663-9E09-5C663C914ADD}"/>
    <cellStyle name="Migliaia 48 5 2" xfId="19833" xr:uid="{6B96BFFC-575B-427C-B159-27944A0E393D}"/>
    <cellStyle name="Migliaia 48 5 2 2" xfId="37797" xr:uid="{809F291B-4927-4CEF-AF45-3351055B24BA}"/>
    <cellStyle name="Migliaia 48 5 3" xfId="11865" xr:uid="{C5635260-E560-4190-96B8-AE15ACB11DF2}"/>
    <cellStyle name="Migliaia 48 5 4" xfId="21918" xr:uid="{7CE7B55C-5A5A-4B60-B43B-3292B1FCA8E8}"/>
    <cellStyle name="Migliaia 48 5 5" xfId="38752" xr:uid="{53B280BE-2D65-4174-8813-F80FE0A8C676}"/>
    <cellStyle name="Migliaia 48 5 6" xfId="40071" xr:uid="{1C8351C5-FED0-46CA-94EA-C94A6C24983B}"/>
    <cellStyle name="Migliaia 48 5 7" xfId="40557" xr:uid="{3C9C9404-2AA3-4819-B18D-001BD884932B}"/>
    <cellStyle name="Migliaia 48 6" xfId="1019" xr:uid="{59856D41-DDA7-4BD7-972B-FE987FBBA6C5}"/>
    <cellStyle name="Migliaia 48 6 2" xfId="11860" xr:uid="{B3A88706-F5D0-4215-B0A9-655EEAB89273}"/>
    <cellStyle name="Migliaia 48 6 3" xfId="21919" xr:uid="{574825BB-6B9B-4103-A8EC-A4D08BAF9D3C}"/>
    <cellStyle name="Migliaia 48 6 4" xfId="40072" xr:uid="{6D7D6CA6-2C45-44CB-9D13-24460CD2EF63}"/>
    <cellStyle name="Migliaia 48 6 5" xfId="40558" xr:uid="{E8B43F1C-FD5B-476C-9527-D53BA2A4D162}"/>
    <cellStyle name="Migliaia 48 7" xfId="12459" xr:uid="{F3E89CAF-9711-4FED-B368-70D101F4F886}"/>
    <cellStyle name="Migliaia 48 7 2" xfId="30644" xr:uid="{8C8E7F52-DC38-41CC-B29C-1A273311045F}"/>
    <cellStyle name="Migliaia 48 8" xfId="19826" xr:uid="{CE85ECAF-74D5-4C09-BF79-8C551E76356D}"/>
    <cellStyle name="Migliaia 48 8 2" xfId="37790" xr:uid="{C514EB2A-5C55-45E6-B1D8-4DD15BC8B226}"/>
    <cellStyle name="Migliaia 48 9" xfId="3639" xr:uid="{89DB3740-9DCA-4E4B-A5CC-9BE228BA2561}"/>
    <cellStyle name="Migliaia 48 9 2" xfId="23639" xr:uid="{F1F324A2-E6DC-4A4A-8486-5106823A45DA}"/>
    <cellStyle name="Migliaia 49" xfId="1020" xr:uid="{17058A3F-AFF1-4FBD-A130-E332AEC1B0DA}"/>
    <cellStyle name="Migliaia 49 10" xfId="21920" xr:uid="{E26EE109-660B-4065-88CA-46345FEFBE6C}"/>
    <cellStyle name="Migliaia 49 11" xfId="38753" xr:uid="{B9201F90-B3B0-44C8-A9CD-2AA9999CCE40}"/>
    <cellStyle name="Migliaia 49 12" xfId="39547" xr:uid="{F3C3F376-07C6-4CC6-9E29-663C4822A521}"/>
    <cellStyle name="Migliaia 49 13" xfId="40073" xr:uid="{694AC65E-9EB6-4CA1-9FA2-21208297A2CA}"/>
    <cellStyle name="Migliaia 49 14" xfId="40559" xr:uid="{D6802658-4708-4484-9697-DFC7773A7A6E}"/>
    <cellStyle name="Migliaia 49 2" xfId="1021" xr:uid="{F0E3A694-78FA-4606-8468-CD1E3A674DC7}"/>
    <cellStyle name="Migliaia 49 2 10" xfId="40074" xr:uid="{D2589100-C6E2-42E6-8AC8-CB03CF2C61CC}"/>
    <cellStyle name="Migliaia 49 2 11" xfId="40560" xr:uid="{03100D30-BD48-4F42-B572-1BE4547355C1}"/>
    <cellStyle name="Migliaia 49 2 2" xfId="3849" xr:uid="{B9C62F04-3471-4F2C-82D2-462CFD19995E}"/>
    <cellStyle name="Migliaia 49 2 2 2" xfId="12610" xr:uid="{738218B2-E762-4B03-B039-65CF07808782}"/>
    <cellStyle name="Migliaia 49 2 2 2 2" xfId="30780" xr:uid="{B3BFB059-418B-494F-B0EF-71707FC6B0D9}"/>
    <cellStyle name="Migliaia 49 2 2 3" xfId="20904" xr:uid="{78A2B468-DD2F-46D2-A8AF-0FF71D46974B}"/>
    <cellStyle name="Migliaia 49 2 2 3 2" xfId="38221" xr:uid="{9B895640-A7E3-4DF2-A7A7-905522FC360A}"/>
    <cellStyle name="Migliaia 49 2 2 4" xfId="23778" xr:uid="{5CF65BB2-6B6C-4655-B4C9-08F430A519E0}"/>
    <cellStyle name="Migliaia 49 2 2 5" xfId="39176" xr:uid="{4CCA8B86-55E5-4427-B305-AB198569D98E}"/>
    <cellStyle name="Migliaia 49 2 2 6" xfId="39694" xr:uid="{86597CA6-DEED-452C-9C76-84D8098AC8C5}"/>
    <cellStyle name="Migliaia 49 2 3" xfId="11867" xr:uid="{D1409C11-AF5F-4CA2-916D-E845A6173601}"/>
    <cellStyle name="Migliaia 49 2 4" xfId="12464" xr:uid="{E143EBE8-9738-4276-9A9D-2B2BC27BEF54}"/>
    <cellStyle name="Migliaia 49 2 4 2" xfId="30649" xr:uid="{96CDEEEF-7730-4D9A-801D-7F04EC2EFBFB}"/>
    <cellStyle name="Migliaia 49 2 5" xfId="19835" xr:uid="{50732EE8-9EA2-44FC-9680-2B8B53910FFC}"/>
    <cellStyle name="Migliaia 49 2 5 2" xfId="37799" xr:uid="{ABB0E664-55E1-424D-A7F9-BCD069132213}"/>
    <cellStyle name="Migliaia 49 2 6" xfId="3644" xr:uid="{E5A7DDFE-4A7B-4AB4-A41A-F8416E203FF6}"/>
    <cellStyle name="Migliaia 49 2 6 2" xfId="23644" xr:uid="{ABAB7353-80F1-46E3-93EF-130EBFE9C31A}"/>
    <cellStyle name="Migliaia 49 2 7" xfId="21921" xr:uid="{109E39FF-16FE-47B8-B825-9D02E93E108D}"/>
    <cellStyle name="Migliaia 49 2 8" xfId="38754" xr:uid="{A6792D03-C92A-44A2-9EDB-43A30C27B7FF}"/>
    <cellStyle name="Migliaia 49 2 9" xfId="39548" xr:uid="{B7F91493-9338-4763-9EAD-6F866D4B464D}"/>
    <cellStyle name="Migliaia 49 3" xfId="1022" xr:uid="{E72A7089-BCDC-48FE-9CE0-4A16704FA5CA}"/>
    <cellStyle name="Migliaia 49 3 10" xfId="40075" xr:uid="{E8E0A356-2EE2-4E01-8A22-B1F75FC0B65A}"/>
    <cellStyle name="Migliaia 49 3 11" xfId="40561" xr:uid="{2D9E4BD0-417B-4620-A71D-6CCCDF116E83}"/>
    <cellStyle name="Migliaia 49 3 2" xfId="1023" xr:uid="{5B7F6BCC-C0AC-4648-97DF-01E6FCE64AFE}"/>
    <cellStyle name="Migliaia 49 3 2 10" xfId="40562" xr:uid="{A234E325-1E33-43C1-8A3D-C982CAB725C4}"/>
    <cellStyle name="Migliaia 49 3 2 2" xfId="11869" xr:uid="{A6BD9FFF-A476-4AC8-BA71-6E5F1092094D}"/>
    <cellStyle name="Migliaia 49 3 2 3" xfId="12466" xr:uid="{AA85C956-023B-4035-8B17-BD6D3BCCDFD1}"/>
    <cellStyle name="Migliaia 49 3 2 3 2" xfId="30651" xr:uid="{42529177-936D-4298-BDFB-0807B36E4D82}"/>
    <cellStyle name="Migliaia 49 3 2 4" xfId="19837" xr:uid="{4CE20CBA-1B0F-443B-B218-EB89356B798E}"/>
    <cellStyle name="Migliaia 49 3 2 4 2" xfId="37801" xr:uid="{DC64AA88-ACED-467A-BB65-F22A7B563467}"/>
    <cellStyle name="Migliaia 49 3 2 5" xfId="3646" xr:uid="{9028A01F-E93E-47AC-B05B-4540D0B87455}"/>
    <cellStyle name="Migliaia 49 3 2 5 2" xfId="23646" xr:uid="{178FE74D-352A-4E51-AA9D-F0C131B830F0}"/>
    <cellStyle name="Migliaia 49 3 2 6" xfId="21923" xr:uid="{0BCAC705-0358-4D6F-9769-8CAD072DE425}"/>
    <cellStyle name="Migliaia 49 3 2 7" xfId="38756" xr:uid="{E84DD639-01D1-40FF-B632-FEBBC78FCFC4}"/>
    <cellStyle name="Migliaia 49 3 2 8" xfId="39550" xr:uid="{69FA3D12-9AB2-4F6D-9B47-1386A2745624}"/>
    <cellStyle name="Migliaia 49 3 2 9" xfId="40076" xr:uid="{16BF8A05-DBCC-49A6-9F6E-29EC8EF28DF3}"/>
    <cellStyle name="Migliaia 49 3 3" xfId="11868" xr:uid="{7C87CC7A-3126-4E19-9369-777C606E72D1}"/>
    <cellStyle name="Migliaia 49 3 3 2" xfId="20906" xr:uid="{E43A3F49-F74B-46C1-9F79-17DDB51FD0F0}"/>
    <cellStyle name="Migliaia 49 3 3 2 2" xfId="38223" xr:uid="{C18F9801-882B-48CF-9D58-F4B0CA05D9A3}"/>
    <cellStyle name="Migliaia 49 3 3 2 3" xfId="39178" xr:uid="{D3131B3B-8BF4-4582-8408-13CD9482BDDA}"/>
    <cellStyle name="Migliaia 49 3 3 3" xfId="19838" xr:uid="{ECF9912B-F54F-4554-9171-EBF38033D29E}"/>
    <cellStyle name="Migliaia 49 3 3 3 2" xfId="37802" xr:uid="{B7D9F7E0-7C4A-44A1-99A9-06379FF6213D}"/>
    <cellStyle name="Migliaia 49 3 3 4" xfId="38757" xr:uid="{27D6A18E-5D16-4A9F-A3F5-6FAD93B4E658}"/>
    <cellStyle name="Migliaia 49 3 4" xfId="12465" xr:uid="{69BF16A5-C4E5-4293-AB19-20AB347F4D78}"/>
    <cellStyle name="Migliaia 49 3 4 2" xfId="20905" xr:uid="{A18CD91B-C9E8-4FDA-85BD-0B2DF7327F43}"/>
    <cellStyle name="Migliaia 49 3 4 2 2" xfId="38222" xr:uid="{94EED0DF-5E21-4453-B5A9-0852019BBB61}"/>
    <cellStyle name="Migliaia 49 3 4 3" xfId="30650" xr:uid="{189FDA87-72AE-4D3B-9DCC-F399CF9BB93E}"/>
    <cellStyle name="Migliaia 49 3 4 4" xfId="39177" xr:uid="{A19C8252-A7B7-4222-9264-A68A6B79DB35}"/>
    <cellStyle name="Migliaia 49 3 5" xfId="19836" xr:uid="{8267CCE3-FC55-48BA-8A49-3B6D1B9C7D57}"/>
    <cellStyle name="Migliaia 49 3 5 2" xfId="37800" xr:uid="{4D3207C1-7B26-4AF7-B05B-4DCCB7B5947A}"/>
    <cellStyle name="Migliaia 49 3 6" xfId="3645" xr:uid="{D8C545C1-23CA-4C30-9036-373CB60FFED2}"/>
    <cellStyle name="Migliaia 49 3 6 2" xfId="23645" xr:uid="{F2B995AB-8996-4698-821C-8C4BCFC6732D}"/>
    <cellStyle name="Migliaia 49 3 7" xfId="21922" xr:uid="{616FBE6E-D12A-4281-A028-FC4EFF5CCE70}"/>
    <cellStyle name="Migliaia 49 3 8" xfId="38755" xr:uid="{79E923FF-1D2E-4D53-B605-C812F58DD899}"/>
    <cellStyle name="Migliaia 49 3 9" xfId="39549" xr:uid="{27497CEF-6627-41A6-9FBD-B187155DA85C}"/>
    <cellStyle name="Migliaia 49 4" xfId="1024" xr:uid="{6341C199-8748-428C-9499-14858AACFC66}"/>
    <cellStyle name="Migliaia 49 4 2" xfId="19840" xr:uid="{AA2C72D4-8B4F-4FDB-86B7-11C6FB068017}"/>
    <cellStyle name="Migliaia 49 4 2 2" xfId="20908" xr:uid="{DF4BA157-B4F9-424B-B94D-64630212E0FA}"/>
    <cellStyle name="Migliaia 49 4 2 2 2" xfId="38225" xr:uid="{FF35F68E-3BA1-4BA5-888D-CD6EEDCE3DC3}"/>
    <cellStyle name="Migliaia 49 4 2 2 3" xfId="39180" xr:uid="{F67C9734-8561-4479-AC2C-B591EF3E975F}"/>
    <cellStyle name="Migliaia 49 4 2 3" xfId="37804" xr:uid="{02327272-63A6-4525-8128-1863C237E924}"/>
    <cellStyle name="Migliaia 49 4 2 4" xfId="38759" xr:uid="{54C1D3DF-72FD-417B-B524-2F69D36D5E6A}"/>
    <cellStyle name="Migliaia 49 4 3" xfId="20907" xr:uid="{5D3317ED-03BD-459D-86AB-85E55F69EA97}"/>
    <cellStyle name="Migliaia 49 4 3 2" xfId="38224" xr:uid="{C53CC4E9-6D2D-4BB4-8218-F4F56746D971}"/>
    <cellStyle name="Migliaia 49 4 3 3" xfId="39179" xr:uid="{971644F3-5FC8-4210-A43B-F3B0E3552E85}"/>
    <cellStyle name="Migliaia 49 4 4" xfId="19839" xr:uid="{04CD0145-4BCD-407F-84EB-93BF7EB3A06E}"/>
    <cellStyle name="Migliaia 49 4 4 2" xfId="37803" xr:uid="{95034F4E-B84F-4F2C-9F76-665A67798998}"/>
    <cellStyle name="Migliaia 49 4 5" xfId="11870" xr:uid="{B6F39D80-DF6E-4418-A4CD-0DBDF167FB53}"/>
    <cellStyle name="Migliaia 49 4 6" xfId="21924" xr:uid="{A3554B75-6248-45A9-B467-C8985C300A47}"/>
    <cellStyle name="Migliaia 49 4 7" xfId="38758" xr:uid="{5E3DD9AC-16AD-4260-9605-DCFE078DF1B5}"/>
    <cellStyle name="Migliaia 49 4 8" xfId="40077" xr:uid="{1A0309AC-EB0D-47D4-A516-4886A746D42A}"/>
    <cellStyle name="Migliaia 49 4 9" xfId="40563" xr:uid="{D29126FF-9D79-420A-8EBE-0610E2722253}"/>
    <cellStyle name="Migliaia 49 5" xfId="1025" xr:uid="{65C0C2C0-B5D4-403C-9B12-91924CD0A924}"/>
    <cellStyle name="Migliaia 49 5 2" xfId="19841" xr:uid="{4562E8FF-F5ED-4DA2-B175-1B626A905779}"/>
    <cellStyle name="Migliaia 49 5 2 2" xfId="37805" xr:uid="{DA9B3A7E-ED4B-4C17-B643-88C9AC04AC7F}"/>
    <cellStyle name="Migliaia 49 5 3" xfId="11871" xr:uid="{7860971F-A5BE-41F8-A444-6B2603F3E822}"/>
    <cellStyle name="Migliaia 49 5 4" xfId="21925" xr:uid="{D4D0B207-C3C2-4336-A596-3B6E3CC71BC3}"/>
    <cellStyle name="Migliaia 49 5 5" xfId="38760" xr:uid="{26CA9FF3-7046-4315-A4B4-041AAD96426A}"/>
    <cellStyle name="Migliaia 49 5 6" xfId="40078" xr:uid="{54897D9D-13E8-44B8-A81A-652331EB0EA3}"/>
    <cellStyle name="Migliaia 49 5 7" xfId="40564" xr:uid="{24902E4B-611C-4990-A174-BE3607BC7536}"/>
    <cellStyle name="Migliaia 49 6" xfId="1026" xr:uid="{92DC89F4-5E72-49A2-9E79-2FB2D874EEF0}"/>
    <cellStyle name="Migliaia 49 6 2" xfId="11866" xr:uid="{81968ABE-9984-4647-89E7-FD3E82E850B6}"/>
    <cellStyle name="Migliaia 49 6 3" xfId="21926" xr:uid="{E0A90E2A-7965-48A0-A123-7C8D9898F4DB}"/>
    <cellStyle name="Migliaia 49 6 4" xfId="40079" xr:uid="{C6F55B67-5C1D-4FE2-86EE-ABA12A8A783F}"/>
    <cellStyle name="Migliaia 49 6 5" xfId="40565" xr:uid="{5223DD30-99CB-43C5-8550-A3979BF3FF53}"/>
    <cellStyle name="Migliaia 49 7" xfId="12463" xr:uid="{3B039B8E-AACA-48CE-9296-801C011FB164}"/>
    <cellStyle name="Migliaia 49 7 2" xfId="30648" xr:uid="{CB81D2EC-7BFB-4748-84B0-DDD0D4BF2C5E}"/>
    <cellStyle name="Migliaia 49 8" xfId="19834" xr:uid="{648DA8FC-5D7F-46CC-B305-2E9C64CB09D2}"/>
    <cellStyle name="Migliaia 49 8 2" xfId="37798" xr:uid="{689F8634-88E8-4506-B592-AE368D0230F3}"/>
    <cellStyle name="Migliaia 49 9" xfId="3643" xr:uid="{6ACD0022-D27A-40D5-9FC0-DB23E082DF5A}"/>
    <cellStyle name="Migliaia 49 9 2" xfId="23643" xr:uid="{D0E51A48-9DC6-4A5E-8E7C-E5B1E443A193}"/>
    <cellStyle name="Migliaia 5" xfId="1027" xr:uid="{A632C015-BA0C-42B2-887E-50A81EF922FB}"/>
    <cellStyle name="Migliaia 5 10" xfId="21927" xr:uid="{C0875D3F-5049-418C-B384-43453E950F29}"/>
    <cellStyle name="Migliaia 5 11" xfId="38761" xr:uid="{1B07EC9A-67ED-484D-9E74-E1B59594000D}"/>
    <cellStyle name="Migliaia 5 12" xfId="39551" xr:uid="{CF748103-8FCB-4318-B31F-F3B5E1B83F1F}"/>
    <cellStyle name="Migliaia 5 13" xfId="40080" xr:uid="{728C7375-F9F7-4982-B34C-2A5CCBC8309F}"/>
    <cellStyle name="Migliaia 5 14" xfId="40566" xr:uid="{6FBA838A-CBD3-40C2-8A23-AF53D07BAADF}"/>
    <cellStyle name="Migliaia 5 2" xfId="1028" xr:uid="{CE81A066-B2D8-443C-843E-3EC6D242138C}"/>
    <cellStyle name="Migliaia 5 2 10" xfId="40081" xr:uid="{75E562CC-4B43-40AB-9660-4CF9D6C93944}"/>
    <cellStyle name="Migliaia 5 2 11" xfId="40567" xr:uid="{A90D0E29-200E-4EFA-AD62-5A565E63AD4E}"/>
    <cellStyle name="Migliaia 5 2 2" xfId="3850" xr:uid="{93A03833-8EB5-4B53-A159-D0E9D94FD28B}"/>
    <cellStyle name="Migliaia 5 2 2 2" xfId="12611" xr:uid="{FAFCFBE7-9FDE-45E6-BC0C-888051F549C7}"/>
    <cellStyle name="Migliaia 5 2 2 2 2" xfId="30781" xr:uid="{9207858D-4941-4C9D-B70A-4CA9ECC66F0F}"/>
    <cellStyle name="Migliaia 5 2 2 3" xfId="20909" xr:uid="{02326B39-545B-478F-AB4C-A8ADFAB638B8}"/>
    <cellStyle name="Migliaia 5 2 2 3 2" xfId="38226" xr:uid="{F6A3A7F0-0DEE-443E-9D3D-45AC85F7E334}"/>
    <cellStyle name="Migliaia 5 2 2 4" xfId="23779" xr:uid="{E565BAB3-0DC2-43A9-9D64-14988A76BD19}"/>
    <cellStyle name="Migliaia 5 2 2 5" xfId="39181" xr:uid="{5D448647-4A1C-49E9-93F0-CF7CCC00947A}"/>
    <cellStyle name="Migliaia 5 2 2 6" xfId="39695" xr:uid="{E38269E3-0332-43F4-AF35-3E7464E83BC9}"/>
    <cellStyle name="Migliaia 5 2 3" xfId="11873" xr:uid="{D77A3068-8E7A-4359-BE6E-0FCE4B20EFD3}"/>
    <cellStyle name="Migliaia 5 2 4" xfId="12468" xr:uid="{7C4AEDE7-DA2E-4539-A99F-F72603EE14BF}"/>
    <cellStyle name="Migliaia 5 2 4 2" xfId="30653" xr:uid="{7C2A43C3-E2E6-4B6D-8E5E-42A377A485EE}"/>
    <cellStyle name="Migliaia 5 2 5" xfId="19843" xr:uid="{C84154AD-0B53-4B62-B227-8E507DA345EE}"/>
    <cellStyle name="Migliaia 5 2 5 2" xfId="37807" xr:uid="{FCBF3666-7333-4603-A8AB-09B5FBD5F3E9}"/>
    <cellStyle name="Migliaia 5 2 6" xfId="3648" xr:uid="{FD286B72-1B80-42B4-A7BA-BC113200D58E}"/>
    <cellStyle name="Migliaia 5 2 6 2" xfId="23648" xr:uid="{A22116AA-21F7-490A-A510-1A34BC296F74}"/>
    <cellStyle name="Migliaia 5 2 7" xfId="21928" xr:uid="{C5036E1B-5545-44D2-B369-F64AE545D8C2}"/>
    <cellStyle name="Migliaia 5 2 8" xfId="38762" xr:uid="{2E15F803-60F0-447A-9010-932F9D99D599}"/>
    <cellStyle name="Migliaia 5 2 9" xfId="39552" xr:uid="{208DF795-9A9E-4A8E-9E8D-1240C1F6AC27}"/>
    <cellStyle name="Migliaia 5 3" xfId="1029" xr:uid="{02E8D1DB-0785-4C09-80A3-45D3A3D12F13}"/>
    <cellStyle name="Migliaia 5 3 10" xfId="40082" xr:uid="{51F581AA-AE7C-4654-86B1-C6A97E6AA2A0}"/>
    <cellStyle name="Migliaia 5 3 11" xfId="40568" xr:uid="{EB0EB395-5C29-4B4E-B827-4D0BB0EEDA4B}"/>
    <cellStyle name="Migliaia 5 3 2" xfId="1030" xr:uid="{5FBCCAC2-07B2-4C1B-A063-D51139342AA8}"/>
    <cellStyle name="Migliaia 5 3 2 10" xfId="40569" xr:uid="{B0B6E54E-C50F-4915-AC57-F85BF290E226}"/>
    <cellStyle name="Migliaia 5 3 2 2" xfId="11875" xr:uid="{77E88129-48F6-4C93-BF2B-71822A31D02F}"/>
    <cellStyle name="Migliaia 5 3 2 3" xfId="12470" xr:uid="{F4E89464-C2E9-4FDC-92B4-47C372C5747A}"/>
    <cellStyle name="Migliaia 5 3 2 3 2" xfId="30655" xr:uid="{082D6D1A-6EB4-4237-802E-4668BA101984}"/>
    <cellStyle name="Migliaia 5 3 2 4" xfId="19845" xr:uid="{9ECFD382-420F-4B9B-84BB-84C30AFD84EC}"/>
    <cellStyle name="Migliaia 5 3 2 4 2" xfId="37809" xr:uid="{E890D400-8C34-4D88-857E-BF6AE59CE249}"/>
    <cellStyle name="Migliaia 5 3 2 5" xfId="3650" xr:uid="{397D86A7-D0F3-4845-BD55-FF39D5618FA6}"/>
    <cellStyle name="Migliaia 5 3 2 5 2" xfId="23650" xr:uid="{1FEC68CF-CAA7-47FF-92FC-C02D5384CC2C}"/>
    <cellStyle name="Migliaia 5 3 2 6" xfId="21930" xr:uid="{E1D5671B-728F-4040-875C-F15E6C255B72}"/>
    <cellStyle name="Migliaia 5 3 2 7" xfId="38764" xr:uid="{22D403E4-4124-4D34-9036-9A4E4F91F7C9}"/>
    <cellStyle name="Migliaia 5 3 2 8" xfId="39554" xr:uid="{BBDC2D5D-D7A6-40E3-A9F5-6B15DDDFBDC0}"/>
    <cellStyle name="Migliaia 5 3 2 9" xfId="40083" xr:uid="{52D08AB0-0260-4213-BEFA-8AF9A39200BF}"/>
    <cellStyle name="Migliaia 5 3 3" xfId="11874" xr:uid="{90B46033-88FD-429F-A00C-03F32AB94F75}"/>
    <cellStyle name="Migliaia 5 3 3 2" xfId="20911" xr:uid="{469B6FBB-D18C-443F-BF6F-C311C252CF92}"/>
    <cellStyle name="Migliaia 5 3 3 2 2" xfId="38228" xr:uid="{03155138-B79A-4E73-81A3-3542AF307147}"/>
    <cellStyle name="Migliaia 5 3 3 2 3" xfId="39183" xr:uid="{D801F0B5-622F-4F7C-A45E-294A573490E7}"/>
    <cellStyle name="Migliaia 5 3 3 3" xfId="19846" xr:uid="{FCBD22C0-3FC6-49EC-B1CD-CF8B9CA297C1}"/>
    <cellStyle name="Migliaia 5 3 3 3 2" xfId="37810" xr:uid="{4CB9AE2E-E8DE-4D78-BED1-FFE666546F38}"/>
    <cellStyle name="Migliaia 5 3 3 4" xfId="38765" xr:uid="{09509E29-F64F-4B9C-B05C-7F599D1CCBB7}"/>
    <cellStyle name="Migliaia 5 3 4" xfId="12469" xr:uid="{7CD36034-AF68-459F-A60B-2A822707665C}"/>
    <cellStyle name="Migliaia 5 3 4 2" xfId="20910" xr:uid="{F7FC8515-77B6-471C-BFDA-99FD680FE6A1}"/>
    <cellStyle name="Migliaia 5 3 4 2 2" xfId="38227" xr:uid="{EC5BC21F-CC15-435B-ABF9-3A140D337A67}"/>
    <cellStyle name="Migliaia 5 3 4 3" xfId="30654" xr:uid="{0FBD3FE8-DDED-4DF6-A326-9E74EC055F9D}"/>
    <cellStyle name="Migliaia 5 3 4 4" xfId="39182" xr:uid="{A4AE26E4-32DB-418D-BBF3-BD94516655DF}"/>
    <cellStyle name="Migliaia 5 3 5" xfId="19844" xr:uid="{43B377AD-2E18-460A-A701-FE8B6BC946AA}"/>
    <cellStyle name="Migliaia 5 3 5 2" xfId="37808" xr:uid="{375FBB86-67A0-45DC-8AD8-686E5273B2AE}"/>
    <cellStyle name="Migliaia 5 3 6" xfId="3649" xr:uid="{78217E02-3DE3-4BA5-816A-47411024B537}"/>
    <cellStyle name="Migliaia 5 3 6 2" xfId="23649" xr:uid="{C460E7B0-A48B-435A-B1CB-0B577415DF8F}"/>
    <cellStyle name="Migliaia 5 3 7" xfId="21929" xr:uid="{D98E8A71-714F-4860-B70A-0A6DEEE413F2}"/>
    <cellStyle name="Migliaia 5 3 8" xfId="38763" xr:uid="{84957809-96DC-4F91-B98D-931D1DEB46E1}"/>
    <cellStyle name="Migliaia 5 3 9" xfId="39553" xr:uid="{40E4632B-DA7C-47AB-B751-533E52681BFC}"/>
    <cellStyle name="Migliaia 5 4" xfId="1031" xr:uid="{53A16E56-0FB9-4CC1-AD35-0E862D7702CC}"/>
    <cellStyle name="Migliaia 5 4 2" xfId="19848" xr:uid="{099ED0BA-2A98-4CF7-9021-8CD851E6D6EC}"/>
    <cellStyle name="Migliaia 5 4 2 2" xfId="20913" xr:uid="{7DADF983-18E0-49E7-9340-A6AEBD5948A3}"/>
    <cellStyle name="Migliaia 5 4 2 2 2" xfId="38230" xr:uid="{73576452-46F8-496A-AD85-D99CCD0C4FFC}"/>
    <cellStyle name="Migliaia 5 4 2 2 3" xfId="39185" xr:uid="{032C1751-A78A-4D86-9173-119C8C0864EB}"/>
    <cellStyle name="Migliaia 5 4 2 3" xfId="37812" xr:uid="{DABED964-FB9F-4F1A-A8B2-F883CE069998}"/>
    <cellStyle name="Migliaia 5 4 2 4" xfId="38767" xr:uid="{E2778ED6-7AEE-4FA3-A48A-18C08E6B8298}"/>
    <cellStyle name="Migliaia 5 4 3" xfId="20912" xr:uid="{1C9B5E18-AA6E-4840-9F20-39D9DF192A1F}"/>
    <cellStyle name="Migliaia 5 4 3 2" xfId="38229" xr:uid="{CCD3D760-062F-42F5-A18C-553D37CBEC11}"/>
    <cellStyle name="Migliaia 5 4 3 3" xfId="39184" xr:uid="{513E5D7D-553A-408C-B8C7-B57EF4D61335}"/>
    <cellStyle name="Migliaia 5 4 4" xfId="19847" xr:uid="{ED4F3BCE-DE08-4730-9512-2A3CBF58BBA1}"/>
    <cellStyle name="Migliaia 5 4 4 2" xfId="37811" xr:uid="{EFACD405-6873-4E75-8E8F-6CA9F6E8AE82}"/>
    <cellStyle name="Migliaia 5 4 5" xfId="11876" xr:uid="{F94F78FF-529E-495D-BD6F-F55D222058C9}"/>
    <cellStyle name="Migliaia 5 4 6" xfId="21931" xr:uid="{D752F10D-4BDF-4F5C-80B8-D06BF88FB0BB}"/>
    <cellStyle name="Migliaia 5 4 7" xfId="38766" xr:uid="{BCD3D263-5A2D-4FC7-B706-B45CA834C09A}"/>
    <cellStyle name="Migliaia 5 4 8" xfId="40084" xr:uid="{111E92CD-E62A-404D-9381-301BBCE6C3B9}"/>
    <cellStyle name="Migliaia 5 4 9" xfId="40570" xr:uid="{03251A3C-B0AE-4945-A3C9-4AEA8C9516B0}"/>
    <cellStyle name="Migliaia 5 5" xfId="1032" xr:uid="{4FE3ED8E-8F6B-44FF-9B54-6B3CC82DB3A1}"/>
    <cellStyle name="Migliaia 5 5 2" xfId="19849" xr:uid="{5DAE3CBE-1616-43EB-90BC-972BBEC1D53A}"/>
    <cellStyle name="Migliaia 5 5 2 2" xfId="37813" xr:uid="{E3C3A409-780D-4C30-8A96-952B80B08020}"/>
    <cellStyle name="Migliaia 5 5 3" xfId="11877" xr:uid="{2471E967-0326-42B8-A5CE-9703A145A39B}"/>
    <cellStyle name="Migliaia 5 5 4" xfId="21932" xr:uid="{1526E357-007C-4BD0-8F54-E52B42CFEFDF}"/>
    <cellStyle name="Migliaia 5 5 5" xfId="38768" xr:uid="{C173F506-6DE2-4309-9D72-C84D418754C4}"/>
    <cellStyle name="Migliaia 5 5 6" xfId="40085" xr:uid="{C9F544D6-EB64-4CF8-8F96-7833D27D279A}"/>
    <cellStyle name="Migliaia 5 5 7" xfId="40571" xr:uid="{E880C416-E9A6-47C0-8C00-E3832E915551}"/>
    <cellStyle name="Migliaia 5 6" xfId="1033" xr:uid="{C3F1D41C-B060-467F-82CB-CD28E7E43F9F}"/>
    <cellStyle name="Migliaia 5 6 2" xfId="11872" xr:uid="{7349EEF1-8E9B-432C-8B73-C2BFE831E934}"/>
    <cellStyle name="Migliaia 5 6 3" xfId="21933" xr:uid="{961D852F-E774-49B9-83AD-7D1B6C7F367E}"/>
    <cellStyle name="Migliaia 5 6 4" xfId="40086" xr:uid="{81D16E2B-C052-46C5-A605-476466D26890}"/>
    <cellStyle name="Migliaia 5 6 5" xfId="40572" xr:uid="{A8463552-0F62-4D7C-B833-3E25049DE828}"/>
    <cellStyle name="Migliaia 5 7" xfId="12467" xr:uid="{84C3FCF7-E4F3-4D9F-92ED-F66DA1EA1A46}"/>
    <cellStyle name="Migliaia 5 7 2" xfId="30652" xr:uid="{E386874B-2D24-496E-95AE-FDCD08722E01}"/>
    <cellStyle name="Migliaia 5 8" xfId="19842" xr:uid="{72244055-70A7-49FA-B691-075FDF6F3EA9}"/>
    <cellStyle name="Migliaia 5 8 2" xfId="37806" xr:uid="{511D1B0B-A225-4556-80A3-D9C85863C08F}"/>
    <cellStyle name="Migliaia 5 9" xfId="3647" xr:uid="{0BC0E036-415F-43E7-838F-0C3252675697}"/>
    <cellStyle name="Migliaia 5 9 2" xfId="23647" xr:uid="{AA1D392E-AA06-42A8-95E9-C507F601A221}"/>
    <cellStyle name="Migliaia 50" xfId="1034" xr:uid="{F315E518-8E4B-4C7B-AF5A-281F82D91784}"/>
    <cellStyle name="Migliaia 50 10" xfId="21934" xr:uid="{9CD3A5BE-223D-40DC-B953-CD14755B7FD7}"/>
    <cellStyle name="Migliaia 50 11" xfId="38769" xr:uid="{A72E2312-F3BE-494C-BCEC-60C48D261B9D}"/>
    <cellStyle name="Migliaia 50 12" xfId="39555" xr:uid="{9F705487-5C6F-4278-B030-6A0447155884}"/>
    <cellStyle name="Migliaia 50 13" xfId="40087" xr:uid="{A5B15433-EACB-4C97-B7D8-1C11B0351C5D}"/>
    <cellStyle name="Migliaia 50 14" xfId="40573" xr:uid="{43FC0733-34E6-4167-B345-AB90B1BE759C}"/>
    <cellStyle name="Migliaia 50 2" xfId="1035" xr:uid="{43DBABD2-B631-422D-A114-7B407E54F401}"/>
    <cellStyle name="Migliaia 50 2 10" xfId="40088" xr:uid="{AA9128ED-088A-4FA9-8766-8A453CA9E01C}"/>
    <cellStyle name="Migliaia 50 2 11" xfId="40574" xr:uid="{B034F0E7-ED83-4009-B4E6-A4B7370DB3C2}"/>
    <cellStyle name="Migliaia 50 2 2" xfId="3851" xr:uid="{5AB7A701-713C-4A3A-9C2F-F41D250F8448}"/>
    <cellStyle name="Migliaia 50 2 2 2" xfId="12612" xr:uid="{0B186714-75D8-4D16-91C5-8463EE6E2644}"/>
    <cellStyle name="Migliaia 50 2 2 2 2" xfId="30782" xr:uid="{8B15EEC6-5C53-4045-B5D0-7A96E4132805}"/>
    <cellStyle name="Migliaia 50 2 2 3" xfId="20914" xr:uid="{D095BEC9-8E09-4CD5-88C8-A32693B966E1}"/>
    <cellStyle name="Migliaia 50 2 2 3 2" xfId="38231" xr:uid="{E1DC2547-7322-4876-9287-2F3F6688C7D9}"/>
    <cellStyle name="Migliaia 50 2 2 4" xfId="23780" xr:uid="{93A85020-4C4B-47AB-B556-80E12CA02062}"/>
    <cellStyle name="Migliaia 50 2 2 5" xfId="39186" xr:uid="{7B3D8ABE-492F-4932-A6C6-E938A89F96FE}"/>
    <cellStyle name="Migliaia 50 2 2 6" xfId="39696" xr:uid="{6C297F1B-740C-4523-8107-3E36DC0683E6}"/>
    <cellStyle name="Migliaia 50 2 3" xfId="11879" xr:uid="{33BB5C06-8E04-4B17-9B71-F0A9BFDD5899}"/>
    <cellStyle name="Migliaia 50 2 4" xfId="12472" xr:uid="{2A3176AB-9C17-4FCB-83F3-E7710A2CA426}"/>
    <cellStyle name="Migliaia 50 2 4 2" xfId="30657" xr:uid="{1D0FC696-64B4-4386-8F2F-E2C2B6F42039}"/>
    <cellStyle name="Migliaia 50 2 5" xfId="19851" xr:uid="{22C65985-184E-49E0-9047-07AB90F85D57}"/>
    <cellStyle name="Migliaia 50 2 5 2" xfId="37815" xr:uid="{2290FC75-635F-4F6D-A581-9A8B71398C8A}"/>
    <cellStyle name="Migliaia 50 2 6" xfId="3652" xr:uid="{FB51F595-ED6E-46AB-BEA6-556844068B4D}"/>
    <cellStyle name="Migliaia 50 2 6 2" xfId="23652" xr:uid="{B7C02F1B-5740-4E5C-B733-3E2781329AEB}"/>
    <cellStyle name="Migliaia 50 2 7" xfId="21935" xr:uid="{F26F4171-1A88-4FAD-94B2-3CDAB3989096}"/>
    <cellStyle name="Migliaia 50 2 8" xfId="38770" xr:uid="{6FBA2594-2077-488F-94BD-4E119E132699}"/>
    <cellStyle name="Migliaia 50 2 9" xfId="39556" xr:uid="{2F03AC77-664B-4199-8036-631222976E0F}"/>
    <cellStyle name="Migliaia 50 3" xfId="1036" xr:uid="{DB47AA3B-A75F-4CD0-A153-DE72AB874C09}"/>
    <cellStyle name="Migliaia 50 3 10" xfId="40089" xr:uid="{4158805F-EEFA-487A-941E-6788AB4621AF}"/>
    <cellStyle name="Migliaia 50 3 11" xfId="40575" xr:uid="{650DC782-CE85-4532-9C84-238E6E758484}"/>
    <cellStyle name="Migliaia 50 3 2" xfId="1037" xr:uid="{ADB021B2-7C60-4C7B-9259-DCE2B13C27F0}"/>
    <cellStyle name="Migliaia 50 3 2 10" xfId="40576" xr:uid="{0B1B2C4D-F4DB-4F99-9798-CCCD43C5EBD7}"/>
    <cellStyle name="Migliaia 50 3 2 2" xfId="11881" xr:uid="{03A7D19C-3067-4CB5-A4EF-4CD481C0C57C}"/>
    <cellStyle name="Migliaia 50 3 2 3" xfId="12474" xr:uid="{15BF91FC-A8A6-4915-90CE-7C498E57E701}"/>
    <cellStyle name="Migliaia 50 3 2 3 2" xfId="30659" xr:uid="{1940F2B5-D674-4458-8955-D46BC5B8BC67}"/>
    <cellStyle name="Migliaia 50 3 2 4" xfId="19853" xr:uid="{FA69D05F-9BF3-41F5-BE3A-70BCFD913E28}"/>
    <cellStyle name="Migliaia 50 3 2 4 2" xfId="37817" xr:uid="{08D55177-E1E4-4BFE-8ECD-9C6801ED9BA2}"/>
    <cellStyle name="Migliaia 50 3 2 5" xfId="3654" xr:uid="{76540DA6-739F-41D1-96B2-0C3C55651CF8}"/>
    <cellStyle name="Migliaia 50 3 2 5 2" xfId="23654" xr:uid="{3E1CA2B4-21AD-43F3-A665-A0D7D2A93A5C}"/>
    <cellStyle name="Migliaia 50 3 2 6" xfId="21937" xr:uid="{8F2B0716-60A3-4FAD-85DE-D635B4BF550F}"/>
    <cellStyle name="Migliaia 50 3 2 7" xfId="38772" xr:uid="{40A2B42E-B4DF-407B-BCA3-CABCB9A117FF}"/>
    <cellStyle name="Migliaia 50 3 2 8" xfId="39558" xr:uid="{7A2244BF-8DFB-4767-BA74-F45A1010CD6F}"/>
    <cellStyle name="Migliaia 50 3 2 9" xfId="40090" xr:uid="{313BBF3C-87F9-4D09-BA69-3BB6AF1A73F2}"/>
    <cellStyle name="Migliaia 50 3 3" xfId="11880" xr:uid="{D66AB27E-5391-4177-A5D7-DD6D00FD5DE9}"/>
    <cellStyle name="Migliaia 50 3 3 2" xfId="20916" xr:uid="{EF740B44-9536-4632-99C4-EE29B6F52DD8}"/>
    <cellStyle name="Migliaia 50 3 3 2 2" xfId="38233" xr:uid="{48474ECA-A3DF-4D12-9077-E5ED77A01CDC}"/>
    <cellStyle name="Migliaia 50 3 3 2 3" xfId="39188" xr:uid="{6F2F3F99-7224-4384-8381-147E3D0C2AD2}"/>
    <cellStyle name="Migliaia 50 3 3 3" xfId="19854" xr:uid="{A7CB93DD-3E6B-4537-978D-561855698B87}"/>
    <cellStyle name="Migliaia 50 3 3 3 2" xfId="37818" xr:uid="{E0B6AD3A-0CE9-4200-9D3C-5072BED65BC4}"/>
    <cellStyle name="Migliaia 50 3 3 4" xfId="38773" xr:uid="{14E73361-9499-40A1-9988-F114C06FD7F9}"/>
    <cellStyle name="Migliaia 50 3 4" xfId="12473" xr:uid="{A49CD1B9-86DB-434B-AD4C-3430A529D407}"/>
    <cellStyle name="Migliaia 50 3 4 2" xfId="20915" xr:uid="{ACF92532-B090-4759-9B4F-0AADF6B6A16F}"/>
    <cellStyle name="Migliaia 50 3 4 2 2" xfId="38232" xr:uid="{B1B798AC-9353-4110-B3A6-E28F33542DAA}"/>
    <cellStyle name="Migliaia 50 3 4 3" xfId="30658" xr:uid="{F8D5EA55-B7B8-4942-81F1-CCB24A7D9034}"/>
    <cellStyle name="Migliaia 50 3 4 4" xfId="39187" xr:uid="{E4B6DB6E-0200-420C-9C87-B53C30EE716F}"/>
    <cellStyle name="Migliaia 50 3 5" xfId="19852" xr:uid="{E5F142E7-7C24-411B-823B-0209E290259C}"/>
    <cellStyle name="Migliaia 50 3 5 2" xfId="37816" xr:uid="{47FB3957-3B8F-4FDC-A0CF-F0C4DCFE56CF}"/>
    <cellStyle name="Migliaia 50 3 6" xfId="3653" xr:uid="{C5906F90-8734-49DD-AB6A-51372DAD3294}"/>
    <cellStyle name="Migliaia 50 3 6 2" xfId="23653" xr:uid="{37069AE8-EBD6-401C-972D-206885FA9C38}"/>
    <cellStyle name="Migliaia 50 3 7" xfId="21936" xr:uid="{BFFEFE9E-43B9-4161-BF8A-60DB5CE2DF18}"/>
    <cellStyle name="Migliaia 50 3 8" xfId="38771" xr:uid="{3ECB1CE9-4C54-4773-8661-F5D08996EB58}"/>
    <cellStyle name="Migliaia 50 3 9" xfId="39557" xr:uid="{138A5AFD-F5F5-4F28-8448-ECD27731976C}"/>
    <cellStyle name="Migliaia 50 4" xfId="1038" xr:uid="{8E2BBCD7-899C-4E87-BD72-5478E62C2E8F}"/>
    <cellStyle name="Migliaia 50 4 2" xfId="19856" xr:uid="{0A2868EF-13F0-481E-BA22-1F68CEE5D13F}"/>
    <cellStyle name="Migliaia 50 4 2 2" xfId="20918" xr:uid="{CA2DC463-D10C-4914-8A1E-74FFDB37CD81}"/>
    <cellStyle name="Migliaia 50 4 2 2 2" xfId="38235" xr:uid="{7534F683-3D07-40F7-99CB-7C6CD735E0D9}"/>
    <cellStyle name="Migliaia 50 4 2 2 3" xfId="39190" xr:uid="{C60928BE-D30A-4617-8909-B65FEC6B1356}"/>
    <cellStyle name="Migliaia 50 4 2 3" xfId="37820" xr:uid="{C37ACE26-E175-4D4C-9B91-16293216E05F}"/>
    <cellStyle name="Migliaia 50 4 2 4" xfId="38775" xr:uid="{298D0078-763E-4DD6-8820-6BFDBBC49028}"/>
    <cellStyle name="Migliaia 50 4 3" xfId="20917" xr:uid="{F628E71F-CB77-491F-B53F-5F823B82CEB9}"/>
    <cellStyle name="Migliaia 50 4 3 2" xfId="38234" xr:uid="{44BDA1B6-E8E4-4159-9BB4-49DAD0591185}"/>
    <cellStyle name="Migliaia 50 4 3 3" xfId="39189" xr:uid="{3869B36D-096F-4EB2-84DA-1DB9B792330B}"/>
    <cellStyle name="Migliaia 50 4 4" xfId="19855" xr:uid="{35152CFF-6AFD-463B-BDE4-A89EBD6400CB}"/>
    <cellStyle name="Migliaia 50 4 4 2" xfId="37819" xr:uid="{BAE3178B-7DB6-47C7-B17A-13F313F588E1}"/>
    <cellStyle name="Migliaia 50 4 5" xfId="11882" xr:uid="{3BE6E6CC-B5E2-43E1-9791-11F36FFA79C7}"/>
    <cellStyle name="Migliaia 50 4 6" xfId="21938" xr:uid="{945F6FCA-8F24-4DAE-9922-4C7A8FEE9193}"/>
    <cellStyle name="Migliaia 50 4 7" xfId="38774" xr:uid="{E8B56158-BC34-4D07-A428-CFD275787BF9}"/>
    <cellStyle name="Migliaia 50 4 8" xfId="40091" xr:uid="{CE1B7AEC-7707-4049-BBA2-9941D487ECD8}"/>
    <cellStyle name="Migliaia 50 4 9" xfId="40577" xr:uid="{C5B7A592-986A-4A76-8C29-37129F30FAAD}"/>
    <cellStyle name="Migliaia 50 5" xfId="1039" xr:uid="{F30721CD-19A6-4EB4-ADD3-20FAE6A0FFA5}"/>
    <cellStyle name="Migliaia 50 5 2" xfId="19857" xr:uid="{90013460-799F-4008-A37F-81C19D1FDD84}"/>
    <cellStyle name="Migliaia 50 5 2 2" xfId="37821" xr:uid="{9C136654-5361-40A1-ADC1-27748654630A}"/>
    <cellStyle name="Migliaia 50 5 3" xfId="11883" xr:uid="{BE67DBB3-07A6-4434-8DBF-9D335175DBE7}"/>
    <cellStyle name="Migliaia 50 5 4" xfId="21939" xr:uid="{5F41EFB4-FBBC-4873-9327-61DEC43D0D76}"/>
    <cellStyle name="Migliaia 50 5 5" xfId="38776" xr:uid="{B6C7CC77-E298-4A9F-9FE2-25DEAF845C6E}"/>
    <cellStyle name="Migliaia 50 5 6" xfId="40092" xr:uid="{FC00D212-5D44-4B12-AF49-5763CBEC1B40}"/>
    <cellStyle name="Migliaia 50 5 7" xfId="40578" xr:uid="{200E1774-CF6B-47C0-BAF9-E03C561E535D}"/>
    <cellStyle name="Migliaia 50 6" xfId="1040" xr:uid="{E447A7FE-065C-471E-811D-19C2437EF32A}"/>
    <cellStyle name="Migliaia 50 6 2" xfId="11878" xr:uid="{C023245B-3BA2-4CFE-979C-D0D7C2BBA74A}"/>
    <cellStyle name="Migliaia 50 6 3" xfId="21940" xr:uid="{65D67EF3-02CB-4911-A1D1-A4AA73866CE9}"/>
    <cellStyle name="Migliaia 50 6 4" xfId="40093" xr:uid="{DD1E426F-D240-4366-B5E4-9DC7A22A64AF}"/>
    <cellStyle name="Migliaia 50 6 5" xfId="40579" xr:uid="{5FD6E0E8-1495-4BEE-93C2-E7288510FD04}"/>
    <cellStyle name="Migliaia 50 7" xfId="12471" xr:uid="{D44615C7-FCB2-4EBC-87C4-64C918A5DB0C}"/>
    <cellStyle name="Migliaia 50 7 2" xfId="30656" xr:uid="{02D48D36-B80C-468F-A135-3364BB592136}"/>
    <cellStyle name="Migliaia 50 8" xfId="19850" xr:uid="{94C5CAC4-DC10-44D4-A238-70C0F68ACB56}"/>
    <cellStyle name="Migliaia 50 8 2" xfId="37814" xr:uid="{BCB83845-CB48-4737-A945-EAE48F26A6A0}"/>
    <cellStyle name="Migliaia 50 9" xfId="3651" xr:uid="{63A00B8F-E91B-4ED4-88BD-4E509205F908}"/>
    <cellStyle name="Migliaia 50 9 2" xfId="23651" xr:uid="{68A070B0-56C1-4260-8359-067CE8697EBD}"/>
    <cellStyle name="Migliaia 51" xfId="1041" xr:uid="{FACC6A97-F650-472A-9E60-CBFDA7FA8412}"/>
    <cellStyle name="Migliaia 51 10" xfId="21941" xr:uid="{31DD4D79-47E2-4F15-B7A2-FF878BEDD5CC}"/>
    <cellStyle name="Migliaia 51 11" xfId="38777" xr:uid="{E6CADDD8-54C1-418C-9C62-E183569E9478}"/>
    <cellStyle name="Migliaia 51 12" xfId="39559" xr:uid="{A75BE45A-1DBB-4111-BEF5-832D8CEB0242}"/>
    <cellStyle name="Migliaia 51 13" xfId="40094" xr:uid="{EEFFE294-B9B5-45A8-9006-D5CEC41B7874}"/>
    <cellStyle name="Migliaia 51 14" xfId="40580" xr:uid="{8C9AF122-2663-4990-8405-EDDEEFA2BECE}"/>
    <cellStyle name="Migliaia 51 2" xfId="1042" xr:uid="{F03E5B57-C5BC-4647-B719-0D33FA50C9C2}"/>
    <cellStyle name="Migliaia 51 2 10" xfId="40095" xr:uid="{6DB17572-E445-42F8-972C-05284ABE6CC7}"/>
    <cellStyle name="Migliaia 51 2 11" xfId="40581" xr:uid="{81FCC67E-3193-424E-9A6F-57F1E66FAD01}"/>
    <cellStyle name="Migliaia 51 2 2" xfId="3852" xr:uid="{1AEB0299-17FF-4F22-98D4-6210EC9FEF4A}"/>
    <cellStyle name="Migliaia 51 2 2 2" xfId="12613" xr:uid="{D7693BEE-D72D-4E92-9E00-ADCB840BFD17}"/>
    <cellStyle name="Migliaia 51 2 2 2 2" xfId="30783" xr:uid="{3D951192-3A19-458D-8B61-DF12015676EE}"/>
    <cellStyle name="Migliaia 51 2 2 3" xfId="20919" xr:uid="{8D2DC0C2-83AC-4D09-856C-6BC88F91FC41}"/>
    <cellStyle name="Migliaia 51 2 2 3 2" xfId="38236" xr:uid="{7D21167D-DEFF-4F4A-92D5-87BD12D36073}"/>
    <cellStyle name="Migliaia 51 2 2 4" xfId="23781" xr:uid="{B2196D5F-F6D1-42D2-A001-36FC79DDF692}"/>
    <cellStyle name="Migliaia 51 2 2 5" xfId="39191" xr:uid="{DC5C04B7-ACC4-4F0E-A671-360A5C108E8F}"/>
    <cellStyle name="Migliaia 51 2 2 6" xfId="39697" xr:uid="{E02F9695-89E1-4972-862A-C7ACA976F88B}"/>
    <cellStyle name="Migliaia 51 2 3" xfId="11885" xr:uid="{C3C07ABD-A3BD-45FC-894B-AC61A84CC4BB}"/>
    <cellStyle name="Migliaia 51 2 4" xfId="12476" xr:uid="{89B60E37-C6BE-4186-AE4D-4910CE11AE76}"/>
    <cellStyle name="Migliaia 51 2 4 2" xfId="30661" xr:uid="{13B03E21-406B-4125-9DF4-E2BE9B179438}"/>
    <cellStyle name="Migliaia 51 2 5" xfId="19859" xr:uid="{E4D84CEC-478F-4A79-A1E7-88663B5B082D}"/>
    <cellStyle name="Migliaia 51 2 5 2" xfId="37823" xr:uid="{07F18660-F25F-460E-8F40-49207AC02D0E}"/>
    <cellStyle name="Migliaia 51 2 6" xfId="3656" xr:uid="{83C58ACF-18F2-47EC-A703-CC92B3F9C8FD}"/>
    <cellStyle name="Migliaia 51 2 6 2" xfId="23656" xr:uid="{59ADE11D-AFD0-4ED9-BC74-392BBA11DA02}"/>
    <cellStyle name="Migliaia 51 2 7" xfId="21942" xr:uid="{4FE54942-5747-4FC2-8DBE-6B8CD0BB49A2}"/>
    <cellStyle name="Migliaia 51 2 8" xfId="38778" xr:uid="{249E6538-9ED5-4C30-A9A0-44EA3DCD0FC8}"/>
    <cellStyle name="Migliaia 51 2 9" xfId="39560" xr:uid="{F3FB7C28-D850-40EE-9B13-4642D511313D}"/>
    <cellStyle name="Migliaia 51 3" xfId="1043" xr:uid="{1EC21AA9-2D17-4C28-9C4A-CBE34298C181}"/>
    <cellStyle name="Migliaia 51 3 10" xfId="40096" xr:uid="{8DB766C9-EDD2-4548-86F8-B7447198A7C6}"/>
    <cellStyle name="Migliaia 51 3 11" xfId="40582" xr:uid="{A2ADC9ED-1B94-4952-822D-708CABAFA67F}"/>
    <cellStyle name="Migliaia 51 3 2" xfId="1044" xr:uid="{96B356D1-E878-45A9-B07D-DC5B54D2F568}"/>
    <cellStyle name="Migliaia 51 3 2 10" xfId="40583" xr:uid="{B3492A85-A3A3-4894-9AD4-0B00A408483E}"/>
    <cellStyle name="Migliaia 51 3 2 2" xfId="11887" xr:uid="{3A059A42-2973-4160-889E-7ED166214CD0}"/>
    <cellStyle name="Migliaia 51 3 2 3" xfId="12478" xr:uid="{6CC52FD3-5366-46CA-BE6F-FA1EDA7FD6A7}"/>
    <cellStyle name="Migliaia 51 3 2 3 2" xfId="30663" xr:uid="{C70B1F5D-BFFF-4339-94C8-349EFD39833F}"/>
    <cellStyle name="Migliaia 51 3 2 4" xfId="19861" xr:uid="{65D3E89E-A654-4D52-B97D-FB5AAAACAE2B}"/>
    <cellStyle name="Migliaia 51 3 2 4 2" xfId="37825" xr:uid="{5811D9EB-F0A3-4061-A39C-642E69565663}"/>
    <cellStyle name="Migliaia 51 3 2 5" xfId="3658" xr:uid="{724D41CA-6056-414D-8805-718D89F58F6E}"/>
    <cellStyle name="Migliaia 51 3 2 5 2" xfId="23658" xr:uid="{538CE3DE-7022-442C-8F93-EAE407530127}"/>
    <cellStyle name="Migliaia 51 3 2 6" xfId="21944" xr:uid="{CC39FE48-96AC-48AE-8867-E7FF7BE9C58C}"/>
    <cellStyle name="Migliaia 51 3 2 7" xfId="38780" xr:uid="{92B71F52-E350-45DB-95F4-0A253A0DB26D}"/>
    <cellStyle name="Migliaia 51 3 2 8" xfId="39562" xr:uid="{D05FBEC3-8982-4F32-AEC0-952E60350B89}"/>
    <cellStyle name="Migliaia 51 3 2 9" xfId="40097" xr:uid="{98161784-80CF-48B1-A54D-B673BCF3A44D}"/>
    <cellStyle name="Migliaia 51 3 3" xfId="11886" xr:uid="{DA668EC3-63E5-451C-B76E-6D9392327C32}"/>
    <cellStyle name="Migliaia 51 3 3 2" xfId="20921" xr:uid="{ED493E33-3BFC-4F75-BD54-5F7CD52FAADA}"/>
    <cellStyle name="Migliaia 51 3 3 2 2" xfId="38238" xr:uid="{AB38EF44-8D89-47EB-8CA2-69C283548AC5}"/>
    <cellStyle name="Migliaia 51 3 3 2 3" xfId="39193" xr:uid="{BF52105B-CD49-4C94-AC68-F61578E3681F}"/>
    <cellStyle name="Migliaia 51 3 3 3" xfId="19862" xr:uid="{F2377E22-91C0-488F-8C20-C39683B2DD56}"/>
    <cellStyle name="Migliaia 51 3 3 3 2" xfId="37826" xr:uid="{0E1DCE1A-3615-4C21-84A6-73DB106D60C3}"/>
    <cellStyle name="Migliaia 51 3 3 4" xfId="38781" xr:uid="{D0C9FA1B-0D62-49AD-B890-FDA2796D020E}"/>
    <cellStyle name="Migliaia 51 3 4" xfId="12477" xr:uid="{4AC6DAC0-FF59-42DC-A916-453D5786DE2A}"/>
    <cellStyle name="Migliaia 51 3 4 2" xfId="20920" xr:uid="{189D913C-7ADE-428D-816A-F25E603609F0}"/>
    <cellStyle name="Migliaia 51 3 4 2 2" xfId="38237" xr:uid="{D058B8CE-F232-44FD-89DA-14A36B77BAA7}"/>
    <cellStyle name="Migliaia 51 3 4 3" xfId="30662" xr:uid="{55891B7F-D3A1-446D-BFF2-50EAE36E9DFD}"/>
    <cellStyle name="Migliaia 51 3 4 4" xfId="39192" xr:uid="{10290BCF-1840-4100-B07B-D74C359B1C89}"/>
    <cellStyle name="Migliaia 51 3 5" xfId="19860" xr:uid="{A049099C-F38C-404E-86B4-56B79908095A}"/>
    <cellStyle name="Migliaia 51 3 5 2" xfId="37824" xr:uid="{3A4FD39E-FFA8-4136-90D7-B8DFD859CE27}"/>
    <cellStyle name="Migliaia 51 3 6" xfId="3657" xr:uid="{2C7AD0E1-3D32-4C03-ACD0-D70346FF69D9}"/>
    <cellStyle name="Migliaia 51 3 6 2" xfId="23657" xr:uid="{3D328666-085A-46E2-A34A-72489E8E8DAE}"/>
    <cellStyle name="Migliaia 51 3 7" xfId="21943" xr:uid="{D4FEC332-040F-4FBA-934D-CE4EEAF57BA6}"/>
    <cellStyle name="Migliaia 51 3 8" xfId="38779" xr:uid="{48A0B8FE-F258-479A-9917-905E73F6AB82}"/>
    <cellStyle name="Migliaia 51 3 9" xfId="39561" xr:uid="{53345C1D-F274-4E48-B0DC-13A9D5051B7F}"/>
    <cellStyle name="Migliaia 51 4" xfId="1045" xr:uid="{74DA5C2C-DADE-4C6F-BD40-599636D3E211}"/>
    <cellStyle name="Migliaia 51 4 2" xfId="19864" xr:uid="{6B586CB7-0373-459E-9B2F-AE53C4E22B4D}"/>
    <cellStyle name="Migliaia 51 4 2 2" xfId="20923" xr:uid="{3670B50B-20BA-46EA-82EA-37936164186E}"/>
    <cellStyle name="Migliaia 51 4 2 2 2" xfId="38240" xr:uid="{70E73D1F-2465-4E46-8D83-4F407144D710}"/>
    <cellStyle name="Migliaia 51 4 2 2 3" xfId="39195" xr:uid="{60A62C44-0DDE-48D5-971E-A8067616835C}"/>
    <cellStyle name="Migliaia 51 4 2 3" xfId="37828" xr:uid="{27BDCA9C-7B7A-4786-A3C5-0D16ADC5D067}"/>
    <cellStyle name="Migliaia 51 4 2 4" xfId="38783" xr:uid="{A40E99E3-92EB-4708-BDFE-3AD04EC9F870}"/>
    <cellStyle name="Migliaia 51 4 3" xfId="20922" xr:uid="{341EA86A-3BC5-4B9F-B705-916B6003B42B}"/>
    <cellStyle name="Migliaia 51 4 3 2" xfId="38239" xr:uid="{C9D57DED-D47D-4E37-BC4C-6564CFAD007F}"/>
    <cellStyle name="Migliaia 51 4 3 3" xfId="39194" xr:uid="{517055DC-AB4C-411A-9A07-0566F671440E}"/>
    <cellStyle name="Migliaia 51 4 4" xfId="19863" xr:uid="{97610490-9C7C-4A87-9F50-B37CAABBF322}"/>
    <cellStyle name="Migliaia 51 4 4 2" xfId="37827" xr:uid="{4C965BE2-EC32-4E08-B9C3-6B9124FE35DE}"/>
    <cellStyle name="Migliaia 51 4 5" xfId="11888" xr:uid="{00027F94-7A81-424B-BFA9-1EA9D47ACDE8}"/>
    <cellStyle name="Migliaia 51 4 6" xfId="21945" xr:uid="{26AA003D-1642-48C5-98A2-DD01A2F3F5DC}"/>
    <cellStyle name="Migliaia 51 4 7" xfId="38782" xr:uid="{105FA4A7-13A6-470B-9370-76255398F0FC}"/>
    <cellStyle name="Migliaia 51 4 8" xfId="40098" xr:uid="{0FC1677A-0826-4BC1-97CB-79F48DDEF440}"/>
    <cellStyle name="Migliaia 51 4 9" xfId="40584" xr:uid="{4AE6DB9E-1C6D-408C-BAE0-5D24341F2891}"/>
    <cellStyle name="Migliaia 51 5" xfId="1046" xr:uid="{1EAC9E11-84AB-4D3F-A3AD-100AA6C884F2}"/>
    <cellStyle name="Migliaia 51 5 2" xfId="19865" xr:uid="{039C7652-521F-4B75-AA26-8FDD142B91C1}"/>
    <cellStyle name="Migliaia 51 5 2 2" xfId="37829" xr:uid="{D65A000C-288E-4081-9A08-350D910CB494}"/>
    <cellStyle name="Migliaia 51 5 3" xfId="11889" xr:uid="{E540128E-A080-41CD-A624-3511F72B0C9D}"/>
    <cellStyle name="Migliaia 51 5 4" xfId="21946" xr:uid="{19E7D75E-578B-4307-82D7-713CF750026D}"/>
    <cellStyle name="Migliaia 51 5 5" xfId="38784" xr:uid="{E5F12A78-586A-4A06-9430-DA1F9D5C756C}"/>
    <cellStyle name="Migliaia 51 5 6" xfId="40099" xr:uid="{8C5D91BF-44FE-44D6-B46D-B6D01ECDCC56}"/>
    <cellStyle name="Migliaia 51 5 7" xfId="40585" xr:uid="{6148F027-DD1B-4FB1-A5F6-D7AAEA376CD6}"/>
    <cellStyle name="Migliaia 51 6" xfId="1047" xr:uid="{9E233067-58FB-4D51-81D8-27070DFA89BF}"/>
    <cellStyle name="Migliaia 51 6 2" xfId="11884" xr:uid="{181B94A6-D205-40BD-93CD-6C8F3A1807DF}"/>
    <cellStyle name="Migliaia 51 6 3" xfId="21947" xr:uid="{924C97C6-136F-4FF3-883E-F68774FA0F08}"/>
    <cellStyle name="Migliaia 51 6 4" xfId="40100" xr:uid="{55A124DA-57CD-45D8-A911-FDFCCB7FCF8D}"/>
    <cellStyle name="Migliaia 51 6 5" xfId="40586" xr:uid="{3F82BBEE-7A55-41A6-A709-07C968EFC378}"/>
    <cellStyle name="Migliaia 51 7" xfId="12475" xr:uid="{1C085D1A-F6A2-4580-82E1-76B50DDFA04F}"/>
    <cellStyle name="Migliaia 51 7 2" xfId="30660" xr:uid="{29C2B6A3-7C2C-4F17-B618-EB06DEF2B92B}"/>
    <cellStyle name="Migliaia 51 8" xfId="19858" xr:uid="{50171F12-D9CC-402A-9BB5-302096ED45C2}"/>
    <cellStyle name="Migliaia 51 8 2" xfId="37822" xr:uid="{16492773-FCB7-4BC2-AB88-858F308AEEEC}"/>
    <cellStyle name="Migliaia 51 9" xfId="3655" xr:uid="{5E87B162-C7C8-44FE-9E3B-76A2CFF9C5A0}"/>
    <cellStyle name="Migliaia 51 9 2" xfId="23655" xr:uid="{55BE9964-B458-4748-ABD2-07FCE1311B33}"/>
    <cellStyle name="Migliaia 52" xfId="1048" xr:uid="{C19D0A63-728A-4093-8419-3E0ED052A325}"/>
    <cellStyle name="Migliaia 52 10" xfId="21948" xr:uid="{5EBA6BDF-1171-4370-BD13-057B6230D6B8}"/>
    <cellStyle name="Migliaia 52 11" xfId="38785" xr:uid="{534783A4-C016-4E8B-8350-C6C6F362B8D9}"/>
    <cellStyle name="Migliaia 52 12" xfId="39563" xr:uid="{091DA8BC-4E98-4BA3-A629-FBC8830B0556}"/>
    <cellStyle name="Migliaia 52 13" xfId="40101" xr:uid="{B1456260-E9E3-4C5E-A50D-6367EC266463}"/>
    <cellStyle name="Migliaia 52 14" xfId="40587" xr:uid="{5663828C-C2D3-45AA-BA7E-2E638023DFC6}"/>
    <cellStyle name="Migliaia 52 2" xfId="1049" xr:uid="{F0BDF5F8-7FB3-499F-8C5A-DEE7968D673E}"/>
    <cellStyle name="Migliaia 52 2 10" xfId="40102" xr:uid="{753DC726-C279-499C-9695-5410ABD8FE50}"/>
    <cellStyle name="Migliaia 52 2 11" xfId="40588" xr:uid="{EA1CF2B3-C0C1-4A76-B8DF-23689D1B102F}"/>
    <cellStyle name="Migliaia 52 2 2" xfId="3853" xr:uid="{26F1569C-2F0D-4C84-8D4C-3A4F9F7163AD}"/>
    <cellStyle name="Migliaia 52 2 2 2" xfId="12614" xr:uid="{A84B0DE8-81DC-4FF8-A0A8-6F71DB528ACB}"/>
    <cellStyle name="Migliaia 52 2 2 2 2" xfId="30784" xr:uid="{4FFAF0B1-21D2-4A51-A56C-87DA6BF71C7D}"/>
    <cellStyle name="Migliaia 52 2 2 3" xfId="20924" xr:uid="{D3E295C5-A590-4EB0-8390-CD4B33E7A938}"/>
    <cellStyle name="Migliaia 52 2 2 3 2" xfId="38241" xr:uid="{156EECC6-6D8B-4B10-ACEE-8702A87D62BA}"/>
    <cellStyle name="Migliaia 52 2 2 4" xfId="23782" xr:uid="{0CEC2380-AA33-4F53-8E11-7EDDEC75F838}"/>
    <cellStyle name="Migliaia 52 2 2 5" xfId="39196" xr:uid="{C6DF83BB-48F7-4987-B905-CB4ACFDB47AB}"/>
    <cellStyle name="Migliaia 52 2 2 6" xfId="39698" xr:uid="{EC8C326C-D7AB-486A-8DE8-67D663007939}"/>
    <cellStyle name="Migliaia 52 2 3" xfId="11891" xr:uid="{06BD3F96-B3C7-4E4A-A4EF-CE1F7E3E48FB}"/>
    <cellStyle name="Migliaia 52 2 4" xfId="12480" xr:uid="{67867FAD-BB11-4016-B9B4-EDD497971BFE}"/>
    <cellStyle name="Migliaia 52 2 4 2" xfId="30665" xr:uid="{261E075B-28E8-4DAE-B909-3254AE1E1EA6}"/>
    <cellStyle name="Migliaia 52 2 5" xfId="19867" xr:uid="{F716FA85-BFF9-4415-ACAD-C68A1E04F2A4}"/>
    <cellStyle name="Migliaia 52 2 5 2" xfId="37831" xr:uid="{66903108-94F3-45E5-A4E2-19ECB9A6D0BA}"/>
    <cellStyle name="Migliaia 52 2 6" xfId="3660" xr:uid="{A58BBB2E-019D-4A06-A851-3E7467A41080}"/>
    <cellStyle name="Migliaia 52 2 6 2" xfId="23660" xr:uid="{91B9F900-E3F0-4C35-A3D9-E9E034F32837}"/>
    <cellStyle name="Migliaia 52 2 7" xfId="21949" xr:uid="{C1433152-8086-4162-9EBA-6DAD669E8876}"/>
    <cellStyle name="Migliaia 52 2 8" xfId="38786" xr:uid="{F51A1C0F-50DD-460A-A94D-39897375E44B}"/>
    <cellStyle name="Migliaia 52 2 9" xfId="39564" xr:uid="{BFA1B5CA-4FE5-4B76-9748-DF6AF45E750F}"/>
    <cellStyle name="Migliaia 52 3" xfId="1050" xr:uid="{61A71CBC-B7A7-40B1-B090-03275996EA05}"/>
    <cellStyle name="Migliaia 52 3 10" xfId="40103" xr:uid="{DA9BAA49-79BC-4A0D-8CD1-5D53EB6EB819}"/>
    <cellStyle name="Migliaia 52 3 11" xfId="40589" xr:uid="{D10D1595-32C3-4B17-8F78-A09F50541762}"/>
    <cellStyle name="Migliaia 52 3 2" xfId="1051" xr:uid="{35802447-4FA8-4EC1-807A-ECEB89A465D5}"/>
    <cellStyle name="Migliaia 52 3 2 10" xfId="40590" xr:uid="{D0825D03-AEF8-45CB-BB03-2592B5F885EC}"/>
    <cellStyle name="Migliaia 52 3 2 2" xfId="11893" xr:uid="{FE3D54B6-099D-45D9-B7F0-B3629FEBB39D}"/>
    <cellStyle name="Migliaia 52 3 2 3" xfId="12482" xr:uid="{06365778-029E-4167-8CCE-98B806F884AC}"/>
    <cellStyle name="Migliaia 52 3 2 3 2" xfId="30667" xr:uid="{03F625F4-BC67-4097-B479-854752BEFCFB}"/>
    <cellStyle name="Migliaia 52 3 2 4" xfId="19869" xr:uid="{7AB39350-52F2-4995-9F02-CC71DD49EC98}"/>
    <cellStyle name="Migliaia 52 3 2 4 2" xfId="37833" xr:uid="{BE381A6D-0C9C-4185-A326-F844BD7D02BC}"/>
    <cellStyle name="Migliaia 52 3 2 5" xfId="3662" xr:uid="{8D9F7EA3-ECF2-4B78-9F03-FF6F4C193AB3}"/>
    <cellStyle name="Migliaia 52 3 2 5 2" xfId="23662" xr:uid="{BD69E205-7FB5-4271-B8DA-A58DC4899F03}"/>
    <cellStyle name="Migliaia 52 3 2 6" xfId="21951" xr:uid="{AD2F7A60-4652-4263-BF79-1E6C07FEBF00}"/>
    <cellStyle name="Migliaia 52 3 2 7" xfId="38788" xr:uid="{15883CC7-EC67-4C27-9A44-34FFF5F97214}"/>
    <cellStyle name="Migliaia 52 3 2 8" xfId="39566" xr:uid="{980FF6F2-8D2C-45F7-B541-A6B601C73A7B}"/>
    <cellStyle name="Migliaia 52 3 2 9" xfId="40104" xr:uid="{FB9315F2-45B0-4730-BC60-C4C1F5A328ED}"/>
    <cellStyle name="Migliaia 52 3 3" xfId="11892" xr:uid="{9B19D1A6-4817-490F-B875-2A4F639518FC}"/>
    <cellStyle name="Migliaia 52 3 3 2" xfId="20926" xr:uid="{28D826AB-2D5A-4EE5-863E-C565E12A0349}"/>
    <cellStyle name="Migliaia 52 3 3 2 2" xfId="38243" xr:uid="{0601429B-5878-4D30-AD30-966EDEDE0D5F}"/>
    <cellStyle name="Migliaia 52 3 3 2 3" xfId="39198" xr:uid="{4889348A-2D0F-48EC-88BE-197F84865F49}"/>
    <cellStyle name="Migliaia 52 3 3 3" xfId="19870" xr:uid="{A10CD8A5-E6FE-4F44-BD27-72B68AE7A2F4}"/>
    <cellStyle name="Migliaia 52 3 3 3 2" xfId="37834" xr:uid="{53188516-8330-4BFE-96F6-27F9125A3226}"/>
    <cellStyle name="Migliaia 52 3 3 4" xfId="38789" xr:uid="{03FA2719-2280-4BA1-BC3B-F34FD0753AB9}"/>
    <cellStyle name="Migliaia 52 3 4" xfId="12481" xr:uid="{DFC3F64B-EE81-496C-B747-8AFFB862F735}"/>
    <cellStyle name="Migliaia 52 3 4 2" xfId="20925" xr:uid="{0AC062FA-F380-4996-B46F-D0E1C8B7FE90}"/>
    <cellStyle name="Migliaia 52 3 4 2 2" xfId="38242" xr:uid="{FED758C3-27B2-455A-9878-6F69DC40FC37}"/>
    <cellStyle name="Migliaia 52 3 4 3" xfId="30666" xr:uid="{CCFD6803-396A-4762-B96F-258F4773520E}"/>
    <cellStyle name="Migliaia 52 3 4 4" xfId="39197" xr:uid="{B67CE8E8-E74E-426E-8DF0-5BF4C67C5391}"/>
    <cellStyle name="Migliaia 52 3 5" xfId="19868" xr:uid="{B53A44BB-B2A1-4908-BF8B-53494143EA17}"/>
    <cellStyle name="Migliaia 52 3 5 2" xfId="37832" xr:uid="{88A9141E-5F5B-4ECB-9F80-D0ADCC51EACA}"/>
    <cellStyle name="Migliaia 52 3 6" xfId="3661" xr:uid="{AF08729E-59BC-42F2-A16F-04AB700788F4}"/>
    <cellStyle name="Migliaia 52 3 6 2" xfId="23661" xr:uid="{BEA365BA-E42C-4130-A428-652FAD456D91}"/>
    <cellStyle name="Migliaia 52 3 7" xfId="21950" xr:uid="{B68C10CC-D302-4809-8D6C-3FDB9A38CE11}"/>
    <cellStyle name="Migliaia 52 3 8" xfId="38787" xr:uid="{E9EC3D05-55D4-4957-93C3-B19CDB8B7D1B}"/>
    <cellStyle name="Migliaia 52 3 9" xfId="39565" xr:uid="{0B69ABC1-0673-46F3-9F4F-4DFB894F7E76}"/>
    <cellStyle name="Migliaia 52 4" xfId="1052" xr:uid="{29B593DF-F269-4A0F-8327-B6F2972183B5}"/>
    <cellStyle name="Migliaia 52 4 2" xfId="19872" xr:uid="{8812C728-D5E1-4029-86AD-035812BB0952}"/>
    <cellStyle name="Migliaia 52 4 2 2" xfId="20928" xr:uid="{09A787BC-1DCE-4305-BF64-660EA18AD79F}"/>
    <cellStyle name="Migliaia 52 4 2 2 2" xfId="38245" xr:uid="{9BC9903F-F0E9-46A1-836D-36D6537D6245}"/>
    <cellStyle name="Migliaia 52 4 2 2 3" xfId="39200" xr:uid="{90775BEB-CC45-4388-A725-22CAEB5A8D8E}"/>
    <cellStyle name="Migliaia 52 4 2 3" xfId="37836" xr:uid="{C74E73D2-E15F-431A-B9B7-CBA6D7CBC3BE}"/>
    <cellStyle name="Migliaia 52 4 2 4" xfId="38791" xr:uid="{2F0870C0-084D-4F76-8CA6-B721B0EEA8C5}"/>
    <cellStyle name="Migliaia 52 4 3" xfId="20927" xr:uid="{82F482F5-B288-4B28-BCC6-6976AB408A3C}"/>
    <cellStyle name="Migliaia 52 4 3 2" xfId="38244" xr:uid="{9F68214C-24D0-4320-8407-4EEFB10EE49C}"/>
    <cellStyle name="Migliaia 52 4 3 3" xfId="39199" xr:uid="{BB230DA9-D7EC-431A-8AE4-6DFD22C8C0D1}"/>
    <cellStyle name="Migliaia 52 4 4" xfId="19871" xr:uid="{E801E372-E329-4F59-ACE4-90BA34E2E2EB}"/>
    <cellStyle name="Migliaia 52 4 4 2" xfId="37835" xr:uid="{DB67723F-45D7-47A7-89CC-64B5F97A8729}"/>
    <cellStyle name="Migliaia 52 4 5" xfId="11894" xr:uid="{DD886D1A-BEDE-4B57-979B-E23C5C30DA8D}"/>
    <cellStyle name="Migliaia 52 4 6" xfId="21952" xr:uid="{C4B38FFC-6D54-4CFF-BECF-7D69F0B9363B}"/>
    <cellStyle name="Migliaia 52 4 7" xfId="38790" xr:uid="{9A966C22-E610-4525-B7DA-60305566C67F}"/>
    <cellStyle name="Migliaia 52 4 8" xfId="40105" xr:uid="{A900C7DB-63CA-48BF-8C57-2DF1AF0B1036}"/>
    <cellStyle name="Migliaia 52 4 9" xfId="40591" xr:uid="{251B76D2-1DC5-449D-ABE3-6638E307F4EB}"/>
    <cellStyle name="Migliaia 52 5" xfId="1053" xr:uid="{59FEC0DE-D93B-4341-89E6-43C7976B8C29}"/>
    <cellStyle name="Migliaia 52 5 2" xfId="19873" xr:uid="{A65D5B24-010C-42D3-9A34-04F12A2DAFE2}"/>
    <cellStyle name="Migliaia 52 5 2 2" xfId="37837" xr:uid="{1EB28418-90BD-422E-ACC1-5B85070F8BF9}"/>
    <cellStyle name="Migliaia 52 5 3" xfId="11895" xr:uid="{D1579EC4-EFD3-4030-AC6D-7ACA901D225E}"/>
    <cellStyle name="Migliaia 52 5 4" xfId="21953" xr:uid="{FE65DDB5-56B5-405A-B762-667B78C9C79D}"/>
    <cellStyle name="Migliaia 52 5 5" xfId="38792" xr:uid="{7FD8A89B-68DE-4A35-9962-A790717AB02C}"/>
    <cellStyle name="Migliaia 52 5 6" xfId="40106" xr:uid="{F6546C42-AA27-412E-92D1-2C3BA20AE641}"/>
    <cellStyle name="Migliaia 52 5 7" xfId="40592" xr:uid="{6A1B2588-4AFC-40EF-9238-8126F51B2F58}"/>
    <cellStyle name="Migliaia 52 6" xfId="1054" xr:uid="{09A7FB2B-DCC0-43E9-AC93-CD5478C38CDE}"/>
    <cellStyle name="Migliaia 52 6 2" xfId="11890" xr:uid="{F61581B8-C391-4544-87AB-107E36EEA532}"/>
    <cellStyle name="Migliaia 52 6 3" xfId="21954" xr:uid="{EAB3EF87-7E04-4BC8-84BD-33A1B9DE88A5}"/>
    <cellStyle name="Migliaia 52 6 4" xfId="40107" xr:uid="{38AF0FB4-D862-4FB6-B2F0-1EE7C8C651FC}"/>
    <cellStyle name="Migliaia 52 6 5" xfId="40593" xr:uid="{A2CA2C8B-E1D3-47C1-8E84-A210AB0BCDC6}"/>
    <cellStyle name="Migliaia 52 7" xfId="12479" xr:uid="{B24494BC-443B-477F-A6C9-492CF78C82F0}"/>
    <cellStyle name="Migliaia 52 7 2" xfId="30664" xr:uid="{1949283F-E367-4607-B147-14D3B420155F}"/>
    <cellStyle name="Migliaia 52 8" xfId="19866" xr:uid="{AD7491D2-BCE3-4C35-82C0-D7E2D80D2B1E}"/>
    <cellStyle name="Migliaia 52 8 2" xfId="37830" xr:uid="{5BD6359A-3C1A-4A84-9D91-26B3E8D2064E}"/>
    <cellStyle name="Migliaia 52 9" xfId="3659" xr:uid="{FB1853B8-7445-489B-9133-887690389954}"/>
    <cellStyle name="Migliaia 52 9 2" xfId="23659" xr:uid="{E37842C2-65F9-4F5A-BBE2-16C3165B5F30}"/>
    <cellStyle name="Migliaia 53" xfId="1055" xr:uid="{B0FB2598-B9E4-41DB-AD7F-D028DFE3E277}"/>
    <cellStyle name="Migliaia 53 10" xfId="21955" xr:uid="{19EB4DB1-AC89-44A0-8457-62B2C87C903E}"/>
    <cellStyle name="Migliaia 53 11" xfId="38793" xr:uid="{48E000FE-6D48-45FB-9095-8B2EC731BA27}"/>
    <cellStyle name="Migliaia 53 12" xfId="39567" xr:uid="{C6511354-D3A9-4271-AD63-761252C01C20}"/>
    <cellStyle name="Migliaia 53 13" xfId="40108" xr:uid="{3E96CE50-5C07-4C66-88F7-78A5BAD4E0EA}"/>
    <cellStyle name="Migliaia 53 14" xfId="40594" xr:uid="{BC7EDF87-58B1-442C-A1B2-695CDE852F00}"/>
    <cellStyle name="Migliaia 53 2" xfId="1056" xr:uid="{FF8A4C66-CD2F-44FE-8251-CEF23F37667B}"/>
    <cellStyle name="Migliaia 53 2 10" xfId="40109" xr:uid="{CD30D2FA-B583-41B4-89E3-EEFFB967E45A}"/>
    <cellStyle name="Migliaia 53 2 11" xfId="40595" xr:uid="{68DEA1BE-F1DC-4C2D-955C-05F81D7A991B}"/>
    <cellStyle name="Migliaia 53 2 2" xfId="3854" xr:uid="{AAD13E41-84FD-473D-A20A-61987A65BB97}"/>
    <cellStyle name="Migliaia 53 2 2 2" xfId="12615" xr:uid="{AAB59DDB-2F36-424A-8DE5-C86DBA0D1643}"/>
    <cellStyle name="Migliaia 53 2 2 2 2" xfId="30785" xr:uid="{32BEF466-95CC-4A0E-A914-A4321132D774}"/>
    <cellStyle name="Migliaia 53 2 2 3" xfId="20929" xr:uid="{66D9F6AB-9844-42C6-AD69-E070C96714DE}"/>
    <cellStyle name="Migliaia 53 2 2 3 2" xfId="38246" xr:uid="{C1C89D65-3713-4C9F-8635-3E752FBD0700}"/>
    <cellStyle name="Migliaia 53 2 2 4" xfId="23783" xr:uid="{CC6E0B1B-8498-46D0-8491-DE95CC091167}"/>
    <cellStyle name="Migliaia 53 2 2 5" xfId="39201" xr:uid="{32C34A63-F06F-4DD6-B07F-0226FF1336D7}"/>
    <cellStyle name="Migliaia 53 2 2 6" xfId="39699" xr:uid="{55F9574F-8D35-4365-A320-54F1846F36F1}"/>
    <cellStyle name="Migliaia 53 2 3" xfId="11897" xr:uid="{A6E1281D-C323-475E-8512-4A1A1984C7F5}"/>
    <cellStyle name="Migliaia 53 2 4" xfId="12484" xr:uid="{C0A3712E-116B-4FC4-8B6E-21F35F302BBE}"/>
    <cellStyle name="Migliaia 53 2 4 2" xfId="30669" xr:uid="{7713AE08-FE6C-4E2C-9283-4D1D7D84B1BA}"/>
    <cellStyle name="Migliaia 53 2 5" xfId="19875" xr:uid="{A264DA60-3363-4335-A69E-509F04E814B6}"/>
    <cellStyle name="Migliaia 53 2 5 2" xfId="37839" xr:uid="{12DE28E8-DD63-4478-8FDA-8D78B0D8D14A}"/>
    <cellStyle name="Migliaia 53 2 6" xfId="3664" xr:uid="{B4AF47C0-6084-46E0-872C-464FD50924E9}"/>
    <cellStyle name="Migliaia 53 2 6 2" xfId="23664" xr:uid="{123C1AE6-C737-4ED4-88DB-7DCE3D34FACC}"/>
    <cellStyle name="Migliaia 53 2 7" xfId="21956" xr:uid="{4612FEA7-CB57-4D72-9F32-19B3C1984D00}"/>
    <cellStyle name="Migliaia 53 2 8" xfId="38794" xr:uid="{730D9AE1-41A1-492B-BA92-F7FEDC090161}"/>
    <cellStyle name="Migliaia 53 2 9" xfId="39568" xr:uid="{7EC93696-7012-4F81-833A-7CBF85EB7B9F}"/>
    <cellStyle name="Migliaia 53 3" xfId="1057" xr:uid="{AF9211C6-5DAA-4D46-B674-3B82EF61FA30}"/>
    <cellStyle name="Migliaia 53 3 10" xfId="40110" xr:uid="{D4D3450B-77AA-421F-A885-A3193612A1B2}"/>
    <cellStyle name="Migliaia 53 3 11" xfId="40596" xr:uid="{C89BEF01-1934-45AA-9CDE-F987AF55048D}"/>
    <cellStyle name="Migliaia 53 3 2" xfId="1058" xr:uid="{D513EC58-5311-42C0-AEDC-C7CE3D5F547A}"/>
    <cellStyle name="Migliaia 53 3 2 10" xfId="40597" xr:uid="{8AA3D37C-5348-49A4-8038-49DEAD70D1BE}"/>
    <cellStyle name="Migliaia 53 3 2 2" xfId="11899" xr:uid="{AAB43179-98A7-4970-98D1-C45EFE83E401}"/>
    <cellStyle name="Migliaia 53 3 2 3" xfId="12486" xr:uid="{FEE18ED3-F302-4F67-8833-D434A310DA8E}"/>
    <cellStyle name="Migliaia 53 3 2 3 2" xfId="30671" xr:uid="{4075B03E-3B86-4D01-A46B-B6C720314280}"/>
    <cellStyle name="Migliaia 53 3 2 4" xfId="19877" xr:uid="{9B5D6361-4668-4962-A1E6-6C855D581725}"/>
    <cellStyle name="Migliaia 53 3 2 4 2" xfId="37841" xr:uid="{18E25847-5ACB-496E-A959-D29628677213}"/>
    <cellStyle name="Migliaia 53 3 2 5" xfId="3666" xr:uid="{A0EE5B69-FB65-4F4F-81CC-4D8F1688B268}"/>
    <cellStyle name="Migliaia 53 3 2 5 2" xfId="23666" xr:uid="{53941730-4DFE-4A67-A15A-226EEE65D5E6}"/>
    <cellStyle name="Migliaia 53 3 2 6" xfId="21958" xr:uid="{272BD8C7-D36A-41AE-AA99-4F4DAC9BD294}"/>
    <cellStyle name="Migliaia 53 3 2 7" xfId="38796" xr:uid="{1B2BB7EF-CAC3-4EE6-A429-1B7B632985B2}"/>
    <cellStyle name="Migliaia 53 3 2 8" xfId="39570" xr:uid="{C267F7EB-4664-4344-89FC-EB366FA9ACA6}"/>
    <cellStyle name="Migliaia 53 3 2 9" xfId="40111" xr:uid="{4FD17E93-608D-4733-B202-F01E51E7262C}"/>
    <cellStyle name="Migliaia 53 3 3" xfId="11898" xr:uid="{806143F3-3E99-4639-B217-A51C0354A809}"/>
    <cellStyle name="Migliaia 53 3 3 2" xfId="20931" xr:uid="{B694C8F9-BF14-4D68-9D70-99A1FD3985D1}"/>
    <cellStyle name="Migliaia 53 3 3 2 2" xfId="38248" xr:uid="{AE14CC80-16CF-4C1A-9025-0213FDEC06EB}"/>
    <cellStyle name="Migliaia 53 3 3 2 3" xfId="39203" xr:uid="{CC8C433B-C2BA-4999-AD72-95AEFA0A8DF4}"/>
    <cellStyle name="Migliaia 53 3 3 3" xfId="19878" xr:uid="{2AF62B3E-1B32-4089-9817-C5241C87B677}"/>
    <cellStyle name="Migliaia 53 3 3 3 2" xfId="37842" xr:uid="{8823FC86-CC6F-4489-8314-CADDCAF1FD78}"/>
    <cellStyle name="Migliaia 53 3 3 4" xfId="38797" xr:uid="{3326F32B-5C2A-4D53-8E91-E5C749709241}"/>
    <cellStyle name="Migliaia 53 3 4" xfId="12485" xr:uid="{6F7D16FF-E7B1-44D7-B185-81082A61C4F7}"/>
    <cellStyle name="Migliaia 53 3 4 2" xfId="20930" xr:uid="{EA9529F9-0584-4F9C-B196-50E1F46E5AE3}"/>
    <cellStyle name="Migliaia 53 3 4 2 2" xfId="38247" xr:uid="{7D4B66CE-BAAB-43A9-9DC0-B9520F5860A1}"/>
    <cellStyle name="Migliaia 53 3 4 3" xfId="30670" xr:uid="{041727C8-37FC-4B04-94B6-DEF8C0F6A3EC}"/>
    <cellStyle name="Migliaia 53 3 4 4" xfId="39202" xr:uid="{DB98BE0B-5A8F-4E20-A99A-17EF7CA0BA50}"/>
    <cellStyle name="Migliaia 53 3 5" xfId="19876" xr:uid="{279FFF4F-2ACB-4A29-A7FC-BF8C80C175EB}"/>
    <cellStyle name="Migliaia 53 3 5 2" xfId="37840" xr:uid="{2C62FC73-F1C7-4B80-B53D-E8D9E643B0DF}"/>
    <cellStyle name="Migliaia 53 3 6" xfId="3665" xr:uid="{AB4F968E-E2C8-4E54-B8CF-95B7135A26D6}"/>
    <cellStyle name="Migliaia 53 3 6 2" xfId="23665" xr:uid="{554B4D40-938F-4E75-8CC1-8408A7DE4452}"/>
    <cellStyle name="Migliaia 53 3 7" xfId="21957" xr:uid="{FD6AC0AF-247E-4099-AD08-10EBA61904AC}"/>
    <cellStyle name="Migliaia 53 3 8" xfId="38795" xr:uid="{B76F60AE-EA05-4D00-9F82-F866CD24DAC8}"/>
    <cellStyle name="Migliaia 53 3 9" xfId="39569" xr:uid="{0AEB79F8-C195-4125-8DA2-15DE9BEE78A8}"/>
    <cellStyle name="Migliaia 53 4" xfId="1059" xr:uid="{E8E76D62-1F94-46DF-8D85-468394E6834A}"/>
    <cellStyle name="Migliaia 53 4 2" xfId="19880" xr:uid="{9D6E115F-07CC-4315-AAC0-610201AFD671}"/>
    <cellStyle name="Migliaia 53 4 2 2" xfId="20933" xr:uid="{9DA5ABB5-B20E-4D6F-BBF0-DFDD9486CC97}"/>
    <cellStyle name="Migliaia 53 4 2 2 2" xfId="38250" xr:uid="{828A2019-0DE9-4EA5-B61F-5BAADFDE0A1A}"/>
    <cellStyle name="Migliaia 53 4 2 2 3" xfId="39205" xr:uid="{F2184BAC-432C-476C-AF49-85E5E14F37DE}"/>
    <cellStyle name="Migliaia 53 4 2 3" xfId="37844" xr:uid="{5D4DAC69-AB12-4583-9E42-A50DC1BD1765}"/>
    <cellStyle name="Migliaia 53 4 2 4" xfId="38799" xr:uid="{B505A1AC-C8EB-4DD5-AE6E-0227D469B8C7}"/>
    <cellStyle name="Migliaia 53 4 3" xfId="20932" xr:uid="{803C88CE-EFCE-4296-9825-6E0D8FA46D59}"/>
    <cellStyle name="Migliaia 53 4 3 2" xfId="38249" xr:uid="{524AEE04-E9A8-460F-96F5-784045F7D521}"/>
    <cellStyle name="Migliaia 53 4 3 3" xfId="39204" xr:uid="{C9F801EB-BF02-40DC-87AB-BBC6C90E9B38}"/>
    <cellStyle name="Migliaia 53 4 4" xfId="19879" xr:uid="{4A344BC5-3F20-4982-9CDB-CBB22FD9ADBF}"/>
    <cellStyle name="Migliaia 53 4 4 2" xfId="37843" xr:uid="{73B396C1-8EEF-4CEC-8413-0506338D74AC}"/>
    <cellStyle name="Migliaia 53 4 5" xfId="11900" xr:uid="{27DEEF1C-93B9-4BE4-A1E6-6324595243FA}"/>
    <cellStyle name="Migliaia 53 4 6" xfId="21959" xr:uid="{5FF79F8C-2A79-40F2-BAAB-D99988C8A7B3}"/>
    <cellStyle name="Migliaia 53 4 7" xfId="38798" xr:uid="{F6FBEDC4-0629-4754-9594-F7F48F36CA4C}"/>
    <cellStyle name="Migliaia 53 4 8" xfId="40112" xr:uid="{90E821F7-9491-4E21-8FCF-B4EBDA6AACF6}"/>
    <cellStyle name="Migliaia 53 4 9" xfId="40598" xr:uid="{AED1E2A8-0797-4509-A8B0-11738E9E2CCA}"/>
    <cellStyle name="Migliaia 53 5" xfId="1060" xr:uid="{A3642F52-BE33-4088-A170-08D70C82E197}"/>
    <cellStyle name="Migliaia 53 5 2" xfId="19881" xr:uid="{509F7B99-B6D6-442B-BAF2-09858B6318D0}"/>
    <cellStyle name="Migliaia 53 5 2 2" xfId="37845" xr:uid="{2CE91C82-60D6-491F-8036-5ED19F59938A}"/>
    <cellStyle name="Migliaia 53 5 3" xfId="11901" xr:uid="{7B003651-D3EC-4ED2-8E09-57371D901754}"/>
    <cellStyle name="Migliaia 53 5 4" xfId="21960" xr:uid="{D076F086-501F-4914-9FC1-A947943A73AF}"/>
    <cellStyle name="Migliaia 53 5 5" xfId="38800" xr:uid="{379FD0B5-0F4A-439E-9480-D59EA7041C12}"/>
    <cellStyle name="Migliaia 53 5 6" xfId="40113" xr:uid="{9873492F-A9CB-42D7-825C-1D2B1DBFB45F}"/>
    <cellStyle name="Migliaia 53 5 7" xfId="40599" xr:uid="{11473E23-B389-4763-8C73-CA12B05BCA78}"/>
    <cellStyle name="Migliaia 53 6" xfId="1061" xr:uid="{0A670B78-3180-40F1-BA31-DE4CB8CC693F}"/>
    <cellStyle name="Migliaia 53 6 2" xfId="11896" xr:uid="{B870ED92-8712-4B1F-B68F-71C7CB03028F}"/>
    <cellStyle name="Migliaia 53 6 3" xfId="21961" xr:uid="{1F8CF382-0176-492C-8D8D-72C4A4DBE014}"/>
    <cellStyle name="Migliaia 53 6 4" xfId="40114" xr:uid="{A2F26BA6-58CD-4EAB-8186-11F5B517402C}"/>
    <cellStyle name="Migliaia 53 6 5" xfId="40600" xr:uid="{99F79994-4A4D-4CDD-A93E-CBA39E9FBC80}"/>
    <cellStyle name="Migliaia 53 7" xfId="12483" xr:uid="{29A8FAA0-72B7-432A-841E-6DE4994AED1F}"/>
    <cellStyle name="Migliaia 53 7 2" xfId="30668" xr:uid="{AB33313B-E1E5-4912-AB0A-DFEF57FFBF34}"/>
    <cellStyle name="Migliaia 53 8" xfId="19874" xr:uid="{E4F88E2C-E10E-4838-9038-9F469341A08B}"/>
    <cellStyle name="Migliaia 53 8 2" xfId="37838" xr:uid="{79B0D464-4317-4844-954B-948EB7A85985}"/>
    <cellStyle name="Migliaia 53 9" xfId="3663" xr:uid="{7C9A2EFF-2D2C-44F9-B3A0-1FB3FEC25F53}"/>
    <cellStyle name="Migliaia 53 9 2" xfId="23663" xr:uid="{43543D8F-CF32-446A-8DB5-0487D1B6265D}"/>
    <cellStyle name="Migliaia 54" xfId="1062" xr:uid="{252062C1-F5A3-4CB3-B0B5-40517058631A}"/>
    <cellStyle name="Migliaia 54 10" xfId="21962" xr:uid="{38FF33B8-87AA-4DFD-A7BE-3EDDD6CC4145}"/>
    <cellStyle name="Migliaia 54 11" xfId="38801" xr:uid="{E1FD9E7F-21AE-45CA-AE22-379D2C6B6334}"/>
    <cellStyle name="Migliaia 54 12" xfId="39571" xr:uid="{1233A461-558D-4F93-9761-DB2541368E87}"/>
    <cellStyle name="Migliaia 54 13" xfId="40115" xr:uid="{15C9CAA8-E165-4BA0-842E-44D63528C153}"/>
    <cellStyle name="Migliaia 54 14" xfId="40601" xr:uid="{B10A2B80-683A-4DF6-B80E-76462A0C1E9E}"/>
    <cellStyle name="Migliaia 54 2" xfId="1063" xr:uid="{1CCAB744-430E-4BEA-8BCC-480465EA1EF7}"/>
    <cellStyle name="Migliaia 54 2 10" xfId="40116" xr:uid="{3E31BFD0-B4E9-4EF1-929F-71A6CFDA15B6}"/>
    <cellStyle name="Migliaia 54 2 11" xfId="40602" xr:uid="{239BE0A3-0579-4F35-9ADA-FF76C8DD9FE1}"/>
    <cellStyle name="Migliaia 54 2 2" xfId="3855" xr:uid="{90EEB7A2-6470-4A30-B764-FB5BFA41F2BB}"/>
    <cellStyle name="Migliaia 54 2 2 2" xfId="12616" xr:uid="{11BB723E-E228-467D-8A48-1FEB28D83CFE}"/>
    <cellStyle name="Migliaia 54 2 2 2 2" xfId="30786" xr:uid="{63B16E51-88A5-400A-B15C-8DC246B854DA}"/>
    <cellStyle name="Migliaia 54 2 2 3" xfId="20934" xr:uid="{67CA2203-285F-4227-A508-0A05FD5C9FCB}"/>
    <cellStyle name="Migliaia 54 2 2 3 2" xfId="38251" xr:uid="{E941D6F9-D7B8-4DFA-84CD-A8D804A911BA}"/>
    <cellStyle name="Migliaia 54 2 2 4" xfId="23784" xr:uid="{86C88663-C403-4EB0-B922-7DF736AE914B}"/>
    <cellStyle name="Migliaia 54 2 2 5" xfId="39206" xr:uid="{A9AD83A6-0F0F-45E5-B7A6-D0A971C63F2E}"/>
    <cellStyle name="Migliaia 54 2 2 6" xfId="39700" xr:uid="{A9816CA6-E022-4F99-8FD2-AA2DAEC2052F}"/>
    <cellStyle name="Migliaia 54 2 3" xfId="11903" xr:uid="{8F6D5CCD-F5DA-4416-B774-3124E46C420F}"/>
    <cellStyle name="Migliaia 54 2 4" xfId="12488" xr:uid="{C18E37B3-7924-40E7-9084-8731F53DD1EE}"/>
    <cellStyle name="Migliaia 54 2 4 2" xfId="30673" xr:uid="{C8C4EC3B-DD80-42CC-AB65-126B6D19A91C}"/>
    <cellStyle name="Migliaia 54 2 5" xfId="19883" xr:uid="{A5BDA777-EA82-4F48-B3B3-1BA53DE3C850}"/>
    <cellStyle name="Migliaia 54 2 5 2" xfId="37847" xr:uid="{E0B77C1D-2EB6-4580-A55A-2156270725D7}"/>
    <cellStyle name="Migliaia 54 2 6" xfId="3668" xr:uid="{774425FC-0FF3-4D03-8C6A-CB1C9B2D54E8}"/>
    <cellStyle name="Migliaia 54 2 6 2" xfId="23668" xr:uid="{FA874092-76DC-458E-B79E-C3860E17BD09}"/>
    <cellStyle name="Migliaia 54 2 7" xfId="21963" xr:uid="{0B573F15-AA28-44A8-9EDF-E0341EF6BC03}"/>
    <cellStyle name="Migliaia 54 2 8" xfId="38802" xr:uid="{21D8A7D7-6F3D-4F91-9702-B2D0C05480E9}"/>
    <cellStyle name="Migliaia 54 2 9" xfId="39572" xr:uid="{48C3ADBC-0FF7-469B-BAA6-DA3911364F17}"/>
    <cellStyle name="Migliaia 54 3" xfId="1064" xr:uid="{253FE9DE-5C78-4D49-B75F-FC7DF7B4C857}"/>
    <cellStyle name="Migliaia 54 3 10" xfId="40117" xr:uid="{5B81819A-6E4B-49E0-A1B1-54BA98E2EA64}"/>
    <cellStyle name="Migliaia 54 3 11" xfId="40603" xr:uid="{67CB15D4-ED1D-42A1-B03A-8E318EE47270}"/>
    <cellStyle name="Migliaia 54 3 2" xfId="1065" xr:uid="{029E3886-D015-47B4-8D9A-45890ABA158B}"/>
    <cellStyle name="Migliaia 54 3 2 10" xfId="40604" xr:uid="{DE54C465-9FF0-42B6-8401-495634ECB48B}"/>
    <cellStyle name="Migliaia 54 3 2 2" xfId="11905" xr:uid="{2FE16F05-F29E-42EE-AEB3-586460509321}"/>
    <cellStyle name="Migliaia 54 3 2 3" xfId="12490" xr:uid="{74B75AA9-1AA1-4B7F-970E-78DF865D3CAC}"/>
    <cellStyle name="Migliaia 54 3 2 3 2" xfId="30675" xr:uid="{F89B7A61-E716-434E-BA45-610C3E78CA3A}"/>
    <cellStyle name="Migliaia 54 3 2 4" xfId="19885" xr:uid="{F3C63902-BB59-484D-B5A9-A0171E084AA7}"/>
    <cellStyle name="Migliaia 54 3 2 4 2" xfId="37849" xr:uid="{9D40C96D-5193-463E-81E0-E5790F76032B}"/>
    <cellStyle name="Migliaia 54 3 2 5" xfId="3670" xr:uid="{6A3F50FF-D8D6-4811-A32D-9070B7F33399}"/>
    <cellStyle name="Migliaia 54 3 2 5 2" xfId="23670" xr:uid="{0128DE61-10FB-422A-B7B6-7FF27AEA19EE}"/>
    <cellStyle name="Migliaia 54 3 2 6" xfId="21965" xr:uid="{A7FA8CBA-FC5B-42AA-8A8F-8F5CA1892B82}"/>
    <cellStyle name="Migliaia 54 3 2 7" xfId="38804" xr:uid="{B3491EBD-32E9-47AB-889C-D3D2EF175C1D}"/>
    <cellStyle name="Migliaia 54 3 2 8" xfId="39574" xr:uid="{9D8B73D2-D699-4F02-A531-E300F59CD654}"/>
    <cellStyle name="Migliaia 54 3 2 9" xfId="40118" xr:uid="{A72CAB86-2EAD-4322-9E1A-39BFF7170CE1}"/>
    <cellStyle name="Migliaia 54 3 3" xfId="11904" xr:uid="{0D8F74A0-511B-4DED-AE82-04F9A2FBC360}"/>
    <cellStyle name="Migliaia 54 3 3 2" xfId="20936" xr:uid="{29345F94-CC20-4308-A185-F7CFD6C63BFF}"/>
    <cellStyle name="Migliaia 54 3 3 2 2" xfId="38253" xr:uid="{689D65EA-3689-4781-8008-3E855CBE95D4}"/>
    <cellStyle name="Migliaia 54 3 3 2 3" xfId="39208" xr:uid="{BF494F8B-020F-4B4A-83D7-5E954F1A758F}"/>
    <cellStyle name="Migliaia 54 3 3 3" xfId="19886" xr:uid="{98CF1542-B82D-45EA-9493-5A1A2124A6FE}"/>
    <cellStyle name="Migliaia 54 3 3 3 2" xfId="37850" xr:uid="{23593633-F557-4E3C-A1E4-95B501BCC439}"/>
    <cellStyle name="Migliaia 54 3 3 4" xfId="38805" xr:uid="{53A83BDA-CAE0-4C06-84CE-5B91656B1BF2}"/>
    <cellStyle name="Migliaia 54 3 4" xfId="12489" xr:uid="{2984DE7C-48D6-46CD-82FB-FC23279D3BCB}"/>
    <cellStyle name="Migliaia 54 3 4 2" xfId="20935" xr:uid="{8F22802A-DDCB-45FA-9520-CABBBFB96FF0}"/>
    <cellStyle name="Migliaia 54 3 4 2 2" xfId="38252" xr:uid="{0C3049EF-511A-4935-88F3-C873F8E8558B}"/>
    <cellStyle name="Migliaia 54 3 4 3" xfId="30674" xr:uid="{587E3166-7411-49DA-ADDE-D94ED9C4733D}"/>
    <cellStyle name="Migliaia 54 3 4 4" xfId="39207" xr:uid="{86D61B2D-57BD-4622-8887-E09F9AA6B916}"/>
    <cellStyle name="Migliaia 54 3 5" xfId="19884" xr:uid="{2B38700E-CEF1-46E2-87CF-2C0DBF23EBA3}"/>
    <cellStyle name="Migliaia 54 3 5 2" xfId="37848" xr:uid="{F109C38E-4F9B-4E34-898C-A730ACBFED39}"/>
    <cellStyle name="Migliaia 54 3 6" xfId="3669" xr:uid="{16436701-9D1B-4BE8-9467-694E34440AC1}"/>
    <cellStyle name="Migliaia 54 3 6 2" xfId="23669" xr:uid="{1DB9BF5E-5698-4E60-8E02-5AEE007BA9A7}"/>
    <cellStyle name="Migliaia 54 3 7" xfId="21964" xr:uid="{9A23E396-BB09-4A24-9946-85E18762EF42}"/>
    <cellStyle name="Migliaia 54 3 8" xfId="38803" xr:uid="{B43979DE-77CA-488D-A76C-CFA6F9D5EFC2}"/>
    <cellStyle name="Migliaia 54 3 9" xfId="39573" xr:uid="{7028C7FE-562E-45DF-82EF-22907D468CBC}"/>
    <cellStyle name="Migliaia 54 4" xfId="1066" xr:uid="{C8BE73F2-DD4A-4B62-979C-9943E062753F}"/>
    <cellStyle name="Migliaia 54 4 2" xfId="19888" xr:uid="{178FD430-2FD4-449E-8CC1-ED45F2D3BA9D}"/>
    <cellStyle name="Migliaia 54 4 2 2" xfId="20938" xr:uid="{FBF087B6-0566-47F0-BB9A-3BAFC9DCEEA5}"/>
    <cellStyle name="Migliaia 54 4 2 2 2" xfId="38255" xr:uid="{7324B17B-D0EC-4231-834A-D3FAB565F33D}"/>
    <cellStyle name="Migliaia 54 4 2 2 3" xfId="39210" xr:uid="{BAEA95C1-C22D-43AD-AA8A-1E7D92366333}"/>
    <cellStyle name="Migliaia 54 4 2 3" xfId="37852" xr:uid="{A80CACD5-5E39-4F28-927D-FF18B8B2EDB0}"/>
    <cellStyle name="Migliaia 54 4 2 4" xfId="38807" xr:uid="{3D198565-0B6A-4B3D-8353-297A7633BF38}"/>
    <cellStyle name="Migliaia 54 4 3" xfId="20937" xr:uid="{3C810F12-9678-4A41-9553-E39C6E0AE22A}"/>
    <cellStyle name="Migliaia 54 4 3 2" xfId="38254" xr:uid="{ABD0068E-8301-48B2-AE97-87DC43AAACB0}"/>
    <cellStyle name="Migliaia 54 4 3 3" xfId="39209" xr:uid="{49BFAF8C-709C-4698-809A-B9812501E084}"/>
    <cellStyle name="Migliaia 54 4 4" xfId="19887" xr:uid="{8A4539C2-8878-4C44-838D-30992474F08A}"/>
    <cellStyle name="Migliaia 54 4 4 2" xfId="37851" xr:uid="{34C622F5-2072-4413-91F0-CDD84D52DEA7}"/>
    <cellStyle name="Migliaia 54 4 5" xfId="11906" xr:uid="{FE5F6C1D-7DE9-484F-A1CB-EFA6FC0B196F}"/>
    <cellStyle name="Migliaia 54 4 6" xfId="21966" xr:uid="{4A1E4980-832F-4CF6-9E3A-69C4B2ACEE29}"/>
    <cellStyle name="Migliaia 54 4 7" xfId="38806" xr:uid="{AFA84ACC-691B-4930-A36E-0847B90E18F9}"/>
    <cellStyle name="Migliaia 54 4 8" xfId="40119" xr:uid="{6E998BCB-2546-47B3-A7F5-057BB9C5F05B}"/>
    <cellStyle name="Migliaia 54 4 9" xfId="40605" xr:uid="{A7F5505E-70E0-4680-97F7-858C37A0583C}"/>
    <cellStyle name="Migliaia 54 5" xfId="1067" xr:uid="{59BD4A3A-5D32-499A-91CD-0A69BAE72F28}"/>
    <cellStyle name="Migliaia 54 5 2" xfId="19889" xr:uid="{77ADAE4F-94DF-4E32-B1D3-885220871C5D}"/>
    <cellStyle name="Migliaia 54 5 2 2" xfId="37853" xr:uid="{33E4F584-B81A-47B0-94F3-B2A28C756DB2}"/>
    <cellStyle name="Migliaia 54 5 3" xfId="11907" xr:uid="{18CCCB3E-5BEF-4926-ACDA-8BC9DA10BC21}"/>
    <cellStyle name="Migliaia 54 5 4" xfId="21967" xr:uid="{C641447C-5B73-40B0-A2E8-E2D2197C942D}"/>
    <cellStyle name="Migliaia 54 5 5" xfId="38808" xr:uid="{2C21199D-80CB-49EF-8839-ABEDA607E3AF}"/>
    <cellStyle name="Migliaia 54 5 6" xfId="40120" xr:uid="{7BD2F472-0B46-4DF4-94E2-FA9811356A8B}"/>
    <cellStyle name="Migliaia 54 5 7" xfId="40606" xr:uid="{1D4F24BE-FB4E-4DE1-9879-3CE5BEED823A}"/>
    <cellStyle name="Migliaia 54 6" xfId="1068" xr:uid="{C2EBB117-192F-44B7-BD42-51443FA15575}"/>
    <cellStyle name="Migliaia 54 6 2" xfId="11902" xr:uid="{32C32EAF-BDF5-4F43-8A46-8A6F3B2890B9}"/>
    <cellStyle name="Migliaia 54 6 3" xfId="21968" xr:uid="{0902B099-B9B3-4704-BF98-16D0C0928A63}"/>
    <cellStyle name="Migliaia 54 6 4" xfId="40121" xr:uid="{AED4D048-E427-49A9-B1D5-A3F474EF8348}"/>
    <cellStyle name="Migliaia 54 6 5" xfId="40607" xr:uid="{2AE97EFF-0188-4DC1-819A-142CACF5A092}"/>
    <cellStyle name="Migliaia 54 7" xfId="12487" xr:uid="{C8F0ED7F-6198-4E3E-9597-726BA8AE70F6}"/>
    <cellStyle name="Migliaia 54 7 2" xfId="30672" xr:uid="{FE22D8B9-2FFD-402B-AF25-4C6DCE8D4A50}"/>
    <cellStyle name="Migliaia 54 8" xfId="19882" xr:uid="{0D9324D7-A499-40D2-A3D9-C7EB688214DF}"/>
    <cellStyle name="Migliaia 54 8 2" xfId="37846" xr:uid="{9729DBE1-358E-4E6B-9E21-78072A8318F4}"/>
    <cellStyle name="Migliaia 54 9" xfId="3667" xr:uid="{3356A74A-90E5-482B-8E29-CB68ACEA18B7}"/>
    <cellStyle name="Migliaia 54 9 2" xfId="23667" xr:uid="{77A4948D-5B6D-4EC4-8B30-F3A2CC303F88}"/>
    <cellStyle name="Migliaia 55" xfId="1069" xr:uid="{526D1ED4-6007-46B2-AF6B-89892662998D}"/>
    <cellStyle name="Migliaia 55 10" xfId="21969" xr:uid="{FD41E68C-7A2B-4352-928A-522C263E700C}"/>
    <cellStyle name="Migliaia 55 11" xfId="38809" xr:uid="{3D0C25C7-E622-4E35-B3C3-609844D9CB0A}"/>
    <cellStyle name="Migliaia 55 12" xfId="39575" xr:uid="{837CDC74-2044-4153-A9A5-72ED824AE25F}"/>
    <cellStyle name="Migliaia 55 13" xfId="40122" xr:uid="{1C019C82-A1AD-4B41-AA2A-72BDAF28D093}"/>
    <cellStyle name="Migliaia 55 14" xfId="40608" xr:uid="{FF263DC3-DF7B-46B9-8B41-5846DC88D30A}"/>
    <cellStyle name="Migliaia 55 2" xfId="1070" xr:uid="{819B05A4-F00A-4753-B2C8-440FE17FD02F}"/>
    <cellStyle name="Migliaia 55 2 10" xfId="40123" xr:uid="{F11A0135-9359-43E2-BC6D-EC9A81A0D294}"/>
    <cellStyle name="Migliaia 55 2 11" xfId="40609" xr:uid="{A9BE23B0-E9CD-446B-92F8-DE9863116ACC}"/>
    <cellStyle name="Migliaia 55 2 2" xfId="3856" xr:uid="{86C07D17-5699-42F8-8B64-A24431EBC605}"/>
    <cellStyle name="Migliaia 55 2 2 2" xfId="12617" xr:uid="{4539B1AC-E942-4DDB-A84E-03DE05F790DA}"/>
    <cellStyle name="Migliaia 55 2 2 2 2" xfId="30787" xr:uid="{D969BD57-0947-4C3D-8D7B-2B754E8CF08D}"/>
    <cellStyle name="Migliaia 55 2 2 3" xfId="20939" xr:uid="{C010500B-CCEC-455A-85CE-BA272F91D004}"/>
    <cellStyle name="Migliaia 55 2 2 3 2" xfId="38256" xr:uid="{9F645C05-F07C-40D4-B4AE-D863471C869D}"/>
    <cellStyle name="Migliaia 55 2 2 4" xfId="23785" xr:uid="{7C0F04F5-4F47-4AEA-8B8C-358F618B888F}"/>
    <cellStyle name="Migliaia 55 2 2 5" xfId="39211" xr:uid="{B590904D-2DFD-48E6-9BF8-32868C32A980}"/>
    <cellStyle name="Migliaia 55 2 2 6" xfId="39701" xr:uid="{0B83CFFC-8EC1-4245-907B-B979174F85FF}"/>
    <cellStyle name="Migliaia 55 2 3" xfId="11909" xr:uid="{5B8B36A0-14A0-4893-AD2D-4BEBCE7A0208}"/>
    <cellStyle name="Migliaia 55 2 4" xfId="12492" xr:uid="{E533F869-AFC9-4B20-8CB1-770D092D186B}"/>
    <cellStyle name="Migliaia 55 2 4 2" xfId="30677" xr:uid="{5B3AB149-7824-4880-AEC3-73BE019AA619}"/>
    <cellStyle name="Migliaia 55 2 5" xfId="19891" xr:uid="{51A99976-AE62-4294-AA74-C433B44058DF}"/>
    <cellStyle name="Migliaia 55 2 5 2" xfId="37855" xr:uid="{39726F2F-AC05-4CD5-9579-6674EDE8D43F}"/>
    <cellStyle name="Migliaia 55 2 6" xfId="3672" xr:uid="{ADFD398E-7E79-4F53-A7E8-A5E37C0C502A}"/>
    <cellStyle name="Migliaia 55 2 6 2" xfId="23672" xr:uid="{C1BE0C10-A877-4374-84A6-82D493D68483}"/>
    <cellStyle name="Migliaia 55 2 7" xfId="21970" xr:uid="{EB3D0D5E-934C-47C0-93D9-5D0F5066D518}"/>
    <cellStyle name="Migliaia 55 2 8" xfId="38810" xr:uid="{FCA3C97A-DDE1-4BD6-B439-4DEC5E7B9A91}"/>
    <cellStyle name="Migliaia 55 2 9" xfId="39576" xr:uid="{389EF6A8-977C-4415-8B5D-A9D5126BBA1F}"/>
    <cellStyle name="Migliaia 55 3" xfId="1071" xr:uid="{C858CE38-30C8-4051-B02A-3F1B7DFA7F34}"/>
    <cellStyle name="Migliaia 55 3 10" xfId="40124" xr:uid="{3FB66025-5F20-4756-A561-43411A18C597}"/>
    <cellStyle name="Migliaia 55 3 11" xfId="40610" xr:uid="{CC21E48E-9D0D-4283-BE60-FCC06D7A13D2}"/>
    <cellStyle name="Migliaia 55 3 2" xfId="1072" xr:uid="{0D1EAA9F-AB48-4DB8-B267-7DC98F79AED6}"/>
    <cellStyle name="Migliaia 55 3 2 10" xfId="40611" xr:uid="{89F1E02A-9C22-4FBA-BFE5-9081AC0FE4DA}"/>
    <cellStyle name="Migliaia 55 3 2 2" xfId="11911" xr:uid="{760B5CFC-44E4-4A2F-A7B9-1CFA8DC4C812}"/>
    <cellStyle name="Migliaia 55 3 2 3" xfId="12494" xr:uid="{E3DF413D-51BC-4ACD-BC0F-6CE63DC6A842}"/>
    <cellStyle name="Migliaia 55 3 2 3 2" xfId="30679" xr:uid="{2D091CB3-ABFD-4495-B2B5-D342C5D6DDE6}"/>
    <cellStyle name="Migliaia 55 3 2 4" xfId="19893" xr:uid="{3F930CB6-0446-412A-A66D-E8CA467119D7}"/>
    <cellStyle name="Migliaia 55 3 2 4 2" xfId="37857" xr:uid="{81F4D59A-A981-4108-9E46-9EA749B824B5}"/>
    <cellStyle name="Migliaia 55 3 2 5" xfId="3674" xr:uid="{705E7557-79D4-4925-ACA2-6085617222FE}"/>
    <cellStyle name="Migliaia 55 3 2 5 2" xfId="23674" xr:uid="{C6CE34D1-E9C6-4552-B98A-7434E1B4860B}"/>
    <cellStyle name="Migliaia 55 3 2 6" xfId="21972" xr:uid="{414D317B-B9CC-4268-BE86-5260F2D991A0}"/>
    <cellStyle name="Migliaia 55 3 2 7" xfId="38812" xr:uid="{D55ABD90-8A8F-471F-B89E-F18C6C9D781F}"/>
    <cellStyle name="Migliaia 55 3 2 8" xfId="39578" xr:uid="{9A737A5F-082C-46A3-9EC3-0E2018D4B830}"/>
    <cellStyle name="Migliaia 55 3 2 9" xfId="40125" xr:uid="{96843E7A-4A32-4D3F-9676-5C41C76A8C6B}"/>
    <cellStyle name="Migliaia 55 3 3" xfId="11910" xr:uid="{9AEEC0DD-2F18-4E3F-9CCA-169FA080797B}"/>
    <cellStyle name="Migliaia 55 3 3 2" xfId="20941" xr:uid="{9325AB03-37E4-4D24-B192-79B4CB3F41D3}"/>
    <cellStyle name="Migliaia 55 3 3 2 2" xfId="38258" xr:uid="{1CCA2154-B722-4228-882C-D26C3FD5C8D3}"/>
    <cellStyle name="Migliaia 55 3 3 2 3" xfId="39213" xr:uid="{73FDE9CC-68C2-4344-879C-798800C7A521}"/>
    <cellStyle name="Migliaia 55 3 3 3" xfId="19894" xr:uid="{9DC0125D-5944-4555-A4BF-972F12BAA121}"/>
    <cellStyle name="Migliaia 55 3 3 3 2" xfId="37858" xr:uid="{4358C8AB-A90A-4849-89B2-474FB9CD2C47}"/>
    <cellStyle name="Migliaia 55 3 3 4" xfId="38813" xr:uid="{8D5EFE9C-E3DB-495B-AFEC-29FE87C6C227}"/>
    <cellStyle name="Migliaia 55 3 4" xfId="12493" xr:uid="{244CFC63-F96E-4694-94E5-9352297AA20E}"/>
    <cellStyle name="Migliaia 55 3 4 2" xfId="20940" xr:uid="{D113E82B-098F-4E97-80A2-9191DDF95611}"/>
    <cellStyle name="Migliaia 55 3 4 2 2" xfId="38257" xr:uid="{406937B8-95F2-42FF-A53D-2D36C9976334}"/>
    <cellStyle name="Migliaia 55 3 4 3" xfId="30678" xr:uid="{C9760D46-5C10-4FB2-9E46-B051958B07DD}"/>
    <cellStyle name="Migliaia 55 3 4 4" xfId="39212" xr:uid="{B86EEA3D-1953-4265-9C6A-A1A632F68158}"/>
    <cellStyle name="Migliaia 55 3 5" xfId="19892" xr:uid="{B84081FF-AF09-4A68-B5A9-7E368513BD5B}"/>
    <cellStyle name="Migliaia 55 3 5 2" xfId="37856" xr:uid="{D5F25574-E828-480C-B250-D3FBEF41BFDA}"/>
    <cellStyle name="Migliaia 55 3 6" xfId="3673" xr:uid="{2E376A87-7E56-4BBE-9EC5-CFD8C13A7089}"/>
    <cellStyle name="Migliaia 55 3 6 2" xfId="23673" xr:uid="{78FEC9B2-4359-4A7A-8459-07B2D56BD8CB}"/>
    <cellStyle name="Migliaia 55 3 7" xfId="21971" xr:uid="{80E77406-D86C-47AE-AB4D-73D514A344C0}"/>
    <cellStyle name="Migliaia 55 3 8" xfId="38811" xr:uid="{3B1C831F-D8C8-4412-A647-2281EE56EBB1}"/>
    <cellStyle name="Migliaia 55 3 9" xfId="39577" xr:uid="{EF7B5C91-3965-4270-A1BD-8A1F43D48AFB}"/>
    <cellStyle name="Migliaia 55 4" xfId="1073" xr:uid="{704C99DE-ACF5-41F4-B113-4097E2B724A7}"/>
    <cellStyle name="Migliaia 55 4 2" xfId="19896" xr:uid="{E01158D6-7F0B-449F-BD4D-B03EC4E2D240}"/>
    <cellStyle name="Migliaia 55 4 2 2" xfId="20943" xr:uid="{CCA0DFB2-D4BD-46AB-B21F-AAD88CDA1A9C}"/>
    <cellStyle name="Migliaia 55 4 2 2 2" xfId="38260" xr:uid="{A64891A2-13F7-40AA-8D93-49EACA8350DA}"/>
    <cellStyle name="Migliaia 55 4 2 2 3" xfId="39215" xr:uid="{2AC43120-9D80-4BA8-84E5-957EFC7B81D5}"/>
    <cellStyle name="Migliaia 55 4 2 3" xfId="37860" xr:uid="{E5A5D527-00EF-4626-B1B6-4EAD26F88F4D}"/>
    <cellStyle name="Migliaia 55 4 2 4" xfId="38815" xr:uid="{6724D27C-28AF-4DB6-ABF6-D5B076D4067E}"/>
    <cellStyle name="Migliaia 55 4 3" xfId="20942" xr:uid="{509A6CA6-476A-4AAE-BC8D-043A0AE48C85}"/>
    <cellStyle name="Migliaia 55 4 3 2" xfId="38259" xr:uid="{DDB40844-DBE6-40F3-BAA7-13147F5CD0CC}"/>
    <cellStyle name="Migliaia 55 4 3 3" xfId="39214" xr:uid="{A8032591-D426-470E-8838-454127DDF6EE}"/>
    <cellStyle name="Migliaia 55 4 4" xfId="19895" xr:uid="{020C51C4-565B-43A8-90A1-21A4C34A8132}"/>
    <cellStyle name="Migliaia 55 4 4 2" xfId="37859" xr:uid="{C3089341-2E62-4E11-A4DA-F051334F3710}"/>
    <cellStyle name="Migliaia 55 4 5" xfId="11912" xr:uid="{396927F1-B620-4A28-94AC-2F6CC9CFAD2D}"/>
    <cellStyle name="Migliaia 55 4 6" xfId="21973" xr:uid="{BE6B8675-A1DC-4409-84A7-FA502BB36DEE}"/>
    <cellStyle name="Migliaia 55 4 7" xfId="38814" xr:uid="{2E42025C-0A03-425C-852E-934EE33A07DA}"/>
    <cellStyle name="Migliaia 55 4 8" xfId="40126" xr:uid="{08AC9C50-3BE8-4F97-A862-7EAA03A823AA}"/>
    <cellStyle name="Migliaia 55 4 9" xfId="40612" xr:uid="{D2105546-4445-494F-B96F-3C869C6C2700}"/>
    <cellStyle name="Migliaia 55 5" xfId="1074" xr:uid="{AEF62028-8506-49ED-A877-B8F917D8CF5E}"/>
    <cellStyle name="Migliaia 55 5 2" xfId="19897" xr:uid="{432AEAD6-780B-45B9-89AE-82794BC5E43E}"/>
    <cellStyle name="Migliaia 55 5 2 2" xfId="37861" xr:uid="{F6638EBB-D259-4E04-9393-3C70D4E98E94}"/>
    <cellStyle name="Migliaia 55 5 3" xfId="11913" xr:uid="{A55683A8-0C6E-4229-8AF1-4ABA5221F247}"/>
    <cellStyle name="Migliaia 55 5 4" xfId="21974" xr:uid="{F70AA441-2F75-4CBA-B000-4E669FEE19BF}"/>
    <cellStyle name="Migliaia 55 5 5" xfId="38816" xr:uid="{A201E2C6-4BC4-4A8E-8787-88203BE1AB7E}"/>
    <cellStyle name="Migliaia 55 5 6" xfId="40127" xr:uid="{0C652E90-034B-4604-8187-F366BEA562A5}"/>
    <cellStyle name="Migliaia 55 5 7" xfId="40613" xr:uid="{F83FDFF3-7E56-4890-ABF9-402074646750}"/>
    <cellStyle name="Migliaia 55 6" xfId="1075" xr:uid="{D3FB4D5B-4F55-4F11-8ED5-BC2CFA6ABCEF}"/>
    <cellStyle name="Migliaia 55 6 2" xfId="11908" xr:uid="{076B86AB-A1FC-4966-8FBE-B9D8ECA287DF}"/>
    <cellStyle name="Migliaia 55 6 3" xfId="21975" xr:uid="{53A1F7D1-919E-46F0-BE28-B20AD2855745}"/>
    <cellStyle name="Migliaia 55 6 4" xfId="40128" xr:uid="{88787BEC-A3DD-4FA9-9056-2FE4852BD4FB}"/>
    <cellStyle name="Migliaia 55 6 5" xfId="40614" xr:uid="{5BC76A84-AE65-4F26-9182-C49690F9D265}"/>
    <cellStyle name="Migliaia 55 7" xfId="12491" xr:uid="{AB619BB1-C977-480B-97FB-687151F7A6E1}"/>
    <cellStyle name="Migliaia 55 7 2" xfId="30676" xr:uid="{58A1AD15-8847-4CED-8EA1-083CAD940948}"/>
    <cellStyle name="Migliaia 55 8" xfId="19890" xr:uid="{6A409C9F-3A27-457A-8CAC-BB2C7C07A900}"/>
    <cellStyle name="Migliaia 55 8 2" xfId="37854" xr:uid="{A015F827-3C24-43AB-A0C1-5B5B3CCA3F5A}"/>
    <cellStyle name="Migliaia 55 9" xfId="3671" xr:uid="{DECFAF5C-5E02-4F71-BB01-74970D0D1B34}"/>
    <cellStyle name="Migliaia 55 9 2" xfId="23671" xr:uid="{33CF246E-594F-4387-AD15-3A2CB7195C3C}"/>
    <cellStyle name="Migliaia 56" xfId="1076" xr:uid="{FB5577E0-E3B9-4079-A5FF-E50751427004}"/>
    <cellStyle name="Migliaia 56 10" xfId="21976" xr:uid="{449B6B7B-24FF-4D9B-9C17-208924470A96}"/>
    <cellStyle name="Migliaia 56 11" xfId="38817" xr:uid="{D5DB649F-5ED2-473A-8926-A50707B2331E}"/>
    <cellStyle name="Migliaia 56 12" xfId="39579" xr:uid="{E5DF4ED1-B412-446E-BC65-BADBE3DA7130}"/>
    <cellStyle name="Migliaia 56 13" xfId="40129" xr:uid="{D56B958D-EE4A-4D10-B90E-00DF8EDF3BD6}"/>
    <cellStyle name="Migliaia 56 14" xfId="40615" xr:uid="{832600FC-42F3-4670-A9FC-5784FEBA0918}"/>
    <cellStyle name="Migliaia 56 2" xfId="1077" xr:uid="{D8CF8CB3-D2C4-4EF9-AAF0-151FF34B8936}"/>
    <cellStyle name="Migliaia 56 2 10" xfId="40130" xr:uid="{D3AED4F5-D5DE-46E4-86C2-1135DF8739E7}"/>
    <cellStyle name="Migliaia 56 2 11" xfId="40616" xr:uid="{3110A1D9-BB9C-4D98-BD45-2EEBC6B7FDC3}"/>
    <cellStyle name="Migliaia 56 2 2" xfId="3857" xr:uid="{89A10CF1-6C8A-4F89-A3A2-956EC26A7BA6}"/>
    <cellStyle name="Migliaia 56 2 2 2" xfId="12618" xr:uid="{FA814F56-3E0C-4205-9F65-7357D0F7AF14}"/>
    <cellStyle name="Migliaia 56 2 2 2 2" xfId="30788" xr:uid="{FB26D274-2C1B-4E96-A4E5-4222A08C9775}"/>
    <cellStyle name="Migliaia 56 2 2 3" xfId="20944" xr:uid="{9FE3F14E-FA38-4F43-B1CD-C317A1CE7077}"/>
    <cellStyle name="Migliaia 56 2 2 3 2" xfId="38261" xr:uid="{08AE70A6-35C2-4709-8869-BDFB2536C13F}"/>
    <cellStyle name="Migliaia 56 2 2 4" xfId="23786" xr:uid="{BB6E9283-9D6E-4362-94E7-849C50EC7EC0}"/>
    <cellStyle name="Migliaia 56 2 2 5" xfId="39216" xr:uid="{79FF348A-466C-473C-8D2B-D5E00FDF9D10}"/>
    <cellStyle name="Migliaia 56 2 2 6" xfId="39702" xr:uid="{B3597F8F-D119-4140-9FF6-D58A58749ECC}"/>
    <cellStyle name="Migliaia 56 2 3" xfId="11915" xr:uid="{8BCD0723-44A2-4888-8170-1BCA1601AD31}"/>
    <cellStyle name="Migliaia 56 2 4" xfId="12496" xr:uid="{D7F0167F-1B32-41B5-BE60-12C82770537F}"/>
    <cellStyle name="Migliaia 56 2 4 2" xfId="30681" xr:uid="{7B22E861-A9C4-4A1D-9C17-824F1DC58EB4}"/>
    <cellStyle name="Migliaia 56 2 5" xfId="19899" xr:uid="{E38B8903-A66D-4EBF-9130-0E5F1DE5A828}"/>
    <cellStyle name="Migliaia 56 2 5 2" xfId="37863" xr:uid="{CDA657C0-AC47-4017-9900-BA5F97701236}"/>
    <cellStyle name="Migliaia 56 2 6" xfId="3676" xr:uid="{8491A9E2-CD19-4CC9-B909-AB0C690B106C}"/>
    <cellStyle name="Migliaia 56 2 6 2" xfId="23676" xr:uid="{9CB06974-44C6-443A-B254-8EB2B7DF2AB8}"/>
    <cellStyle name="Migliaia 56 2 7" xfId="21977" xr:uid="{4A6D415D-98EF-48F2-A7EF-0C769A2D7359}"/>
    <cellStyle name="Migliaia 56 2 8" xfId="38818" xr:uid="{39F8545B-CF52-4CD9-858C-F22E26B51FCA}"/>
    <cellStyle name="Migliaia 56 2 9" xfId="39580" xr:uid="{AEADF4D1-4EB9-4B2A-A809-77F1CBBA2656}"/>
    <cellStyle name="Migliaia 56 3" xfId="1078" xr:uid="{F4B085A2-C56A-47C4-9F02-E0E83C3B053C}"/>
    <cellStyle name="Migliaia 56 3 10" xfId="40131" xr:uid="{ACF79154-3CE2-4C8B-A6A6-E6C379D52BC9}"/>
    <cellStyle name="Migliaia 56 3 11" xfId="40617" xr:uid="{F7867E6B-3DD9-41B9-9BFF-26106F498305}"/>
    <cellStyle name="Migliaia 56 3 2" xfId="1079" xr:uid="{593812B8-6B6E-4AA7-8D9D-E1AFF14317A3}"/>
    <cellStyle name="Migliaia 56 3 2 10" xfId="40618" xr:uid="{7BE8C6F6-8921-4E56-93C5-831DFBD438C3}"/>
    <cellStyle name="Migliaia 56 3 2 2" xfId="11917" xr:uid="{573529D6-DE44-4F05-8F66-B1849F1068A0}"/>
    <cellStyle name="Migliaia 56 3 2 3" xfId="12498" xr:uid="{C71C28A4-92D9-43A4-A8AF-773E914F7733}"/>
    <cellStyle name="Migliaia 56 3 2 3 2" xfId="30683" xr:uid="{DF90332F-54B4-4BA4-A90B-B0511B292D1D}"/>
    <cellStyle name="Migliaia 56 3 2 4" xfId="19901" xr:uid="{4FB7DF69-A86C-4466-B3CC-855613A4FCD0}"/>
    <cellStyle name="Migliaia 56 3 2 4 2" xfId="37865" xr:uid="{B5B1BC2C-833A-41F6-B04F-9F7A45C94355}"/>
    <cellStyle name="Migliaia 56 3 2 5" xfId="3678" xr:uid="{CC83A49F-8610-4F83-BAFF-7D7BE35A4173}"/>
    <cellStyle name="Migliaia 56 3 2 5 2" xfId="23678" xr:uid="{11F79A1E-5371-4600-A7D1-02C2D05517CB}"/>
    <cellStyle name="Migliaia 56 3 2 6" xfId="21979" xr:uid="{27E4EAB7-7A59-4C7E-8660-B8D49DA6AEC7}"/>
    <cellStyle name="Migliaia 56 3 2 7" xfId="38820" xr:uid="{C283B5EB-9D37-4370-92C6-7BFB0110CBD1}"/>
    <cellStyle name="Migliaia 56 3 2 8" xfId="39582" xr:uid="{2DF9E281-7D38-4B88-BB4A-22C0B64D3EE6}"/>
    <cellStyle name="Migliaia 56 3 2 9" xfId="40132" xr:uid="{435B4CDE-AF0A-4A04-836E-06ABBF87B1D9}"/>
    <cellStyle name="Migliaia 56 3 3" xfId="11916" xr:uid="{7D480553-EA66-4917-B235-6F00D0B255BA}"/>
    <cellStyle name="Migliaia 56 3 3 2" xfId="20946" xr:uid="{ACF79010-E360-4FD8-B506-8E669D31C737}"/>
    <cellStyle name="Migliaia 56 3 3 2 2" xfId="38263" xr:uid="{C5863848-2DA1-4B62-88AE-35FD234C16F7}"/>
    <cellStyle name="Migliaia 56 3 3 2 3" xfId="39218" xr:uid="{EA463392-1549-4A50-BDD7-B9868B32398E}"/>
    <cellStyle name="Migliaia 56 3 3 3" xfId="19902" xr:uid="{7C21880D-DB49-4201-AB4E-9139BC798E7D}"/>
    <cellStyle name="Migliaia 56 3 3 3 2" xfId="37866" xr:uid="{4134FEFA-64F6-453A-8DDC-140652C413B9}"/>
    <cellStyle name="Migliaia 56 3 3 4" xfId="38821" xr:uid="{E907ED98-74A4-4DC0-BAF8-E49927722AA1}"/>
    <cellStyle name="Migliaia 56 3 4" xfId="12497" xr:uid="{6A9686AB-FC9F-4703-B4F7-E4B1BA7409E5}"/>
    <cellStyle name="Migliaia 56 3 4 2" xfId="20945" xr:uid="{6232957A-8168-4AFE-A7A6-FE338EA98B08}"/>
    <cellStyle name="Migliaia 56 3 4 2 2" xfId="38262" xr:uid="{4F0D7718-6F34-4150-BC0C-AB433D36A1CD}"/>
    <cellStyle name="Migliaia 56 3 4 3" xfId="30682" xr:uid="{558B7303-D417-44DF-9DE2-75B7E81AA412}"/>
    <cellStyle name="Migliaia 56 3 4 4" xfId="39217" xr:uid="{49FE977D-5935-4E18-A02A-18BDB6FF09CF}"/>
    <cellStyle name="Migliaia 56 3 5" xfId="19900" xr:uid="{225A0E87-EB72-408B-B8A0-CAB0A459FCD8}"/>
    <cellStyle name="Migliaia 56 3 5 2" xfId="37864" xr:uid="{E679C11D-9784-45DD-9D9B-48D4DF1A057E}"/>
    <cellStyle name="Migliaia 56 3 6" xfId="3677" xr:uid="{23E81389-2F0B-4DD1-8BD6-038148146001}"/>
    <cellStyle name="Migliaia 56 3 6 2" xfId="23677" xr:uid="{C71E841D-AF1B-4434-8E48-0F8644911FA3}"/>
    <cellStyle name="Migliaia 56 3 7" xfId="21978" xr:uid="{BF3C64F0-6137-4B60-9E3E-A38F8DE8AF83}"/>
    <cellStyle name="Migliaia 56 3 8" xfId="38819" xr:uid="{DBFBA8A8-100E-4E66-A027-BC7C52C2139A}"/>
    <cellStyle name="Migliaia 56 3 9" xfId="39581" xr:uid="{946BD57B-DD6F-43E2-8421-960DF54CF3E6}"/>
    <cellStyle name="Migliaia 56 4" xfId="1080" xr:uid="{CE5656B1-3E4A-4C2B-9D7B-95FA0B494075}"/>
    <cellStyle name="Migliaia 56 4 2" xfId="19904" xr:uid="{958A2562-82E9-4932-896D-4CC8FA36D4A2}"/>
    <cellStyle name="Migliaia 56 4 2 2" xfId="20948" xr:uid="{3EDF86D0-2D69-4C69-9629-9E59EBE6A752}"/>
    <cellStyle name="Migliaia 56 4 2 2 2" xfId="38265" xr:uid="{AC633CA4-1E7E-433A-B5CF-D983D6EE6F16}"/>
    <cellStyle name="Migliaia 56 4 2 2 3" xfId="39220" xr:uid="{E6DD205C-7956-4C48-A449-CC536E62AB26}"/>
    <cellStyle name="Migliaia 56 4 2 3" xfId="37868" xr:uid="{B2047179-CB10-4E0D-9F21-918B6485CF48}"/>
    <cellStyle name="Migliaia 56 4 2 4" xfId="38823" xr:uid="{A754E54E-08F4-4BB8-8917-C8E318931524}"/>
    <cellStyle name="Migliaia 56 4 3" xfId="20947" xr:uid="{0A055391-49F6-4FD0-BD50-B6C44905FBD6}"/>
    <cellStyle name="Migliaia 56 4 3 2" xfId="38264" xr:uid="{1EAFB0D2-36C3-4E54-9897-4945EE2425A6}"/>
    <cellStyle name="Migliaia 56 4 3 3" xfId="39219" xr:uid="{6A21DB79-499D-4E3C-B8E2-82C12AEDA7BB}"/>
    <cellStyle name="Migliaia 56 4 4" xfId="19903" xr:uid="{CDBA83E5-7F96-4BA3-A65A-1CF6BD65B179}"/>
    <cellStyle name="Migliaia 56 4 4 2" xfId="37867" xr:uid="{F241A680-20FD-497A-9D9C-82B62241809F}"/>
    <cellStyle name="Migliaia 56 4 5" xfId="11918" xr:uid="{543D34A9-E2EB-4ADC-B463-37C06D8B1A26}"/>
    <cellStyle name="Migliaia 56 4 6" xfId="21980" xr:uid="{41A6706C-F079-4273-A24D-5D7474C60AF8}"/>
    <cellStyle name="Migliaia 56 4 7" xfId="38822" xr:uid="{87E842F1-4971-4AE8-9445-BF9B8BC6D814}"/>
    <cellStyle name="Migliaia 56 4 8" xfId="40133" xr:uid="{D684A006-F6B0-4173-9645-1740718B47A5}"/>
    <cellStyle name="Migliaia 56 4 9" xfId="40619" xr:uid="{F61600E5-FA6E-4FE6-8303-550DB92AFE51}"/>
    <cellStyle name="Migliaia 56 5" xfId="1081" xr:uid="{FA4E92CE-C571-4B1A-A634-412CB5D8DE9A}"/>
    <cellStyle name="Migliaia 56 5 2" xfId="19905" xr:uid="{AC5D0A94-3727-4972-BCC2-876F07D39355}"/>
    <cellStyle name="Migliaia 56 5 2 2" xfId="37869" xr:uid="{A96B1D8E-7D61-4345-A2CC-7F3C067498A4}"/>
    <cellStyle name="Migliaia 56 5 3" xfId="11919" xr:uid="{AF49119C-3178-474E-B0EB-99283225A408}"/>
    <cellStyle name="Migliaia 56 5 4" xfId="21981" xr:uid="{6AD4C3F2-88D5-400A-8F0C-5665F128EB15}"/>
    <cellStyle name="Migliaia 56 5 5" xfId="38824" xr:uid="{EF9D8407-1410-4D12-B979-FA5D05653A6B}"/>
    <cellStyle name="Migliaia 56 5 6" xfId="40134" xr:uid="{2BD3A3FC-EE54-4D39-A563-19542250825F}"/>
    <cellStyle name="Migliaia 56 5 7" xfId="40620" xr:uid="{CE36521D-A76E-4728-BCEE-3300C62DE795}"/>
    <cellStyle name="Migliaia 56 6" xfId="1082" xr:uid="{CA24816D-6994-40F1-897E-7898D3F0DFD6}"/>
    <cellStyle name="Migliaia 56 6 2" xfId="11914" xr:uid="{16DA75A7-E8D2-4636-A303-AD2F36A1AE0B}"/>
    <cellStyle name="Migliaia 56 6 3" xfId="21982" xr:uid="{2F6D5E78-2D96-4E42-B7AA-15C73662CF66}"/>
    <cellStyle name="Migliaia 56 6 4" xfId="40135" xr:uid="{74F4E9BD-06F4-4A38-BB02-6EF813A09191}"/>
    <cellStyle name="Migliaia 56 6 5" xfId="40621" xr:uid="{1D0715BD-8573-4A40-B810-3D92943C7927}"/>
    <cellStyle name="Migliaia 56 7" xfId="12495" xr:uid="{DC98DFFB-6BCD-453C-8690-0DC4C7EE5861}"/>
    <cellStyle name="Migliaia 56 7 2" xfId="30680" xr:uid="{3689BEC3-8EE3-4BD8-8EA3-72282E4DC797}"/>
    <cellStyle name="Migliaia 56 8" xfId="19898" xr:uid="{9B1DBE0B-BABF-46D9-82BC-B94DA9A55DF4}"/>
    <cellStyle name="Migliaia 56 8 2" xfId="37862" xr:uid="{6E0481B1-078D-4014-843C-E09CF5E3FB89}"/>
    <cellStyle name="Migliaia 56 9" xfId="3675" xr:uid="{82AD38ED-6E51-481B-AB26-5F2EF8BFB438}"/>
    <cellStyle name="Migliaia 56 9 2" xfId="23675" xr:uid="{9D071815-9DA3-45CD-86B2-BB3F549B2E2C}"/>
    <cellStyle name="Migliaia 57" xfId="1083" xr:uid="{89B66C76-AB81-4E5A-9D02-C1BC38054FE8}"/>
    <cellStyle name="Migliaia 57 10" xfId="21983" xr:uid="{1506B388-8523-4D68-8877-33C7C044AC73}"/>
    <cellStyle name="Migliaia 57 11" xfId="38825" xr:uid="{9F80278D-E197-436E-94CC-757EA795919B}"/>
    <cellStyle name="Migliaia 57 12" xfId="39583" xr:uid="{C006E0AB-EF59-4AF9-BA74-DF5A0B8D365D}"/>
    <cellStyle name="Migliaia 57 13" xfId="40136" xr:uid="{9A459389-17BE-48BB-9AF9-5E216F980C80}"/>
    <cellStyle name="Migliaia 57 14" xfId="40622" xr:uid="{08931386-1AA9-4B22-8F99-E496FBB19C25}"/>
    <cellStyle name="Migliaia 57 2" xfId="1084" xr:uid="{408BAB6A-0CFC-4240-8BB3-D67B04CE000E}"/>
    <cellStyle name="Migliaia 57 2 10" xfId="40137" xr:uid="{7D6B9263-D02E-4540-BC1F-F51C095ACA39}"/>
    <cellStyle name="Migliaia 57 2 11" xfId="40623" xr:uid="{42A07AE8-0ACD-452A-B1CF-B02BBE025563}"/>
    <cellStyle name="Migliaia 57 2 2" xfId="3858" xr:uid="{C7E8D874-AF77-4D90-8439-BBB83EC38F2D}"/>
    <cellStyle name="Migliaia 57 2 2 2" xfId="12619" xr:uid="{1FE0D839-B3C0-4936-8D39-E701F2183CD4}"/>
    <cellStyle name="Migliaia 57 2 2 2 2" xfId="30789" xr:uid="{F7148D2E-AE28-43B4-BC5E-AFAE67A1D39B}"/>
    <cellStyle name="Migliaia 57 2 2 3" xfId="20949" xr:uid="{26B56833-0258-4D6C-9270-232FFA593B8D}"/>
    <cellStyle name="Migliaia 57 2 2 3 2" xfId="38266" xr:uid="{37FD0FA6-4A34-46A2-BE41-0CC3493C0009}"/>
    <cellStyle name="Migliaia 57 2 2 4" xfId="23787" xr:uid="{A27E8D06-E651-4608-BE5F-BF5011A7C89A}"/>
    <cellStyle name="Migliaia 57 2 2 5" xfId="39221" xr:uid="{8D154F6B-C131-4303-9F86-1AE5EDDC9907}"/>
    <cellStyle name="Migliaia 57 2 2 6" xfId="39703" xr:uid="{2BD13FD8-C80D-462E-9BE1-999FEC21213B}"/>
    <cellStyle name="Migliaia 57 2 3" xfId="11921" xr:uid="{29289F86-2405-4E01-89CA-ADEA480617F0}"/>
    <cellStyle name="Migliaia 57 2 4" xfId="12500" xr:uid="{F24E945B-3DDC-402E-82B4-2E92F8094A4D}"/>
    <cellStyle name="Migliaia 57 2 4 2" xfId="30685" xr:uid="{AD1F7ACA-7D1F-4890-8DAF-CDDC931C6CC5}"/>
    <cellStyle name="Migliaia 57 2 5" xfId="19907" xr:uid="{BE535F90-B9F9-446B-A5A3-FE7ACE0128FB}"/>
    <cellStyle name="Migliaia 57 2 5 2" xfId="37871" xr:uid="{EE83DCA6-0F87-4F9C-9423-772C37774B30}"/>
    <cellStyle name="Migliaia 57 2 6" xfId="3680" xr:uid="{34FDBDCE-F8A6-4688-B058-DA7AA2006D54}"/>
    <cellStyle name="Migliaia 57 2 6 2" xfId="23680" xr:uid="{5DE568E0-DE0B-4C80-9694-9CE300490CED}"/>
    <cellStyle name="Migliaia 57 2 7" xfId="21984" xr:uid="{1B82436E-BB12-4E5D-B9DB-1F7F63CA4636}"/>
    <cellStyle name="Migliaia 57 2 8" xfId="38826" xr:uid="{EA952C0D-A906-4590-8C3F-064A0E59951B}"/>
    <cellStyle name="Migliaia 57 2 9" xfId="39584" xr:uid="{7F157F5E-67CE-4CCE-B94B-ECC4B513247F}"/>
    <cellStyle name="Migliaia 57 3" xfId="1085" xr:uid="{029592E1-9178-4584-A2C5-8C0F2632E78E}"/>
    <cellStyle name="Migliaia 57 3 10" xfId="40138" xr:uid="{58A398AE-5D80-46C7-961E-34592B070B3C}"/>
    <cellStyle name="Migliaia 57 3 11" xfId="40624" xr:uid="{B3905150-45C3-42EF-B130-B39E54BE93A0}"/>
    <cellStyle name="Migliaia 57 3 2" xfId="1086" xr:uid="{34B50ECB-3552-4059-A29E-5DE5F9F897F1}"/>
    <cellStyle name="Migliaia 57 3 2 10" xfId="40625" xr:uid="{BDC72413-FEC6-437F-85D3-1E2A2838BFCB}"/>
    <cellStyle name="Migliaia 57 3 2 2" xfId="11923" xr:uid="{CBCD8F14-9B0C-47F1-8F09-91080A932C97}"/>
    <cellStyle name="Migliaia 57 3 2 3" xfId="12502" xr:uid="{64D510D5-5CCC-4A1D-B7C4-2FD17259FECC}"/>
    <cellStyle name="Migliaia 57 3 2 3 2" xfId="30687" xr:uid="{D6FB3CC4-24B7-47B9-A4A7-42E4F6E01954}"/>
    <cellStyle name="Migliaia 57 3 2 4" xfId="19909" xr:uid="{5F356E5E-7290-4D2C-AFB3-CFC52F902DBD}"/>
    <cellStyle name="Migliaia 57 3 2 4 2" xfId="37873" xr:uid="{249F4F40-798C-4BDA-B74F-5E5281EBBBA0}"/>
    <cellStyle name="Migliaia 57 3 2 5" xfId="3682" xr:uid="{53D01F8F-4916-44E7-A467-F98B14D8C17E}"/>
    <cellStyle name="Migliaia 57 3 2 5 2" xfId="23682" xr:uid="{7B2C2A2D-9648-4CA9-A85C-8A38EAC97F47}"/>
    <cellStyle name="Migliaia 57 3 2 6" xfId="21986" xr:uid="{D9EEAD8B-E58E-473E-B76A-1DCE207790E8}"/>
    <cellStyle name="Migliaia 57 3 2 7" xfId="38828" xr:uid="{3460416F-12B8-4949-912F-B8244AC38824}"/>
    <cellStyle name="Migliaia 57 3 2 8" xfId="39586" xr:uid="{1810BE20-FB4B-4BD2-B0D5-D8FE8FA6FDD6}"/>
    <cellStyle name="Migliaia 57 3 2 9" xfId="40139" xr:uid="{7FE9BD7F-5497-4E4F-851C-BA40B580E305}"/>
    <cellStyle name="Migliaia 57 3 3" xfId="11922" xr:uid="{6ECD1561-2E97-424F-B4F0-2E48A6235A71}"/>
    <cellStyle name="Migliaia 57 3 3 2" xfId="20951" xr:uid="{CA4D0EBD-9426-4320-B968-8891FBA0CA4A}"/>
    <cellStyle name="Migliaia 57 3 3 2 2" xfId="38268" xr:uid="{DD6AA52A-CF35-4BD0-8A80-352C57B1EC40}"/>
    <cellStyle name="Migliaia 57 3 3 2 3" xfId="39223" xr:uid="{301462ED-70DE-4A77-B22E-1A5AE077FE8B}"/>
    <cellStyle name="Migliaia 57 3 3 3" xfId="19910" xr:uid="{52558806-7FF9-4F03-94C6-937236EF2238}"/>
    <cellStyle name="Migliaia 57 3 3 3 2" xfId="37874" xr:uid="{BEB1BC49-36E0-455D-A401-381121F5891D}"/>
    <cellStyle name="Migliaia 57 3 3 4" xfId="38829" xr:uid="{F2CFEE92-68D5-4A3E-88B2-BB37D1617317}"/>
    <cellStyle name="Migliaia 57 3 4" xfId="12501" xr:uid="{4D90A46B-1F83-4ACD-817C-7F233628639D}"/>
    <cellStyle name="Migliaia 57 3 4 2" xfId="20950" xr:uid="{F4AF2857-0065-41F7-B27F-50F1779DFEAF}"/>
    <cellStyle name="Migliaia 57 3 4 2 2" xfId="38267" xr:uid="{B5F4C397-25F4-41DC-903F-7B859D72B572}"/>
    <cellStyle name="Migliaia 57 3 4 3" xfId="30686" xr:uid="{B25C2DB3-BA33-4405-BF84-2BC927E72D2F}"/>
    <cellStyle name="Migliaia 57 3 4 4" xfId="39222" xr:uid="{44D5127D-CB94-4F75-894B-BCCC72F6DFDD}"/>
    <cellStyle name="Migliaia 57 3 5" xfId="19908" xr:uid="{9555401F-5289-4405-847A-268E636C7D8A}"/>
    <cellStyle name="Migliaia 57 3 5 2" xfId="37872" xr:uid="{031471C3-8D9B-4A8A-83B9-B77ECFA0A4E6}"/>
    <cellStyle name="Migliaia 57 3 6" xfId="3681" xr:uid="{5E476D39-2E45-40EF-9B15-16700C2CC2D9}"/>
    <cellStyle name="Migliaia 57 3 6 2" xfId="23681" xr:uid="{07E4A220-3308-40F9-890D-112D4D5F4CBC}"/>
    <cellStyle name="Migliaia 57 3 7" xfId="21985" xr:uid="{5AC23BDD-5BD4-4A94-85AB-07B53E5555B5}"/>
    <cellStyle name="Migliaia 57 3 8" xfId="38827" xr:uid="{3893932D-504E-49F9-B09E-16DE63B5F621}"/>
    <cellStyle name="Migliaia 57 3 9" xfId="39585" xr:uid="{850CF67E-4C08-455B-B1A9-EC111CFA19C3}"/>
    <cellStyle name="Migliaia 57 4" xfId="1087" xr:uid="{BD7B3757-FF1D-4F05-B8BB-79CBBA3AB6AC}"/>
    <cellStyle name="Migliaia 57 4 2" xfId="19912" xr:uid="{2DAEBB18-107A-4971-89C0-E2B9805DEFF2}"/>
    <cellStyle name="Migliaia 57 4 2 2" xfId="20953" xr:uid="{7350F0B2-1CB4-4225-B70B-0A86948B0EA2}"/>
    <cellStyle name="Migliaia 57 4 2 2 2" xfId="38270" xr:uid="{21FC7A8E-94D6-48DD-AA6A-5E7CA39E3FD0}"/>
    <cellStyle name="Migliaia 57 4 2 2 3" xfId="39225" xr:uid="{1233F21D-F12C-43D3-9A52-4677DC45BD7C}"/>
    <cellStyle name="Migliaia 57 4 2 3" xfId="37876" xr:uid="{73D29E25-3DC0-41F4-A461-35329E5063C4}"/>
    <cellStyle name="Migliaia 57 4 2 4" xfId="38831" xr:uid="{25228E45-C3E3-49B3-AF79-38B8A47EE136}"/>
    <cellStyle name="Migliaia 57 4 3" xfId="20952" xr:uid="{24332DAA-189F-42F2-86E1-DF9A2B84F933}"/>
    <cellStyle name="Migliaia 57 4 3 2" xfId="38269" xr:uid="{20A0261A-9955-42E7-B0C2-34D7C736EE32}"/>
    <cellStyle name="Migliaia 57 4 3 3" xfId="39224" xr:uid="{25088AA0-F2FB-4F77-97CF-3A4E723EF8A4}"/>
    <cellStyle name="Migliaia 57 4 4" xfId="19911" xr:uid="{AB4718B8-95CA-4325-B77A-32661BB35A67}"/>
    <cellStyle name="Migliaia 57 4 4 2" xfId="37875" xr:uid="{5B618866-2947-4E06-8D35-267FA5132020}"/>
    <cellStyle name="Migliaia 57 4 5" xfId="11924" xr:uid="{12B4828B-13A2-4AB1-9110-E9AC4E151733}"/>
    <cellStyle name="Migliaia 57 4 6" xfId="21987" xr:uid="{0F53F218-21C6-4EBF-A27D-8F205A4027DE}"/>
    <cellStyle name="Migliaia 57 4 7" xfId="38830" xr:uid="{C8DDB456-2150-4E87-9040-569B54648A0F}"/>
    <cellStyle name="Migliaia 57 4 8" xfId="40140" xr:uid="{8DE6E2D3-7B5A-43FD-A595-F62B1B56051B}"/>
    <cellStyle name="Migliaia 57 4 9" xfId="40626" xr:uid="{0BC38B66-23C7-437C-BA64-4D830EDECE8F}"/>
    <cellStyle name="Migliaia 57 5" xfId="1088" xr:uid="{667F2666-46BE-4B13-81A5-CA1B2437ABCC}"/>
    <cellStyle name="Migliaia 57 5 2" xfId="19913" xr:uid="{DB2EB86F-4AA2-4A5C-B1F5-20659FA729FE}"/>
    <cellStyle name="Migliaia 57 5 2 2" xfId="37877" xr:uid="{469ADA30-BF6F-4225-A8C5-414F5595FC0F}"/>
    <cellStyle name="Migliaia 57 5 3" xfId="11925" xr:uid="{C52C14AF-B762-4DDE-BD87-F99B0B7A730F}"/>
    <cellStyle name="Migliaia 57 5 4" xfId="21988" xr:uid="{4078859C-E42F-4374-9D7C-71683A2A0D6A}"/>
    <cellStyle name="Migliaia 57 5 5" xfId="38832" xr:uid="{7220ABDC-942E-49E1-BF92-0E53B137498D}"/>
    <cellStyle name="Migliaia 57 5 6" xfId="40141" xr:uid="{C1855822-F6EF-440F-A34A-25B869859023}"/>
    <cellStyle name="Migliaia 57 5 7" xfId="40627" xr:uid="{EBBFB7C7-E94A-4887-A388-44C8E679E206}"/>
    <cellStyle name="Migliaia 57 6" xfId="1089" xr:uid="{FDC00365-9526-4169-A869-4A28AF1548E6}"/>
    <cellStyle name="Migliaia 57 6 2" xfId="11920" xr:uid="{117BCF31-A061-4DEF-98B3-F467A100B1CC}"/>
    <cellStyle name="Migliaia 57 6 3" xfId="21989" xr:uid="{45311C1A-7907-49AB-9B80-40220F021F86}"/>
    <cellStyle name="Migliaia 57 6 4" xfId="40142" xr:uid="{1A8B43D5-2F92-4CC0-981B-D2A01B288EC1}"/>
    <cellStyle name="Migliaia 57 6 5" xfId="40628" xr:uid="{F68ABB28-1C40-4FE2-8088-0293A2462700}"/>
    <cellStyle name="Migliaia 57 7" xfId="12499" xr:uid="{0243E66F-44E9-4ABE-85E4-7C3306CD4903}"/>
    <cellStyle name="Migliaia 57 7 2" xfId="30684" xr:uid="{DDA2411F-9CF2-47DA-A5CD-76E90F50897E}"/>
    <cellStyle name="Migliaia 57 8" xfId="19906" xr:uid="{8A284992-1046-4144-9363-58A6A5246B04}"/>
    <cellStyle name="Migliaia 57 8 2" xfId="37870" xr:uid="{6D7DC8E8-26B4-4A98-A121-2CBD27861126}"/>
    <cellStyle name="Migliaia 57 9" xfId="3679" xr:uid="{BE3E9C43-2502-405E-B6EE-DFF9AC1F97EF}"/>
    <cellStyle name="Migliaia 57 9 2" xfId="23679" xr:uid="{35DFE4C7-DDDA-4E01-9D0A-BBB31EEC4AAD}"/>
    <cellStyle name="Migliaia 58" xfId="1090" xr:uid="{DE23300C-D2C2-4A9D-A1CD-E2768DF02DAB}"/>
    <cellStyle name="Migliaia 58 10" xfId="21990" xr:uid="{213C5019-C403-490C-8C4C-5975B80CB8A8}"/>
    <cellStyle name="Migliaia 58 11" xfId="38833" xr:uid="{BA2C322A-5017-4FCE-AD6F-8186CEFFA9A9}"/>
    <cellStyle name="Migliaia 58 12" xfId="39587" xr:uid="{4E15E238-E107-40E8-AC9A-CE31ED1148C1}"/>
    <cellStyle name="Migliaia 58 13" xfId="40143" xr:uid="{FB32C0C6-3300-41FF-B62F-B3C3C95A516D}"/>
    <cellStyle name="Migliaia 58 14" xfId="40629" xr:uid="{497F7E45-87DF-4E97-97EA-39C2741B8CFF}"/>
    <cellStyle name="Migliaia 58 2" xfId="1091" xr:uid="{684FAF2F-42B9-4835-ADA4-38F3B83FF8A7}"/>
    <cellStyle name="Migliaia 58 2 10" xfId="40144" xr:uid="{6C2D90C4-47E4-4A08-B85B-08F97BAC557F}"/>
    <cellStyle name="Migliaia 58 2 11" xfId="40630" xr:uid="{BAED1315-92A5-4355-AC84-9A8ADD0AD3AF}"/>
    <cellStyle name="Migliaia 58 2 2" xfId="3859" xr:uid="{FA4641BE-6F4C-499D-B730-FBECF1384039}"/>
    <cellStyle name="Migliaia 58 2 2 2" xfId="12620" xr:uid="{F51EB513-3661-4038-B05B-03E4953F4F2A}"/>
    <cellStyle name="Migliaia 58 2 2 2 2" xfId="30790" xr:uid="{BC844279-2CA2-4D4E-9964-FE9EA15B3808}"/>
    <cellStyle name="Migliaia 58 2 2 3" xfId="20954" xr:uid="{2AE40B39-4613-4771-8A6E-451A352D8852}"/>
    <cellStyle name="Migliaia 58 2 2 3 2" xfId="38271" xr:uid="{4F4361A0-9016-45B0-99F9-65F7281A9ED5}"/>
    <cellStyle name="Migliaia 58 2 2 4" xfId="23788" xr:uid="{B7B14A60-EF11-41E4-A053-F75C0854E890}"/>
    <cellStyle name="Migliaia 58 2 2 5" xfId="39226" xr:uid="{BA5AD544-B007-4BD9-9E14-2A307948B828}"/>
    <cellStyle name="Migliaia 58 2 2 6" xfId="39704" xr:uid="{C1294322-BDE8-4035-A98A-4C41F0DFFAA4}"/>
    <cellStyle name="Migliaia 58 2 3" xfId="11927" xr:uid="{4FB52DD7-1DD0-4FAB-9A3B-6633281C2ECB}"/>
    <cellStyle name="Migliaia 58 2 4" xfId="12504" xr:uid="{7383208F-02FC-4AF9-8CED-3349E47199AE}"/>
    <cellStyle name="Migliaia 58 2 4 2" xfId="30689" xr:uid="{7D574A0F-CA79-4F3B-8928-1FD31A117FA7}"/>
    <cellStyle name="Migliaia 58 2 5" xfId="19915" xr:uid="{5841499E-94F1-4906-84CF-EE42552F6E2E}"/>
    <cellStyle name="Migliaia 58 2 5 2" xfId="37879" xr:uid="{B4CB43E1-72DB-4F15-8693-8EA728BFFBD1}"/>
    <cellStyle name="Migliaia 58 2 6" xfId="3684" xr:uid="{A14BCBE5-F8C5-4C1F-890C-D95CB08132AB}"/>
    <cellStyle name="Migliaia 58 2 6 2" xfId="23684" xr:uid="{C07EA1FD-2BDE-4C29-B27B-91A968E651BD}"/>
    <cellStyle name="Migliaia 58 2 7" xfId="21991" xr:uid="{F573804D-5CC5-4A9D-9476-BAA36774CE5B}"/>
    <cellStyle name="Migliaia 58 2 8" xfId="38834" xr:uid="{B42DA8B5-F184-4B70-B61C-98CEA0B612DF}"/>
    <cellStyle name="Migliaia 58 2 9" xfId="39588" xr:uid="{11C9CAAA-69BB-4853-B6B0-0129B1F93630}"/>
    <cellStyle name="Migliaia 58 3" xfId="1092" xr:uid="{39415E2B-A10A-4C70-AF95-547A32EE9B50}"/>
    <cellStyle name="Migliaia 58 3 10" xfId="40145" xr:uid="{8243C6EF-D125-4C44-9AD4-877EFF4FFC43}"/>
    <cellStyle name="Migliaia 58 3 11" xfId="40631" xr:uid="{F7DE69BD-DA81-4FFD-8BAE-D14188E8740B}"/>
    <cellStyle name="Migliaia 58 3 2" xfId="1093" xr:uid="{786FA372-B2B4-41A1-B416-EC9C0986CE41}"/>
    <cellStyle name="Migliaia 58 3 2 10" xfId="40632" xr:uid="{B8236FB7-1435-4CC7-AD68-DDC0B36FC8DE}"/>
    <cellStyle name="Migliaia 58 3 2 2" xfId="11929" xr:uid="{C5B4DB30-67C5-4350-B82F-39DE65181743}"/>
    <cellStyle name="Migliaia 58 3 2 3" xfId="12506" xr:uid="{850742E5-B4B3-4219-BA2E-32C2E71DFE30}"/>
    <cellStyle name="Migliaia 58 3 2 3 2" xfId="30691" xr:uid="{241DC86B-3CBA-4033-918B-4CE1DC3193E5}"/>
    <cellStyle name="Migliaia 58 3 2 4" xfId="19917" xr:uid="{E26DBB14-EFBF-4134-9AB3-73E7012B9E91}"/>
    <cellStyle name="Migliaia 58 3 2 4 2" xfId="37881" xr:uid="{AB7AB88A-CE04-4859-88FB-0F216F0D36D5}"/>
    <cellStyle name="Migliaia 58 3 2 5" xfId="3686" xr:uid="{FB1204A5-8765-45B2-ADAC-F7F1F35A84BE}"/>
    <cellStyle name="Migliaia 58 3 2 5 2" xfId="23686" xr:uid="{A8D704FF-B0D1-4A95-85F8-5740DB1BF162}"/>
    <cellStyle name="Migliaia 58 3 2 6" xfId="21993" xr:uid="{A7B63ED3-F995-458D-B99B-53D5BBCEF480}"/>
    <cellStyle name="Migliaia 58 3 2 7" xfId="38836" xr:uid="{BCD2FF24-A7C9-40C0-9768-2223654F45DC}"/>
    <cellStyle name="Migliaia 58 3 2 8" xfId="39590" xr:uid="{C5B5A77A-A29E-4CCD-80D1-5F3238011219}"/>
    <cellStyle name="Migliaia 58 3 2 9" xfId="40146" xr:uid="{929743F3-2B01-4CA2-9F1B-6BFD31C178A3}"/>
    <cellStyle name="Migliaia 58 3 3" xfId="11928" xr:uid="{6B1EEC21-3AFB-45EB-91B9-D6FA39FFC4E6}"/>
    <cellStyle name="Migliaia 58 3 3 2" xfId="20956" xr:uid="{CE5FBA61-17D1-4768-819A-50B32B4E55D0}"/>
    <cellStyle name="Migliaia 58 3 3 2 2" xfId="38273" xr:uid="{04B31CB7-3810-484F-A0B7-94AE09250A88}"/>
    <cellStyle name="Migliaia 58 3 3 2 3" xfId="39228" xr:uid="{17E68907-BCBE-4568-BB22-3A102A955A78}"/>
    <cellStyle name="Migliaia 58 3 3 3" xfId="19918" xr:uid="{A05D4A2C-D0C0-4AE1-B775-C0E43230400C}"/>
    <cellStyle name="Migliaia 58 3 3 3 2" xfId="37882" xr:uid="{F940FC20-1B9E-4945-B9AC-57F474D5B2E4}"/>
    <cellStyle name="Migliaia 58 3 3 4" xfId="38837" xr:uid="{C1F1BE82-6E09-4513-9CF9-948A43D532A1}"/>
    <cellStyle name="Migliaia 58 3 4" xfId="12505" xr:uid="{EBA1E3A0-BC2B-45BC-B0B9-DC429155D886}"/>
    <cellStyle name="Migliaia 58 3 4 2" xfId="20955" xr:uid="{11657D6B-FCA4-4D9A-B6B2-79C3EDC62FAF}"/>
    <cellStyle name="Migliaia 58 3 4 2 2" xfId="38272" xr:uid="{419F83B0-CA8D-4F4D-BD67-CF612949364C}"/>
    <cellStyle name="Migliaia 58 3 4 3" xfId="30690" xr:uid="{18DAE8AD-84CD-45DB-AAE3-7E49470BB551}"/>
    <cellStyle name="Migliaia 58 3 4 4" xfId="39227" xr:uid="{305636B6-B9C5-4C77-956F-F87C2674BEE3}"/>
    <cellStyle name="Migliaia 58 3 5" xfId="19916" xr:uid="{A0E9B41C-B272-4CDC-A187-A406524FA4F8}"/>
    <cellStyle name="Migliaia 58 3 5 2" xfId="37880" xr:uid="{5C12410C-6D1A-4CE5-BE5E-5411517AD2AE}"/>
    <cellStyle name="Migliaia 58 3 6" xfId="3685" xr:uid="{0BEF98F9-AC89-4394-B662-3BB953BAC5F8}"/>
    <cellStyle name="Migliaia 58 3 6 2" xfId="23685" xr:uid="{4D3B0898-F23A-4AEF-A9D4-7F375A403658}"/>
    <cellStyle name="Migliaia 58 3 7" xfId="21992" xr:uid="{B6032A50-DB0B-44C2-997A-E148B28D0988}"/>
    <cellStyle name="Migliaia 58 3 8" xfId="38835" xr:uid="{67A2EB2E-058E-4F66-A749-C2DD3BD3EB88}"/>
    <cellStyle name="Migliaia 58 3 9" xfId="39589" xr:uid="{7F539116-5888-4F44-AED3-2EAC0218E043}"/>
    <cellStyle name="Migliaia 58 4" xfId="1094" xr:uid="{D3795011-4276-44EA-9890-350AFC41678E}"/>
    <cellStyle name="Migliaia 58 4 2" xfId="19920" xr:uid="{1E4D3BF3-EAEE-463C-A336-994BE4DD6307}"/>
    <cellStyle name="Migliaia 58 4 2 2" xfId="20958" xr:uid="{08EC5C13-8BF6-4C67-851C-13617EA9E00B}"/>
    <cellStyle name="Migliaia 58 4 2 2 2" xfId="38275" xr:uid="{8BA08C70-2061-4F2A-928B-2F32FADF7344}"/>
    <cellStyle name="Migliaia 58 4 2 2 3" xfId="39230" xr:uid="{8A60442D-6365-44E4-865C-FE310CFCCFBD}"/>
    <cellStyle name="Migliaia 58 4 2 3" xfId="37884" xr:uid="{8C12C3D9-34CB-42A6-BEBD-F2BB280C3EEE}"/>
    <cellStyle name="Migliaia 58 4 2 4" xfId="38839" xr:uid="{B28BEF1A-6D03-425E-9912-FB2EC1B44171}"/>
    <cellStyle name="Migliaia 58 4 3" xfId="20957" xr:uid="{7CB44801-3149-413E-A9AE-AD0255C484DF}"/>
    <cellStyle name="Migliaia 58 4 3 2" xfId="38274" xr:uid="{B8B818AC-FA47-4C84-BDA0-A56B476D3F40}"/>
    <cellStyle name="Migliaia 58 4 3 3" xfId="39229" xr:uid="{9F4EFB64-20CC-4BC1-A763-2FFFE07132EC}"/>
    <cellStyle name="Migliaia 58 4 4" xfId="19919" xr:uid="{C0850E65-FFD2-40E7-A1B4-297A19DAA8BF}"/>
    <cellStyle name="Migliaia 58 4 4 2" xfId="37883" xr:uid="{145C212E-DFE5-41BC-97A6-E7A610F21B37}"/>
    <cellStyle name="Migliaia 58 4 5" xfId="11930" xr:uid="{34FFEA14-EA46-4543-8545-1B84EC6E7A33}"/>
    <cellStyle name="Migliaia 58 4 6" xfId="21994" xr:uid="{0DFAF333-9961-45D5-9CE5-39379D8FC08F}"/>
    <cellStyle name="Migliaia 58 4 7" xfId="38838" xr:uid="{9655E127-5A80-4C67-881C-C5F015ABC342}"/>
    <cellStyle name="Migliaia 58 4 8" xfId="40147" xr:uid="{401A8796-1F7A-401C-B3AE-EF3D575DED69}"/>
    <cellStyle name="Migliaia 58 4 9" xfId="40633" xr:uid="{8C46B4B5-580B-470F-A690-F3D4D3FC3741}"/>
    <cellStyle name="Migliaia 58 5" xfId="1095" xr:uid="{9A2C2FA3-F277-4B34-AC25-D786221D37D7}"/>
    <cellStyle name="Migliaia 58 5 2" xfId="19921" xr:uid="{32F83C2C-C5A7-4F29-91D5-0CDB4CAF107A}"/>
    <cellStyle name="Migliaia 58 5 2 2" xfId="37885" xr:uid="{006432D9-DC25-4B8E-9CC4-62B58E22D345}"/>
    <cellStyle name="Migliaia 58 5 3" xfId="11931" xr:uid="{2D450CEC-27AF-4043-A792-0E768A997CC2}"/>
    <cellStyle name="Migliaia 58 5 4" xfId="21995" xr:uid="{2AF43684-40EC-4CBB-9BA6-309A909E511C}"/>
    <cellStyle name="Migliaia 58 5 5" xfId="38840" xr:uid="{1CBD4F1C-5637-418D-9958-993576F0BBF8}"/>
    <cellStyle name="Migliaia 58 5 6" xfId="40148" xr:uid="{A87B0ADC-A14D-4AD3-A821-13E2DE9D0591}"/>
    <cellStyle name="Migliaia 58 5 7" xfId="40634" xr:uid="{1EB8349F-CD4C-432C-AEA3-0C925BDE2A09}"/>
    <cellStyle name="Migliaia 58 6" xfId="1096" xr:uid="{81986A6C-8623-4DC0-A0E1-EC44E95E0E73}"/>
    <cellStyle name="Migliaia 58 6 2" xfId="11926" xr:uid="{99CB2494-9BC3-48A4-9D44-1ED267523224}"/>
    <cellStyle name="Migliaia 58 6 3" xfId="21996" xr:uid="{93029DAA-E3DB-4005-AB70-496A0E550824}"/>
    <cellStyle name="Migliaia 58 6 4" xfId="40149" xr:uid="{179C6805-80E0-417F-A62F-7282522063DF}"/>
    <cellStyle name="Migliaia 58 6 5" xfId="40635" xr:uid="{AA8E5FE6-AEF5-4409-B129-628A15C2E386}"/>
    <cellStyle name="Migliaia 58 7" xfId="12503" xr:uid="{1EFFA4DA-B2D0-4837-A87A-8F30ECDD140E}"/>
    <cellStyle name="Migliaia 58 7 2" xfId="30688" xr:uid="{592D41E2-E7A1-4307-A3F9-9EE2C70999C8}"/>
    <cellStyle name="Migliaia 58 8" xfId="19914" xr:uid="{0197CF81-3C5F-42AA-A6CA-FE437446CA34}"/>
    <cellStyle name="Migliaia 58 8 2" xfId="37878" xr:uid="{9837CBE6-864D-49E1-8CE3-27ECA7FBE941}"/>
    <cellStyle name="Migliaia 58 9" xfId="3683" xr:uid="{5B4E28EC-8D3A-4CD4-B651-39DA7518A209}"/>
    <cellStyle name="Migliaia 58 9 2" xfId="23683" xr:uid="{0988D8D6-05D6-48ED-A10E-AF4947803419}"/>
    <cellStyle name="Migliaia 59" xfId="1097" xr:uid="{3CF4BC50-BE1B-4A39-9060-1F567C29F512}"/>
    <cellStyle name="Migliaia 59 10" xfId="21997" xr:uid="{A694AF5A-2C20-4B9C-979F-BBC1504F06E9}"/>
    <cellStyle name="Migliaia 59 11" xfId="38841" xr:uid="{DED4C633-65FF-41A2-96FC-1EFF43D0FF5C}"/>
    <cellStyle name="Migliaia 59 12" xfId="39591" xr:uid="{BCE97400-343C-427B-9808-752B8B4A0063}"/>
    <cellStyle name="Migliaia 59 13" xfId="40150" xr:uid="{A1D18D6E-37B0-49BC-B4BC-6A3FD8534A29}"/>
    <cellStyle name="Migliaia 59 14" xfId="40636" xr:uid="{9A06F9C9-88A8-4A50-BE5D-4FE2F1AE3B54}"/>
    <cellStyle name="Migliaia 59 2" xfId="1098" xr:uid="{1A9D9285-BC8E-41A7-80FB-628954FC5A93}"/>
    <cellStyle name="Migliaia 59 2 10" xfId="40151" xr:uid="{FC65F60A-F5F9-4355-A4E8-B0FFB35D2E7B}"/>
    <cellStyle name="Migliaia 59 2 11" xfId="40637" xr:uid="{52DC7AF5-4409-4EC1-8599-420FBDA62A1C}"/>
    <cellStyle name="Migliaia 59 2 2" xfId="3860" xr:uid="{8F332223-49E7-4B76-BD0D-299ED3B13882}"/>
    <cellStyle name="Migliaia 59 2 2 2" xfId="12621" xr:uid="{FACC578D-55AB-45E4-B6BF-56C7C450077D}"/>
    <cellStyle name="Migliaia 59 2 2 2 2" xfId="30791" xr:uid="{117BB3A1-7CB1-4C42-A766-6F18DAFEF987}"/>
    <cellStyle name="Migliaia 59 2 2 3" xfId="20959" xr:uid="{61A607F3-1445-4851-BB59-5F79E569F052}"/>
    <cellStyle name="Migliaia 59 2 2 3 2" xfId="38276" xr:uid="{0ED012E6-9526-4F95-A703-56577E26E099}"/>
    <cellStyle name="Migliaia 59 2 2 4" xfId="23789" xr:uid="{132E0ECF-3148-4284-848C-36B0CB8BFE15}"/>
    <cellStyle name="Migliaia 59 2 2 5" xfId="39231" xr:uid="{7FBD8B84-0E5F-4423-B254-2E06D396E217}"/>
    <cellStyle name="Migliaia 59 2 2 6" xfId="39705" xr:uid="{160106E8-8A28-40BC-B280-35624C158035}"/>
    <cellStyle name="Migliaia 59 2 3" xfId="11933" xr:uid="{9CB012CC-1D9B-448B-B580-7364625F38D9}"/>
    <cellStyle name="Migliaia 59 2 4" xfId="12508" xr:uid="{7514D2C9-AC18-4951-BDDB-A052B5053232}"/>
    <cellStyle name="Migliaia 59 2 4 2" xfId="30693" xr:uid="{2D7CB593-68AD-4D02-B0DF-C1A485A7F143}"/>
    <cellStyle name="Migliaia 59 2 5" xfId="19923" xr:uid="{1F027E2C-20CE-459B-A3B6-49910C6089D1}"/>
    <cellStyle name="Migliaia 59 2 5 2" xfId="37887" xr:uid="{50DA1503-83F1-4AAD-AC79-F433DFA0A786}"/>
    <cellStyle name="Migliaia 59 2 6" xfId="3688" xr:uid="{238F5659-A90A-4FC8-9CEC-8DA808DA5A55}"/>
    <cellStyle name="Migliaia 59 2 6 2" xfId="23688" xr:uid="{057ABDC4-F569-408C-B669-E4F2B410F3E4}"/>
    <cellStyle name="Migliaia 59 2 7" xfId="21998" xr:uid="{3B71F6A3-2867-4472-B673-EC0B8EF1E195}"/>
    <cellStyle name="Migliaia 59 2 8" xfId="38842" xr:uid="{B9F21BC0-194F-4F6E-A1C5-274654279741}"/>
    <cellStyle name="Migliaia 59 2 9" xfId="39592" xr:uid="{59306C26-B8A4-4FFB-8F15-4E146F35921B}"/>
    <cellStyle name="Migliaia 59 3" xfId="1099" xr:uid="{6AB899EF-2B1D-41B4-8489-302F5427EB85}"/>
    <cellStyle name="Migliaia 59 3 10" xfId="40152" xr:uid="{AD0481DA-244B-4584-A186-3D1108B92B4D}"/>
    <cellStyle name="Migliaia 59 3 11" xfId="40638" xr:uid="{3FC95E40-1016-43D6-AE67-969310B815F8}"/>
    <cellStyle name="Migliaia 59 3 2" xfId="1100" xr:uid="{630F44B9-10A2-41CD-B293-AC06762089C5}"/>
    <cellStyle name="Migliaia 59 3 2 10" xfId="40639" xr:uid="{EDD0EC50-DD96-4767-805A-1161AF6788D6}"/>
    <cellStyle name="Migliaia 59 3 2 2" xfId="11935" xr:uid="{E8D0C06D-6176-400C-B601-935285C35C32}"/>
    <cellStyle name="Migliaia 59 3 2 3" xfId="12510" xr:uid="{12307936-D6FB-4824-8FB5-F4E362CA9CB3}"/>
    <cellStyle name="Migliaia 59 3 2 3 2" xfId="30695" xr:uid="{7DAB5255-982F-4155-9681-3E30EF9460BE}"/>
    <cellStyle name="Migliaia 59 3 2 4" xfId="19925" xr:uid="{8AADF80F-A15D-4539-BDF0-C6F5223656F5}"/>
    <cellStyle name="Migliaia 59 3 2 4 2" xfId="37889" xr:uid="{354EA846-50A0-423B-A0F6-A5C7EE6F06C4}"/>
    <cellStyle name="Migliaia 59 3 2 5" xfId="3690" xr:uid="{BEB202C6-8C87-472A-BA3F-D12CD61168D0}"/>
    <cellStyle name="Migliaia 59 3 2 5 2" xfId="23690" xr:uid="{C2065D14-D786-42B0-A91C-C74644983B6D}"/>
    <cellStyle name="Migliaia 59 3 2 6" xfId="22000" xr:uid="{02B4FD26-5C18-419C-BA17-14E6B165090F}"/>
    <cellStyle name="Migliaia 59 3 2 7" xfId="38844" xr:uid="{D95A5BB1-281D-471E-BDF5-CD4978529326}"/>
    <cellStyle name="Migliaia 59 3 2 8" xfId="39594" xr:uid="{D8182199-E645-4E71-AF0D-C15D7EF8A1FE}"/>
    <cellStyle name="Migliaia 59 3 2 9" xfId="40153" xr:uid="{7A7C82EB-BFF1-46CC-A5BE-5008434924F5}"/>
    <cellStyle name="Migliaia 59 3 3" xfId="11934" xr:uid="{80CCCD8B-30F4-4594-84CA-44AC1157C9FD}"/>
    <cellStyle name="Migliaia 59 3 3 2" xfId="20961" xr:uid="{ACEC60E8-C74B-4243-A773-3F8F7DBE1DC1}"/>
    <cellStyle name="Migliaia 59 3 3 2 2" xfId="38278" xr:uid="{B404D55F-DE40-4499-B793-04CDCB2BC9C2}"/>
    <cellStyle name="Migliaia 59 3 3 2 3" xfId="39233" xr:uid="{73AA2A4B-F64C-488C-929D-8FC227C0E14C}"/>
    <cellStyle name="Migliaia 59 3 3 3" xfId="19926" xr:uid="{B00CE214-5D72-47BF-97DE-0E06E22C2678}"/>
    <cellStyle name="Migliaia 59 3 3 3 2" xfId="37890" xr:uid="{75FFB487-951B-46C7-970A-3DC68144B9CE}"/>
    <cellStyle name="Migliaia 59 3 3 4" xfId="38845" xr:uid="{30C4843B-15BC-4971-8AB5-6111EFB80D2F}"/>
    <cellStyle name="Migliaia 59 3 4" xfId="12509" xr:uid="{3124CF78-76F2-4D5B-B5DC-C97BE2D3E960}"/>
    <cellStyle name="Migliaia 59 3 4 2" xfId="20960" xr:uid="{2ECD48B9-1D86-4E1A-8B8F-F2FDA7AD5444}"/>
    <cellStyle name="Migliaia 59 3 4 2 2" xfId="38277" xr:uid="{BFC69B94-579F-47ED-99FA-54CACCAA4E63}"/>
    <cellStyle name="Migliaia 59 3 4 3" xfId="30694" xr:uid="{044B96E4-2F69-4C7B-B57D-A4C65A8838C3}"/>
    <cellStyle name="Migliaia 59 3 4 4" xfId="39232" xr:uid="{7354D25F-4087-4896-9DBF-548378C6DDE2}"/>
    <cellStyle name="Migliaia 59 3 5" xfId="19924" xr:uid="{AC4BF5A2-39C6-40BD-B90C-AD745C332A40}"/>
    <cellStyle name="Migliaia 59 3 5 2" xfId="37888" xr:uid="{157C1449-A8A9-43E5-8B07-3D95F1CF6CBB}"/>
    <cellStyle name="Migliaia 59 3 6" xfId="3689" xr:uid="{1F58E9F2-2110-420B-B2E4-54AD0AC0FE5F}"/>
    <cellStyle name="Migliaia 59 3 6 2" xfId="23689" xr:uid="{DA4D2403-ED04-4AE2-AEF1-9C772D338E37}"/>
    <cellStyle name="Migliaia 59 3 7" xfId="21999" xr:uid="{20A741B1-88E1-4232-BCC3-380AFB20C96B}"/>
    <cellStyle name="Migliaia 59 3 8" xfId="38843" xr:uid="{F85B732E-948F-4A43-98E2-4309B468C098}"/>
    <cellStyle name="Migliaia 59 3 9" xfId="39593" xr:uid="{5E92B175-D92A-4EB9-BE8C-66CF68792B4A}"/>
    <cellStyle name="Migliaia 59 4" xfId="1101" xr:uid="{55B4D355-BFF3-4177-A6A7-97C291E83693}"/>
    <cellStyle name="Migliaia 59 4 2" xfId="19928" xr:uid="{C3E40B2E-3E49-4DCB-BA5E-21CD41D7B135}"/>
    <cellStyle name="Migliaia 59 4 2 2" xfId="20963" xr:uid="{DE43AB54-8DD1-4200-8A22-8AD0E76B2688}"/>
    <cellStyle name="Migliaia 59 4 2 2 2" xfId="38280" xr:uid="{83255F81-4B11-4435-AD90-BD7CCE65CEBC}"/>
    <cellStyle name="Migliaia 59 4 2 2 3" xfId="39235" xr:uid="{15050762-5C3B-4178-8807-FBF37C4EA383}"/>
    <cellStyle name="Migliaia 59 4 2 3" xfId="37892" xr:uid="{58F442A6-33E3-4D89-A92B-9A7491537697}"/>
    <cellStyle name="Migliaia 59 4 2 4" xfId="38847" xr:uid="{946AC866-1DCC-4B61-817C-D071F2B1007A}"/>
    <cellStyle name="Migliaia 59 4 3" xfId="20962" xr:uid="{59023ED4-0F0F-4DC8-AA63-96E37DD8CF76}"/>
    <cellStyle name="Migliaia 59 4 3 2" xfId="38279" xr:uid="{34D478C7-B8D4-41E0-8205-7DF4E83F46E0}"/>
    <cellStyle name="Migliaia 59 4 3 3" xfId="39234" xr:uid="{67CBCCA5-6198-4581-9749-79B25170E33F}"/>
    <cellStyle name="Migliaia 59 4 4" xfId="19927" xr:uid="{87F7E8F0-E934-447D-B91A-389D4E847263}"/>
    <cellStyle name="Migliaia 59 4 4 2" xfId="37891" xr:uid="{11071096-BE76-4086-A4E4-2405F3C80A36}"/>
    <cellStyle name="Migliaia 59 4 5" xfId="11936" xr:uid="{61AD368B-617D-4441-B8AC-61E58489D83D}"/>
    <cellStyle name="Migliaia 59 4 6" xfId="22001" xr:uid="{62254016-5CD5-4023-9260-B13E162AB861}"/>
    <cellStyle name="Migliaia 59 4 7" xfId="38846" xr:uid="{64224ABC-23A6-4DCF-AC0E-FF80F86082F4}"/>
    <cellStyle name="Migliaia 59 4 8" xfId="40154" xr:uid="{E8379F75-482E-4EA1-A333-07F6736BC57D}"/>
    <cellStyle name="Migliaia 59 4 9" xfId="40640" xr:uid="{479C3F3D-E2AD-4AE4-ABDF-1839C19177E6}"/>
    <cellStyle name="Migliaia 59 5" xfId="1102" xr:uid="{355D7CDB-B7A5-4FE2-AF0B-CA667754FA42}"/>
    <cellStyle name="Migliaia 59 5 2" xfId="19929" xr:uid="{667FDB07-5D68-412C-80CE-72E822BD1D5A}"/>
    <cellStyle name="Migliaia 59 5 2 2" xfId="37893" xr:uid="{80356F6D-8BC1-4795-AF50-D30DCA67D2C3}"/>
    <cellStyle name="Migliaia 59 5 3" xfId="11937" xr:uid="{CFC779CC-EE20-4EDA-AEB8-3AE13CD2980A}"/>
    <cellStyle name="Migliaia 59 5 4" xfId="22002" xr:uid="{E9196AC8-7F7C-44B2-8725-27C68F849CE8}"/>
    <cellStyle name="Migliaia 59 5 5" xfId="38848" xr:uid="{F3D98FE8-A1E4-497D-837F-AECA11A31992}"/>
    <cellStyle name="Migliaia 59 5 6" xfId="40155" xr:uid="{245AF01B-977B-448C-88B3-7546C49AD65C}"/>
    <cellStyle name="Migliaia 59 5 7" xfId="40641" xr:uid="{E50E871F-CE07-4281-B441-A2F32235B20E}"/>
    <cellStyle name="Migliaia 59 6" xfId="1103" xr:uid="{010A6708-6244-40BE-9E94-4103A02A0304}"/>
    <cellStyle name="Migliaia 59 6 2" xfId="11932" xr:uid="{229C0AD5-522D-4767-9C10-A1B073EBAABC}"/>
    <cellStyle name="Migliaia 59 6 3" xfId="22003" xr:uid="{3512135E-C11C-4763-8B69-B032548B069E}"/>
    <cellStyle name="Migliaia 59 6 4" xfId="40156" xr:uid="{2DAE9C06-6E92-478F-A1B0-B7E05E063A07}"/>
    <cellStyle name="Migliaia 59 6 5" xfId="40642" xr:uid="{385B1527-0828-47A5-9272-0D5CECC279C8}"/>
    <cellStyle name="Migliaia 59 7" xfId="12507" xr:uid="{FDC05953-DA32-44F8-B9F4-1EDE103199F3}"/>
    <cellStyle name="Migliaia 59 7 2" xfId="30692" xr:uid="{2934F542-9145-48CA-86B7-C080FF870C01}"/>
    <cellStyle name="Migliaia 59 8" xfId="19922" xr:uid="{44813ED3-A34D-46A1-8213-CAF34552D9BA}"/>
    <cellStyle name="Migliaia 59 8 2" xfId="37886" xr:uid="{DD984B66-5ECB-46F7-89A6-830B6D6D2459}"/>
    <cellStyle name="Migliaia 59 9" xfId="3687" xr:uid="{8EDC0BA9-00DF-4281-80FE-2012F2DC79FC}"/>
    <cellStyle name="Migliaia 59 9 2" xfId="23687" xr:uid="{C6C57ECE-0ACD-44D0-8C72-B9B6B2119D0E}"/>
    <cellStyle name="Migliaia 6" xfId="1104" xr:uid="{15894863-9983-4D42-ABE3-03C3B2BADB71}"/>
    <cellStyle name="Migliaia 6 10" xfId="22004" xr:uid="{F75F3E51-CCAB-4FBE-8A4F-FEFD5156E3D8}"/>
    <cellStyle name="Migliaia 6 11" xfId="38849" xr:uid="{6244F212-D9B8-499F-A1BA-7AD7732C3EF9}"/>
    <cellStyle name="Migliaia 6 12" xfId="39595" xr:uid="{1B6A4FFC-ED16-4D8C-88B0-5C807F3FD97F}"/>
    <cellStyle name="Migliaia 6 13" xfId="40157" xr:uid="{14C447D3-F16E-44B4-A919-762BC224B973}"/>
    <cellStyle name="Migliaia 6 14" xfId="40643" xr:uid="{09D95DEC-2F30-4CC9-95F7-7DE64AFEAC20}"/>
    <cellStyle name="Migliaia 6 2" xfId="1105" xr:uid="{1419EF14-3080-4D94-B3A8-1AA279150C58}"/>
    <cellStyle name="Migliaia 6 2 10" xfId="40158" xr:uid="{41485D63-73CD-480F-BF3B-F67CED42DEBF}"/>
    <cellStyle name="Migliaia 6 2 11" xfId="40644" xr:uid="{78B73318-4A79-466F-AB3A-353B47690932}"/>
    <cellStyle name="Migliaia 6 2 2" xfId="3861" xr:uid="{F74464BF-7418-4D05-A5CB-7E5B8669D5E6}"/>
    <cellStyle name="Migliaia 6 2 2 2" xfId="12622" xr:uid="{7FF8AAE9-A628-4288-9FCC-3D3C1B718A08}"/>
    <cellStyle name="Migliaia 6 2 2 2 2" xfId="30792" xr:uid="{65109DB3-3BCE-4004-9896-49C44D0C88E9}"/>
    <cellStyle name="Migliaia 6 2 2 3" xfId="20964" xr:uid="{00727280-9CAA-42EB-8560-4C577EB75639}"/>
    <cellStyle name="Migliaia 6 2 2 3 2" xfId="38281" xr:uid="{4C18B9E6-1B63-4E76-8780-BAACC3ACA323}"/>
    <cellStyle name="Migliaia 6 2 2 4" xfId="23790" xr:uid="{52CEED61-28E4-4A72-80E8-109144DE962C}"/>
    <cellStyle name="Migliaia 6 2 2 5" xfId="39236" xr:uid="{E7D8F2D9-D22A-4492-86F8-F4E67EAF0361}"/>
    <cellStyle name="Migliaia 6 2 2 6" xfId="39706" xr:uid="{A29D322B-7164-44DD-862A-400A02F32703}"/>
    <cellStyle name="Migliaia 6 2 3" xfId="11939" xr:uid="{939AD1EA-EB3C-4DA3-9E37-942BD66829A4}"/>
    <cellStyle name="Migliaia 6 2 4" xfId="12512" xr:uid="{B9D06D17-B533-44AF-B1A1-FE2DF09DFFB4}"/>
    <cellStyle name="Migliaia 6 2 4 2" xfId="30697" xr:uid="{E29D22DA-54A5-4673-BEC1-BCE541DB5DFD}"/>
    <cellStyle name="Migliaia 6 2 5" xfId="19931" xr:uid="{7270A1C7-7E96-4D3D-85DD-CB1698F6A7CA}"/>
    <cellStyle name="Migliaia 6 2 5 2" xfId="37895" xr:uid="{70C58BB5-ADF6-4076-8C71-6873E53D2780}"/>
    <cellStyle name="Migliaia 6 2 6" xfId="3692" xr:uid="{FFA381D2-E757-4F43-895D-1B2A3F039610}"/>
    <cellStyle name="Migliaia 6 2 6 2" xfId="23692" xr:uid="{DCE893D9-7D89-4207-AFDB-01D5985153A7}"/>
    <cellStyle name="Migliaia 6 2 7" xfId="22005" xr:uid="{2E01C3CA-6B4D-4112-BFE2-856C90EF9D33}"/>
    <cellStyle name="Migliaia 6 2 8" xfId="38850" xr:uid="{D3C93E0D-6A15-4A61-B104-2DC435F5683E}"/>
    <cellStyle name="Migliaia 6 2 9" xfId="39596" xr:uid="{877BF448-F607-4D6A-B4C7-2097C32EE3EA}"/>
    <cellStyle name="Migliaia 6 3" xfId="1106" xr:uid="{49D7216E-6B1D-4CFE-8C72-8FCB5594149A}"/>
    <cellStyle name="Migliaia 6 3 10" xfId="40159" xr:uid="{A04F52C4-59E8-4A52-8608-C614C3CB6E49}"/>
    <cellStyle name="Migliaia 6 3 11" xfId="40645" xr:uid="{124DD7A1-6497-49B3-8798-4A449ED087ED}"/>
    <cellStyle name="Migliaia 6 3 2" xfId="1107" xr:uid="{6AFFD0C8-D74B-40BD-A647-F6076ECD0978}"/>
    <cellStyle name="Migliaia 6 3 2 10" xfId="40646" xr:uid="{41214A60-103B-4517-A1A3-50D649DF8DF3}"/>
    <cellStyle name="Migliaia 6 3 2 2" xfId="11941" xr:uid="{988C21E5-B8AB-4AE4-9C85-2F00349A811F}"/>
    <cellStyle name="Migliaia 6 3 2 3" xfId="12514" xr:uid="{EF6318E0-9E7E-41E3-ABBD-4761A10FDAC8}"/>
    <cellStyle name="Migliaia 6 3 2 3 2" xfId="30699" xr:uid="{9FF85348-6A77-4B81-9229-7E60CE109760}"/>
    <cellStyle name="Migliaia 6 3 2 4" xfId="19933" xr:uid="{E023535A-07C8-4AF2-97D6-AA94AB603D60}"/>
    <cellStyle name="Migliaia 6 3 2 4 2" xfId="37897" xr:uid="{513DF1E7-7048-4D40-8698-70D13C3FB71D}"/>
    <cellStyle name="Migliaia 6 3 2 5" xfId="3694" xr:uid="{8E7156A3-63D5-4CBD-ABC8-41116A75033E}"/>
    <cellStyle name="Migliaia 6 3 2 5 2" xfId="23694" xr:uid="{940EDFD0-F779-48FA-AAB0-E6F9D770A476}"/>
    <cellStyle name="Migliaia 6 3 2 6" xfId="22007" xr:uid="{B369AF30-EEDC-4B1D-B9D1-AC06001CC299}"/>
    <cellStyle name="Migliaia 6 3 2 7" xfId="38852" xr:uid="{63A6C14B-7591-410C-A2D6-8E7D726D335B}"/>
    <cellStyle name="Migliaia 6 3 2 8" xfId="39598" xr:uid="{F3D8642C-E61C-43AF-B84B-10722CBE3FF4}"/>
    <cellStyle name="Migliaia 6 3 2 9" xfId="40160" xr:uid="{35A79A2E-1A6E-450B-9E0C-5934C993A5A5}"/>
    <cellStyle name="Migliaia 6 3 3" xfId="11940" xr:uid="{2C48DFC1-63AC-402A-B2BE-C4C9D1F198F4}"/>
    <cellStyle name="Migliaia 6 3 3 2" xfId="20966" xr:uid="{21E5782C-089A-4E58-8208-88A12EF38A41}"/>
    <cellStyle name="Migliaia 6 3 3 2 2" xfId="38283" xr:uid="{844F35D5-4D02-4C72-B423-78851AB0AA7D}"/>
    <cellStyle name="Migliaia 6 3 3 2 3" xfId="39238" xr:uid="{44EE3333-5B98-4084-BE7A-4BEE190C09ED}"/>
    <cellStyle name="Migliaia 6 3 3 3" xfId="19934" xr:uid="{AD3E4C05-637F-4148-B21E-C1F99CA748BF}"/>
    <cellStyle name="Migliaia 6 3 3 3 2" xfId="37898" xr:uid="{8A687114-13D4-4BF3-9CA1-D4C8B748FC38}"/>
    <cellStyle name="Migliaia 6 3 3 4" xfId="38853" xr:uid="{72A50023-6545-48B1-8B79-2266DCBC52DC}"/>
    <cellStyle name="Migliaia 6 3 4" xfId="12513" xr:uid="{50E540F1-FFF0-4A1E-8C36-A5313F8C5C7A}"/>
    <cellStyle name="Migliaia 6 3 4 2" xfId="20965" xr:uid="{A95F77F7-A5FC-40FF-98EE-8E422A7F547C}"/>
    <cellStyle name="Migliaia 6 3 4 2 2" xfId="38282" xr:uid="{18B0B16B-F215-406B-B60F-E23BFEFCDB57}"/>
    <cellStyle name="Migliaia 6 3 4 3" xfId="30698" xr:uid="{DE0FB418-8705-47A8-9462-1CFA09E13D3B}"/>
    <cellStyle name="Migliaia 6 3 4 4" xfId="39237" xr:uid="{F811B6E4-FD4D-403F-B532-147F7E8BC6DD}"/>
    <cellStyle name="Migliaia 6 3 5" xfId="19932" xr:uid="{26149B27-3C6A-487F-8E6F-6FF549B93CCE}"/>
    <cellStyle name="Migliaia 6 3 5 2" xfId="37896" xr:uid="{506EBEB8-0800-4028-865F-8D2E8F831792}"/>
    <cellStyle name="Migliaia 6 3 6" xfId="3693" xr:uid="{2DE0381A-1E41-4A49-902E-7618EA5D1DBF}"/>
    <cellStyle name="Migliaia 6 3 6 2" xfId="23693" xr:uid="{16F0361E-62B5-447A-B4DF-39F2776E71D3}"/>
    <cellStyle name="Migliaia 6 3 7" xfId="22006" xr:uid="{8A69857F-7038-495F-B130-B344B5332825}"/>
    <cellStyle name="Migliaia 6 3 8" xfId="38851" xr:uid="{A8A49BA1-4247-4226-9A6A-DD3A0B7013C0}"/>
    <cellStyle name="Migliaia 6 3 9" xfId="39597" xr:uid="{11FA7D98-4BE2-489F-B658-C9413095AB58}"/>
    <cellStyle name="Migliaia 6 4" xfId="1108" xr:uid="{D5AE2E0D-6ED5-4844-9D53-281D2BC4EA5F}"/>
    <cellStyle name="Migliaia 6 4 2" xfId="19936" xr:uid="{B728C6BF-8D92-4DB0-86E3-4FD40A428107}"/>
    <cellStyle name="Migliaia 6 4 2 2" xfId="20968" xr:uid="{6F724A8A-8E03-455D-9377-4F8C6F0F6A6E}"/>
    <cellStyle name="Migliaia 6 4 2 2 2" xfId="38285" xr:uid="{F8AF5C87-C20A-43A2-8F27-4505E5B270D3}"/>
    <cellStyle name="Migliaia 6 4 2 2 3" xfId="39240" xr:uid="{4CE76DDE-5830-4BBE-A066-290E714E91A2}"/>
    <cellStyle name="Migliaia 6 4 2 3" xfId="37900" xr:uid="{A4FF04BC-0517-4F0E-85AA-9D82D7F6CB36}"/>
    <cellStyle name="Migliaia 6 4 2 4" xfId="38855" xr:uid="{9C9B5ED9-7C1D-4B38-9838-22FCB3F76B36}"/>
    <cellStyle name="Migliaia 6 4 3" xfId="20967" xr:uid="{81139BDF-BCA9-40A5-9F91-E439E722F01A}"/>
    <cellStyle name="Migliaia 6 4 3 2" xfId="38284" xr:uid="{067E3698-28D3-4087-8AB8-A2BE2AF20369}"/>
    <cellStyle name="Migliaia 6 4 3 3" xfId="39239" xr:uid="{AD838A33-FF9A-4022-B081-6F0914967253}"/>
    <cellStyle name="Migliaia 6 4 4" xfId="19935" xr:uid="{0D9AE544-552A-4E62-A406-8924A61FB865}"/>
    <cellStyle name="Migliaia 6 4 4 2" xfId="37899" xr:uid="{8CE0F2AB-D9F1-474E-B72B-8ACB0C51C150}"/>
    <cellStyle name="Migliaia 6 4 5" xfId="11942" xr:uid="{2A0CB39D-F2D2-4E6B-9F0D-F14D7E07EF06}"/>
    <cellStyle name="Migliaia 6 4 6" xfId="22008" xr:uid="{364E53F5-9C0E-4D90-8D03-3EDD12C9E8B4}"/>
    <cellStyle name="Migliaia 6 4 7" xfId="38854" xr:uid="{272EA66E-90B8-49E6-A0AD-957A70DF347F}"/>
    <cellStyle name="Migliaia 6 4 8" xfId="40161" xr:uid="{99915B69-1DBE-4CCA-9C30-765BF998991D}"/>
    <cellStyle name="Migliaia 6 4 9" xfId="40647" xr:uid="{6A9ABF06-FD69-4368-9082-FA4905836352}"/>
    <cellStyle name="Migliaia 6 5" xfId="1109" xr:uid="{29DEF357-51CC-4F3B-8098-495099EEEA02}"/>
    <cellStyle name="Migliaia 6 5 2" xfId="19937" xr:uid="{1C1B64BF-372E-4C2B-BFAD-7E0FE2FB9415}"/>
    <cellStyle name="Migliaia 6 5 2 2" xfId="37901" xr:uid="{B2EEE122-ACD6-4D98-9B91-FB9A61C1807E}"/>
    <cellStyle name="Migliaia 6 5 3" xfId="11943" xr:uid="{84818DC7-FA35-4500-A05D-6226B2CA4D5B}"/>
    <cellStyle name="Migliaia 6 5 4" xfId="22009" xr:uid="{480AE1DF-A319-41B9-89DB-322D30094A0F}"/>
    <cellStyle name="Migliaia 6 5 5" xfId="38856" xr:uid="{96BE7D71-462F-443E-97C1-5592390B16C4}"/>
    <cellStyle name="Migliaia 6 5 6" xfId="40162" xr:uid="{B9795804-7AC9-4E76-975A-7156D38E637F}"/>
    <cellStyle name="Migliaia 6 5 7" xfId="40648" xr:uid="{047D23B4-68D6-4CE4-8754-E07F71C97A6C}"/>
    <cellStyle name="Migliaia 6 6" xfId="1110" xr:uid="{493F7967-4CDD-4B20-9827-DBE29EB515B3}"/>
    <cellStyle name="Migliaia 6 6 2" xfId="11938" xr:uid="{0B52C516-48B1-4452-869B-86878BCCA57F}"/>
    <cellStyle name="Migliaia 6 6 3" xfId="22010" xr:uid="{D0FBB92B-8058-4492-9755-79494261F98B}"/>
    <cellStyle name="Migliaia 6 6 4" xfId="40163" xr:uid="{446B6ACB-2692-4992-899E-A890696DE2FB}"/>
    <cellStyle name="Migliaia 6 6 5" xfId="40649" xr:uid="{289E15B8-8160-4C37-BC4B-60E52BBE65D2}"/>
    <cellStyle name="Migliaia 6 7" xfId="12511" xr:uid="{26B7759B-1378-4CB2-96A1-49DB7F438791}"/>
    <cellStyle name="Migliaia 6 7 2" xfId="30696" xr:uid="{8FCFCA30-4892-45D1-93DF-1EE82E665A81}"/>
    <cellStyle name="Migliaia 6 8" xfId="19930" xr:uid="{64A0B08A-6264-414B-9C0A-73C855F8EEAE}"/>
    <cellStyle name="Migliaia 6 8 2" xfId="37894" xr:uid="{75F98161-0014-4093-8961-D146735EB86D}"/>
    <cellStyle name="Migliaia 6 9" xfId="3691" xr:uid="{11D44B08-3E17-4809-BBA8-186411854889}"/>
    <cellStyle name="Migliaia 6 9 2" xfId="23691" xr:uid="{16E5659E-2ABA-467D-BB84-9831B7CE243F}"/>
    <cellStyle name="Migliaia 60" xfId="1111" xr:uid="{46A9A15F-38B4-4E41-B496-F759BA9DB182}"/>
    <cellStyle name="Migliaia 60 10" xfId="22011" xr:uid="{FBD88EAA-4715-4A2F-BE74-3E6FC10A7649}"/>
    <cellStyle name="Migliaia 60 11" xfId="38857" xr:uid="{C76855B8-7268-4B2B-8D56-8E1BC1810F06}"/>
    <cellStyle name="Migliaia 60 12" xfId="39599" xr:uid="{D3CEAF0F-9958-4B70-9199-0E26ACD2ED9C}"/>
    <cellStyle name="Migliaia 60 13" xfId="40164" xr:uid="{303FCC29-917D-4E98-8E78-8424B26F60AF}"/>
    <cellStyle name="Migliaia 60 14" xfId="40650" xr:uid="{2318E654-CC54-477D-B303-9EAEC679162A}"/>
    <cellStyle name="Migliaia 60 2" xfId="1112" xr:uid="{2A236633-5EAB-4152-BBEB-EA50D90371F3}"/>
    <cellStyle name="Migliaia 60 2 10" xfId="40165" xr:uid="{B00E4B98-0C8C-451E-A765-B2391C017162}"/>
    <cellStyle name="Migliaia 60 2 11" xfId="40651" xr:uid="{2A24DE95-66FC-4D19-B958-006785DB6237}"/>
    <cellStyle name="Migliaia 60 2 2" xfId="3862" xr:uid="{DFD4A3B9-64DF-4E10-9CC4-309E84121F9C}"/>
    <cellStyle name="Migliaia 60 2 2 2" xfId="12623" xr:uid="{A47D9B74-7714-4546-8288-611C8EB3606F}"/>
    <cellStyle name="Migliaia 60 2 2 2 2" xfId="30793" xr:uid="{7BEBE65E-0FF3-4D66-8C52-85E427118260}"/>
    <cellStyle name="Migliaia 60 2 2 3" xfId="20969" xr:uid="{36DA7448-0203-4535-80E7-991CA1C63067}"/>
    <cellStyle name="Migliaia 60 2 2 3 2" xfId="38286" xr:uid="{7FEEB390-2B44-4B40-BE43-2C6FF75C0046}"/>
    <cellStyle name="Migliaia 60 2 2 4" xfId="23791" xr:uid="{6CD097B4-4C37-4734-9987-23FB86883418}"/>
    <cellStyle name="Migliaia 60 2 2 5" xfId="39241" xr:uid="{F766CA02-7EA3-475C-B4E6-09C6EF115785}"/>
    <cellStyle name="Migliaia 60 2 2 6" xfId="39707" xr:uid="{CBB532B0-AD4E-4530-9842-732C8D3BEA34}"/>
    <cellStyle name="Migliaia 60 2 3" xfId="11945" xr:uid="{38B96743-24C5-486A-A3A0-CE77EA5C4EB3}"/>
    <cellStyle name="Migliaia 60 2 4" xfId="12516" xr:uid="{512647C3-D4C1-430E-B680-D6DFBB2CE619}"/>
    <cellStyle name="Migliaia 60 2 4 2" xfId="30701" xr:uid="{4C8AC359-8109-4D7E-A9D4-F75E7B09BF21}"/>
    <cellStyle name="Migliaia 60 2 5" xfId="19939" xr:uid="{1204745F-5E22-40AF-ADFF-1AF81F5D5A6E}"/>
    <cellStyle name="Migliaia 60 2 5 2" xfId="37903" xr:uid="{70E2260D-DF14-456D-9D5D-54A194BF5228}"/>
    <cellStyle name="Migliaia 60 2 6" xfId="3696" xr:uid="{5CCEB536-7223-4CF2-9FE4-67FACE213A75}"/>
    <cellStyle name="Migliaia 60 2 6 2" xfId="23696" xr:uid="{23B650A0-E67C-4137-96CC-4C1DA8C3A740}"/>
    <cellStyle name="Migliaia 60 2 7" xfId="22012" xr:uid="{0509AFE6-41BB-413E-9F15-4327C975F179}"/>
    <cellStyle name="Migliaia 60 2 8" xfId="38858" xr:uid="{748BE553-E657-4C4F-BD68-67241503A4B8}"/>
    <cellStyle name="Migliaia 60 2 9" xfId="39600" xr:uid="{579565D6-A36B-4645-99FD-E1A1C851D0A7}"/>
    <cellStyle name="Migliaia 60 3" xfId="1113" xr:uid="{F816CEAA-8DB8-4B75-BF9C-37A2C1DFCFCB}"/>
    <cellStyle name="Migliaia 60 3 10" xfId="40166" xr:uid="{03204FF4-6D6B-441F-A6BA-FE533C7B51FA}"/>
    <cellStyle name="Migliaia 60 3 11" xfId="40652" xr:uid="{CF104C2E-9511-45C8-8B1F-2EACC28907A8}"/>
    <cellStyle name="Migliaia 60 3 2" xfId="1114" xr:uid="{93AE4805-AB9D-457C-B847-5782AAF52796}"/>
    <cellStyle name="Migliaia 60 3 2 10" xfId="40653" xr:uid="{8A252E53-E2E3-4A97-9A66-3C337BFD030A}"/>
    <cellStyle name="Migliaia 60 3 2 2" xfId="11947" xr:uid="{8B9F3779-F1D3-4863-A631-65736633A512}"/>
    <cellStyle name="Migliaia 60 3 2 3" xfId="12518" xr:uid="{7AC25EFB-601C-48AB-BDD9-55A22D03E2DF}"/>
    <cellStyle name="Migliaia 60 3 2 3 2" xfId="30703" xr:uid="{301C8E59-68BF-4E7E-A3C0-8ECF5DB99115}"/>
    <cellStyle name="Migliaia 60 3 2 4" xfId="19941" xr:uid="{CD1D96FA-72AF-4854-A54D-A096DA400A6B}"/>
    <cellStyle name="Migliaia 60 3 2 4 2" xfId="37905" xr:uid="{D793E721-87E1-479C-95BA-3E27B1B387DF}"/>
    <cellStyle name="Migliaia 60 3 2 5" xfId="3698" xr:uid="{93789E73-D41F-4A39-8B4A-7ED945C5904D}"/>
    <cellStyle name="Migliaia 60 3 2 5 2" xfId="23698" xr:uid="{8C470224-9AD7-4DBB-AB80-53C7CBA0E5EF}"/>
    <cellStyle name="Migliaia 60 3 2 6" xfId="22014" xr:uid="{EDD98812-30F8-4F67-94DA-F26714A64FAF}"/>
    <cellStyle name="Migliaia 60 3 2 7" xfId="38860" xr:uid="{BB1AC377-6034-4C2C-AE7A-D551A3CC68C4}"/>
    <cellStyle name="Migliaia 60 3 2 8" xfId="39602" xr:uid="{2EB29F3C-BF08-4070-9C5C-B7CF8A570316}"/>
    <cellStyle name="Migliaia 60 3 2 9" xfId="40167" xr:uid="{7E14AD8F-4EA4-4304-80F1-6FFF21D4B24C}"/>
    <cellStyle name="Migliaia 60 3 3" xfId="11946" xr:uid="{356912EB-9A6D-4B81-872F-8170AF9AF2CC}"/>
    <cellStyle name="Migliaia 60 3 3 2" xfId="20971" xr:uid="{D26A0719-58CB-45D5-8A18-5A3BB114A70A}"/>
    <cellStyle name="Migliaia 60 3 3 2 2" xfId="38288" xr:uid="{A8CEAD0B-1422-405A-B370-0292AD50F92A}"/>
    <cellStyle name="Migliaia 60 3 3 2 3" xfId="39243" xr:uid="{DCB23989-4160-4FEA-8069-166AF7640D1F}"/>
    <cellStyle name="Migliaia 60 3 3 3" xfId="19942" xr:uid="{09552ED3-6C99-45F0-895B-4E4F7B1063D1}"/>
    <cellStyle name="Migliaia 60 3 3 3 2" xfId="37906" xr:uid="{3C374B59-644F-4FEF-B624-7143F144153B}"/>
    <cellStyle name="Migliaia 60 3 3 4" xfId="38861" xr:uid="{81D21505-493B-4CC5-B2D3-FFFA1AD2202E}"/>
    <cellStyle name="Migliaia 60 3 4" xfId="12517" xr:uid="{8F8D5524-AFDC-408F-9B84-38CA94C0E703}"/>
    <cellStyle name="Migliaia 60 3 4 2" xfId="20970" xr:uid="{197E57B0-7022-4814-A2D6-CB5D07C83B30}"/>
    <cellStyle name="Migliaia 60 3 4 2 2" xfId="38287" xr:uid="{AA7A0B76-C936-4DBD-98BB-93F8C022A719}"/>
    <cellStyle name="Migliaia 60 3 4 3" xfId="30702" xr:uid="{6D6866EC-102C-4E95-B064-1F229AC9CD5A}"/>
    <cellStyle name="Migliaia 60 3 4 4" xfId="39242" xr:uid="{2E5BF6E7-0B48-475E-80D5-04D12A01085A}"/>
    <cellStyle name="Migliaia 60 3 5" xfId="19940" xr:uid="{90F5B404-3A9A-41AA-817B-163B91CDE6DF}"/>
    <cellStyle name="Migliaia 60 3 5 2" xfId="37904" xr:uid="{0C326DE0-BD3A-4FAB-A343-88627B503EF0}"/>
    <cellStyle name="Migliaia 60 3 6" xfId="3697" xr:uid="{EF4655F4-DA30-4D15-8D7C-B9534ADE8663}"/>
    <cellStyle name="Migliaia 60 3 6 2" xfId="23697" xr:uid="{50202FF2-B355-4C87-85BC-DD88804F333C}"/>
    <cellStyle name="Migliaia 60 3 7" xfId="22013" xr:uid="{1A4E1E69-86D9-4160-9F15-F61CF89EE04E}"/>
    <cellStyle name="Migliaia 60 3 8" xfId="38859" xr:uid="{5D82DF27-7DBB-47C7-A754-2951BB1B8761}"/>
    <cellStyle name="Migliaia 60 3 9" xfId="39601" xr:uid="{881B2AC5-E69C-4C50-A262-CC2CB5874125}"/>
    <cellStyle name="Migliaia 60 4" xfId="1115" xr:uid="{9F3D3298-5347-4C3C-ACCD-7087C146FDB1}"/>
    <cellStyle name="Migliaia 60 4 2" xfId="19944" xr:uid="{FE758297-EF7A-4557-BE8E-8925646144B3}"/>
    <cellStyle name="Migliaia 60 4 2 2" xfId="20973" xr:uid="{0BB1637A-EB04-4E7A-9CD3-BBCD18E30A50}"/>
    <cellStyle name="Migliaia 60 4 2 2 2" xfId="38290" xr:uid="{CC82978E-2EFB-46AF-9415-20E80720F241}"/>
    <cellStyle name="Migliaia 60 4 2 2 3" xfId="39245" xr:uid="{A23B9806-E509-418E-B811-9099D97D8E82}"/>
    <cellStyle name="Migliaia 60 4 2 3" xfId="37908" xr:uid="{4FA01DCE-A887-4F11-BFD0-9EDB9A2F1AB6}"/>
    <cellStyle name="Migliaia 60 4 2 4" xfId="38863" xr:uid="{18551900-141A-4B86-B86B-44EBE825BB36}"/>
    <cellStyle name="Migliaia 60 4 3" xfId="20972" xr:uid="{350E9D92-66A0-42D5-896A-3B974D460FE4}"/>
    <cellStyle name="Migliaia 60 4 3 2" xfId="38289" xr:uid="{E43523DE-807F-4E70-9BF7-840F3E96F339}"/>
    <cellStyle name="Migliaia 60 4 3 3" xfId="39244" xr:uid="{4186670A-4117-4BDC-A7B2-6FB36CD1E6B6}"/>
    <cellStyle name="Migliaia 60 4 4" xfId="19943" xr:uid="{BD453D75-4D96-4180-918E-013FDB9FF95D}"/>
    <cellStyle name="Migliaia 60 4 4 2" xfId="37907" xr:uid="{5D529295-9DFA-4258-AF62-68E5AFC50BD2}"/>
    <cellStyle name="Migliaia 60 4 5" xfId="11948" xr:uid="{570F579A-51EB-48DF-945F-E53CA02BBA8F}"/>
    <cellStyle name="Migliaia 60 4 6" xfId="22015" xr:uid="{F9A1661A-9B92-4652-BB84-F07E70CC40FF}"/>
    <cellStyle name="Migliaia 60 4 7" xfId="38862" xr:uid="{3A3819B1-6A36-4D21-B9BC-5BE37F33FAF1}"/>
    <cellStyle name="Migliaia 60 4 8" xfId="40168" xr:uid="{906EE1BB-991F-49AB-AE5E-6832199E099F}"/>
    <cellStyle name="Migliaia 60 4 9" xfId="40654" xr:uid="{1E825109-5C70-4775-ADF3-4B95F7629C3D}"/>
    <cellStyle name="Migliaia 60 5" xfId="1116" xr:uid="{A58162BA-7988-466F-8E84-3830CAA0C486}"/>
    <cellStyle name="Migliaia 60 5 2" xfId="19945" xr:uid="{05C6BA8C-122E-48F3-9DE3-02BB725DBE95}"/>
    <cellStyle name="Migliaia 60 5 2 2" xfId="37909" xr:uid="{C2D82D27-1600-4468-86D7-54698EFFA1B2}"/>
    <cellStyle name="Migliaia 60 5 3" xfId="11949" xr:uid="{59C3F6B2-1EAC-4941-8783-F0C3927F2B4E}"/>
    <cellStyle name="Migliaia 60 5 4" xfId="22016" xr:uid="{BBBFC36A-A4FB-426D-8C8A-B77896A6BCA3}"/>
    <cellStyle name="Migliaia 60 5 5" xfId="38864" xr:uid="{8F2A4B1A-6A9F-4444-B4F0-940849AFA3AE}"/>
    <cellStyle name="Migliaia 60 5 6" xfId="40169" xr:uid="{F80E3A57-BE20-4A22-B5BC-7CA868D9E3C5}"/>
    <cellStyle name="Migliaia 60 5 7" xfId="40655" xr:uid="{A174C927-E3C0-42D4-B906-7E785BBA1BFC}"/>
    <cellStyle name="Migliaia 60 6" xfId="1117" xr:uid="{B9A49D91-7868-4949-AAC4-2A5E057A3961}"/>
    <cellStyle name="Migliaia 60 6 2" xfId="11944" xr:uid="{EC681A1B-C7FC-455E-A338-91F569F009E6}"/>
    <cellStyle name="Migliaia 60 6 3" xfId="22017" xr:uid="{50BB1EC0-2D36-4CE8-BAD3-ED29BB39D020}"/>
    <cellStyle name="Migliaia 60 6 4" xfId="40170" xr:uid="{F636F363-2A1F-449B-B0BB-AFCDEF5DBE77}"/>
    <cellStyle name="Migliaia 60 6 5" xfId="40656" xr:uid="{7B5061FB-82F6-406A-AB70-4579C51BB753}"/>
    <cellStyle name="Migliaia 60 7" xfId="12515" xr:uid="{4F7AFAFF-B1A2-4ADE-ABA5-A21475A4F6BA}"/>
    <cellStyle name="Migliaia 60 7 2" xfId="30700" xr:uid="{7E28C4D9-B5A5-452E-A7F2-C2F3C1F5058F}"/>
    <cellStyle name="Migliaia 60 8" xfId="19938" xr:uid="{13180EEF-7677-47E2-A5C7-F7F35B69405B}"/>
    <cellStyle name="Migliaia 60 8 2" xfId="37902" xr:uid="{CA674C70-3170-48BE-B8C4-36B722D64DBC}"/>
    <cellStyle name="Migliaia 60 9" xfId="3695" xr:uid="{B5FA9A06-73A7-4E83-957E-A4B51BF59723}"/>
    <cellStyle name="Migliaia 60 9 2" xfId="23695" xr:uid="{D17B10B4-D9C9-467C-838F-FC763E0CAFEF}"/>
    <cellStyle name="Migliaia 61" xfId="1118" xr:uid="{E32A37BE-B836-44B7-BB8C-4F889EA7987C}"/>
    <cellStyle name="Migliaia 61 10" xfId="22018" xr:uid="{0CC85C46-C427-4AB3-9A4A-3C242F1A0F18}"/>
    <cellStyle name="Migliaia 61 11" xfId="38865" xr:uid="{94AA8F57-C356-43C2-9AE9-AE1789AEDD7F}"/>
    <cellStyle name="Migliaia 61 12" xfId="39603" xr:uid="{233723A7-78CE-4471-8956-0D83BD25BB4C}"/>
    <cellStyle name="Migliaia 61 13" xfId="40171" xr:uid="{688F1FE1-47BB-415A-97FC-259DB8DD5304}"/>
    <cellStyle name="Migliaia 61 14" xfId="40657" xr:uid="{CA5B4B20-401F-4E25-8673-E0FF388F9F9F}"/>
    <cellStyle name="Migliaia 61 2" xfId="1119" xr:uid="{3A2FABBD-B9BE-449A-8E08-D85FC8A1C6DA}"/>
    <cellStyle name="Migliaia 61 2 10" xfId="40172" xr:uid="{1E02F8CC-4F09-4AB8-9B71-C199D9EB9400}"/>
    <cellStyle name="Migliaia 61 2 11" xfId="40658" xr:uid="{D894988D-2AA5-449D-B967-268DED820EDA}"/>
    <cellStyle name="Migliaia 61 2 2" xfId="3863" xr:uid="{FC4A0FAF-891B-4A7D-9FAB-6D5370E480DB}"/>
    <cellStyle name="Migliaia 61 2 2 2" xfId="12624" xr:uid="{BCE8A118-C3A2-4805-9B0D-3590CC74FEBB}"/>
    <cellStyle name="Migliaia 61 2 2 2 2" xfId="30794" xr:uid="{F09E02F8-0B4A-4A34-AA3F-EB874EC5F732}"/>
    <cellStyle name="Migliaia 61 2 2 3" xfId="20974" xr:uid="{F1B608B9-1FE0-4B56-946D-25702E9D917B}"/>
    <cellStyle name="Migliaia 61 2 2 3 2" xfId="38291" xr:uid="{949E7253-3208-4992-ABCC-FFAC383AD099}"/>
    <cellStyle name="Migliaia 61 2 2 4" xfId="23792" xr:uid="{62F20B5C-0433-4965-A4A1-6E8255CDEDC7}"/>
    <cellStyle name="Migliaia 61 2 2 5" xfId="39246" xr:uid="{D9779EE3-B8CD-450E-87A2-9FC6AE45CD6F}"/>
    <cellStyle name="Migliaia 61 2 2 6" xfId="39708" xr:uid="{8F6D12E8-11CC-4F98-9CC6-A2200DD93A7E}"/>
    <cellStyle name="Migliaia 61 2 3" xfId="11951" xr:uid="{B7A798CF-8DD0-4C0E-8334-38ADEB3C16BA}"/>
    <cellStyle name="Migliaia 61 2 4" xfId="12520" xr:uid="{9FB26012-ECFC-4F95-8AB7-3152ABE87988}"/>
    <cellStyle name="Migliaia 61 2 4 2" xfId="30705" xr:uid="{ECD9AB81-C812-4891-A011-600336388891}"/>
    <cellStyle name="Migliaia 61 2 5" xfId="19947" xr:uid="{41C186B4-A691-46F8-A35F-8C553F6C5C43}"/>
    <cellStyle name="Migliaia 61 2 5 2" xfId="37911" xr:uid="{951539A8-34A5-49E4-997C-7396F2F314D7}"/>
    <cellStyle name="Migliaia 61 2 6" xfId="3700" xr:uid="{9E62748E-7B26-4951-9E4B-ADFD150FED05}"/>
    <cellStyle name="Migliaia 61 2 6 2" xfId="23700" xr:uid="{936A01B9-8068-4F60-8F44-E8964B8D4C69}"/>
    <cellStyle name="Migliaia 61 2 7" xfId="22019" xr:uid="{D0BEF6A1-E0C5-417C-9F17-4DA667CC4419}"/>
    <cellStyle name="Migliaia 61 2 8" xfId="38866" xr:uid="{1645A7DD-613F-48CF-81E5-90AD6A6FC40E}"/>
    <cellStyle name="Migliaia 61 2 9" xfId="39604" xr:uid="{2D59C1AC-82AE-4FC8-9B2A-BC2365181C39}"/>
    <cellStyle name="Migliaia 61 3" xfId="1120" xr:uid="{8BC13DD6-480E-40AF-B1CB-3110DB2949D4}"/>
    <cellStyle name="Migliaia 61 3 10" xfId="40173" xr:uid="{18705E16-EE45-46F8-9D33-CC767CB5B4F3}"/>
    <cellStyle name="Migliaia 61 3 11" xfId="40659" xr:uid="{7E81297C-471C-408C-A573-608C8D9322F6}"/>
    <cellStyle name="Migliaia 61 3 2" xfId="1121" xr:uid="{80A7C526-2383-4573-8A3D-1DB6E3C79F79}"/>
    <cellStyle name="Migliaia 61 3 2 10" xfId="40660" xr:uid="{4106BFCE-8201-40E3-AB47-4B163A4CDB1F}"/>
    <cellStyle name="Migliaia 61 3 2 2" xfId="11953" xr:uid="{A6028BB1-7095-4EF4-8A2E-DCB59889CF02}"/>
    <cellStyle name="Migliaia 61 3 2 3" xfId="12522" xr:uid="{AA85A834-4908-4357-9019-385469213907}"/>
    <cellStyle name="Migliaia 61 3 2 3 2" xfId="30707" xr:uid="{3943B459-1C21-4AAF-A67C-EC28071BB1DC}"/>
    <cellStyle name="Migliaia 61 3 2 4" xfId="19949" xr:uid="{2093A912-6338-48E9-B5D6-BD632C35E024}"/>
    <cellStyle name="Migliaia 61 3 2 4 2" xfId="37913" xr:uid="{24FBF6BA-351A-4893-82E2-A42204F8CE79}"/>
    <cellStyle name="Migliaia 61 3 2 5" xfId="3702" xr:uid="{D4252B3E-22D9-473A-A5B2-3BED9E9B6765}"/>
    <cellStyle name="Migliaia 61 3 2 5 2" xfId="23702" xr:uid="{4FA3ECB0-BB5E-4C3A-B88A-3BFC93878C02}"/>
    <cellStyle name="Migliaia 61 3 2 6" xfId="22021" xr:uid="{298DA1BB-0B2A-4130-B8BA-A2F23B41A7E9}"/>
    <cellStyle name="Migliaia 61 3 2 7" xfId="38868" xr:uid="{B1F8E94B-3730-444B-B5F8-6CC32C5C60C5}"/>
    <cellStyle name="Migliaia 61 3 2 8" xfId="39606" xr:uid="{FDDF3EDF-7882-4151-9F3E-BAF1D8746A13}"/>
    <cellStyle name="Migliaia 61 3 2 9" xfId="40174" xr:uid="{4CBED39E-07B8-44C5-8BA4-2FEAD7F4D0C8}"/>
    <cellStyle name="Migliaia 61 3 3" xfId="11952" xr:uid="{1E070108-7C8C-4F3C-BACE-BE740C9E7CA3}"/>
    <cellStyle name="Migliaia 61 3 3 2" xfId="20976" xr:uid="{78689989-D4CE-4D12-BBD0-DBC2FA5983E3}"/>
    <cellStyle name="Migliaia 61 3 3 2 2" xfId="38293" xr:uid="{9FAAF7EB-D7AD-49CC-AD29-DA7DED3CAF5D}"/>
    <cellStyle name="Migliaia 61 3 3 2 3" xfId="39248" xr:uid="{8CFD428C-0FE8-4168-9CF9-F19D6D43D0EA}"/>
    <cellStyle name="Migliaia 61 3 3 3" xfId="19950" xr:uid="{4D1A6D4D-F561-4B08-A1B8-69DB0EA615AC}"/>
    <cellStyle name="Migliaia 61 3 3 3 2" xfId="37914" xr:uid="{58728557-F54A-490E-AD64-2E909BC1C1EC}"/>
    <cellStyle name="Migliaia 61 3 3 4" xfId="38869" xr:uid="{0511A9E0-7035-4784-A9D8-E58139F840FF}"/>
    <cellStyle name="Migliaia 61 3 4" xfId="12521" xr:uid="{4AC7B49B-3F51-4FA9-BBE0-8FA315BBDC20}"/>
    <cellStyle name="Migliaia 61 3 4 2" xfId="20975" xr:uid="{8DF1B6F7-AC18-4F98-A1A6-6AC92F28A703}"/>
    <cellStyle name="Migliaia 61 3 4 2 2" xfId="38292" xr:uid="{14186174-7BAB-40CE-B456-884EE0A1CBAE}"/>
    <cellStyle name="Migliaia 61 3 4 3" xfId="30706" xr:uid="{443DAFD7-FC41-477E-99FD-4356F83F9E98}"/>
    <cellStyle name="Migliaia 61 3 4 4" xfId="39247" xr:uid="{9449C9D0-0DC2-4EEC-99EE-3B51A54FD198}"/>
    <cellStyle name="Migliaia 61 3 5" xfId="19948" xr:uid="{079D2E18-6569-47DF-8026-5EAA5AB392A1}"/>
    <cellStyle name="Migliaia 61 3 5 2" xfId="37912" xr:uid="{60D5E57E-B77A-49F0-BC4B-F33C30D1E4BE}"/>
    <cellStyle name="Migliaia 61 3 6" xfId="3701" xr:uid="{02D4FB72-EC2B-42AF-8974-D54BFCD372EF}"/>
    <cellStyle name="Migliaia 61 3 6 2" xfId="23701" xr:uid="{2D2BBD39-B429-4D81-895D-43DA7B1E79EE}"/>
    <cellStyle name="Migliaia 61 3 7" xfId="22020" xr:uid="{EAEFCAB4-C436-4C65-AF5D-72BC552C74C3}"/>
    <cellStyle name="Migliaia 61 3 8" xfId="38867" xr:uid="{2D17F8BC-5CFF-41DA-A792-DC83DD4F39BB}"/>
    <cellStyle name="Migliaia 61 3 9" xfId="39605" xr:uid="{53772CF6-CD22-4C2A-9681-4EE955E09A3C}"/>
    <cellStyle name="Migliaia 61 4" xfId="1122" xr:uid="{ED8651B5-CF5A-4081-92DE-E3CD1E622E5C}"/>
    <cellStyle name="Migliaia 61 4 2" xfId="19952" xr:uid="{EA4FA70B-5881-4BFD-8685-D0BA7381EABD}"/>
    <cellStyle name="Migliaia 61 4 2 2" xfId="20978" xr:uid="{04C347FF-6664-496A-BE89-07DED0C6896E}"/>
    <cellStyle name="Migliaia 61 4 2 2 2" xfId="38295" xr:uid="{6382540A-9C59-4EFA-A800-B5D502FDAD1F}"/>
    <cellStyle name="Migliaia 61 4 2 2 3" xfId="39250" xr:uid="{80D50206-A6C6-461B-B43F-56A977116132}"/>
    <cellStyle name="Migliaia 61 4 2 3" xfId="37916" xr:uid="{C70639CA-E746-4109-86FA-D29B6D90114A}"/>
    <cellStyle name="Migliaia 61 4 2 4" xfId="38871" xr:uid="{D64DBD54-E01A-4798-A2BD-A28EFC3A0507}"/>
    <cellStyle name="Migliaia 61 4 3" xfId="20977" xr:uid="{7290384D-984D-477A-B5D4-FA9CF47A3672}"/>
    <cellStyle name="Migliaia 61 4 3 2" xfId="38294" xr:uid="{C2300C41-85E7-4763-A036-C78F479956D0}"/>
    <cellStyle name="Migliaia 61 4 3 3" xfId="39249" xr:uid="{B2A862CF-1BF0-4E28-AA88-D23DF9C10F9C}"/>
    <cellStyle name="Migliaia 61 4 4" xfId="19951" xr:uid="{EDE3F40D-FB95-4059-877D-873332D6166F}"/>
    <cellStyle name="Migliaia 61 4 4 2" xfId="37915" xr:uid="{7FD99ED6-E21C-4561-A98A-E4E4C123B151}"/>
    <cellStyle name="Migliaia 61 4 5" xfId="11954" xr:uid="{152464D7-8C9B-4492-AAFD-3A9D39C540BB}"/>
    <cellStyle name="Migliaia 61 4 6" xfId="22022" xr:uid="{6F3FC76C-6A47-41EA-B2E2-D8F10CE88764}"/>
    <cellStyle name="Migliaia 61 4 7" xfId="38870" xr:uid="{ACF9FD33-F702-45F6-858B-4138611DB15F}"/>
    <cellStyle name="Migliaia 61 4 8" xfId="40175" xr:uid="{0DCF0C5A-C84D-464C-A174-184E607AECAF}"/>
    <cellStyle name="Migliaia 61 4 9" xfId="40661" xr:uid="{7DEABC28-A190-4102-838F-AD673E055167}"/>
    <cellStyle name="Migliaia 61 5" xfId="1123" xr:uid="{A2DC2522-BFCE-4D0C-A0BF-755901E7F2BF}"/>
    <cellStyle name="Migliaia 61 5 2" xfId="19953" xr:uid="{84DF1A54-4AC7-45F4-9CD9-EB273673BA44}"/>
    <cellStyle name="Migliaia 61 5 2 2" xfId="37917" xr:uid="{D12927F3-99FF-4EBD-A937-1AEB3E98D1F2}"/>
    <cellStyle name="Migliaia 61 5 3" xfId="11955" xr:uid="{23747C64-386E-4BCD-97AC-14523D75E901}"/>
    <cellStyle name="Migliaia 61 5 4" xfId="22023" xr:uid="{B02AB65C-5715-449A-8411-E118F29AD73B}"/>
    <cellStyle name="Migliaia 61 5 5" xfId="38872" xr:uid="{4E69CCD2-CF09-4994-906D-9074C2EEECD3}"/>
    <cellStyle name="Migliaia 61 5 6" xfId="40176" xr:uid="{D0A57B28-6BAF-4210-BC46-BA7CDADF5C53}"/>
    <cellStyle name="Migliaia 61 5 7" xfId="40662" xr:uid="{D12A5201-3B1B-4ACF-9E89-9FE8EC13032F}"/>
    <cellStyle name="Migliaia 61 6" xfId="1124" xr:uid="{068A3197-2986-4157-8BEB-1F8A3E90F3CE}"/>
    <cellStyle name="Migliaia 61 6 2" xfId="11950" xr:uid="{16CA051D-2CC4-4398-9D4F-B25CE664910E}"/>
    <cellStyle name="Migliaia 61 6 3" xfId="22024" xr:uid="{2C43538C-33F6-485D-A48D-9C853DE78B15}"/>
    <cellStyle name="Migliaia 61 6 4" xfId="40177" xr:uid="{B5637B23-371E-4E26-9599-3B608989CC66}"/>
    <cellStyle name="Migliaia 61 6 5" xfId="40663" xr:uid="{84729FD6-A273-4553-A2EA-DA0929BAFB40}"/>
    <cellStyle name="Migliaia 61 7" xfId="12519" xr:uid="{DD84D77A-2018-4048-93E3-F966A4522F4D}"/>
    <cellStyle name="Migliaia 61 7 2" xfId="30704" xr:uid="{038E3679-A63F-4EC6-9B34-B128EC9B1D54}"/>
    <cellStyle name="Migliaia 61 8" xfId="19946" xr:uid="{B01BAD6A-3DC9-4004-85C8-19F5AC3EA5C9}"/>
    <cellStyle name="Migliaia 61 8 2" xfId="37910" xr:uid="{17C27D57-67F3-4285-A128-0DE322BAAC52}"/>
    <cellStyle name="Migliaia 61 9" xfId="3699" xr:uid="{5B61422B-3EFF-4D98-B2D9-6FA46206266D}"/>
    <cellStyle name="Migliaia 61 9 2" xfId="23699" xr:uid="{D6E280CA-BD39-4A70-B623-94F7DA80B23F}"/>
    <cellStyle name="Migliaia 7" xfId="1125" xr:uid="{0025BAD7-AC61-4FB0-A121-22B9FB0AF484}"/>
    <cellStyle name="Migliaia 7 10" xfId="22025" xr:uid="{A24E298A-EE0B-45B9-9270-145D63F754EA}"/>
    <cellStyle name="Migliaia 7 11" xfId="38873" xr:uid="{B99FC85E-164E-49A5-B2EC-5B8309BB4C4D}"/>
    <cellStyle name="Migliaia 7 12" xfId="39607" xr:uid="{84A0ACE8-A616-45C1-ADF6-7AB8EAEDFB6F}"/>
    <cellStyle name="Migliaia 7 13" xfId="40178" xr:uid="{475B2566-8FFD-4045-BD11-6A9B05219AC5}"/>
    <cellStyle name="Migliaia 7 14" xfId="40664" xr:uid="{BB6F14D0-9C5C-46E3-AC52-CECA6E192C42}"/>
    <cellStyle name="Migliaia 7 2" xfId="1126" xr:uid="{EB35A508-B58F-43AD-82D6-279C7E1991D8}"/>
    <cellStyle name="Migliaia 7 2 10" xfId="40179" xr:uid="{104BB048-AC54-49C9-8E77-3814D91203B4}"/>
    <cellStyle name="Migliaia 7 2 11" xfId="40665" xr:uid="{960B2B46-47FC-413E-9015-C5EAE5B3FC37}"/>
    <cellStyle name="Migliaia 7 2 2" xfId="3864" xr:uid="{264A696D-8B15-48D1-85FE-CE2451E3CF90}"/>
    <cellStyle name="Migliaia 7 2 2 2" xfId="12625" xr:uid="{0ADDB7A5-C87C-4C06-8806-07FF118E61E5}"/>
    <cellStyle name="Migliaia 7 2 2 2 2" xfId="30795" xr:uid="{101A40FF-030C-402C-812C-3518DAA50AC2}"/>
    <cellStyle name="Migliaia 7 2 2 3" xfId="20979" xr:uid="{1E07A0C7-D9B2-4B81-BE85-98DFF0AEFF32}"/>
    <cellStyle name="Migliaia 7 2 2 3 2" xfId="38296" xr:uid="{F7CCF4D3-80F7-477A-9CEC-DFCBD4803DAF}"/>
    <cellStyle name="Migliaia 7 2 2 4" xfId="23793" xr:uid="{63DC934F-BE42-435E-B226-A6BA699D6F27}"/>
    <cellStyle name="Migliaia 7 2 2 5" xfId="39251" xr:uid="{B57649CA-B808-4944-A61D-BE613693330E}"/>
    <cellStyle name="Migliaia 7 2 2 6" xfId="39709" xr:uid="{161FB1D2-DD43-4A8B-996F-3172C3C2E139}"/>
    <cellStyle name="Migliaia 7 2 3" xfId="11957" xr:uid="{DD657694-284F-4729-8A2E-A89258B8642E}"/>
    <cellStyle name="Migliaia 7 2 4" xfId="12524" xr:uid="{8E3F87BC-EEC8-4204-AA86-3636FBBADE97}"/>
    <cellStyle name="Migliaia 7 2 4 2" xfId="30709" xr:uid="{1A302813-7288-40DA-9BC2-3145607D53D3}"/>
    <cellStyle name="Migliaia 7 2 5" xfId="19955" xr:uid="{3BE9ADC1-C599-43F4-8E7C-9EE3756A064F}"/>
    <cellStyle name="Migliaia 7 2 5 2" xfId="37919" xr:uid="{8BD36F6D-D43F-4CC4-AAC7-509A083D6E56}"/>
    <cellStyle name="Migliaia 7 2 6" xfId="3704" xr:uid="{5609AD2E-AD0D-4E00-B4BA-B80D87B85E38}"/>
    <cellStyle name="Migliaia 7 2 6 2" xfId="23704" xr:uid="{EA59DAB2-8335-407D-8D73-6AB5072A9C70}"/>
    <cellStyle name="Migliaia 7 2 7" xfId="22026" xr:uid="{69B3E8D6-23C9-4512-842E-669863F99103}"/>
    <cellStyle name="Migliaia 7 2 8" xfId="38874" xr:uid="{7930155D-8FB1-4309-82BA-E4EF9274AD52}"/>
    <cellStyle name="Migliaia 7 2 9" xfId="39608" xr:uid="{4DCA632C-C5AF-4F02-A2AE-5C59831D1671}"/>
    <cellStyle name="Migliaia 7 3" xfId="1127" xr:uid="{CDB9FFF6-9DF8-4443-9807-4DBA30BC6A7D}"/>
    <cellStyle name="Migliaia 7 3 10" xfId="40180" xr:uid="{2F07ACD3-E360-4DED-BF8E-9C4B2F49ECDE}"/>
    <cellStyle name="Migliaia 7 3 11" xfId="40666" xr:uid="{B52F9559-590E-4ED7-840B-312E56277AE1}"/>
    <cellStyle name="Migliaia 7 3 2" xfId="1128" xr:uid="{42622590-814B-4EE0-B72A-600A7C9F0B26}"/>
    <cellStyle name="Migliaia 7 3 2 10" xfId="40667" xr:uid="{3B7C7E73-6679-44CA-A078-E7F0B2209886}"/>
    <cellStyle name="Migliaia 7 3 2 2" xfId="11959" xr:uid="{8BAEBEB3-2E5F-4E55-8F96-C1AE838C7795}"/>
    <cellStyle name="Migliaia 7 3 2 3" xfId="12526" xr:uid="{6A485405-4A39-4A93-A3BB-297A2581D30A}"/>
    <cellStyle name="Migliaia 7 3 2 3 2" xfId="30711" xr:uid="{F90C9D30-7506-4C4A-97C9-6C176DDFA610}"/>
    <cellStyle name="Migliaia 7 3 2 4" xfId="19957" xr:uid="{59C56319-4C14-4ED3-A808-85DB3629F6A4}"/>
    <cellStyle name="Migliaia 7 3 2 4 2" xfId="37921" xr:uid="{AFA7CEBE-C3E7-4DCB-BCAE-D02EEA716A96}"/>
    <cellStyle name="Migliaia 7 3 2 5" xfId="3706" xr:uid="{42A4C29D-1591-43B9-8716-348E16BB32F5}"/>
    <cellStyle name="Migliaia 7 3 2 5 2" xfId="23706" xr:uid="{30D478D6-C909-4BB9-879C-05FFEAFA9CA2}"/>
    <cellStyle name="Migliaia 7 3 2 6" xfId="22028" xr:uid="{45F893F7-2826-4A5D-B7F7-5F01D195D861}"/>
    <cellStyle name="Migliaia 7 3 2 7" xfId="38876" xr:uid="{64EC5BB5-0846-4856-9970-968E0ACB40D7}"/>
    <cellStyle name="Migliaia 7 3 2 8" xfId="39610" xr:uid="{9AB1A9DC-A943-45D5-BF42-5C468DB1C79E}"/>
    <cellStyle name="Migliaia 7 3 2 9" xfId="40181" xr:uid="{91E1985C-9968-4826-85F2-9B10CFBF4FCB}"/>
    <cellStyle name="Migliaia 7 3 3" xfId="11958" xr:uid="{0ED56034-D8D2-4821-B232-8348153B5DD0}"/>
    <cellStyle name="Migliaia 7 3 3 2" xfId="20981" xr:uid="{893312A4-616A-4F6C-9C35-9A5F590AFCE0}"/>
    <cellStyle name="Migliaia 7 3 3 2 2" xfId="38298" xr:uid="{B7EEB8FF-7179-426F-9D2B-83405F19E92D}"/>
    <cellStyle name="Migliaia 7 3 3 2 3" xfId="39253" xr:uid="{27F8E1E4-84DA-4C8A-93E1-D24D415CC9B0}"/>
    <cellStyle name="Migliaia 7 3 3 3" xfId="19958" xr:uid="{E59317C3-1E4F-4A1D-A38C-BC36F17D69C6}"/>
    <cellStyle name="Migliaia 7 3 3 3 2" xfId="37922" xr:uid="{E87B09FD-008D-410D-A27C-94D870982231}"/>
    <cellStyle name="Migliaia 7 3 3 4" xfId="38877" xr:uid="{6F40339E-5363-4DC9-AE37-EFE67B36AE06}"/>
    <cellStyle name="Migliaia 7 3 4" xfId="12525" xr:uid="{7DCE0497-CAE4-4E8E-BD0E-F5D85312EBF5}"/>
    <cellStyle name="Migliaia 7 3 4 2" xfId="20980" xr:uid="{BCFEEBA5-95B0-47F1-8426-9619FD72B413}"/>
    <cellStyle name="Migliaia 7 3 4 2 2" xfId="38297" xr:uid="{18EDD991-0782-4457-92CF-894811DB215A}"/>
    <cellStyle name="Migliaia 7 3 4 3" xfId="30710" xr:uid="{3F247142-7500-4078-95F1-AD16318AD387}"/>
    <cellStyle name="Migliaia 7 3 4 4" xfId="39252" xr:uid="{AB15866E-74F9-4EB4-9896-F397065BBAEC}"/>
    <cellStyle name="Migliaia 7 3 5" xfId="19956" xr:uid="{CC43E9CE-1BC4-4FCC-9E16-7FBC1A4A78B9}"/>
    <cellStyle name="Migliaia 7 3 5 2" xfId="37920" xr:uid="{E885B306-54AD-4BC2-BD43-ECAD4B74BB25}"/>
    <cellStyle name="Migliaia 7 3 6" xfId="3705" xr:uid="{EFC4E712-BDAD-4197-BE1C-9FA831F83953}"/>
    <cellStyle name="Migliaia 7 3 6 2" xfId="23705" xr:uid="{F060A8BC-D8E7-44D1-9DA8-226A9ADABECF}"/>
    <cellStyle name="Migliaia 7 3 7" xfId="22027" xr:uid="{F809F7C2-A956-45A8-8758-0167D701A7A7}"/>
    <cellStyle name="Migliaia 7 3 8" xfId="38875" xr:uid="{BFD6A248-9501-4377-B0B0-17DD2D550938}"/>
    <cellStyle name="Migliaia 7 3 9" xfId="39609" xr:uid="{FA02E781-BCAB-46E6-BCB5-8C1A2F9C909F}"/>
    <cellStyle name="Migliaia 7 4" xfId="1129" xr:uid="{8252F5EE-FF79-47FE-BDA8-DF019C33D47C}"/>
    <cellStyle name="Migliaia 7 4 2" xfId="19960" xr:uid="{B7C8A84E-3ED2-40A9-A81F-005948F09195}"/>
    <cellStyle name="Migliaia 7 4 2 2" xfId="20983" xr:uid="{7947074A-03B3-4980-8BC8-8262AE0BADDF}"/>
    <cellStyle name="Migliaia 7 4 2 2 2" xfId="38300" xr:uid="{CC8C911C-9C0B-4A4F-8D1B-C4D1DC2FB2A7}"/>
    <cellStyle name="Migliaia 7 4 2 2 3" xfId="39255" xr:uid="{076B4DE0-3389-410F-BE27-881A30C05C95}"/>
    <cellStyle name="Migliaia 7 4 2 3" xfId="37924" xr:uid="{731B754D-989E-473C-BB05-303926128710}"/>
    <cellStyle name="Migliaia 7 4 2 4" xfId="38879" xr:uid="{C752B029-AD75-4D0B-B2A9-9B643A65CFDC}"/>
    <cellStyle name="Migliaia 7 4 3" xfId="20982" xr:uid="{779D8DA0-D976-4E70-9A76-B745BB9EABFF}"/>
    <cellStyle name="Migliaia 7 4 3 2" xfId="38299" xr:uid="{FDEFE136-397E-4017-B0B5-DE39BF83A3F7}"/>
    <cellStyle name="Migliaia 7 4 3 3" xfId="39254" xr:uid="{F4AEAB60-1634-41EC-B8B6-CD0728CBA339}"/>
    <cellStyle name="Migliaia 7 4 4" xfId="19959" xr:uid="{DC4D276E-9A50-45E9-968C-7E5FA654A750}"/>
    <cellStyle name="Migliaia 7 4 4 2" xfId="37923" xr:uid="{92873873-433F-4B7A-866F-4DC4E85EB513}"/>
    <cellStyle name="Migliaia 7 4 5" xfId="11960" xr:uid="{3A28EA48-06AF-4311-8B05-EC0A9D242680}"/>
    <cellStyle name="Migliaia 7 4 6" xfId="22029" xr:uid="{175CA54C-697A-426B-86AD-4723D68BB3A9}"/>
    <cellStyle name="Migliaia 7 4 7" xfId="38878" xr:uid="{3A62FBF2-3350-4BD9-AF17-D565D8A79782}"/>
    <cellStyle name="Migliaia 7 4 8" xfId="40182" xr:uid="{C1D26DD0-2E04-4348-90D9-8ADFF8B3B9B7}"/>
    <cellStyle name="Migliaia 7 4 9" xfId="40668" xr:uid="{6947D490-4858-46EF-AFFF-632788CF6438}"/>
    <cellStyle name="Migliaia 7 5" xfId="1130" xr:uid="{2A03F101-FBC1-4FD9-BCEE-46197EA262A4}"/>
    <cellStyle name="Migliaia 7 5 2" xfId="19961" xr:uid="{24FD8ED6-E420-4E3F-A9E6-DB942EC1E32A}"/>
    <cellStyle name="Migliaia 7 5 2 2" xfId="37925" xr:uid="{6FCD4416-4CEA-4EB6-9C45-A8201258A40A}"/>
    <cellStyle name="Migliaia 7 5 3" xfId="11961" xr:uid="{4AD371F5-C5A1-4FE4-9A04-A572CC231852}"/>
    <cellStyle name="Migliaia 7 5 4" xfId="22030" xr:uid="{F2375B1B-8696-40C8-AD1B-1686FFA07A4C}"/>
    <cellStyle name="Migliaia 7 5 5" xfId="38880" xr:uid="{9A551412-A966-4AA4-A275-151A6AA25ABD}"/>
    <cellStyle name="Migliaia 7 5 6" xfId="40183" xr:uid="{309AEB4E-C003-48F7-AEA9-E0FCB096466C}"/>
    <cellStyle name="Migliaia 7 5 7" xfId="40669" xr:uid="{EF9A69F0-4A8A-42E1-A5A1-B23A2B6EC0AD}"/>
    <cellStyle name="Migliaia 7 6" xfId="1131" xr:uid="{AE445990-267D-45A0-8CAB-E2AE3773E625}"/>
    <cellStyle name="Migliaia 7 6 2" xfId="11956" xr:uid="{E94E8B9D-413E-4FDD-9E95-93F1E034AF00}"/>
    <cellStyle name="Migliaia 7 6 3" xfId="22031" xr:uid="{2581A7CB-BAED-43BE-9D13-47C6D9BF747A}"/>
    <cellStyle name="Migliaia 7 6 4" xfId="40184" xr:uid="{DA00CF28-4580-42DB-9185-157843A06D5D}"/>
    <cellStyle name="Migliaia 7 6 5" xfId="40670" xr:uid="{2A59B913-C8E3-4245-B635-0E50E268BFC0}"/>
    <cellStyle name="Migliaia 7 7" xfId="12523" xr:uid="{9CA8F83C-C290-431E-A27A-0B7E28572C18}"/>
    <cellStyle name="Migliaia 7 7 2" xfId="30708" xr:uid="{D6E0380E-162D-4E55-AF71-00AEA287D903}"/>
    <cellStyle name="Migliaia 7 8" xfId="19954" xr:uid="{81B49830-3764-405F-8CEE-A005C9F414FE}"/>
    <cellStyle name="Migliaia 7 8 2" xfId="37918" xr:uid="{5AD0432E-3CB0-4912-ACAB-F12BE692311B}"/>
    <cellStyle name="Migliaia 7 9" xfId="3703" xr:uid="{1BD03E11-8087-4900-AC03-B02F8BE048B2}"/>
    <cellStyle name="Migliaia 7 9 2" xfId="23703" xr:uid="{5625C880-3B94-44EC-BD8F-91D988698C5F}"/>
    <cellStyle name="Migliaia 8" xfId="1132" xr:uid="{4B403398-7EC9-4216-9CEA-2F010EA6C967}"/>
    <cellStyle name="Migliaia 8 10" xfId="22032" xr:uid="{734049CA-F293-4341-9209-C348A1BF7F3F}"/>
    <cellStyle name="Migliaia 8 11" xfId="38881" xr:uid="{03296B7F-A497-429F-94AA-A099A283C3E9}"/>
    <cellStyle name="Migliaia 8 12" xfId="39611" xr:uid="{B39723D4-C051-4780-9BDC-3FC10BF68254}"/>
    <cellStyle name="Migliaia 8 13" xfId="40185" xr:uid="{4EB50175-C6D2-4DB7-BF03-C49E5B351878}"/>
    <cellStyle name="Migliaia 8 14" xfId="40671" xr:uid="{627A09AE-13AA-4912-A6AF-3B2CDB97575B}"/>
    <cellStyle name="Migliaia 8 2" xfId="1133" xr:uid="{CC1039C0-1874-497C-8134-15DC5873574F}"/>
    <cellStyle name="Migliaia 8 2 10" xfId="40186" xr:uid="{5A0323A6-88A0-448A-AB96-C241341D2DB1}"/>
    <cellStyle name="Migliaia 8 2 11" xfId="40672" xr:uid="{DD5F8256-8E0C-494E-B925-CFA5246C517C}"/>
    <cellStyle name="Migliaia 8 2 2" xfId="3865" xr:uid="{78774353-4543-423E-8BC6-DE49D3FD3B3B}"/>
    <cellStyle name="Migliaia 8 2 2 2" xfId="12626" xr:uid="{7A4B3C39-CCC3-45EB-858E-C44E0C27D19D}"/>
    <cellStyle name="Migliaia 8 2 2 2 2" xfId="30796" xr:uid="{8FDD9F1A-CDF2-4E16-B023-A274AB33B019}"/>
    <cellStyle name="Migliaia 8 2 2 3" xfId="20984" xr:uid="{A05B9600-7BB4-41C0-92B9-32BBCD5AA5DC}"/>
    <cellStyle name="Migliaia 8 2 2 3 2" xfId="38301" xr:uid="{DA26FB52-2965-481B-9A7B-6A07113AD67A}"/>
    <cellStyle name="Migliaia 8 2 2 4" xfId="23794" xr:uid="{3E14E936-E2E9-47B0-B9D6-05772C1573D8}"/>
    <cellStyle name="Migliaia 8 2 2 5" xfId="39256" xr:uid="{8972C437-9E52-4843-9503-1D960ED7D741}"/>
    <cellStyle name="Migliaia 8 2 2 6" xfId="39710" xr:uid="{896538D9-EDD0-4A08-A205-0CC4C07B40E9}"/>
    <cellStyle name="Migliaia 8 2 3" xfId="11963" xr:uid="{C12075A2-AD3D-4D54-B422-361E47CDCAC7}"/>
    <cellStyle name="Migliaia 8 2 4" xfId="12528" xr:uid="{8ED3D378-FDB3-4870-8FF8-D01BA354F1CF}"/>
    <cellStyle name="Migliaia 8 2 4 2" xfId="30713" xr:uid="{BA307C7A-9DDD-490A-AACC-B41F5C5F30FC}"/>
    <cellStyle name="Migliaia 8 2 5" xfId="19963" xr:uid="{DD8A830C-CAC6-4E97-A345-2D44135B3946}"/>
    <cellStyle name="Migliaia 8 2 5 2" xfId="37927" xr:uid="{A9B95403-11FB-47F5-A5B2-0FB875509323}"/>
    <cellStyle name="Migliaia 8 2 6" xfId="3708" xr:uid="{ED461038-E992-4E18-B2A1-CB06DC3F4FF4}"/>
    <cellStyle name="Migliaia 8 2 6 2" xfId="23708" xr:uid="{134A9D9E-AFBA-4132-B010-6C1C1C1162F3}"/>
    <cellStyle name="Migliaia 8 2 7" xfId="22033" xr:uid="{2BFAB544-97D1-45C5-AF5B-2617807B91A3}"/>
    <cellStyle name="Migliaia 8 2 8" xfId="38882" xr:uid="{41437DAF-5557-47D2-9833-D67390C25205}"/>
    <cellStyle name="Migliaia 8 2 9" xfId="39612" xr:uid="{44742E64-B1CD-4556-A115-DF1773256786}"/>
    <cellStyle name="Migliaia 8 3" xfId="1134" xr:uid="{74AA5841-F043-44D1-A03A-19397716881D}"/>
    <cellStyle name="Migliaia 8 3 10" xfId="40187" xr:uid="{C0C1BBDE-EC6F-45E8-A4F3-5043DCD3526B}"/>
    <cellStyle name="Migliaia 8 3 11" xfId="40673" xr:uid="{BCDE49FF-3020-470C-AFCB-1619FBC34824}"/>
    <cellStyle name="Migliaia 8 3 2" xfId="1135" xr:uid="{D1FD214A-7D90-4469-B231-3929D5027548}"/>
    <cellStyle name="Migliaia 8 3 2 10" xfId="40674" xr:uid="{54062FAB-3D03-4FA6-AA54-530D5403BCD3}"/>
    <cellStyle name="Migliaia 8 3 2 2" xfId="11965" xr:uid="{93968F0D-28F4-4FDD-83EE-CC6FFC45D30F}"/>
    <cellStyle name="Migliaia 8 3 2 3" xfId="12530" xr:uid="{333CEB0C-C72F-486E-8F57-6AEEE37FE32A}"/>
    <cellStyle name="Migliaia 8 3 2 3 2" xfId="30715" xr:uid="{0122234C-02CE-4BA1-BD05-3FB4D7227258}"/>
    <cellStyle name="Migliaia 8 3 2 4" xfId="19965" xr:uid="{E00E7037-6B39-45BD-97E9-3624B5618A10}"/>
    <cellStyle name="Migliaia 8 3 2 4 2" xfId="37929" xr:uid="{B594F01B-A67E-4F7F-9710-5CDAFFA7A275}"/>
    <cellStyle name="Migliaia 8 3 2 5" xfId="3710" xr:uid="{E77782B6-2958-4F72-A693-29DB4D83A13A}"/>
    <cellStyle name="Migliaia 8 3 2 5 2" xfId="23710" xr:uid="{97CD422C-DB55-489D-A609-DDD335448933}"/>
    <cellStyle name="Migliaia 8 3 2 6" xfId="22035" xr:uid="{6CDEF102-EF91-4A35-8478-63C36E71B082}"/>
    <cellStyle name="Migliaia 8 3 2 7" xfId="38884" xr:uid="{D885C774-A236-4C38-88C2-92B907640627}"/>
    <cellStyle name="Migliaia 8 3 2 8" xfId="39614" xr:uid="{2545C8AF-F147-426C-913F-B2CFD17C5A78}"/>
    <cellStyle name="Migliaia 8 3 2 9" xfId="40188" xr:uid="{191BF6AF-9884-4ADC-A495-3C2805E45287}"/>
    <cellStyle name="Migliaia 8 3 3" xfId="11964" xr:uid="{A979F3FD-A0B7-434F-9B9C-D43BA447FA78}"/>
    <cellStyle name="Migliaia 8 3 3 2" xfId="20986" xr:uid="{296CE71B-63B6-419E-96DC-3AEAA9B81737}"/>
    <cellStyle name="Migliaia 8 3 3 2 2" xfId="38303" xr:uid="{66F0F00B-FB51-4739-BD0E-ADAF3EF34B13}"/>
    <cellStyle name="Migliaia 8 3 3 2 3" xfId="39258" xr:uid="{35018C50-3AE2-4FFF-886F-AFBDDC61EFAE}"/>
    <cellStyle name="Migliaia 8 3 3 3" xfId="19966" xr:uid="{409E9C31-3433-4DA0-96EF-42C2630946E5}"/>
    <cellStyle name="Migliaia 8 3 3 3 2" xfId="37930" xr:uid="{51FC0A64-1522-4F86-BA0D-31D9B63876AA}"/>
    <cellStyle name="Migliaia 8 3 3 4" xfId="38885" xr:uid="{C77F29C7-4450-4F60-A657-D2327C3B7A4B}"/>
    <cellStyle name="Migliaia 8 3 4" xfId="12529" xr:uid="{445568DC-8046-44A7-94B2-2BBB581810EF}"/>
    <cellStyle name="Migliaia 8 3 4 2" xfId="20985" xr:uid="{9D7FBD92-7BC2-49FD-8818-CACCD6C8C4CA}"/>
    <cellStyle name="Migliaia 8 3 4 2 2" xfId="38302" xr:uid="{45C66FE8-7E52-4534-8D00-215AD96834EC}"/>
    <cellStyle name="Migliaia 8 3 4 3" xfId="30714" xr:uid="{D4DE6A83-99E1-4D5F-BC9B-C2D08906B462}"/>
    <cellStyle name="Migliaia 8 3 4 4" xfId="39257" xr:uid="{B6922382-0C0D-44DB-A9B7-4D6BAC19DE52}"/>
    <cellStyle name="Migliaia 8 3 5" xfId="19964" xr:uid="{7934E01C-8EDD-4A6A-9B43-B501AF9E5E50}"/>
    <cellStyle name="Migliaia 8 3 5 2" xfId="37928" xr:uid="{C845D626-9A70-4632-9325-EA6F99E33BF8}"/>
    <cellStyle name="Migliaia 8 3 6" xfId="3709" xr:uid="{EF3CF08C-9F31-4BE1-A2FD-2302BF348329}"/>
    <cellStyle name="Migliaia 8 3 6 2" xfId="23709" xr:uid="{FC7C0B64-9D76-47EC-BE00-5025AFC6EE73}"/>
    <cellStyle name="Migliaia 8 3 7" xfId="22034" xr:uid="{94B915BE-3A57-4FF2-8AF8-15B967E955F7}"/>
    <cellStyle name="Migliaia 8 3 8" xfId="38883" xr:uid="{2ACE5C09-8FB7-48A7-8A75-49A2A4C79CCD}"/>
    <cellStyle name="Migliaia 8 3 9" xfId="39613" xr:uid="{896D90E7-FDF2-4520-8985-5DE234C15BC4}"/>
    <cellStyle name="Migliaia 8 4" xfId="1136" xr:uid="{6919D1E0-54AD-4CA6-A752-E818A770269A}"/>
    <cellStyle name="Migliaia 8 4 2" xfId="19968" xr:uid="{22DB9DBF-ECD8-4FA9-B4E0-9FFC64EFFF05}"/>
    <cellStyle name="Migliaia 8 4 2 2" xfId="20988" xr:uid="{41FF1804-6F1C-4E50-AB70-3D5C6873298C}"/>
    <cellStyle name="Migliaia 8 4 2 2 2" xfId="38305" xr:uid="{07C544B7-199D-4D48-911F-90FA2BDEA551}"/>
    <cellStyle name="Migliaia 8 4 2 2 3" xfId="39260" xr:uid="{8C5C7A8A-EED2-4CAA-8A62-94FBC53780CF}"/>
    <cellStyle name="Migliaia 8 4 2 3" xfId="37932" xr:uid="{607F6A03-B512-4220-A245-1A8571F502DA}"/>
    <cellStyle name="Migliaia 8 4 2 4" xfId="38887" xr:uid="{4822E9BB-BAF0-482D-8828-F186FE5E1927}"/>
    <cellStyle name="Migliaia 8 4 3" xfId="20987" xr:uid="{BA82F747-C7BB-4205-B5A6-EEC47D324225}"/>
    <cellStyle name="Migliaia 8 4 3 2" xfId="38304" xr:uid="{66FB74E9-B7AB-4DF0-BFC9-E74EEA619736}"/>
    <cellStyle name="Migliaia 8 4 3 3" xfId="39259" xr:uid="{E5E82020-49E4-4D59-8D0F-9FB48CD0AFF8}"/>
    <cellStyle name="Migliaia 8 4 4" xfId="19967" xr:uid="{631B01FA-0EFE-4323-8990-5177FADB41F7}"/>
    <cellStyle name="Migliaia 8 4 4 2" xfId="37931" xr:uid="{1AD70EA4-ADAE-451B-B436-FC682191AF9F}"/>
    <cellStyle name="Migliaia 8 4 5" xfId="11966" xr:uid="{25AAA012-60B8-496C-AF38-ACFFF488EA15}"/>
    <cellStyle name="Migliaia 8 4 6" xfId="22036" xr:uid="{F344B26A-A269-4799-84A1-53DDDB7B3589}"/>
    <cellStyle name="Migliaia 8 4 7" xfId="38886" xr:uid="{8D03574A-F389-477F-AF49-C6F7A44C1EBE}"/>
    <cellStyle name="Migliaia 8 4 8" xfId="40189" xr:uid="{30FF8292-76E9-4D24-8525-782E93700584}"/>
    <cellStyle name="Migliaia 8 4 9" xfId="40675" xr:uid="{3924BFD4-1668-47EA-993B-D50E3E7ABC63}"/>
    <cellStyle name="Migliaia 8 5" xfId="1137" xr:uid="{2E37B150-9971-4EE9-95DB-3C9E647BDE18}"/>
    <cellStyle name="Migliaia 8 5 2" xfId="19969" xr:uid="{41E0D1B8-088D-46EE-9BD9-D9D5F221446F}"/>
    <cellStyle name="Migliaia 8 5 2 2" xfId="37933" xr:uid="{5A0993D6-9F7A-4D07-B40E-C31A0D522032}"/>
    <cellStyle name="Migliaia 8 5 3" xfId="11967" xr:uid="{C12F0478-4832-4CFD-A6E2-393ADA013B58}"/>
    <cellStyle name="Migliaia 8 5 4" xfId="22037" xr:uid="{FC21D76F-48DB-41B6-8D2C-6212EFF74FBF}"/>
    <cellStyle name="Migliaia 8 5 5" xfId="38888" xr:uid="{168BB0F4-6649-470A-8164-9AEC8A74EB20}"/>
    <cellStyle name="Migliaia 8 5 6" xfId="40190" xr:uid="{2C571BB1-5599-4FF5-8319-FEE23C01E353}"/>
    <cellStyle name="Migliaia 8 5 7" xfId="40676" xr:uid="{2CF4F205-FB5E-4F62-9CAE-C1AC93C1879B}"/>
    <cellStyle name="Migliaia 8 6" xfId="1138" xr:uid="{BC704861-E736-4B08-A4FC-B7FB22993571}"/>
    <cellStyle name="Migliaia 8 6 2" xfId="11962" xr:uid="{907AFE7D-DFEE-4643-98DC-3C5A17015590}"/>
    <cellStyle name="Migliaia 8 6 3" xfId="22038" xr:uid="{61618312-C9F4-4213-A2BA-0BAC31BDD31C}"/>
    <cellStyle name="Migliaia 8 6 4" xfId="40191" xr:uid="{50313C61-94C5-4B36-9C71-E47C253F72B2}"/>
    <cellStyle name="Migliaia 8 6 5" xfId="40677" xr:uid="{46579D5C-93D5-4F07-987B-DBC20505116E}"/>
    <cellStyle name="Migliaia 8 7" xfId="12527" xr:uid="{4035B914-A3B6-4E65-90DB-47B8021C1105}"/>
    <cellStyle name="Migliaia 8 7 2" xfId="30712" xr:uid="{C96D0A20-E870-4D5C-BEC8-9BBFB28D9BE9}"/>
    <cellStyle name="Migliaia 8 8" xfId="19962" xr:uid="{380E728E-3A0E-4E74-ACC8-1284EC7748CD}"/>
    <cellStyle name="Migliaia 8 8 2" xfId="37926" xr:uid="{CB5B903B-FB58-40AA-9B83-94A0D94AD6CE}"/>
    <cellStyle name="Migliaia 8 9" xfId="3707" xr:uid="{BEF1559A-FC92-4560-927C-5362612850E2}"/>
    <cellStyle name="Migliaia 8 9 2" xfId="23707" xr:uid="{ED79DB2B-6932-4735-AB06-A3033CC9ADFD}"/>
    <cellStyle name="Migliaia 9" xfId="1139" xr:uid="{FF50B88D-1986-403B-9490-670BC3F4820A}"/>
    <cellStyle name="Migliaia 9 10" xfId="22039" xr:uid="{A30C972D-26E4-4312-8C91-7E51EEC1EA2D}"/>
    <cellStyle name="Migliaia 9 11" xfId="38889" xr:uid="{B528A2D8-1F8D-4CD3-98F7-EAA039CB0582}"/>
    <cellStyle name="Migliaia 9 12" xfId="39615" xr:uid="{A60C1DC3-B7F4-4ECC-8CA1-8CA3868FEE39}"/>
    <cellStyle name="Migliaia 9 13" xfId="40192" xr:uid="{5E068452-CB30-4536-BFAF-F3CC5CEC4F38}"/>
    <cellStyle name="Migliaia 9 14" xfId="40678" xr:uid="{6A27A285-2FF4-46F6-AB46-A41DD0A98714}"/>
    <cellStyle name="Migliaia 9 2" xfId="1140" xr:uid="{9C7004C5-7A68-427F-B823-7A22C0CDB65C}"/>
    <cellStyle name="Migliaia 9 2 10" xfId="40193" xr:uid="{C2BADE03-8B83-43D0-870A-E585C257DA84}"/>
    <cellStyle name="Migliaia 9 2 11" xfId="40679" xr:uid="{9A271864-E658-42CE-870B-3FE0EFE87424}"/>
    <cellStyle name="Migliaia 9 2 2" xfId="3866" xr:uid="{84CC8DB6-DCC2-457A-8255-4F2DFA961344}"/>
    <cellStyle name="Migliaia 9 2 2 2" xfId="12627" xr:uid="{61E1DB7C-987C-40BB-BDC5-B5D2F08F6DE2}"/>
    <cellStyle name="Migliaia 9 2 2 2 2" xfId="30797" xr:uid="{7194C261-3185-4A5F-9C36-2DF1BFAF9A81}"/>
    <cellStyle name="Migliaia 9 2 2 3" xfId="20989" xr:uid="{51DA8629-9C39-483A-A9DD-3014DD1F9827}"/>
    <cellStyle name="Migliaia 9 2 2 3 2" xfId="38306" xr:uid="{EAABB1F6-60E1-46C9-AAF1-58DD7F191292}"/>
    <cellStyle name="Migliaia 9 2 2 4" xfId="23795" xr:uid="{F69E7719-0465-4FDB-887F-4C219536CC17}"/>
    <cellStyle name="Migliaia 9 2 2 5" xfId="39261" xr:uid="{8ABA4BB2-545F-4F5A-9D78-A4014AD50512}"/>
    <cellStyle name="Migliaia 9 2 2 6" xfId="39711" xr:uid="{0EC94A50-5704-47E8-9741-1A318A08A5FD}"/>
    <cellStyle name="Migliaia 9 2 3" xfId="11969" xr:uid="{71247E88-41E6-4B8A-B924-9830810B4092}"/>
    <cellStyle name="Migliaia 9 2 4" xfId="12532" xr:uid="{5E67CAC5-AA8F-4F52-93E0-FF624A98A969}"/>
    <cellStyle name="Migliaia 9 2 4 2" xfId="30717" xr:uid="{F1B04D67-B062-416C-9470-646AC71C1E68}"/>
    <cellStyle name="Migliaia 9 2 5" xfId="19971" xr:uid="{A1282054-0852-4810-910D-CDCB2D4707E3}"/>
    <cellStyle name="Migliaia 9 2 5 2" xfId="37935" xr:uid="{335AD9BF-F149-4536-AF0E-A4E63F1AE8D5}"/>
    <cellStyle name="Migliaia 9 2 6" xfId="3712" xr:uid="{DE1EA706-CF0C-49A2-B36E-934E14954DC4}"/>
    <cellStyle name="Migliaia 9 2 6 2" xfId="23712" xr:uid="{40A0B4F6-E7C0-42E9-A5EA-E142B12B49CC}"/>
    <cellStyle name="Migliaia 9 2 7" xfId="22040" xr:uid="{A9CFFB4E-A0D4-4DD6-AD1D-BB5B436BD14C}"/>
    <cellStyle name="Migliaia 9 2 8" xfId="38890" xr:uid="{7DB2F379-5B39-46BF-BFB3-DC7AA3C9A152}"/>
    <cellStyle name="Migliaia 9 2 9" xfId="39616" xr:uid="{57D90B2C-CECA-4A00-888C-DE07606FABEF}"/>
    <cellStyle name="Migliaia 9 3" xfId="1141" xr:uid="{59D4186E-C50F-4E8B-9339-4141BA6D4458}"/>
    <cellStyle name="Migliaia 9 3 10" xfId="40194" xr:uid="{9154C872-893B-4E89-A576-2861D20598A2}"/>
    <cellStyle name="Migliaia 9 3 11" xfId="40680" xr:uid="{B4FA4DC3-BF64-415D-962F-CE0FF7678315}"/>
    <cellStyle name="Migliaia 9 3 2" xfId="1142" xr:uid="{0E10F357-6250-4C19-A0B6-2475BEE5AFC2}"/>
    <cellStyle name="Migliaia 9 3 2 10" xfId="40681" xr:uid="{B6B90B51-64AF-4498-9465-45B8CB995778}"/>
    <cellStyle name="Migliaia 9 3 2 2" xfId="11971" xr:uid="{434E901F-84C9-49EE-917E-BDF7F265FF63}"/>
    <cellStyle name="Migliaia 9 3 2 3" xfId="12534" xr:uid="{0DC62459-CE62-4D95-89DD-7ADE9F56B5F1}"/>
    <cellStyle name="Migliaia 9 3 2 3 2" xfId="30719" xr:uid="{3595DA3B-0964-4A03-93D1-B24FAF4B997E}"/>
    <cellStyle name="Migliaia 9 3 2 4" xfId="19973" xr:uid="{6CE8F95E-5FA9-4B2A-AEB7-55AA87DF4845}"/>
    <cellStyle name="Migliaia 9 3 2 4 2" xfId="37937" xr:uid="{EC01EE67-7A07-4CEE-A0E3-EA2775FA0147}"/>
    <cellStyle name="Migliaia 9 3 2 5" xfId="3714" xr:uid="{02F26D01-BF1A-4911-9BA3-E406C10BB57C}"/>
    <cellStyle name="Migliaia 9 3 2 5 2" xfId="23714" xr:uid="{58095987-522D-4F2D-B107-E9CC99DA7EB5}"/>
    <cellStyle name="Migliaia 9 3 2 6" xfId="22042" xr:uid="{E881BB01-B6D9-404B-AB8E-4D3823C400C5}"/>
    <cellStyle name="Migliaia 9 3 2 7" xfId="38892" xr:uid="{D88520E3-3BE5-4016-AD80-12431494D3FA}"/>
    <cellStyle name="Migliaia 9 3 2 8" xfId="39618" xr:uid="{35C63EAD-8F2F-43EA-B255-9376BF6CD60F}"/>
    <cellStyle name="Migliaia 9 3 2 9" xfId="40195" xr:uid="{84859207-1685-4A1D-ABE4-3A2C87AAF337}"/>
    <cellStyle name="Migliaia 9 3 3" xfId="11970" xr:uid="{29C68976-1893-4F1D-95C4-2C9D304739B2}"/>
    <cellStyle name="Migliaia 9 3 3 2" xfId="20991" xr:uid="{C86A22C2-2D25-4205-93FC-4422EFB92BB4}"/>
    <cellStyle name="Migliaia 9 3 3 2 2" xfId="38308" xr:uid="{D05CA5E7-EC70-454C-8284-27FD6BEBD697}"/>
    <cellStyle name="Migliaia 9 3 3 2 3" xfId="39263" xr:uid="{B9F3C812-16E1-4475-A30A-EE8510B20756}"/>
    <cellStyle name="Migliaia 9 3 3 3" xfId="19974" xr:uid="{06B65A23-E669-401A-B32B-3CF727FC8622}"/>
    <cellStyle name="Migliaia 9 3 3 3 2" xfId="37938" xr:uid="{C9EA5FA5-3642-45F3-A049-F34D3C2A5F31}"/>
    <cellStyle name="Migliaia 9 3 3 4" xfId="38893" xr:uid="{05AF5202-9A5C-468B-9D46-BA3AABD8A184}"/>
    <cellStyle name="Migliaia 9 3 4" xfId="12533" xr:uid="{9B05537C-C445-41B2-BB0F-34DE9198C9D5}"/>
    <cellStyle name="Migliaia 9 3 4 2" xfId="20990" xr:uid="{1E106510-2BB8-4CE1-AF17-3B2D3E0C834D}"/>
    <cellStyle name="Migliaia 9 3 4 2 2" xfId="38307" xr:uid="{D6DE7992-57DD-4226-9FF8-A3F51CDB9F4D}"/>
    <cellStyle name="Migliaia 9 3 4 3" xfId="30718" xr:uid="{E27BAA11-C177-4D62-89DB-AAAB09A47F7C}"/>
    <cellStyle name="Migliaia 9 3 4 4" xfId="39262" xr:uid="{40C52B6D-82BD-4CF2-A980-8F7016E9B262}"/>
    <cellStyle name="Migliaia 9 3 5" xfId="19972" xr:uid="{BDE216AA-33CC-43A1-B46D-3916D53E1691}"/>
    <cellStyle name="Migliaia 9 3 5 2" xfId="37936" xr:uid="{6F38231E-8A8C-42F3-A92D-2FED97AEE44E}"/>
    <cellStyle name="Migliaia 9 3 6" xfId="3713" xr:uid="{5941CB4B-FD09-43DA-BA55-EAD495BD1C8E}"/>
    <cellStyle name="Migliaia 9 3 6 2" xfId="23713" xr:uid="{982D5AFC-C3E7-450C-A26D-DAD18A68DE97}"/>
    <cellStyle name="Migliaia 9 3 7" xfId="22041" xr:uid="{CED2641A-1E49-4B65-B091-04E3BD8850A1}"/>
    <cellStyle name="Migliaia 9 3 8" xfId="38891" xr:uid="{FB7C78E8-9B06-48D9-98F9-45267E378328}"/>
    <cellStyle name="Migliaia 9 3 9" xfId="39617" xr:uid="{F283C552-5196-4FB8-86C8-B9B26B5786F8}"/>
    <cellStyle name="Migliaia 9 4" xfId="1143" xr:uid="{B9B8281A-AA72-44B4-BC00-09F22ABC2CEC}"/>
    <cellStyle name="Migliaia 9 4 2" xfId="19976" xr:uid="{2074543D-1C7E-426B-B01F-8E5183108A76}"/>
    <cellStyle name="Migliaia 9 4 2 2" xfId="20993" xr:uid="{648B66FD-179E-411D-BE78-33750FF2FE04}"/>
    <cellStyle name="Migliaia 9 4 2 2 2" xfId="38310" xr:uid="{44ECE120-8747-4F64-B1B8-BB44009CBF6B}"/>
    <cellStyle name="Migliaia 9 4 2 2 3" xfId="39265" xr:uid="{B6480587-D56E-41F7-910F-F64CEE6A5D12}"/>
    <cellStyle name="Migliaia 9 4 2 3" xfId="37940" xr:uid="{A40C8C34-C0A1-424A-B4EA-C6491373DBA0}"/>
    <cellStyle name="Migliaia 9 4 2 4" xfId="38895" xr:uid="{A55148B7-2665-4597-9713-420E34FD0390}"/>
    <cellStyle name="Migliaia 9 4 3" xfId="20992" xr:uid="{16E51627-77E1-4D32-938D-12E50200FCF9}"/>
    <cellStyle name="Migliaia 9 4 3 2" xfId="38309" xr:uid="{56D239D0-BA49-4197-8E10-5A3C8F95C961}"/>
    <cellStyle name="Migliaia 9 4 3 3" xfId="39264" xr:uid="{DC72B23D-B8B6-48B2-8821-56B23567E881}"/>
    <cellStyle name="Migliaia 9 4 4" xfId="19975" xr:uid="{DF4C438F-14A5-43E3-B7F5-493603B4BCB9}"/>
    <cellStyle name="Migliaia 9 4 4 2" xfId="37939" xr:uid="{F716AA8C-A36D-4624-A91E-AEAF39C45942}"/>
    <cellStyle name="Migliaia 9 4 5" xfId="11972" xr:uid="{422371CC-D41B-4B75-A276-A1C875A7B68C}"/>
    <cellStyle name="Migliaia 9 4 6" xfId="22043" xr:uid="{940FB519-CE33-4ABF-B827-CDA9E7F97685}"/>
    <cellStyle name="Migliaia 9 4 7" xfId="38894" xr:uid="{5EBF7E4A-33B1-4361-B1F1-C3E8C76AAE93}"/>
    <cellStyle name="Migliaia 9 4 8" xfId="40196" xr:uid="{B86EA548-B47C-4805-824D-FA0AD29FD9C3}"/>
    <cellStyle name="Migliaia 9 4 9" xfId="40682" xr:uid="{5F9E6947-CAA2-4578-A764-CEF8A55CACFE}"/>
    <cellStyle name="Migliaia 9 5" xfId="1144" xr:uid="{C01190D8-01E9-4155-B503-14048EDE92A4}"/>
    <cellStyle name="Migliaia 9 5 2" xfId="19977" xr:uid="{1AD29F68-1748-435C-8911-6466272A3A2C}"/>
    <cellStyle name="Migliaia 9 5 2 2" xfId="37941" xr:uid="{7FFCCBEA-0327-4C89-9A44-C5E993E09311}"/>
    <cellStyle name="Migliaia 9 5 3" xfId="11973" xr:uid="{AE9E2E05-DA2B-40E1-8AFB-36A23EBCA972}"/>
    <cellStyle name="Migliaia 9 5 4" xfId="22044" xr:uid="{A8B7BFDA-4967-418C-8AED-C7A158D230E0}"/>
    <cellStyle name="Migliaia 9 5 5" xfId="38896" xr:uid="{EF645DEA-7589-4DE3-8D1F-4DB0E70482EA}"/>
    <cellStyle name="Migliaia 9 5 6" xfId="40197" xr:uid="{A16E81E7-D8CB-4A97-B94A-63BB100ADC92}"/>
    <cellStyle name="Migliaia 9 5 7" xfId="40683" xr:uid="{C7790AEA-6CB3-4E77-9137-F2BCF5CCD429}"/>
    <cellStyle name="Migliaia 9 6" xfId="1145" xr:uid="{249D39B5-A3B1-4F93-88DF-AD3DE36098D3}"/>
    <cellStyle name="Migliaia 9 6 2" xfId="11968" xr:uid="{BBD85A49-7420-48E5-A880-F74909B7DA95}"/>
    <cellStyle name="Migliaia 9 6 3" xfId="22045" xr:uid="{4667A672-0CF2-4EED-8C0D-3A9A065F16A4}"/>
    <cellStyle name="Migliaia 9 6 4" xfId="40198" xr:uid="{22121B8B-E2DE-4EEE-8A7F-517D3A8E168B}"/>
    <cellStyle name="Migliaia 9 6 5" xfId="40684" xr:uid="{6E3599E1-7DC0-4AF4-AFF4-74E0AC2B93E2}"/>
    <cellStyle name="Migliaia 9 7" xfId="12531" xr:uid="{442EDD68-62F1-475F-BECF-6CD3DA1F1444}"/>
    <cellStyle name="Migliaia 9 7 2" xfId="30716" xr:uid="{E4046F57-D4AF-4864-AE69-BE3D0415F3B1}"/>
    <cellStyle name="Migliaia 9 8" xfId="19970" xr:uid="{6C5B7965-84D5-4744-9FDD-E0BE1CCAB4A2}"/>
    <cellStyle name="Migliaia 9 8 2" xfId="37934" xr:uid="{166AF5BC-B454-4BEC-B090-59C39532E31C}"/>
    <cellStyle name="Migliaia 9 9" xfId="3711" xr:uid="{BD31E913-EAF3-4F07-AD35-47A80AE85859}"/>
    <cellStyle name="Migliaia 9 9 2" xfId="23711" xr:uid="{7470F73F-C401-42FC-9483-328733A3DEC6}"/>
    <cellStyle name="Neutral 2" xfId="2451" xr:uid="{5A21BC9F-E9D1-4B04-8567-2CAF6233E4BC}"/>
    <cellStyle name="Neutral 2 2" xfId="7643" xr:uid="{450BA993-0C32-44DB-88E1-06690627E300}"/>
    <cellStyle name="Neutral 3" xfId="7644" xr:uid="{D0F3E911-66DC-48A9-876C-4F6A3C5762E6}"/>
    <cellStyle name="Neutral 4" xfId="7645" xr:uid="{D7EA9B6B-60B1-46B2-BB43-ACCAE9EF513D}"/>
    <cellStyle name="Neutral 5" xfId="7646" xr:uid="{3125BB1D-A1BD-450B-BACF-AACC99AEEB61}"/>
    <cellStyle name="Neutral 5 2" xfId="9584" xr:uid="{9954CDB3-C369-423E-BF8B-119542FBAE9E}"/>
    <cellStyle name="Neutral 6" xfId="7873" xr:uid="{4BBB8E6C-F9A9-4FE6-9EDA-7F9E14780564}"/>
    <cellStyle name="Neutral 7" xfId="7642" xr:uid="{E6CAF539-A762-4148-9C75-3BB21696423E}"/>
    <cellStyle name="Neutral 8" xfId="3401" xr:uid="{14096DBD-5270-4BD7-9F4B-EE5668D86DBF}"/>
    <cellStyle name="Neutrale" xfId="1146" xr:uid="{791EA003-0634-4B1B-A2A5-74002E22ECFE}"/>
    <cellStyle name="New prices" xfId="3725" xr:uid="{CF2704D2-2757-42C9-9C58-F2E4F56BCA33}"/>
    <cellStyle name="Normal" xfId="0" builtinId="0"/>
    <cellStyle name="Normal 10" xfId="53" xr:uid="{8BBE64AA-0071-44B5-A766-DD878DA19F08}"/>
    <cellStyle name="Normal 10 2" xfId="161" xr:uid="{53431DF4-F434-4E58-8B64-6ACB4079A7DF}"/>
    <cellStyle name="Normal 10 2 2" xfId="2453" xr:uid="{6D6DA2C7-E040-477C-B12C-C334C14EE94C}"/>
    <cellStyle name="Normal 10 2 2 2" xfId="2454" xr:uid="{7C9709B4-C0D7-4C1D-83FD-043718CE6C25}"/>
    <cellStyle name="Normal 10 2 2 2 2" xfId="22485" xr:uid="{B22AB392-2046-4305-A617-C0B6D28241D8}"/>
    <cellStyle name="Normal 10 2 2 3" xfId="11358" xr:uid="{E3EA2CB5-FC39-4490-950B-21785FBF79DA}"/>
    <cellStyle name="Normal 10 2 2 4" xfId="22484" xr:uid="{99858A94-3D88-44EB-B03D-F97FACA485C5}"/>
    <cellStyle name="Normal 10 2 3" xfId="2455" xr:uid="{604DC935-AB39-47E5-A140-1DE4B01F54DD}"/>
    <cellStyle name="Normal 10 2 3 2" xfId="2456" xr:uid="{6C2EF165-FBF7-4E4B-965F-F086AE51AE05}"/>
    <cellStyle name="Normal 10 2 3 2 2" xfId="22487" xr:uid="{93203C71-5E95-4CC2-8AED-5047966957E7}"/>
    <cellStyle name="Normal 10 2 3 3" xfId="7648" xr:uid="{FB6662AE-CF7B-46A7-8B10-0564E168C4C5}"/>
    <cellStyle name="Normal 10 2 3 4" xfId="22486" xr:uid="{1BD0EBE0-EFF1-4F7D-B780-DF789F7D20A8}"/>
    <cellStyle name="Normal 10 2 4" xfId="2457" xr:uid="{7F4A2FE6-F08A-481E-B564-4B9847161552}"/>
    <cellStyle name="Normal 10 2 4 2" xfId="19222" xr:uid="{8539006B-42F8-4825-BFE5-68751990075C}"/>
    <cellStyle name="Normal 10 2 4 2 2" xfId="37381" xr:uid="{9EDFD460-F5ED-400A-8C87-71FED665211E}"/>
    <cellStyle name="Normal 10 2 4 3" xfId="11448" xr:uid="{CFB799C2-76A5-4965-AC03-C473B19D2BD8}"/>
    <cellStyle name="Normal 10 2 4 3 2" xfId="30380" xr:uid="{9C8EE677-34D7-4913-9170-D4D3F4261BCF}"/>
    <cellStyle name="Normal 10 2 4 4" xfId="22488" xr:uid="{77673DB7-D37C-4179-8247-F198AFE24632}"/>
    <cellStyle name="Normal 10 2 5" xfId="12561" xr:uid="{A4ED84FF-98AA-4F76-9476-2D424FE79E3F}"/>
    <cellStyle name="Normal 10 2 5 2" xfId="30732" xr:uid="{101D0086-ACB5-4420-A8CE-7D4005D19C3C}"/>
    <cellStyle name="Normal 10 2 6" xfId="3741" xr:uid="{285F0B09-6601-4528-9BBF-1AA58A069741}"/>
    <cellStyle name="Normal 10 2 6 2" xfId="23730" xr:uid="{9A12EC5A-B3AE-4CDE-B36D-AD9722B30EAE}"/>
    <cellStyle name="Normal 10 2 7" xfId="22483" xr:uid="{F26F9EC5-F127-4764-A742-91933A25BF9E}"/>
    <cellStyle name="Normal 10 2 8" xfId="39646" xr:uid="{947534EF-F663-4365-BB5F-8CFA29A9EB6A}"/>
    <cellStyle name="Normal 10 2 9" xfId="2452" xr:uid="{F391896D-1E7B-4737-BC1A-277B24DE8DF1}"/>
    <cellStyle name="Normal 10 3" xfId="267" xr:uid="{DEA5C9D2-B36F-413A-8C23-8EA0CB44A0D7}"/>
    <cellStyle name="Normal 10 3 2" xfId="2459" xr:uid="{691C742C-4E66-46C3-83A8-90C9AC948D05}"/>
    <cellStyle name="Normal 10 3 2 2" xfId="19112" xr:uid="{7400621C-1C9E-4775-BA78-91E38998926C}"/>
    <cellStyle name="Normal 10 3 2 2 2" xfId="37272" xr:uid="{2CB813D5-AEA3-48F8-8B6E-3FF44CB875D7}"/>
    <cellStyle name="Normal 10 3 2 3" xfId="11233" xr:uid="{0511DA43-A6AB-412E-8F57-08D4FC39BB95}"/>
    <cellStyle name="Normal 10 3 2 3 2" xfId="30271" xr:uid="{B6F612AC-54DC-4EA4-A77B-05C26F3DA4DA}"/>
    <cellStyle name="Normal 10 3 2 4" xfId="22490" xr:uid="{7536EF8B-B15E-48C0-A016-0AF34DDB7B77}"/>
    <cellStyle name="Normal 10 3 3" xfId="7649" xr:uid="{6A0C7C1C-79FC-45C1-8B33-866A5A54AC3F}"/>
    <cellStyle name="Normal 10 3 3 2" xfId="15758" xr:uid="{B57F8E64-F3D1-4292-A4C7-86616AE82997}"/>
    <cellStyle name="Normal 10 3 3 2 2" xfId="33924" xr:uid="{3854C22A-3E85-4DA3-A420-42841053A54E}"/>
    <cellStyle name="Normal 10 3 3 3" xfId="26922" xr:uid="{F81B5739-9396-4864-A54C-CD174AE9AFDB}"/>
    <cellStyle name="Normal 10 3 4" xfId="21492" xr:uid="{C7974B21-DE79-41B0-9468-351D91C07899}"/>
    <cellStyle name="Normal 10 3 5" xfId="3867" xr:uid="{87D77078-E4BA-44BA-9102-38124F9CC09D}"/>
    <cellStyle name="Normal 10 3 6" xfId="22489" xr:uid="{CE33064C-18C4-4A94-826C-F62140D6124A}"/>
    <cellStyle name="Normal 10 3 7" xfId="2458" xr:uid="{FF6420B0-462B-49AF-A64E-B840101B376A}"/>
    <cellStyle name="Normal 10 4" xfId="2460" xr:uid="{624632F3-DEC8-432C-9166-CFABA254875C}"/>
    <cellStyle name="Normal 10 4 2" xfId="2461" xr:uid="{A21795D3-E494-4470-93DB-F2671DAD07E3}"/>
    <cellStyle name="Normal 10 4 2 2" xfId="16498" xr:uid="{48CA6E61-C67F-4D65-B2FC-F4D7CF91AE61}"/>
    <cellStyle name="Normal 10 4 2 2 2" xfId="34658" xr:uid="{C6052214-D025-431F-A925-C479FC2D6DAB}"/>
    <cellStyle name="Normal 10 4 2 3" xfId="22492" xr:uid="{E129A0B4-A054-44E7-A8A7-9624EB1372D6}"/>
    <cellStyle name="Normal 10 4 3" xfId="8581" xr:uid="{EE32BBBE-4F35-489E-B002-EE40B76E9A3A}"/>
    <cellStyle name="Normal 10 4 3 2" xfId="27657" xr:uid="{73EED04E-A4D2-4369-91E4-32741A22BD76}"/>
    <cellStyle name="Normal 10 4 4" xfId="22491" xr:uid="{50FDBC5E-DCE4-4CCD-9A99-F74FEAFB2A4D}"/>
    <cellStyle name="Normal 10 5" xfId="2462" xr:uid="{FDCC7F30-3B85-4432-A472-08084DE09832}"/>
    <cellStyle name="Normal 10 5 2" xfId="2463" xr:uid="{E623C919-FB2B-4E79-8C7C-0824A1ED47B0}"/>
    <cellStyle name="Normal 10 5 2 2" xfId="15757" xr:uid="{4F2A5636-379E-46CB-BF14-A447085D40E0}"/>
    <cellStyle name="Normal 10 5 2 2 2" xfId="33923" xr:uid="{EE9C5850-1A79-4CCB-9EFB-3455610452DD}"/>
    <cellStyle name="Normal 10 5 2 3" xfId="22494" xr:uid="{6972E556-A483-4907-BC35-7D2E653462F9}"/>
    <cellStyle name="Normal 10 5 3" xfId="7647" xr:uid="{AD4DD1A6-DE74-452E-8BB2-4D96CF6CA7EA}"/>
    <cellStyle name="Normal 10 5 3 2" xfId="26921" xr:uid="{BBE5686B-85FF-4EE9-A736-CD32C640850F}"/>
    <cellStyle name="Normal 10 5 4" xfId="22493" xr:uid="{03674CA9-38E5-4531-B0FA-308232BFB379}"/>
    <cellStyle name="Normal 10 6" xfId="2464" xr:uid="{6B38787C-84B1-4A7D-950A-414147C9073C}"/>
    <cellStyle name="Normal 10 6 2" xfId="22495" xr:uid="{2103C46F-BE66-4B09-B2AC-259A0A6282D5}"/>
    <cellStyle name="Normal 10 7" xfId="1147" xr:uid="{FE978806-5355-4D9B-8A48-17C7F71528C0}"/>
    <cellStyle name="Normal 11" xfId="160" xr:uid="{06F42D7C-516D-4DB0-A9FE-B6423B71AAD8}"/>
    <cellStyle name="Normal 11 10" xfId="38902" xr:uid="{1C55619F-F365-4A11-A8A5-FF45A60C2E25}"/>
    <cellStyle name="Normal 11 11" xfId="2465" xr:uid="{9C41B5F9-E163-45CB-AF47-5CD5C592F5A6}"/>
    <cellStyle name="Normal 11 2" xfId="266" xr:uid="{A5603D19-1341-4BE7-95D8-3783290EB46E}"/>
    <cellStyle name="Normal 11 2 2" xfId="2467" xr:uid="{6CF4AC80-C844-4DD5-A867-91845E07C01F}"/>
    <cellStyle name="Normal 11 2 2 2" xfId="2468" xr:uid="{0F03077D-69F2-48EF-8E90-14FF35A55A7B}"/>
    <cellStyle name="Normal 11 2 2 2 2" xfId="21485" xr:uid="{5C740EAC-C53A-4EE4-81DD-F13B3E92B6F6}"/>
    <cellStyle name="Normal 11 2 2 2 2 2" xfId="38336" xr:uid="{FA346779-32EA-469B-B62F-0AA2DEB2207E}"/>
    <cellStyle name="Normal 11 2 2 2 3" xfId="22499" xr:uid="{49763D57-7CF6-497E-8EDC-D1DFDB7438B6}"/>
    <cellStyle name="Normal 11 2 2 3" xfId="11359" xr:uid="{93ADAF9A-A616-4ABC-963C-31CF0014F8AF}"/>
    <cellStyle name="Normal 11 2 2 4" xfId="22498" xr:uid="{93D3AFFE-D546-4AEE-B4FB-F6180306F89D}"/>
    <cellStyle name="Normal 11 2 2 5" xfId="39291" xr:uid="{30C680EF-6367-46B5-9323-6E1C04B2DD40}"/>
    <cellStyle name="Normal 11 2 3" xfId="2469" xr:uid="{B211EDC6-69A5-485B-93FF-A5400411EDF0}"/>
    <cellStyle name="Normal 11 2 3 2" xfId="2470" xr:uid="{08AC1715-8B6E-445C-B15F-FF5A21994566}"/>
    <cellStyle name="Normal 11 2 3 2 2" xfId="22501" xr:uid="{368C17FE-0F15-4E01-8629-ADB0FFAA58DB}"/>
    <cellStyle name="Normal 11 2 3 3" xfId="21438" xr:uid="{FDEDB66E-C523-4E31-A118-4EC2C7892D50}"/>
    <cellStyle name="Normal 11 2 3 3 2" xfId="38316" xr:uid="{C615EC26-FB63-4768-A0AB-78303CDCBD86}"/>
    <cellStyle name="Normal 11 2 3 4" xfId="22500" xr:uid="{A4806614-A283-4422-A31D-73FAB6FD1F87}"/>
    <cellStyle name="Normal 11 2 4" xfId="2471" xr:uid="{3177BBC0-55AE-4407-BDF9-0A7FC5070B9D}"/>
    <cellStyle name="Normal 11 2 4 2" xfId="2472" xr:uid="{2637830F-B7AE-40C4-8527-48879F3ECD07}"/>
    <cellStyle name="Normal 11 2 4 2 2" xfId="22503" xr:uid="{1B47F2E6-0902-415F-8BB2-9D615C6FD29B}"/>
    <cellStyle name="Normal 11 2 4 3" xfId="22502" xr:uid="{356F7D92-FA5A-4178-94BB-75A2D66DC58D}"/>
    <cellStyle name="Normal 11 2 5" xfId="2473" xr:uid="{374FEAF9-83D8-4C4E-B6B7-A4CC916034AB}"/>
    <cellStyle name="Normal 11 2 5 2" xfId="22504" xr:uid="{C8E1817F-AB0C-4154-8412-8E39AC91B923}"/>
    <cellStyle name="Normal 11 2 6" xfId="7651" xr:uid="{7ABA1835-1904-45E6-A0ED-C5B39B18C1E4}"/>
    <cellStyle name="Normal 11 2 7" xfId="22497" xr:uid="{5C2273C4-0736-49FB-B961-21520797D4ED}"/>
    <cellStyle name="Normal 11 2 8" xfId="39271" xr:uid="{A123E3F7-56D5-4013-A219-92893AB50E70}"/>
    <cellStyle name="Normal 11 2 9" xfId="2466" xr:uid="{29EDADCD-C0E1-46C6-A5D7-D6A876B408FD}"/>
    <cellStyle name="Normal 11 3" xfId="2474" xr:uid="{94622AD4-C725-4D56-85E0-D36591102346}"/>
    <cellStyle name="Normal 11 3 2" xfId="2475" xr:uid="{A1A85C20-4C6D-4288-966A-3B3D7AD42A49}"/>
    <cellStyle name="Normal 11 3 2 2" xfId="2476" xr:uid="{568726F3-7F9F-44BB-B8A9-E3079836CD4E}"/>
    <cellStyle name="Normal 11 3 2 2 2" xfId="19000" xr:uid="{48188588-5CF3-420C-BB15-3FE3746E5AB4}"/>
    <cellStyle name="Normal 11 3 2 2 2 2" xfId="37160" xr:uid="{B73314D6-1A6A-4AFE-B5FD-12B5B8C9824B}"/>
    <cellStyle name="Normal 11 3 2 2 3" xfId="11117" xr:uid="{ACA41D7F-7077-4772-890E-B6FCA83829F2}"/>
    <cellStyle name="Normal 11 3 2 2 3 2" xfId="30159" xr:uid="{60F77830-ABB8-421A-BEDB-813CBF471F02}"/>
    <cellStyle name="Normal 11 3 2 2 4" xfId="22507" xr:uid="{11B5FCDA-052F-4C6C-8A08-672CC0AFAA92}"/>
    <cellStyle name="Normal 11 3 2 3" xfId="15760" xr:uid="{D4F79F40-10E6-4B10-9016-5902E4F27870}"/>
    <cellStyle name="Normal 11 3 2 3 2" xfId="33926" xr:uid="{0FC1E580-75C7-4195-B107-5061EB8FBF86}"/>
    <cellStyle name="Normal 11 3 2 4" xfId="7653" xr:uid="{80706EE9-BEED-4222-B99A-4BD2F1AA058B}"/>
    <cellStyle name="Normal 11 3 2 4 2" xfId="26924" xr:uid="{FFE9EAC1-3623-4B74-B930-62144A47D9D1}"/>
    <cellStyle name="Normal 11 3 2 5" xfId="22506" xr:uid="{D1CD03CB-698C-4CB1-8F29-F08D22F10875}"/>
    <cellStyle name="Normal 11 3 3" xfId="2477" xr:uid="{8D3E5518-3224-49CB-ABDB-F963E3E57353}"/>
    <cellStyle name="Normal 11 3 3 2" xfId="2478" xr:uid="{1EA380AE-D80F-478A-8274-38A5983E7F46}"/>
    <cellStyle name="Normal 11 3 3 2 2" xfId="16499" xr:uid="{D50A1EDC-E83B-40DB-82D4-05DA8730DA86}"/>
    <cellStyle name="Normal 11 3 3 2 2 2" xfId="34659" xr:uid="{64484166-1065-4A7E-BBED-0F8D4649CFD6}"/>
    <cellStyle name="Normal 11 3 3 2 3" xfId="22509" xr:uid="{D5D289F1-6364-42D1-9563-D7400312C48E}"/>
    <cellStyle name="Normal 11 3 3 3" xfId="8582" xr:uid="{A35E8860-DE77-41FB-A03C-137D2986C563}"/>
    <cellStyle name="Normal 11 3 3 3 2" xfId="27658" xr:uid="{CF4BEC54-2E17-4ECE-AB0E-28AF792150AF}"/>
    <cellStyle name="Normal 11 3 3 4" xfId="22508" xr:uid="{9895A55D-2384-4696-A0F5-DD5E63E8D72F}"/>
    <cellStyle name="Normal 11 3 4" xfId="2479" xr:uid="{EE62CB40-7538-4E03-99BD-B4B1FF83F44A}"/>
    <cellStyle name="Normal 11 3 4 2" xfId="15759" xr:uid="{F7DE645D-631C-4ED1-BBF0-BCD813D6D31C}"/>
    <cellStyle name="Normal 11 3 4 2 2" xfId="33925" xr:uid="{CD555F63-0B77-4E80-87C7-490EE161DB2F}"/>
    <cellStyle name="Normal 11 3 4 3" xfId="22510" xr:uid="{7E5AC57F-7D52-4CC4-973A-55F66CC59D45}"/>
    <cellStyle name="Normal 11 3 5" xfId="21466" xr:uid="{686CC4DF-A01E-465A-A97B-BC6C4679C463}"/>
    <cellStyle name="Normal 11 3 5 2" xfId="38326" xr:uid="{1D119A92-922C-486D-8E67-6EBD722C2DDC}"/>
    <cellStyle name="Normal 11 3 6" xfId="7652" xr:uid="{01BD8A4C-DD60-4BC9-B9CC-23D8EDACDDD8}"/>
    <cellStyle name="Normal 11 3 6 2" xfId="26923" xr:uid="{EED55594-3747-4C91-9612-E742D632D25A}"/>
    <cellStyle name="Normal 11 3 7" xfId="22505" xr:uid="{0F6D49F8-BC83-44EE-A3E5-3FD7C499FF6E}"/>
    <cellStyle name="Normal 11 3 8" xfId="39281" xr:uid="{584C5D82-5168-4605-AA7E-8697055EE257}"/>
    <cellStyle name="Normal 11 4" xfId="2480" xr:uid="{80B5BF76-CB8B-4AC9-97C9-BF144E664177}"/>
    <cellStyle name="Normal 11 4 2" xfId="2481" xr:uid="{5DC347A1-6608-449C-94BC-F2D943A1EA6E}"/>
    <cellStyle name="Normal 11 4 2 2" xfId="22512" xr:uid="{E1CC1776-572C-43E9-9D9C-6E5620291F10}"/>
    <cellStyle name="Normal 11 4 3" xfId="7650" xr:uid="{813046DD-4E09-4D0B-B942-B1CD8B73C070}"/>
    <cellStyle name="Normal 11 4 4" xfId="22511" xr:uid="{B175CCA9-4B6D-4D04-A1C6-F40165B09104}"/>
    <cellStyle name="Normal 11 5" xfId="2482" xr:uid="{D107E76E-D252-47D0-8105-3D517CEE6CB7}"/>
    <cellStyle name="Normal 11 5 2" xfId="2483" xr:uid="{D90F826E-A35F-4C34-857C-FA848DFF58A6}"/>
    <cellStyle name="Normal 11 5 2 2" xfId="22514" xr:uid="{7A731A2D-0B0C-41EE-A7EB-AB3DB34F5C83}"/>
    <cellStyle name="Normal 11 5 3" xfId="20435" xr:uid="{29AE097D-C630-439F-B2BD-E214777FC8CC}"/>
    <cellStyle name="Normal 11 5 3 2" xfId="37947" xr:uid="{63CC4625-AC65-424E-8D4B-3C35E6733BD9}"/>
    <cellStyle name="Normal 11 5 4" xfId="22513" xr:uid="{86AA57B5-CEC7-4FDB-B545-0F2131C8D373}"/>
    <cellStyle name="Normal 11 6" xfId="2484" xr:uid="{9662BDCD-DA48-4038-A108-761818B4C06D}"/>
    <cellStyle name="Normal 11 6 2" xfId="2485" xr:uid="{0F2A7BF4-62E5-4E92-AE1F-E87D61B34AF5}"/>
    <cellStyle name="Normal 11 6 2 2" xfId="22516" xr:uid="{95321933-2239-480A-B232-B70097900126}"/>
    <cellStyle name="Normal 11 6 3" xfId="22515" xr:uid="{629D3F0D-C52C-4671-8A2E-6027E936D0CD}"/>
    <cellStyle name="Normal 11 7" xfId="2486" xr:uid="{FA889203-505B-4890-8254-8114B60303D9}"/>
    <cellStyle name="Normal 11 7 2" xfId="22517" xr:uid="{72FFF57E-E21A-48F1-8E47-FB3043EB05A1}"/>
    <cellStyle name="Normal 11 8" xfId="3744" xr:uid="{BFB88748-2621-4E77-BDAC-B3FA8C3DE9D8}"/>
    <cellStyle name="Normal 11 9" xfId="22496" xr:uid="{44B1805F-61AA-4971-9FE9-2114619E3D91}"/>
    <cellStyle name="Normal 12" xfId="109" xr:uid="{A0DDEDD4-62D6-4BB4-9F38-7DB5B8015081}"/>
    <cellStyle name="Normal 12 2" xfId="2488" xr:uid="{E6779183-E300-4F19-8BF6-B009626C3FF7}"/>
    <cellStyle name="Normal 12 2 2" xfId="2489" xr:uid="{EB02ABFA-BBF9-421A-85E9-78186DBB62AE}"/>
    <cellStyle name="Normal 12 2 2 2" xfId="2490" xr:uid="{A4A566D1-1DAA-4369-B2E2-C0348076EA27}"/>
    <cellStyle name="Normal 12 2 2 2 2" xfId="22521" xr:uid="{2E89DE8A-A902-45A3-9B3F-4ED5B525EEC3}"/>
    <cellStyle name="Normal 12 2 2 3" xfId="11360" xr:uid="{4BA056D9-51F7-47E1-B8E3-53458A6D9CA8}"/>
    <cellStyle name="Normal 12 2 2 4" xfId="22520" xr:uid="{DADAAA5F-3BFA-4CE1-9D2D-82C9D847259F}"/>
    <cellStyle name="Normal 12 2 3" xfId="2491" xr:uid="{CE8A3575-6DF3-48E9-8DB0-AD1213F67933}"/>
    <cellStyle name="Normal 12 2 3 2" xfId="2492" xr:uid="{DE452716-BCCC-418B-904E-FA51105FA287}"/>
    <cellStyle name="Normal 12 2 3 2 2" xfId="22523" xr:uid="{D2DD58B2-C639-475C-A70F-5B58CF51A873}"/>
    <cellStyle name="Normal 12 2 3 3" xfId="22522" xr:uid="{0C969790-CC5D-4B75-AD74-E4028F6F0BE6}"/>
    <cellStyle name="Normal 12 2 4" xfId="2493" xr:uid="{D682D0CC-08F0-4900-AA2E-00E215D44DA9}"/>
    <cellStyle name="Normal 12 2 4 2" xfId="22524" xr:uid="{9E3BDDE2-A6D0-42A4-95BF-CFE212CEE977}"/>
    <cellStyle name="Normal 12 2 5" xfId="7655" xr:uid="{B38C0682-9002-4363-A96E-F510F72E4DF3}"/>
    <cellStyle name="Normal 12 2 6" xfId="22519" xr:uid="{3ACEA88D-1594-4148-BCF7-18E0EEE1C26A}"/>
    <cellStyle name="Normal 12 3" xfId="2494" xr:uid="{18FED45F-AC0E-4063-B660-CA8DA633246F}"/>
    <cellStyle name="Normal 12 3 2" xfId="2495" xr:uid="{3895803E-B539-40C7-9567-8FC23FF57898}"/>
    <cellStyle name="Normal 12 3 2 2" xfId="18661" xr:uid="{8C8E4355-940A-4CAE-BE9E-0BB4F5F92A53}"/>
    <cellStyle name="Normal 12 3 2 2 2" xfId="36821" xr:uid="{AFDEFEEB-57CF-4858-B58D-987ED1139E56}"/>
    <cellStyle name="Normal 12 3 2 3" xfId="10767" xr:uid="{D6E811F7-D93E-4365-BA3F-C8B439A925E2}"/>
    <cellStyle name="Normal 12 3 2 3 2" xfId="29820" xr:uid="{16B7E588-4A0E-410E-B709-4F390A4D9E29}"/>
    <cellStyle name="Normal 12 3 2 4" xfId="22526" xr:uid="{28B78AD2-16DE-4A4D-B735-AFB3C5C95DF2}"/>
    <cellStyle name="Normal 12 3 3" xfId="15762" xr:uid="{4549DA9D-4BC1-4ED0-B3DE-BA75F3CCDED2}"/>
    <cellStyle name="Normal 12 3 3 2" xfId="33928" xr:uid="{4135DCB6-5E8F-4A3E-83E2-32F6E7829537}"/>
    <cellStyle name="Normal 12 3 4" xfId="7656" xr:uid="{7AA8A14E-59E3-4852-9541-1ECFD7775F0D}"/>
    <cellStyle name="Normal 12 3 4 2" xfId="26926" xr:uid="{1D7F1D81-57FD-45DF-8AB9-952C272A0363}"/>
    <cellStyle name="Normal 12 3 5" xfId="22525" xr:uid="{5E590159-6CD9-4251-850E-FA57D641AE4D}"/>
    <cellStyle name="Normal 12 4" xfId="2496" xr:uid="{26FF6651-D316-4FE2-9B6D-EC022E094B12}"/>
    <cellStyle name="Normal 12 4 2" xfId="2497" xr:uid="{E5451C91-4411-4909-AE51-153241E886F7}"/>
    <cellStyle name="Normal 12 4 2 2" xfId="16500" xr:uid="{F432727E-825B-41C7-BF13-5E757F704F00}"/>
    <cellStyle name="Normal 12 4 2 2 2" xfId="34660" xr:uid="{2E8EA2DC-3D26-4397-BC16-4495F813F540}"/>
    <cellStyle name="Normal 12 4 2 3" xfId="22528" xr:uid="{0252CD82-5F57-4012-9650-C106D6C53F64}"/>
    <cellStyle name="Normal 12 4 3" xfId="8583" xr:uid="{81539F68-E8A8-4A0F-A061-11E4E7C3B00E}"/>
    <cellStyle name="Normal 12 4 3 2" xfId="27659" xr:uid="{A196ED2A-D59C-4B53-B02E-B8A1848913D1}"/>
    <cellStyle name="Normal 12 4 4" xfId="22527" xr:uid="{BC81F4C2-AAD7-45A8-B602-99DCFA40F80C}"/>
    <cellStyle name="Normal 12 5" xfId="2498" xr:uid="{9C70520C-712F-4E17-8F4B-56F85E10354D}"/>
    <cellStyle name="Normal 12 5 2" xfId="2499" xr:uid="{3C5F7263-8357-4F73-8601-333D492C7D64}"/>
    <cellStyle name="Normal 12 5 2 2" xfId="22530" xr:uid="{10B89AD6-1C07-40E0-A68F-8F93CD096391}"/>
    <cellStyle name="Normal 12 5 3" xfId="15761" xr:uid="{471500FA-01B6-4B85-8829-562AC3CE5C13}"/>
    <cellStyle name="Normal 12 5 3 2" xfId="33927" xr:uid="{1F765F9F-86F7-494A-87CF-6AB20C819804}"/>
    <cellStyle name="Normal 12 5 4" xfId="22529" xr:uid="{10ADAD9E-3606-4EFB-BDFF-8CDF44E45290}"/>
    <cellStyle name="Normal 12 6" xfId="2500" xr:uid="{F7D22728-84B1-4F96-9A35-AC247D28BC6B}"/>
    <cellStyle name="Normal 12 6 2" xfId="22531" xr:uid="{63810147-9179-4435-A119-B3266F71F57B}"/>
    <cellStyle name="Normal 12 7" xfId="7654" xr:uid="{3E24D18D-A9AA-4700-83DF-E3609C3DA4CE}"/>
    <cellStyle name="Normal 12 7 2" xfId="26925" xr:uid="{5CF80184-639E-409D-96E5-10D550D0D9D4}"/>
    <cellStyle name="Normal 12 8" xfId="22518" xr:uid="{E848BA58-2979-4CA4-B908-68CDA4E6CF96}"/>
    <cellStyle name="Normal 12 9" xfId="2487" xr:uid="{EC31CF53-5BD7-4654-90BB-8FD5C0E560EB}"/>
    <cellStyle name="Normal 13" xfId="108" xr:uid="{FA5BC1D4-F714-4C97-B6A6-8886159FB69C}"/>
    <cellStyle name="Normal 13 10" xfId="2501" xr:uid="{22653598-CD65-4277-8490-16F6748A6997}"/>
    <cellStyle name="Normal 13 2" xfId="213" xr:uid="{3F198362-F8B7-4613-B058-8756CBD31E94}"/>
    <cellStyle name="Normal 13 2 2" xfId="2503" xr:uid="{855BC787-877D-433A-B26F-0D0291949241}"/>
    <cellStyle name="Normal 13 2 2 2" xfId="2504" xr:uid="{F665F22E-3E41-4CF7-8D40-BF6E892D2554}"/>
    <cellStyle name="Normal 13 2 2 2 2" xfId="18596" xr:uid="{0DA421FE-A3AB-4169-9312-576BCA508DD5}"/>
    <cellStyle name="Normal 13 2 2 2 2 2" xfId="36756" xr:uid="{225AB85F-8077-4BA0-B5E2-02513B242E54}"/>
    <cellStyle name="Normal 13 2 2 2 3" xfId="22535" xr:uid="{2E75EE04-C025-4DEC-BFD8-CFDE93D25CAA}"/>
    <cellStyle name="Normal 13 2 2 3" xfId="10695" xr:uid="{77A652F8-F743-409A-B1A2-22630AF9A48E}"/>
    <cellStyle name="Normal 13 2 2 3 2" xfId="29755" xr:uid="{0500C5CC-8EF9-4583-81B1-BC473AB56F1A}"/>
    <cellStyle name="Normal 13 2 2 4" xfId="22534" xr:uid="{11D11543-B408-4377-9408-3531F0A87395}"/>
    <cellStyle name="Normal 13 2 3" xfId="2505" xr:uid="{DBF0B5F9-FCA0-43A6-97DB-B4E8FC31E09C}"/>
    <cellStyle name="Normal 13 2 3 2" xfId="2506" xr:uid="{9879C449-B1DA-4DF3-A274-4BA087704BDC}"/>
    <cellStyle name="Normal 13 2 3 2 2" xfId="22537" xr:uid="{A031CF8E-6089-4B93-BAE8-AF274920547D}"/>
    <cellStyle name="Normal 13 2 3 3" xfId="15764" xr:uid="{7ED0591E-A9DF-41E8-BB06-151E6B10E2B0}"/>
    <cellStyle name="Normal 13 2 3 3 2" xfId="33930" xr:uid="{326A13E6-F99A-4075-B9AD-275274A3C67E}"/>
    <cellStyle name="Normal 13 2 3 4" xfId="22536" xr:uid="{F33543A1-7695-458C-929A-57620A0A20F2}"/>
    <cellStyle name="Normal 13 2 4" xfId="2507" xr:uid="{0259E129-AC9C-4B36-97EA-D79DC1F96823}"/>
    <cellStyle name="Normal 13 2 4 2" xfId="22538" xr:uid="{E1B487B7-A825-41F7-B292-2D15C12AC317}"/>
    <cellStyle name="Normal 13 2 5" xfId="7658" xr:uid="{A65D1695-76D1-42D4-9715-BD8165420B27}"/>
    <cellStyle name="Normal 13 2 5 2" xfId="26928" xr:uid="{8E306B65-034E-442D-AC46-349AFC492FF1}"/>
    <cellStyle name="Normal 13 2 6" xfId="22533" xr:uid="{F8236B3A-A53F-48F0-8F62-19F76C8D6492}"/>
    <cellStyle name="Normal 13 2 7" xfId="2502" xr:uid="{17C164F6-BD14-4A11-9F4F-A7132BEB2469}"/>
    <cellStyle name="Normal 13 3" xfId="2508" xr:uid="{3C70A57C-6D2E-456E-9537-AD4E3B4A1B1B}"/>
    <cellStyle name="Normal 13 3 2" xfId="2509" xr:uid="{7A59AE49-573B-4F90-ACEB-B39AE6B408A8}"/>
    <cellStyle name="Normal 13 3 2 2" xfId="17882" xr:uid="{681C953A-CB83-48A4-804D-7369E621886A}"/>
    <cellStyle name="Normal 13 3 2 2 2" xfId="36042" xr:uid="{056AF03C-1121-41FE-86AC-97F6B6B19B27}"/>
    <cellStyle name="Normal 13 3 2 3" xfId="9972" xr:uid="{1DA6ECD5-B2D8-4322-9089-F7108DC931FC}"/>
    <cellStyle name="Normal 13 3 2 3 2" xfId="29041" xr:uid="{EF6318C5-7997-42B3-AA59-D102001B004B}"/>
    <cellStyle name="Normal 13 3 2 4" xfId="22540" xr:uid="{562EDA9A-2B84-44D8-B6F2-EC43647A85E9}"/>
    <cellStyle name="Normal 13 3 3" xfId="15765" xr:uid="{48FF20E2-4563-41D9-9EF6-8ABA7CCA754C}"/>
    <cellStyle name="Normal 13 3 3 2" xfId="33931" xr:uid="{75E0B09B-12A7-4CB3-A406-0FFFA89A7BBB}"/>
    <cellStyle name="Normal 13 3 4" xfId="7659" xr:uid="{35D5AE0F-C576-42F8-8CD1-A0EFACBDBFF4}"/>
    <cellStyle name="Normal 13 3 4 2" xfId="26929" xr:uid="{D4E97939-7A67-4727-B198-B9BF82C5E4AD}"/>
    <cellStyle name="Normal 13 3 5" xfId="22539" xr:uid="{BDC9E605-70EC-4F43-B2DA-4454188AC84F}"/>
    <cellStyle name="Normal 13 4" xfId="2510" xr:uid="{1956BE4B-7C12-4FD9-B807-EB201AEFD4EA}"/>
    <cellStyle name="Normal 13 4 2" xfId="2511" xr:uid="{BB4EB559-F091-4A69-B971-17C86CF0EFE5}"/>
    <cellStyle name="Normal 13 4 2 2" xfId="16501" xr:uid="{5AEA3DCD-C0A9-42F6-81EC-B95A858CC343}"/>
    <cellStyle name="Normal 13 4 2 2 2" xfId="34661" xr:uid="{47BEC6A6-52C3-4952-954A-F8C13F64637B}"/>
    <cellStyle name="Normal 13 4 2 3" xfId="22542" xr:uid="{0147ED9E-1409-44E2-A129-705449FA9B7A}"/>
    <cellStyle name="Normal 13 4 3" xfId="8584" xr:uid="{09482980-CAE8-44ED-8301-31C3A6F62F0C}"/>
    <cellStyle name="Normal 13 4 3 2" xfId="27660" xr:uid="{707544FD-A2B3-4E59-9BE2-7AD142028C74}"/>
    <cellStyle name="Normal 13 4 4" xfId="22541" xr:uid="{8FA8005B-0C00-4931-8A28-F53BB78505C2}"/>
    <cellStyle name="Normal 13 5" xfId="2512" xr:uid="{29B08E34-361C-460E-BF8B-C8388578A3C4}"/>
    <cellStyle name="Normal 13 5 2" xfId="2513" xr:uid="{1289418D-8499-438E-A74F-1FEF983B54A9}"/>
    <cellStyle name="Normal 13 5 2 2" xfId="22544" xr:uid="{A78F030C-4298-4573-BA85-CAEB49239954}"/>
    <cellStyle name="Normal 13 5 3" xfId="15763" xr:uid="{29BA67A2-97B5-4945-B9AD-61D8535EEE4D}"/>
    <cellStyle name="Normal 13 5 3 2" xfId="33929" xr:uid="{D89FCDBE-668B-4407-A729-45762544D221}"/>
    <cellStyle name="Normal 13 5 4" xfId="22543" xr:uid="{36547C55-CF51-42D8-8613-0370E81E03A4}"/>
    <cellStyle name="Normal 13 6" xfId="2514" xr:uid="{32C0A84E-7115-4BBC-841C-1D50F9E6D8E6}"/>
    <cellStyle name="Normal 13 6 2" xfId="21487" xr:uid="{E659CDDB-82E7-4E88-8AC2-75FEE3A0C006}"/>
    <cellStyle name="Normal 13 6 2 2" xfId="38338" xr:uid="{61B97283-BFDD-45A0-94F8-D3AE0746BCAD}"/>
    <cellStyle name="Normal 13 6 3" xfId="22545" xr:uid="{3304EC7A-025E-4351-8657-66103EA5714E}"/>
    <cellStyle name="Normal 13 7" xfId="7657" xr:uid="{E25B1432-1FE8-4325-8E3B-FDB58362BC4D}"/>
    <cellStyle name="Normal 13 7 2" xfId="26927" xr:uid="{DD27D350-A6DE-4319-AA95-F0FD5AE6BA80}"/>
    <cellStyle name="Normal 13 8" xfId="22532" xr:uid="{D7165703-7BC6-41C3-99FF-86B5E4C23C56}"/>
    <cellStyle name="Normal 13 9" xfId="39293" xr:uid="{BA7C3833-FF7B-4D35-8465-26C0A4467BE5}"/>
    <cellStyle name="Normal 14" xfId="214" xr:uid="{545AC839-A1E7-434C-82E6-6C89551CDECD}"/>
    <cellStyle name="Normal 14 2" xfId="7661" xr:uid="{0396722F-0516-463B-B4F8-4040367FBD01}"/>
    <cellStyle name="Normal 14 2 2" xfId="7662" xr:uid="{0058DBF9-51BB-47E3-BE8F-94C5B27DE543}"/>
    <cellStyle name="Normal 14 2 2 2" xfId="10696" xr:uid="{B936A832-CD10-4C2A-ACBF-D9D9C9BD559C}"/>
    <cellStyle name="Normal 14 2 2 2 2" xfId="18597" xr:uid="{1C8CD5F3-BDA3-4EFB-8C9C-8A891945171A}"/>
    <cellStyle name="Normal 14 2 2 2 2 2" xfId="36757" xr:uid="{7E90491F-CEA0-4579-9B55-FAA34E2C1675}"/>
    <cellStyle name="Normal 14 2 2 2 3" xfId="29756" xr:uid="{194570F8-94CA-4746-AC2F-B35ADEE3E1AE}"/>
    <cellStyle name="Normal 14 2 2 3" xfId="15767" xr:uid="{104E558D-56AB-4890-AF8D-854F2D989BFC}"/>
    <cellStyle name="Normal 14 2 2 3 2" xfId="33933" xr:uid="{BC20EB52-DA78-4DC2-A561-F9AF0C502921}"/>
    <cellStyle name="Normal 14 2 2 4" xfId="26931" xr:uid="{F6DD0C28-6982-4497-99A3-3606CA9793F5}"/>
    <cellStyle name="Normal 14 2 3" xfId="9187" xr:uid="{8AD11BFE-B600-409D-823B-A02090B8C0B2}"/>
    <cellStyle name="Normal 14 2 3 2" xfId="17101" xr:uid="{AABAFB8C-0E75-4064-9B07-07CFF10D4186}"/>
    <cellStyle name="Normal 14 2 3 2 2" xfId="35261" xr:uid="{361EBEC7-FA71-4992-A00E-3F613DDB62DC}"/>
    <cellStyle name="Normal 14 2 3 3" xfId="28260" xr:uid="{4ED4510B-BB8C-44AC-854F-7E08A3963B4A}"/>
    <cellStyle name="Normal 14 2 4" xfId="15766" xr:uid="{DD485DCE-87AE-43EB-8848-AA44BB948C8D}"/>
    <cellStyle name="Normal 14 2 4 2" xfId="33932" xr:uid="{BC98148B-8991-48E7-AA26-7009FE5C0A23}"/>
    <cellStyle name="Normal 14 2 5" xfId="26930" xr:uid="{1876AFD1-5ECC-4F4E-933B-92AD49CE44A1}"/>
    <cellStyle name="Normal 14 3" xfId="7663" xr:uid="{BABEF5BD-96E0-4125-A869-0D58BA1061D9}"/>
    <cellStyle name="Normal 14 3 2" xfId="9973" xr:uid="{80434A14-663B-405D-98A4-88E76505BCBA}"/>
    <cellStyle name="Normal 14 3 2 2" xfId="17883" xr:uid="{F6250690-86CA-454D-AF0C-72BD9F0144DC}"/>
    <cellStyle name="Normal 14 3 2 2 2" xfId="36043" xr:uid="{68FD05DF-9A9C-42D0-B18A-64855A748C79}"/>
    <cellStyle name="Normal 14 3 2 3" xfId="29042" xr:uid="{69E2A8DE-DE6C-41A4-962A-321F625769DF}"/>
    <cellStyle name="Normal 14 3 3" xfId="15768" xr:uid="{E298D6F7-A118-4CB5-95D9-302024AB620A}"/>
    <cellStyle name="Normal 14 3 3 2" xfId="33934" xr:uid="{AE86E0FF-B8F7-465D-AA6D-79BAF15119F3}"/>
    <cellStyle name="Normal 14 3 4" xfId="26932" xr:uid="{CA93D519-BCA9-4C9F-9EC9-64B317498458}"/>
    <cellStyle name="Normal 14 4" xfId="7660" xr:uid="{05938E8A-9C6A-45A4-ACDC-15777D077E89}"/>
    <cellStyle name="Normal 14 5" xfId="2515" xr:uid="{823CA42A-D030-4729-9AAB-D4D97586F210}"/>
    <cellStyle name="Normal 15" xfId="2516" xr:uid="{791FB3F9-1230-48D9-9A9E-F6F8CC33BF73}"/>
    <cellStyle name="Normal 15 2" xfId="2517" xr:uid="{9761BA4F-15E5-4EC0-ACAC-477C3C602B8A}"/>
    <cellStyle name="Normal 15 2 2" xfId="2518" xr:uid="{65E6F704-B28B-41FF-97E6-6CCF9B41CF9C}"/>
    <cellStyle name="Normal 15 2 2 2" xfId="2519" xr:uid="{43A187BF-7F20-4B07-B34A-C0AC45CD9780}"/>
    <cellStyle name="Normal 15 2 2 2 2" xfId="2520" xr:uid="{2CD352D4-83BD-4AE0-A759-7E6BFECA5D6C}"/>
    <cellStyle name="Normal 15 2 2 2 2 2" xfId="22549" xr:uid="{CA29E910-9F09-4BC6-8E0F-6E220DB46552}"/>
    <cellStyle name="Normal 15 2 2 2 3" xfId="10697" xr:uid="{9988C3D6-3B08-44CE-B76D-BF5488BBF476}"/>
    <cellStyle name="Normal 15 2 2 2 4" xfId="22548" xr:uid="{55252D04-2C45-4FF8-9A8F-7206DB4167B0}"/>
    <cellStyle name="Normal 15 2 2 3" xfId="2521" xr:uid="{1CA26B83-0CFE-4D5F-9FD8-C714D849D189}"/>
    <cellStyle name="Normal 15 2 2 3 2" xfId="2522" xr:uid="{DF940633-ED06-45AE-BFC6-0091B3185DFF}"/>
    <cellStyle name="Normal 15 2 2 3 2 2" xfId="22551" xr:uid="{0428529B-91D5-4241-A58E-B0645A2DA2D9}"/>
    <cellStyle name="Normal 15 2 2 3 3" xfId="22550" xr:uid="{5B949E06-AC52-4E74-B19A-B51B8FD40B1A}"/>
    <cellStyle name="Normal 15 2 2 4" xfId="2523" xr:uid="{2DC40165-3F25-4AAF-97E0-E28A71D459CA}"/>
    <cellStyle name="Normal 15 2 2 4 2" xfId="2524" xr:uid="{5AA201F7-6F35-4DA2-8103-9F8878477A04}"/>
    <cellStyle name="Normal 15 2 2 4 2 2" xfId="22553" xr:uid="{AF3D73EF-4185-4C01-8883-61B91D9F360B}"/>
    <cellStyle name="Normal 15 2 2 4 3" xfId="22552" xr:uid="{B698DF93-7A9A-486C-8FB2-D797857DA8BB}"/>
    <cellStyle name="Normal 15 2 2 5" xfId="2525" xr:uid="{7434D59B-5BA4-4A80-B4F8-A19FDB92A058}"/>
    <cellStyle name="Normal 15 2 2 5 2" xfId="22554" xr:uid="{FA517665-F362-49B0-A34F-A85FA954CE65}"/>
    <cellStyle name="Normal 15 2 2 6" xfId="7664" xr:uid="{02D294D9-9584-4EC9-943E-8AAF2E552618}"/>
    <cellStyle name="Normal 15 2 2 7" xfId="22547" xr:uid="{1E3AF082-5F64-4CC0-BA82-D167F5BB1B62}"/>
    <cellStyle name="Normal 15 2 3" xfId="2526" xr:uid="{16AF583F-09EC-432C-BE62-95FF80DE73D0}"/>
    <cellStyle name="Normal 15 2 3 2" xfId="2527" xr:uid="{4A30B14B-4757-494E-BDB4-4292008F5E08}"/>
    <cellStyle name="Normal 15 2 3 2 2" xfId="2528" xr:uid="{A73BD712-AA9D-4DE1-B86E-61EC5799BF2B}"/>
    <cellStyle name="Normal 15 2 3 2 2 2" xfId="22557" xr:uid="{363B9ED0-CE53-460A-9CD4-F743BA5366A9}"/>
    <cellStyle name="Normal 15 2 3 2 3" xfId="22556" xr:uid="{0445228A-36AA-4CA0-A920-5B5AF561AF4B}"/>
    <cellStyle name="Normal 15 2 3 3" xfId="2529" xr:uid="{8426A27E-ACCD-449B-9F60-9D748B841CAA}"/>
    <cellStyle name="Normal 15 2 3 3 2" xfId="2530" xr:uid="{CEE0B8AA-F56B-49AB-B7E7-07FF2241E986}"/>
    <cellStyle name="Normal 15 2 3 3 2 2" xfId="22559" xr:uid="{8C30A172-ADBC-4546-8796-DCB5DEC7952D}"/>
    <cellStyle name="Normal 15 2 3 3 3" xfId="22558" xr:uid="{85F3AAC3-03BA-45E9-BC64-CB05BB9F42C8}"/>
    <cellStyle name="Normal 15 2 3 4" xfId="2531" xr:uid="{216F8A60-D144-4D25-8F9B-85E799FDDF76}"/>
    <cellStyle name="Normal 15 2 3 4 2" xfId="2532" xr:uid="{11F81A63-7573-48E0-AB8C-C552F329BEE5}"/>
    <cellStyle name="Normal 15 2 3 4 2 2" xfId="22561" xr:uid="{BCBC9982-D809-4F9A-885F-80A5AD02A23B}"/>
    <cellStyle name="Normal 15 2 3 4 3" xfId="22560" xr:uid="{DF638096-72B7-4ACC-978D-5AD9323D4667}"/>
    <cellStyle name="Normal 15 2 3 5" xfId="2533" xr:uid="{29D8091A-ABA2-4F83-94AD-7F396F0AD39C}"/>
    <cellStyle name="Normal 15 2 3 5 2" xfId="22562" xr:uid="{D8294973-9228-4DAF-A0F0-74A812A43957}"/>
    <cellStyle name="Normal 15 2 3 6" xfId="11362" xr:uid="{B0BDF5F4-D88E-43B2-94AD-0C5F145C01FE}"/>
    <cellStyle name="Normal 15 2 3 7" xfId="22555" xr:uid="{A2DC5F6D-6EB7-46F3-8233-167022B98CE8}"/>
    <cellStyle name="Normal 15 3" xfId="2534" xr:uid="{84387BC9-E8BA-4EBE-BBFA-A5B74C805F38}"/>
    <cellStyle name="Normal 15 3 2" xfId="7666" xr:uid="{A4FED2A2-36C4-43AD-94F0-2C2523A5B6D0}"/>
    <cellStyle name="Normal 15 3 3" xfId="9974" xr:uid="{EE9F1B46-D654-4F02-A688-FF6B21657853}"/>
    <cellStyle name="Normal 15 3 4" xfId="7665" xr:uid="{3F07067C-6BC9-49A7-8A8F-771C62D869BE}"/>
    <cellStyle name="Normal 15 4" xfId="2535" xr:uid="{469371DB-E101-402B-8956-514A4C8D2E0F}"/>
    <cellStyle name="Normal 15 4 2" xfId="2536" xr:uid="{99810A64-51EC-45D3-960B-0782253AA6D2}"/>
    <cellStyle name="Normal 15 4 2 2" xfId="22564" xr:uid="{0B856918-10BA-466F-B03E-1E93602CF862}"/>
    <cellStyle name="Normal 15 4 3" xfId="11361" xr:uid="{34046C51-FDF8-465D-A468-E9208DEA82B1}"/>
    <cellStyle name="Normal 15 4 4" xfId="22563" xr:uid="{9A028E8D-2C56-4E64-A52E-E22F3F44AE37}"/>
    <cellStyle name="Normal 15 5" xfId="2537" xr:uid="{43744870-E344-4FEF-83A7-6C56C92B52FC}"/>
    <cellStyle name="Normal 15 5 2" xfId="2538" xr:uid="{4BE23A2D-8A40-44D4-A11E-1AAC7EB7105F}"/>
    <cellStyle name="Normal 15 5 2 2" xfId="22566" xr:uid="{B3E3399B-2D5A-4AB5-B8C5-276EC0B3DB85}"/>
    <cellStyle name="Normal 15 5 3" xfId="22565" xr:uid="{7C830F21-CBCB-45FC-BB07-CDBA373C8B90}"/>
    <cellStyle name="Normal 15 6" xfId="2539" xr:uid="{DBE64BEA-EA9A-47C6-AC36-F93C984A83CA}"/>
    <cellStyle name="Normal 15 6 2" xfId="22567" xr:uid="{91EA52D9-0056-4EB2-9980-0691D331094A}"/>
    <cellStyle name="Normal 15 7" xfId="22546" xr:uid="{4BBA6C30-7FA1-41DF-92C2-AF1C6EFC81C5}"/>
    <cellStyle name="Normal 15_Trends fuels" xfId="2540" xr:uid="{8E52495B-6561-44C3-AF99-80A43046CFB3}"/>
    <cellStyle name="Normal 16" xfId="2541" xr:uid="{30322250-9BA3-488F-9867-35D6AA8173E8}"/>
    <cellStyle name="Normal 16 2" xfId="2542" xr:uid="{9FAC6B2D-1D1C-4791-88A3-0E3997AD03D9}"/>
    <cellStyle name="Normal 16 2 2" xfId="2543" xr:uid="{D607F65A-7913-45C6-ACE9-18883D62296A}"/>
    <cellStyle name="Normal 16 2 2 2" xfId="22570" xr:uid="{CBDDD381-9022-4B80-BA4A-DCB4C97EE5A3}"/>
    <cellStyle name="Normal 16 2 3" xfId="7668" xr:uid="{81A2C4FA-DDCD-4C23-AD29-16033E9DD0BC}"/>
    <cellStyle name="Normal 16 2 4" xfId="22569" xr:uid="{D036ACAA-96C3-44CE-AB0C-A8F353367BF7}"/>
    <cellStyle name="Normal 16 3" xfId="2544" xr:uid="{1AC9FEF5-B174-4591-BBC3-5F5F6DE16A19}"/>
    <cellStyle name="Normal 16 3 2" xfId="2545" xr:uid="{190F98E1-FB31-41B2-B0E8-E864D1283CF1}"/>
    <cellStyle name="Normal 16 3 2 2" xfId="22572" xr:uid="{E2185690-AF71-4078-913B-907ABAD088B9}"/>
    <cellStyle name="Normal 16 3 3" xfId="11363" xr:uid="{D100E85E-5AF4-4BE1-8982-765148040E9C}"/>
    <cellStyle name="Normal 16 3 4" xfId="22571" xr:uid="{932594F0-BD40-40D7-89E1-58DE09321F32}"/>
    <cellStyle name="Normal 16 4" xfId="2546" xr:uid="{8F9CCDDF-1135-48BF-8075-28EEBFB9A88E}"/>
    <cellStyle name="Normal 16 4 2" xfId="2547" xr:uid="{AE19ED6A-BF71-44A2-92E4-91EAFDEA6C19}"/>
    <cellStyle name="Normal 16 4 2 2" xfId="22574" xr:uid="{727BA270-1586-4A9C-94B5-23CC00CAB157}"/>
    <cellStyle name="Normal 16 4 3" xfId="22573" xr:uid="{322016CE-0BDC-4084-9305-96AB60B3D668}"/>
    <cellStyle name="Normal 16 5" xfId="2548" xr:uid="{427DF608-4275-4287-A5CB-BA28A83DAA2F}"/>
    <cellStyle name="Normal 16 5 2" xfId="22575" xr:uid="{7B876DB2-04D2-4D5A-84D9-0830097D3051}"/>
    <cellStyle name="Normal 16 6" xfId="7667" xr:uid="{337A91D3-A1B9-4154-AEE5-CE5F0C530E59}"/>
    <cellStyle name="Normal 16 7" xfId="22568" xr:uid="{EBCD6C46-8FC8-4BC9-8750-4B4F909C3F02}"/>
    <cellStyle name="Normal 17" xfId="2549" xr:uid="{5EA2ECF4-5E7C-4637-A0E3-E2B01DEC5F4B}"/>
    <cellStyle name="Normal 17 2" xfId="2550" xr:uid="{13EF938B-896C-48E9-8460-ED43CB241A4F}"/>
    <cellStyle name="Normal 17 2 2" xfId="2551" xr:uid="{CA23DC82-5640-406E-BF41-706ED5B85770}"/>
    <cellStyle name="Normal 17 2 2 2" xfId="17884" xr:uid="{6D9F7C7F-1A34-4573-8335-0EB35610AAE0}"/>
    <cellStyle name="Normal 17 2 2 2 2" xfId="36044" xr:uid="{05E2CB85-6EFF-4378-AC2E-3BB232180217}"/>
    <cellStyle name="Normal 17 2 2 3" xfId="9983" xr:uid="{94A6BD6A-089F-4FBC-BD58-A7EC3C162E9B}"/>
    <cellStyle name="Normal 17 2 2 3 2" xfId="29043" xr:uid="{91AEDD57-4797-45A6-91B3-DDC28AF4A9F5}"/>
    <cellStyle name="Normal 17 2 2 4" xfId="22578" xr:uid="{3A71CA17-E44E-4D30-8059-0518F3CDDBA1}"/>
    <cellStyle name="Normal 17 2 3" xfId="15769" xr:uid="{E00F65D3-B222-4D74-91DF-9A3626ACBE28}"/>
    <cellStyle name="Normal 17 2 3 2" xfId="33935" xr:uid="{D32CDBE1-8E45-4553-8A1F-3FBECCE0B4DD}"/>
    <cellStyle name="Normal 17 2 4" xfId="7670" xr:uid="{4B390AD9-839A-4591-BD7C-58E48380370F}"/>
    <cellStyle name="Normal 17 2 4 2" xfId="26933" xr:uid="{BDFC637C-08D3-4C7D-B651-91F2A810966C}"/>
    <cellStyle name="Normal 17 2 5" xfId="22577" xr:uid="{F2BEDCF1-BC72-4B7D-9432-300A371472B3}"/>
    <cellStyle name="Normal 17 3" xfId="2552" xr:uid="{D4D198CF-63AD-4813-8C25-E133B689E974}"/>
    <cellStyle name="Normal 17 3 2" xfId="2553" xr:uid="{A62CB5EF-4215-4E0B-8561-FC33377AD54E}"/>
    <cellStyle name="Normal 17 3 2 2" xfId="22580" xr:uid="{C426ACC2-27E7-4B7F-BF22-61D5EE4A5EC3}"/>
    <cellStyle name="Normal 17 3 3" xfId="11364" xr:uid="{9A93AD5B-51E3-4E85-A2F3-B1DF99DB8C42}"/>
    <cellStyle name="Normal 17 3 4" xfId="22579" xr:uid="{79FABB1D-3700-4A2D-8930-C6C074AD57DA}"/>
    <cellStyle name="Normal 17 4" xfId="2554" xr:uid="{6BEF42A4-BED3-450F-A80D-09C1EFDF1962}"/>
    <cellStyle name="Normal 17 4 2" xfId="2555" xr:uid="{6A07D4D1-4911-46E7-9E59-C39F6B679461}"/>
    <cellStyle name="Normal 17 4 2 2" xfId="22582" xr:uid="{4FC4D17A-47E5-41F1-9064-4144C810AA22}"/>
    <cellStyle name="Normal 17 4 3" xfId="22581" xr:uid="{FDA02440-5801-463A-A240-E882D3B37B63}"/>
    <cellStyle name="Normal 17 5" xfId="2556" xr:uid="{5F250106-055A-4EB6-B542-48DC0A0BD891}"/>
    <cellStyle name="Normal 17 5 2" xfId="22583" xr:uid="{8468D74E-B300-4A26-ACA7-9A26E3B66A13}"/>
    <cellStyle name="Normal 17 6" xfId="7669" xr:uid="{BF2BBC24-BB00-4D01-BB79-B745FE3FDD46}"/>
    <cellStyle name="Normal 17 7" xfId="22576" xr:uid="{F64E0EE0-CE30-4A52-AFB4-A94739CF8E1F}"/>
    <cellStyle name="Normal 18" xfId="2557" xr:uid="{1CA1B5E1-8EF0-4CD3-8B77-BA800EC6CE24}"/>
    <cellStyle name="Normal 18 2" xfId="2558" xr:uid="{562C6A3B-5E87-4014-8F68-A21241A1D490}"/>
    <cellStyle name="Normal 18 2 2" xfId="2559" xr:uid="{38FA6623-E052-42A0-97F0-AE18AC37216D}"/>
    <cellStyle name="Normal 18 2 2 2" xfId="22586" xr:uid="{9A65A004-7404-407C-88D9-284A3EC01357}"/>
    <cellStyle name="Normal 18 2 3" xfId="11365" xr:uid="{EF27A64C-A245-40AB-973D-9E015EB55B6D}"/>
    <cellStyle name="Normal 18 2 4" xfId="22585" xr:uid="{6EB9CC93-0A15-4956-9F6B-9535B4AA48DE}"/>
    <cellStyle name="Normal 18 3" xfId="2560" xr:uid="{538F2D43-B9B0-4C7D-8D89-CD1240C1D1F5}"/>
    <cellStyle name="Normal 18 3 2" xfId="2561" xr:uid="{4DC815FB-F6E1-4A88-AD93-C5D722D3AD56}"/>
    <cellStyle name="Normal 18 3 2 2" xfId="22588" xr:uid="{56073873-29E2-4448-9D23-0B942E7440E5}"/>
    <cellStyle name="Normal 18 3 3" xfId="22587" xr:uid="{B8F610A9-BA69-45A9-BA5C-30A44BEF8F9D}"/>
    <cellStyle name="Normal 18 4" xfId="2562" xr:uid="{9C6ED49E-04EB-41DF-9FBE-86DF0FD73B7F}"/>
    <cellStyle name="Normal 18 4 2" xfId="2563" xr:uid="{06E3633E-81DC-4CF9-A218-9732C010C19E}"/>
    <cellStyle name="Normal 18 4 2 2" xfId="22590" xr:uid="{4150E09D-CEA6-447F-A759-0587C7F6627F}"/>
    <cellStyle name="Normal 18 4 3" xfId="22589" xr:uid="{3705E21F-875B-4E37-8723-427A245182E0}"/>
    <cellStyle name="Normal 18 5" xfId="2564" xr:uid="{9CE939A3-DF83-425A-85C2-C36A9F68942B}"/>
    <cellStyle name="Normal 18 5 2" xfId="22591" xr:uid="{7EEB879A-D440-4069-B505-C94A371A4328}"/>
    <cellStyle name="Normal 18 6" xfId="7671" xr:uid="{9AD8C1B4-16E2-41E9-9924-9A266F83C6B3}"/>
    <cellStyle name="Normal 18 7" xfId="22584" xr:uid="{2F7A906F-45C8-4AF9-A879-10DDBDBF9527}"/>
    <cellStyle name="Normal 19" xfId="2565" xr:uid="{2956AFEE-C993-45C6-9AE4-C82DC967CE08}"/>
    <cellStyle name="Normal 19 2" xfId="2566" xr:uid="{B25FED14-BF81-4FC5-B618-400E8DA493AA}"/>
    <cellStyle name="Normal 19 2 2" xfId="2567" xr:uid="{EE7622F3-08B0-46EC-B5DB-FDB753C9B644}"/>
    <cellStyle name="Normal 19 2 2 2" xfId="22593" xr:uid="{31A2B3D3-E6EF-42B7-A067-CF3AC1834BE3}"/>
    <cellStyle name="Normal 19 2 3" xfId="7673" xr:uid="{30445BA9-DE69-4D44-8FE1-A9A22ABA5C6D}"/>
    <cellStyle name="Normal 19 2 4" xfId="22592" xr:uid="{2D11A09B-113D-4A99-9144-F150C8EE443C}"/>
    <cellStyle name="Normal 19 3" xfId="9188" xr:uid="{881AEBED-0EF9-4087-AFBD-6D9806E6ADAC}"/>
    <cellStyle name="Normal 19 4" xfId="7672" xr:uid="{4650360B-045A-4923-9962-8991052CB89B}"/>
    <cellStyle name="Normal 2" xfId="3" xr:uid="{4F4ED162-C45F-4637-99B9-0DC288E0E26C}"/>
    <cellStyle name="Normal 2 10" xfId="2568" xr:uid="{EE3D8D25-3963-4925-A752-8AA804019559}"/>
    <cellStyle name="Normal 2 11" xfId="2569" xr:uid="{A2C5EDA9-CF18-4460-A041-C68A4531754B}"/>
    <cellStyle name="Normal 2 11 2" xfId="2570" xr:uid="{B4043160-0866-49C1-9ED9-ABA2AA7CC6F1}"/>
    <cellStyle name="Normal 2 11 2 2" xfId="2571" xr:uid="{87D857D6-0DA1-4FB3-A057-06C5AA077776}"/>
    <cellStyle name="Normal 2 11 2 2 2" xfId="22596" xr:uid="{5E0C57A9-9A31-4F54-8AB8-2D3CE3290349}"/>
    <cellStyle name="Normal 2 11 2 3" xfId="22595" xr:uid="{7739ED8D-C26E-420F-B8D3-5E47DADD63FC}"/>
    <cellStyle name="Normal 2 11 3" xfId="2572" xr:uid="{AEF34B9E-8C0B-4C36-9838-CC4C73656CD6}"/>
    <cellStyle name="Normal 2 11 3 2" xfId="22597" xr:uid="{2E88981B-20DF-4A9C-ADB7-8AA08E9AAFE2}"/>
    <cellStyle name="Normal 2 11 4" xfId="22594" xr:uid="{99E5DC24-061A-46B3-A971-54CE28DE2EED}"/>
    <cellStyle name="Normal 2 12" xfId="2573" xr:uid="{D3DC2D91-8183-481C-BF3A-0B8F5427030B}"/>
    <cellStyle name="Normal 2 12 2" xfId="2574" xr:uid="{6C3281B7-B896-4518-BDB7-3F0E4C2BE1F6}"/>
    <cellStyle name="Normal 2 12 2 2" xfId="22599" xr:uid="{3DBEE50D-909F-4AA0-8714-7E8074FF5406}"/>
    <cellStyle name="Normal 2 12 3" xfId="22598" xr:uid="{BC8DFF2B-6A0A-4A21-88A1-E26BA456C0F0}"/>
    <cellStyle name="Normal 2 13" xfId="2575" xr:uid="{D1D5315A-C406-4CA5-9F3B-7668DE053C1D}"/>
    <cellStyle name="Normal 2 13 2" xfId="2576" xr:uid="{E65B546D-179D-41A6-B449-27B280E7B694}"/>
    <cellStyle name="Normal 2 13 2 2" xfId="22601" xr:uid="{D91C941E-9963-4234-B0A5-DDC9B40C7546}"/>
    <cellStyle name="Normal 2 13 3" xfId="22600" xr:uid="{A5F820C8-4ED2-49AB-A0A0-F739F4B947C5}"/>
    <cellStyle name="Normal 2 14" xfId="2577" xr:uid="{55CAD386-C373-4C4F-A751-B6C999EF8887}"/>
    <cellStyle name="Normal 2 14 2" xfId="2578" xr:uid="{7F4E6C9F-EFCA-4123-84FE-DB3DB0884554}"/>
    <cellStyle name="Normal 2 14 2 2" xfId="22603" xr:uid="{3514FCB2-1BF6-4B2B-B4CF-2E4EBB20BE5A}"/>
    <cellStyle name="Normal 2 14 3" xfId="22602" xr:uid="{0E00EC58-9D46-4E89-BD3A-9C83334BA13A}"/>
    <cellStyle name="Normal 2 15" xfId="1148" xr:uid="{4EB87271-67E5-47EB-9229-74157EECE6C4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2 2 2" xfId="2581" xr:uid="{1060A985-613E-4A69-B14F-F7DE5591684F}"/>
    <cellStyle name="Normal 2 2 2 2 2 2" xfId="2582" xr:uid="{E9567403-8D28-4099-9213-778049103992}"/>
    <cellStyle name="Normal 2 2 2 2 2 2 2" xfId="22607" xr:uid="{2BA8F57F-9DEF-457B-8211-3DEBCC3453DA}"/>
    <cellStyle name="Normal 2 2 2 2 2 3" xfId="11368" xr:uid="{F1C92CF6-D5F9-472C-9AC0-650CC2458EAE}"/>
    <cellStyle name="Normal 2 2 2 2 2 4" xfId="22606" xr:uid="{77B177B0-6C87-4E2F-BAB8-31BD14F2E0A1}"/>
    <cellStyle name="Normal 2 2 2 2 3" xfId="2583" xr:uid="{66BABA1F-A5F8-4A33-B0FB-70C6D054986F}"/>
    <cellStyle name="Normal 2 2 2 2 3 2" xfId="19978" xr:uid="{E3ECC45E-5B26-4369-B5D3-7B7B830D7AE1}"/>
    <cellStyle name="Normal 2 2 2 2 3 3" xfId="22608" xr:uid="{0B43F9CE-E997-41BE-8967-9A84355A5E17}"/>
    <cellStyle name="Normal 2 2 2 2 4" xfId="7677" xr:uid="{95BFCAFF-F4DC-471B-A2A8-809E6F1FD498}"/>
    <cellStyle name="Normal 2 2 2 2 5" xfId="22605" xr:uid="{511FF49D-BD3A-411B-8DF0-C0A83809885E}"/>
    <cellStyle name="Normal 2 2 2 2 6" xfId="2580" xr:uid="{08CBDD2B-D065-412B-82C3-EB315F54F5C3}"/>
    <cellStyle name="Normal 2 2 2 3" xfId="2584" xr:uid="{EAEE35E3-472B-4B85-BB56-13F10E96CD12}"/>
    <cellStyle name="Normal 2 2 2 3 2" xfId="2585" xr:uid="{1088E304-01AF-49FB-9585-8E841CC8A780}"/>
    <cellStyle name="Normal 2 2 2 3 2 2" xfId="2586" xr:uid="{9ACEB4E2-4C2A-4295-92B2-D7C085C75088}"/>
    <cellStyle name="Normal 2 2 2 3 2 2 2" xfId="11370" xr:uid="{8EAC8D25-6E62-4FCD-BBC9-7F1486F38FDB}"/>
    <cellStyle name="Normal 2 2 2 3 2 2 3" xfId="22611" xr:uid="{A42B8DE7-95D4-4B6E-804B-E78F0E01A4B3}"/>
    <cellStyle name="Normal 2 2 2 3 2 3" xfId="7679" xr:uid="{C8227484-A6EA-406F-AA4B-1C14E9D6E646}"/>
    <cellStyle name="Normal 2 2 2 3 2 4" xfId="22610" xr:uid="{88E2D2E1-EAB2-43AB-802E-EA043A638B27}"/>
    <cellStyle name="Normal 2 2 2 3 3" xfId="2587" xr:uid="{C5A2C4D2-46C0-4085-8FAB-CCE35B75F18F}"/>
    <cellStyle name="Normal 2 2 2 3 3 2" xfId="11369" xr:uid="{A7A7F490-9C4D-4DA6-891D-BD4386530BEF}"/>
    <cellStyle name="Normal 2 2 2 3 3 3" xfId="22612" xr:uid="{FF429CA3-4F50-4933-AFFA-E17A142B27E0}"/>
    <cellStyle name="Normal 2 2 2 3 4" xfId="7678" xr:uid="{4D6FDAFB-8ABA-4C8D-A253-3A0C04F27A2F}"/>
    <cellStyle name="Normal 2 2 2 3 5" xfId="22609" xr:uid="{95A198B4-A6F9-4744-9911-426E98F5C469}"/>
    <cellStyle name="Normal 2 2 2 4" xfId="2588" xr:uid="{1E00A19C-3B5C-491C-90E7-8ECA77CA1E69}"/>
    <cellStyle name="Normal 2 2 2 4 2" xfId="2589" xr:uid="{6097562F-532F-46A1-82F6-FA669C6D3051}"/>
    <cellStyle name="Normal 2 2 2 4 2 2" xfId="19185" xr:uid="{41FFA110-C30B-47F8-9F65-23270EEBDD24}"/>
    <cellStyle name="Normal 2 2 2 4 2 2 2" xfId="37345" xr:uid="{D7625EE0-270A-43C8-BD8C-DC6A07DEB44C}"/>
    <cellStyle name="Normal 2 2 2 4 2 3" xfId="22614" xr:uid="{2167602D-0153-4430-84D2-0555144E4C85}"/>
    <cellStyle name="Normal 2 2 2 4 3" xfId="21500" xr:uid="{D3EFA77B-E19E-453A-81D7-A5DBCE2ACDF9}"/>
    <cellStyle name="Normal 2 2 2 4 3 2" xfId="38347" xr:uid="{3B952680-E15C-4E38-826C-E3A594151868}"/>
    <cellStyle name="Normal 2 2 2 4 4" xfId="11336" xr:uid="{7E421F3A-EEEA-4681-A909-F16798849DB5}"/>
    <cellStyle name="Normal 2 2 2 4 4 2" xfId="30344" xr:uid="{C320FC31-5F1F-4B41-949F-808C7D442674}"/>
    <cellStyle name="Normal 2 2 2 4 5" xfId="22613" xr:uid="{965E560F-F642-4FD9-BCE3-791955C899D7}"/>
    <cellStyle name="Normal 2 2 2 4 6" xfId="39302" xr:uid="{846F3738-22E6-49FE-8BF4-990B720D9C7D}"/>
    <cellStyle name="Normal 2 2 2 5" xfId="2590" xr:uid="{BDFC4F39-E7B9-48D2-BFE5-266851FE673C}"/>
    <cellStyle name="Normal 2 2 2 5 2" xfId="2591" xr:uid="{97BC5EB4-8562-4144-81CE-37C529DF2D4E}"/>
    <cellStyle name="Normal 2 2 2 5 2 2" xfId="22616" xr:uid="{70A54B72-E683-4D96-A171-C143E7D0910E}"/>
    <cellStyle name="Normal 2 2 2 5 3" xfId="11367" xr:uid="{C555BE0F-E18B-47CF-937B-0E405BBBEEA9}"/>
    <cellStyle name="Normal 2 2 2 5 4" xfId="22615" xr:uid="{C25654FC-7D3A-4E39-8C89-C901E9FE8A1B}"/>
    <cellStyle name="Normal 2 2 2 6" xfId="2592" xr:uid="{5CC343D0-939A-467B-8028-65CCDB254FF9}"/>
    <cellStyle name="Normal 2 2 2 6 2" xfId="22617" xr:uid="{106F4160-C82B-44EF-8FBC-691AE1E232E8}"/>
    <cellStyle name="Normal 2 2 2 7" xfId="7676" xr:uid="{F976248F-B0F4-4231-B2B6-374111871EE8}"/>
    <cellStyle name="Normal 2 2 2 8" xfId="22604" xr:uid="{AF635D8E-A089-4468-87A0-CC9B0663CB54}"/>
    <cellStyle name="Normal 2 2 2 9" xfId="2579" xr:uid="{4A401765-3F6A-4BA6-8488-EE397B479CD1}"/>
    <cellStyle name="Normal 2 2 3" xfId="125" xr:uid="{2AFC3B25-5274-4BE5-AF40-AFB32CA2152A}"/>
    <cellStyle name="Normal 2 2 3 2" xfId="2594" xr:uid="{6C18526F-9719-4162-A4EF-BAC402EE307F}"/>
    <cellStyle name="Normal 2 2 3 2 2" xfId="2595" xr:uid="{360ACBC0-F7CE-42C1-96E2-C7BCBA3E95C6}"/>
    <cellStyle name="Normal 2 2 3 2 2 2" xfId="18634" xr:uid="{0043FD49-75F8-4D4A-ACBA-5970EADB303B}"/>
    <cellStyle name="Normal 2 2 3 2 2 2 2" xfId="36794" xr:uid="{463D5AC2-FA05-40A1-953C-E2FDBF694E13}"/>
    <cellStyle name="Normal 2 2 3 2 2 3" xfId="10737" xr:uid="{8605615D-C34D-4989-947A-1CCAFE7A49FE}"/>
    <cellStyle name="Normal 2 2 3 2 2 3 2" xfId="29793" xr:uid="{EA6EC7A6-A7F6-4A80-8224-B46A39BB545E}"/>
    <cellStyle name="Normal 2 2 3 2 2 4" xfId="22620" xr:uid="{B1C01B6E-306F-4037-BCD6-740CA96E8105}"/>
    <cellStyle name="Normal 2 2 3 2 3" xfId="15772" xr:uid="{9976C2FC-C469-4EA6-84CA-0C19BE25E401}"/>
    <cellStyle name="Normal 2 2 3 2 3 2" xfId="33938" xr:uid="{BB35BD61-9E88-4AF2-976D-9B5D57EBD36E}"/>
    <cellStyle name="Normal 2 2 3 2 4" xfId="7681" xr:uid="{ABA48548-FA7B-461F-8761-7049F4018671}"/>
    <cellStyle name="Normal 2 2 3 2 4 2" xfId="26936" xr:uid="{0827928A-688F-4F40-9210-F54D64C22D30}"/>
    <cellStyle name="Normal 2 2 3 2 5" xfId="22619" xr:uid="{74F92D48-4DE0-4AA7-8BA7-266AA7D46778}"/>
    <cellStyle name="Normal 2 2 3 3" xfId="2596" xr:uid="{0B5920EE-3B1C-4FEB-833A-946A3BC681C8}"/>
    <cellStyle name="Normal 2 2 3 3 2" xfId="16503" xr:uid="{35751878-D492-47B2-AEA2-A49FC116E97D}"/>
    <cellStyle name="Normal 2 2 3 3 2 2" xfId="34663" xr:uid="{2618381F-28F5-4413-90DC-57DF552F6B97}"/>
    <cellStyle name="Normal 2 2 3 3 3" xfId="8586" xr:uid="{FB36361F-53AF-4EAB-A140-32CC816CBCE4}"/>
    <cellStyle name="Normal 2 2 3 3 3 2" xfId="27662" xr:uid="{A77AEBAC-3715-4526-A1DE-3714FA8FCA62}"/>
    <cellStyle name="Normal 2 2 3 3 4" xfId="22621" xr:uid="{81DDF840-9375-440F-B021-161EB1BA4DEF}"/>
    <cellStyle name="Normal 2 2 3 4" xfId="15771" xr:uid="{CFD37C2C-14B7-4629-AC29-4598F49CCF37}"/>
    <cellStyle name="Normal 2 2 3 4 2" xfId="33937" xr:uid="{78DE6192-0845-4B4C-B05B-10C7765AE52B}"/>
    <cellStyle name="Normal 2 2 3 5" xfId="21494" xr:uid="{7F7C9D53-BE4D-44EA-A48D-736EB2F7134E}"/>
    <cellStyle name="Normal 2 2 3 5 2" xfId="38343" xr:uid="{DE901BB1-5B87-4BA8-87DD-AA613C9BD5D1}"/>
    <cellStyle name="Normal 2 2 3 6" xfId="7680" xr:uid="{0CA06618-C9D3-4BCD-B4EF-3B5961A8078B}"/>
    <cellStyle name="Normal 2 2 3 6 2" xfId="26935" xr:uid="{A40D2B90-7B51-429E-ADAA-54CF9597E006}"/>
    <cellStyle name="Normal 2 2 3 7" xfId="22618" xr:uid="{FBABDEC4-94A1-496C-9A1D-6063562144D0}"/>
    <cellStyle name="Normal 2 2 3 8" xfId="39298" xr:uid="{CAB6B063-C3A3-46E7-AF5F-DD53B4FBECE1}"/>
    <cellStyle name="Normal 2 2 3 9" xfId="2593" xr:uid="{4E5DC3AC-F72D-4FF0-9563-21904802DA73}"/>
    <cellStyle name="Normal 2 2 4" xfId="231" xr:uid="{F78140EA-9ADE-420C-AB1C-C2239AEDAEC5}"/>
    <cellStyle name="Normal 2 2 4 2" xfId="2598" xr:uid="{44338BB7-2A2C-487A-AA04-80724F6C833A}"/>
    <cellStyle name="Normal 2 2 4 2 2" xfId="2599" xr:uid="{0E8AE721-84B8-4D04-8FED-48ECBB5D5EEB}"/>
    <cellStyle name="Normal 2 2 4 2 2 2" xfId="22624" xr:uid="{2649C42C-7686-49D1-A055-C49FD55A8F8F}"/>
    <cellStyle name="Normal 2 2 4 2 3" xfId="11366" xr:uid="{FC34FC8B-A40B-41CF-8364-9BB2CC266A3B}"/>
    <cellStyle name="Normal 2 2 4 2 4" xfId="22623" xr:uid="{FB3F6D4F-5709-4B8D-8B68-10FB23675E7C}"/>
    <cellStyle name="Normal 2 2 4 3" xfId="2600" xr:uid="{D0223D0D-A088-4749-A1D5-B4BD994A2CE2}"/>
    <cellStyle name="Normal 2 2 4 3 2" xfId="22625" xr:uid="{E5938AD0-0D3B-41EC-BB1F-C0E7FD5E6102}"/>
    <cellStyle name="Normal 2 2 4 4" xfId="7675" xr:uid="{DB8466ED-F24B-41FA-8646-548C31972AC9}"/>
    <cellStyle name="Normal 2 2 4 5" xfId="22622" xr:uid="{CB20E239-ED18-4BB8-9179-CE8C6E5136AE}"/>
    <cellStyle name="Normal 2 2 4 6" xfId="2597" xr:uid="{CCDEC48B-98A9-467D-B6C4-7CE1E66FE1F3}"/>
    <cellStyle name="Normal 2 2 5" xfId="2601" xr:uid="{8C3B49D5-35FC-4727-BE37-89BDC4759B92}"/>
    <cellStyle name="Normal 2 2 5 2" xfId="2602" xr:uid="{10998A32-87E8-44EB-B9F2-88229B797830}"/>
    <cellStyle name="Normal 2 2 5 2 2" xfId="12648" xr:uid="{53FBFBE9-DDDB-4D7C-9452-0C2ECB5D0AE5}"/>
    <cellStyle name="Normal 2 2 5 2 2 2" xfId="30815" xr:uid="{DE7AF37F-1C0F-4F32-961C-776F18D33E22}"/>
    <cellStyle name="Normal 2 2 5 2 3" xfId="22627" xr:uid="{6061A37D-4A75-4EDF-A2E1-7EC367F9E63E}"/>
    <cellStyle name="Normal 2 2 5 3" xfId="4093" xr:uid="{94901FE1-B678-4E4D-89E3-546A73A19216}"/>
    <cellStyle name="Normal 2 2 5 3 2" xfId="23813" xr:uid="{8A058BD4-6FF4-4C42-8CD9-F80228412E3E}"/>
    <cellStyle name="Normal 2 2 5 4" xfId="22626" xr:uid="{76A3489C-4D73-4CCF-836F-91727D78B90E}"/>
    <cellStyle name="Normal 2 2 6" xfId="2603" xr:uid="{1DC82972-8AE1-4E7F-8626-37AC2911A082}"/>
    <cellStyle name="Normal 2 2 6 2" xfId="2604" xr:uid="{328AC88C-3F4C-4E26-AB16-854A92404322}"/>
    <cellStyle name="Normal 2 2 6 2 2" xfId="22629" xr:uid="{22299D11-100F-4460-B15E-2CB51292E67D}"/>
    <cellStyle name="Normal 2 2 6 3" xfId="22628" xr:uid="{FB85AA7B-5A44-45C6-A91A-826796A69A4F}"/>
    <cellStyle name="Normal 2 2 7" xfId="2605" xr:uid="{A9BE1437-6493-4739-B893-51C16277ED3E}"/>
    <cellStyle name="Normal 2 2 8" xfId="2606" xr:uid="{51314E11-5890-41B9-94B1-778F63DBBD0D}"/>
    <cellStyle name="Normal 2 2 8 2" xfId="22630" xr:uid="{6BFFDC37-F211-48DD-B255-2346CE6A810A}"/>
    <cellStyle name="Normal 2 2 9" xfId="1149" xr:uid="{893D5A48-44BF-4113-BE79-B642850F8FA6}"/>
    <cellStyle name="Normal 2 3" xfId="31" xr:uid="{3DE8F047-C232-4A35-B429-F0537449F260}"/>
    <cellStyle name="Normal 2 3 10" xfId="19979" xr:uid="{5B400B95-0EB2-4DCC-83E0-DCF6B2C98E8F}"/>
    <cellStyle name="Normal 2 3 11" xfId="3732" xr:uid="{672F68DA-46BE-4A26-9E95-B6A9D9280E18}"/>
    <cellStyle name="Normal 2 3 11 2" xfId="23721" xr:uid="{8E6D9A13-F1CD-48B2-8B25-3EE228DAFF5F}"/>
    <cellStyle name="Normal 2 3 12" xfId="39637" xr:uid="{58BF58BC-B49C-4E97-B7B8-3B6949EB18AC}"/>
    <cellStyle name="Normal 2 3 13" xfId="1150" xr:uid="{CA4F5252-FC6B-48B4-ACD4-359ED150E51F}"/>
    <cellStyle name="Normal 2 3 2" xfId="86" xr:uid="{11AAA4BB-E8A9-4185-ADFA-83841C071238}"/>
    <cellStyle name="Normal 2 3 2 2" xfId="191" xr:uid="{555E5143-5542-4F10-93AC-675A424DF628}"/>
    <cellStyle name="Normal 2 3 2 2 2" xfId="2609" xr:uid="{1728E333-4965-4116-87F9-85CD983ADD47}"/>
    <cellStyle name="Normal 2 3 2 2 2 2" xfId="18240" xr:uid="{97A5F659-B80A-4E61-B594-A497051E2517}"/>
    <cellStyle name="Normal 2 3 2 2 2 2 2" xfId="36400" xr:uid="{2A70A7E7-D3C9-4248-AE79-6FCE559B77E6}"/>
    <cellStyle name="Normal 2 3 2 2 2 3" xfId="10339" xr:uid="{14F47F63-E0D1-4F9D-A75A-B3C527E3BDB8}"/>
    <cellStyle name="Normal 2 3 2 2 2 3 2" xfId="29399" xr:uid="{A35BE280-4E6C-4612-A623-D123D64463EC}"/>
    <cellStyle name="Normal 2 3 2 2 2 4" xfId="22633" xr:uid="{05831432-BE66-49A5-92DE-31EB63689C7B}"/>
    <cellStyle name="Normal 2 3 2 2 3" xfId="15775" xr:uid="{88471DA7-CA5A-4071-BC90-DF06B99CC7DE}"/>
    <cellStyle name="Normal 2 3 2 2 3 2" xfId="33941" xr:uid="{07C96FEF-AA6A-4491-8993-048EBF8E5762}"/>
    <cellStyle name="Normal 2 3 2 2 4" xfId="7684" xr:uid="{8B142C1B-C98E-4AA8-87AF-49C973FA758B}"/>
    <cellStyle name="Normal 2 3 2 2 4 2" xfId="26939" xr:uid="{1B9ED97D-F06B-4709-A57F-B01E508B8FA8}"/>
    <cellStyle name="Normal 2 3 2 2 5" xfId="22632" xr:uid="{9B5F4378-41CF-428C-A2B7-3B2A15B4D0CC}"/>
    <cellStyle name="Normal 2 3 2 2 6" xfId="2608" xr:uid="{7FD6D58B-A388-4904-BCD3-DE150F4EBA15}"/>
    <cellStyle name="Normal 2 3 2 3" xfId="2610" xr:uid="{46587977-E756-4EF2-95A5-246FDA492389}"/>
    <cellStyle name="Normal 2 3 2 3 2" xfId="2611" xr:uid="{87397FEB-1D88-492C-A23B-D5A1748E587A}"/>
    <cellStyle name="Normal 2 3 2 3 2 2" xfId="17487" xr:uid="{E0754E03-1B93-41FA-84B5-F61B792D0699}"/>
    <cellStyle name="Normal 2 3 2 3 2 2 2" xfId="35647" xr:uid="{E97E61DC-D3E0-4913-82FB-674A0A157507}"/>
    <cellStyle name="Normal 2 3 2 3 2 3" xfId="9576" xr:uid="{8C78FDB8-3F56-4E91-A502-F06F4708847B}"/>
    <cellStyle name="Normal 2 3 2 3 2 3 2" xfId="28646" xr:uid="{E529CF3A-F196-406E-BECC-84138697A01D}"/>
    <cellStyle name="Normal 2 3 2 3 2 4" xfId="22635" xr:uid="{3EB5C908-C490-4856-A31F-DD54A375570B}"/>
    <cellStyle name="Normal 2 3 2 3 3" xfId="15776" xr:uid="{175E1C4E-7C31-4062-8A59-209FA6370AD0}"/>
    <cellStyle name="Normal 2 3 2 3 3 2" xfId="33942" xr:uid="{63B90774-1316-48C0-9313-11D9F5E58170}"/>
    <cellStyle name="Normal 2 3 2 3 4" xfId="7685" xr:uid="{B89F0176-FA00-4231-BC37-F840500DD967}"/>
    <cellStyle name="Normal 2 3 2 3 4 2" xfId="26940" xr:uid="{0A0317E7-C257-4368-8CDF-049F67170C78}"/>
    <cellStyle name="Normal 2 3 2 3 5" xfId="22634" xr:uid="{54659FA3-9BB2-4D28-AF2E-1856BAE50875}"/>
    <cellStyle name="Normal 2 3 2 4" xfId="2612" xr:uid="{26792844-2414-4ED7-8575-693E9FB807FF}"/>
    <cellStyle name="Normal 2 3 2 4 2" xfId="16505" xr:uid="{D18A1FD8-5F6C-4989-AE5E-84B34A054B92}"/>
    <cellStyle name="Normal 2 3 2 4 2 2" xfId="34665" xr:uid="{4F724889-D73E-4427-A0F3-8B2C8FDA769C}"/>
    <cellStyle name="Normal 2 3 2 4 3" xfId="8588" xr:uid="{504060ED-46DC-4431-ADD6-1AFEB17C5D57}"/>
    <cellStyle name="Normal 2 3 2 4 3 2" xfId="27664" xr:uid="{F6125EA7-3424-4CC8-AF8F-34FDD0A084D4}"/>
    <cellStyle name="Normal 2 3 2 4 4" xfId="22636" xr:uid="{17D52FD3-BE58-4051-98E3-E1A4C75971F6}"/>
    <cellStyle name="Normal 2 3 2 5" xfId="15774" xr:uid="{42DFBDC8-04F5-4B02-ADB1-CAC0C9F77EC4}"/>
    <cellStyle name="Normal 2 3 2 5 2" xfId="33940" xr:uid="{434D5508-768A-43BA-8935-E2678E57D135}"/>
    <cellStyle name="Normal 2 3 2 6" xfId="7683" xr:uid="{1BEC8956-4EBD-4615-B0D3-8BA647C7CA1C}"/>
    <cellStyle name="Normal 2 3 2 6 2" xfId="26938" xr:uid="{F8A9A1F5-258D-46DE-848F-3F3CC6A2B545}"/>
    <cellStyle name="Normal 2 3 2 7" xfId="22631" xr:uid="{E8A0DB09-13A8-458E-8EC4-98D261EF4B3A}"/>
    <cellStyle name="Normal 2 3 2 8" xfId="2607" xr:uid="{3E5D54F6-E679-4E13-9184-A78BA8409292}"/>
    <cellStyle name="Normal 2 3 3" xfId="138" xr:uid="{CD3C54C7-74E6-4120-BC63-E077FD94C7F1}"/>
    <cellStyle name="Normal 2 3 3 2" xfId="2614" xr:uid="{652395AF-1E88-45A1-9AF6-45DAECC0A7C4}"/>
    <cellStyle name="Normal 2 3 3 2 2" xfId="18004" xr:uid="{CF68710F-5223-4192-8028-9944B17A9315}"/>
    <cellStyle name="Normal 2 3 3 2 2 2" xfId="36164" xr:uid="{A1E887DA-E1AB-4942-B26F-0AA0423CE13D}"/>
    <cellStyle name="Normal 2 3 3 2 3" xfId="10103" xr:uid="{9AC908B8-A4BE-4E69-B891-2DB605DED336}"/>
    <cellStyle name="Normal 2 3 3 2 3 2" xfId="29163" xr:uid="{D5442DE8-5CB2-46A8-9406-CE961F75982B}"/>
    <cellStyle name="Normal 2 3 3 2 4" xfId="22638" xr:uid="{315212DC-EEC0-47E7-ABDB-159A87ED64AC}"/>
    <cellStyle name="Normal 2 3 3 3" xfId="15777" xr:uid="{9D0BCC63-80D9-4E0E-9755-71CD6BBE50BA}"/>
    <cellStyle name="Normal 2 3 3 3 2" xfId="33943" xr:uid="{115AB231-53C7-4324-84F2-4AE414CC2431}"/>
    <cellStyle name="Normal 2 3 3 4" xfId="7686" xr:uid="{3C64B7D5-2FFD-47DC-990F-44BE7F3A481E}"/>
    <cellStyle name="Normal 2 3 3 4 2" xfId="26941" xr:uid="{E833900F-CDB8-470A-8ACE-80DF39E78C65}"/>
    <cellStyle name="Normal 2 3 3 5" xfId="22637" xr:uid="{8C85C3AD-07B9-4BEE-A13B-E619E8625713}"/>
    <cellStyle name="Normal 2 3 3 6" xfId="2613" xr:uid="{30188DC8-CCAC-4993-B735-9A6BBF8F01A1}"/>
    <cellStyle name="Normal 2 3 4" xfId="244" xr:uid="{66544081-7B2A-4F95-AC72-AA4A29F10EBA}"/>
    <cellStyle name="Normal 2 3 4 2" xfId="2616" xr:uid="{8A7004D2-5E58-4542-BAC4-B8A3E29C99DF}"/>
    <cellStyle name="Normal 2 3 4 2 2" xfId="17244" xr:uid="{2DFDF412-CCF9-4D96-8E2F-D6B2799F811F}"/>
    <cellStyle name="Normal 2 3 4 2 2 2" xfId="35404" xr:uid="{86C99E32-532B-4901-B63B-DDCCFAE29C25}"/>
    <cellStyle name="Normal 2 3 4 2 3" xfId="9333" xr:uid="{A277F34B-B93E-4A04-9336-C8834941D0BF}"/>
    <cellStyle name="Normal 2 3 4 2 3 2" xfId="28403" xr:uid="{450428CF-1DD4-46D2-94E0-0EAC3CC87D3A}"/>
    <cellStyle name="Normal 2 3 4 2 4" xfId="22640" xr:uid="{C9DCD082-1478-4E89-A75E-8529E58A04EE}"/>
    <cellStyle name="Normal 2 3 4 3" xfId="15778" xr:uid="{502576C3-EC79-4118-8142-D5D43C7869F8}"/>
    <cellStyle name="Normal 2 3 4 3 2" xfId="33944" xr:uid="{F2E35DBF-3ADB-4B04-8778-04984CCFA25B}"/>
    <cellStyle name="Normal 2 3 4 4" xfId="7687" xr:uid="{A8068AE1-CF02-40D9-A41E-543BF5ADE764}"/>
    <cellStyle name="Normal 2 3 4 4 2" xfId="26942" xr:uid="{3B331D33-846E-4F23-B6D0-5BC99F9A939F}"/>
    <cellStyle name="Normal 2 3 4 5" xfId="22639" xr:uid="{E64093FD-D84C-4274-A462-11301CAD8EF2}"/>
    <cellStyle name="Normal 2 3 4 6" xfId="2615" xr:uid="{96C93B96-0C48-4664-959D-69ED05404243}"/>
    <cellStyle name="Normal 2 3 5" xfId="2617" xr:uid="{C58B06CF-EA12-499E-A223-B361F42D87CA}"/>
    <cellStyle name="Normal 2 3 5 2" xfId="2618" xr:uid="{FFCAD6AB-B7C4-41B0-9F2B-F9EB79DE431B}"/>
    <cellStyle name="Normal 2 3 5 2 2" xfId="16504" xr:uid="{6A78A61E-FFCA-4827-8041-5E9B1E06AA8C}"/>
    <cellStyle name="Normal 2 3 5 2 2 2" xfId="34664" xr:uid="{C5E324BD-880C-42C8-B41B-416527F33FCB}"/>
    <cellStyle name="Normal 2 3 5 2 3" xfId="22642" xr:uid="{4CE2BEF4-95A1-47FB-ACE8-6960F52966B1}"/>
    <cellStyle name="Normal 2 3 5 3" xfId="8587" xr:uid="{F33E75DB-B84C-465D-81B0-DF12B8FBF9B1}"/>
    <cellStyle name="Normal 2 3 5 3 2" xfId="27663" xr:uid="{AE006C82-980C-46B9-938C-0E6A9F3D3B28}"/>
    <cellStyle name="Normal 2 3 5 4" xfId="22641" xr:uid="{2D47BD61-BE41-4118-B6F4-042DEA294631}"/>
    <cellStyle name="Normal 2 3 6" xfId="2619" xr:uid="{135CF8B8-10A6-417C-89BA-4E004DEF2084}"/>
    <cellStyle name="Normal 2 3 6 2" xfId="2620" xr:uid="{946821EC-87D0-46D6-9F24-67108061B611}"/>
    <cellStyle name="Normal 2 3 6 2 2" xfId="15773" xr:uid="{3109DE05-E2C6-470E-8154-9435CFF615CA}"/>
    <cellStyle name="Normal 2 3 6 2 2 2" xfId="33939" xr:uid="{42BCA70D-F05A-4337-B821-D9F6E0A84562}"/>
    <cellStyle name="Normal 2 3 6 2 3" xfId="22644" xr:uid="{A9877B8F-FDD9-40E6-BD5F-514D0E699181}"/>
    <cellStyle name="Normal 2 3 6 3" xfId="7682" xr:uid="{B67764D4-4D81-46E5-AA10-1FE00C620629}"/>
    <cellStyle name="Normal 2 3 6 3 2" xfId="26937" xr:uid="{C905B656-45FC-4F73-814B-A81F40D7AEF4}"/>
    <cellStyle name="Normal 2 3 6 4" xfId="22643" xr:uid="{DBFBF4AA-B76E-4C41-8C70-53041AEED6A0}"/>
    <cellStyle name="Normal 2 3 7" xfId="2621" xr:uid="{E2C53DCB-EE90-4CC8-80AD-BE9126F009AF}"/>
    <cellStyle name="Normal 2 3 7 2" xfId="2622" xr:uid="{20E7ADCD-B1CC-4D97-8D6C-27D6F1D822CA}"/>
    <cellStyle name="Normal 2 3 7 2 2" xfId="19213" xr:uid="{7910A4BD-9F3C-45D0-894B-B7CB7FBD7FB3}"/>
    <cellStyle name="Normal 2 3 7 2 2 2" xfId="37372" xr:uid="{6789DB9E-4F16-4115-A228-58954087406A}"/>
    <cellStyle name="Normal 2 3 7 2 3" xfId="22646" xr:uid="{2FAFBEB2-894B-4F9A-B4B2-D986AE1CBC11}"/>
    <cellStyle name="Normal 2 3 7 3" xfId="11439" xr:uid="{8A4008F6-239E-4B3A-A223-711C83FC4377}"/>
    <cellStyle name="Normal 2 3 7 3 2" xfId="30371" xr:uid="{34C6014F-4AB8-4D93-B6B0-05630EF58F9E}"/>
    <cellStyle name="Normal 2 3 7 4" xfId="22645" xr:uid="{3EC8B33E-8A76-42D8-A2F9-91EF9431039E}"/>
    <cellStyle name="Normal 2 3 8" xfId="11974" xr:uid="{17A96FA2-5C28-47E7-ADE4-B4ECFDB5B3CB}"/>
    <cellStyle name="Normal 2 3 9" xfId="12552" xr:uid="{1FC29B1C-1332-4850-A1D6-CAB46DADA457}"/>
    <cellStyle name="Normal 2 3 9 2" xfId="30723" xr:uid="{9D9D2FD5-7664-4CEF-BC87-F04630F6C06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2 2 2" xfId="2625" xr:uid="{925449E7-3A6A-4B47-96C0-181EB770CA05}"/>
    <cellStyle name="Normal 2 4 2 2 2 2" xfId="18594" xr:uid="{A13746D4-B239-43AA-A097-A048221375F5}"/>
    <cellStyle name="Normal 2 4 2 2 2 2 2" xfId="36754" xr:uid="{E1F91F62-9889-4671-92D8-40F606DAB411}"/>
    <cellStyle name="Normal 2 4 2 2 2 3" xfId="22649" xr:uid="{8FC59481-7469-453E-921D-A76BBB1706C5}"/>
    <cellStyle name="Normal 2 4 2 2 3" xfId="10693" xr:uid="{6F9F00A3-6538-45B4-BF23-590A5D649A87}"/>
    <cellStyle name="Normal 2 4 2 2 3 2" xfId="29753" xr:uid="{10462DAE-6CEB-45B6-80D5-F05742239165}"/>
    <cellStyle name="Normal 2 4 2 2 4" xfId="22648" xr:uid="{EB977D30-60C3-41C7-8167-175A14D8CF87}"/>
    <cellStyle name="Normal 2 4 2 2 5" xfId="2624" xr:uid="{89B7D675-5542-4B4D-BCA7-6D1B213F5C1E}"/>
    <cellStyle name="Normal 2 4 2 3" xfId="2626" xr:uid="{C4A75B37-ADC9-4757-A4A7-1AA8D6D1E9C7}"/>
    <cellStyle name="Normal 2 4 2 3 2" xfId="2627" xr:uid="{89C3131A-D6D8-44B0-A014-69D90D00E3FA}"/>
    <cellStyle name="Normal 2 4 2 3 2 2" xfId="22651" xr:uid="{C6DFDDE0-3244-4C69-87BA-83ADB7CD5C44}"/>
    <cellStyle name="Normal 2 4 2 3 3" xfId="15780" xr:uid="{AE03B02E-85AD-4433-BC34-A976302AA580}"/>
    <cellStyle name="Normal 2 4 2 3 3 2" xfId="33946" xr:uid="{890A54BE-75FA-44EF-8F5A-6057ED842213}"/>
    <cellStyle name="Normal 2 4 2 3 4" xfId="22650" xr:uid="{02FB6FA4-E6A2-47C3-BBEB-5C8CAA0E3750}"/>
    <cellStyle name="Normal 2 4 2 4" xfId="2628" xr:uid="{DA98092E-4B0F-4A43-AA16-48659807AD41}"/>
    <cellStyle name="Normal 2 4 2 4 2" xfId="20994" xr:uid="{0BAB8C31-1394-4C6B-8061-D1BC12349F55}"/>
    <cellStyle name="Normal 2 4 2 4 3" xfId="22652" xr:uid="{D4E50D21-6DA5-428C-84C0-6C7C5374FDE4}"/>
    <cellStyle name="Normal 2 4 2 5" xfId="7689" xr:uid="{A9ABD556-ACD2-4E6F-93B7-F51C5E840F10}"/>
    <cellStyle name="Normal 2 4 2 5 2" xfId="26944" xr:uid="{242E5134-C368-4EFE-8286-66359D134ED2}"/>
    <cellStyle name="Normal 2 4 2 6" xfId="22647" xr:uid="{BE15E395-051F-438D-BE5C-1E6143A81101}"/>
    <cellStyle name="Normal 2 4 2 7" xfId="2623" xr:uid="{8752FA6D-7311-4D48-862A-7949A1027816}"/>
    <cellStyle name="Normal 2 4 3" xfId="151" xr:uid="{14701181-5D67-48F7-89EE-2E5A66EAD732}"/>
    <cellStyle name="Normal 2 4 3 2" xfId="2630" xr:uid="{9D612520-0309-4ED4-AA09-E4AEFCA59469}"/>
    <cellStyle name="Normal 2 4 3 2 2" xfId="17880" xr:uid="{46CF74E0-8644-495A-B66B-FDE36D994045}"/>
    <cellStyle name="Normal 2 4 3 2 2 2" xfId="36040" xr:uid="{4293B3CB-8E1C-4825-A67E-394EE2022856}"/>
    <cellStyle name="Normal 2 4 3 2 3" xfId="9970" xr:uid="{A52F8FE1-C435-4C4D-918F-6B736F7B4DC8}"/>
    <cellStyle name="Normal 2 4 3 2 3 2" xfId="29039" xr:uid="{D0BF0805-6273-43B8-99E5-CFDFD656A20D}"/>
    <cellStyle name="Normal 2 4 3 2 4" xfId="22654" xr:uid="{016B6E4C-413F-4BF5-89B2-D29F425F4FF1}"/>
    <cellStyle name="Normal 2 4 3 3" xfId="15781" xr:uid="{2E1ED4E8-15F0-4602-8576-19B91F9EF98C}"/>
    <cellStyle name="Normal 2 4 3 3 2" xfId="33947" xr:uid="{633E7E7E-DB4C-4740-A20C-C14DBF63A034}"/>
    <cellStyle name="Normal 2 4 3 4" xfId="7690" xr:uid="{D19ED7CA-0839-4FEE-BC46-90C46C0FEC98}"/>
    <cellStyle name="Normal 2 4 3 4 2" xfId="26945" xr:uid="{DAFADF5F-C2D7-4791-BE64-FAB2485C580D}"/>
    <cellStyle name="Normal 2 4 3 5" xfId="22653" xr:uid="{E0FDD0BD-B46B-4C9C-8305-BD324D2B0882}"/>
    <cellStyle name="Normal 2 4 3 6" xfId="2629" xr:uid="{4FE88650-EDE1-439C-913E-B7CA0FD4845B}"/>
    <cellStyle name="Normal 2 4 4" xfId="257" xr:uid="{B62AA6B2-D417-410D-A713-B353CE019A62}"/>
    <cellStyle name="Normal 2 4 4 2" xfId="2632" xr:uid="{68D57AE2-5A35-42CA-883F-2FEDBDC94961}"/>
    <cellStyle name="Normal 2 4 4 2 2" xfId="16506" xr:uid="{87AFB5A3-6C76-48A0-B582-504A32A5639A}"/>
    <cellStyle name="Normal 2 4 4 2 2 2" xfId="34666" xr:uid="{F97A76A0-9B2A-4460-B86F-49ABE799EFA9}"/>
    <cellStyle name="Normal 2 4 4 2 3" xfId="22656" xr:uid="{9CC48324-33FE-47AA-979A-B3FE422E7A59}"/>
    <cellStyle name="Normal 2 4 4 3" xfId="8589" xr:uid="{9FCEDEC8-C782-4149-AB41-D5B5CD5E1EDD}"/>
    <cellStyle name="Normal 2 4 4 3 2" xfId="27665" xr:uid="{145CCA32-DF95-45CB-99C7-13BC2316063A}"/>
    <cellStyle name="Normal 2 4 4 4" xfId="22655" xr:uid="{36ECB566-5160-4AA4-9CDE-58223130E727}"/>
    <cellStyle name="Normal 2 4 4 5" xfId="2631" xr:uid="{447C203E-DE5C-49C1-AFFD-1A9BCA8522EF}"/>
    <cellStyle name="Normal 2 4 5" xfId="2633" xr:uid="{E0942585-47CB-4D7B-9EEB-8879D60E0C7A}"/>
    <cellStyle name="Normal 2 4 5 2" xfId="2634" xr:uid="{F387F136-5620-44C1-88FC-896A0B9EF65A}"/>
    <cellStyle name="Normal 2 4 5 2 2" xfId="15779" xr:uid="{1E911839-CC34-4151-ABC1-965ED2FBFEC8}"/>
    <cellStyle name="Normal 2 4 5 2 2 2" xfId="33945" xr:uid="{A5E6D8B8-8BFA-4785-AF53-E51BB72D252F}"/>
    <cellStyle name="Normal 2 4 5 2 3" xfId="22658" xr:uid="{8D1A41C6-635D-4ECB-BE42-705006682EB9}"/>
    <cellStyle name="Normal 2 4 5 3" xfId="7688" xr:uid="{62DFCE5D-CFB8-48C0-9788-7F9665A919EC}"/>
    <cellStyle name="Normal 2 4 5 3 2" xfId="26943" xr:uid="{8F5BD64E-3E1F-4688-8B27-7B90D1293CFC}"/>
    <cellStyle name="Normal 2 4 5 4" xfId="22657" xr:uid="{064EB19B-953D-44F8-A153-61E27B3CB71B}"/>
    <cellStyle name="Normal 2 4 6" xfId="2635" xr:uid="{2C8B6546-91B3-4550-97A5-01D7F3442127}"/>
    <cellStyle name="Normal 2 4 6 2" xfId="2636" xr:uid="{E089E585-EE56-4090-ABEB-9C5A3D824945}"/>
    <cellStyle name="Normal 2 4 6 2 2" xfId="22660" xr:uid="{ED9AD292-F941-4433-AD1B-B360384CFD7A}"/>
    <cellStyle name="Normal 2 4 6 3" xfId="22659" xr:uid="{4CA3817F-7F56-4FD9-8EB7-539F00672274}"/>
    <cellStyle name="Normal 2 4 7" xfId="2637" xr:uid="{1195C6AE-9DEB-4D97-8C5F-7F930E1B7A09}"/>
    <cellStyle name="Normal 2 4 7 2" xfId="2638" xr:uid="{B88610DA-D090-43F6-A54C-3A82C82212BF}"/>
    <cellStyle name="Normal 2 4 7 2 2" xfId="22662" xr:uid="{05AFA936-8F3A-465B-948C-FAD04BA92538}"/>
    <cellStyle name="Normal 2 4 7 3" xfId="22661" xr:uid="{DF7318E3-D84A-468A-8BB5-86F051C57AD8}"/>
    <cellStyle name="Normal 2 4 8" xfId="3726" xr:uid="{6B08D778-85A5-47C4-88CE-11D36884F9FF}"/>
    <cellStyle name="Normal 2 4 9" xfId="1151" xr:uid="{5B4A5B06-B0AF-4E54-AAAA-5DF95648454D}"/>
    <cellStyle name="Normal 2 5" xfId="59" xr:uid="{82B1CADE-454F-41BD-B69C-1C727AEACFA4}"/>
    <cellStyle name="Normal 2 5 2" xfId="165" xr:uid="{AD3B439E-CA24-47F2-9D4B-3B06FC8B5FC2}"/>
    <cellStyle name="Normal 2 5 2 2" xfId="2640" xr:uid="{22F5412F-21F9-4555-88F9-A6F3D8998179}"/>
    <cellStyle name="Normal 2 5 2 2 2" xfId="2641" xr:uid="{41F05665-4D1F-4CA8-97AA-C913C68AEC82}"/>
    <cellStyle name="Normal 2 5 2 2 2 2" xfId="22665" xr:uid="{57D52A73-CB7B-46DB-B7B6-0CEC8B42B1C3}"/>
    <cellStyle name="Normal 2 5 2 2 3" xfId="22664" xr:uid="{5DF93FCA-ECB2-46ED-81CB-F704489C9271}"/>
    <cellStyle name="Normal 2 5 2 3" xfId="2642" xr:uid="{257FC812-6ED3-4D93-8B1B-FF4C08B93F87}"/>
    <cellStyle name="Normal 2 5 2 3 2" xfId="2643" xr:uid="{E6DB1BB5-A993-4E7A-91C0-8F5D7D94A2D5}"/>
    <cellStyle name="Normal 2 5 2 3 2 2" xfId="22667" xr:uid="{F1F9172B-18AE-4113-A5A4-C8B46F6E5425}"/>
    <cellStyle name="Normal 2 5 2 3 3" xfId="22666" xr:uid="{37629144-9CF5-422D-A071-0F8D36B24611}"/>
    <cellStyle name="Normal 2 5 2 4" xfId="2644" xr:uid="{9C52ACC9-4A3F-4731-8A43-392779C6CA50}"/>
    <cellStyle name="Normal 2 5 2 4 2" xfId="22668" xr:uid="{4B575E98-90EA-42E6-B8C5-429DCDFC735B}"/>
    <cellStyle name="Normal 2 5 2 5" xfId="11371" xr:uid="{F891A167-68A2-4289-8766-5785B0C0D73D}"/>
    <cellStyle name="Normal 2 5 2 6" xfId="22663" xr:uid="{D6E51393-32E3-460B-8DF9-DCB6A7FF8A7E}"/>
    <cellStyle name="Normal 2 5 2 7" xfId="2639" xr:uid="{AD58B21E-2DA2-44FF-8282-5597CAEE31A0}"/>
    <cellStyle name="Normal 2 5 3" xfId="2645" xr:uid="{2F10F083-8BA3-4A96-8AF2-46F631CD8FDD}"/>
    <cellStyle name="Normal 2 5 3 2" xfId="2646" xr:uid="{2B61B6DC-FD04-4D17-B6B7-E5672C7EBDD6}"/>
    <cellStyle name="Normal 2 5 3 2 2" xfId="22670" xr:uid="{84C1B3FC-AB5B-4F7D-A787-395A00FE4775}"/>
    <cellStyle name="Normal 2 5 3 3" xfId="22669" xr:uid="{D72D6855-9176-453D-8673-6B7196EBB01A}"/>
    <cellStyle name="Normal 2 5 4" xfId="2647" xr:uid="{9676EB0A-45D6-449F-A807-8F4EC6C3D2AA}"/>
    <cellStyle name="Normal 2 5 4 2" xfId="2648" xr:uid="{A89449FE-9A19-42B4-82BC-D97ECFD78777}"/>
    <cellStyle name="Normal 2 5 4 2 2" xfId="22672" xr:uid="{059DEC70-02CF-4E74-BF1D-3D7551379822}"/>
    <cellStyle name="Normal 2 5 4 3" xfId="22671" xr:uid="{964C19B4-4547-4544-A822-EC79B55BE732}"/>
    <cellStyle name="Normal 2 5 5" xfId="2649" xr:uid="{B775F086-F8BF-443F-8CF9-1D40E9D6A729}"/>
    <cellStyle name="Normal 2 5 5 2" xfId="2650" xr:uid="{DA5F38FB-B140-41B1-A8EE-01C0E41B41FA}"/>
    <cellStyle name="Normal 2 5 5 2 2" xfId="22674" xr:uid="{9977263A-5FE5-4C12-8A14-E2C6A1203E22}"/>
    <cellStyle name="Normal 2 5 5 3" xfId="22673" xr:uid="{5BA85574-FA93-49A7-A134-704D4C301A8D}"/>
    <cellStyle name="Normal 2 5 6" xfId="2651" xr:uid="{C5AA03DF-C996-4700-942B-6F9315E2A7CB}"/>
    <cellStyle name="Normal 2 5 6 2" xfId="2652" xr:uid="{BC876165-02B0-4EF6-B6B0-CAFB6D1BD2AE}"/>
    <cellStyle name="Normal 2 5 6 2 2" xfId="22676" xr:uid="{028BD5BE-144D-4D1C-BF9E-5E2403CCEAE9}"/>
    <cellStyle name="Normal 2 5 6 3" xfId="22675" xr:uid="{339FD6C4-F697-40A4-B4D9-D7458330A318}"/>
    <cellStyle name="Normal 2 5 7" xfId="7691" xr:uid="{0FCB68E6-10DB-450B-B260-9D7FA5B3CFF5}"/>
    <cellStyle name="Normal 2 5 8" xfId="1152" xr:uid="{505980E3-BCA1-4D79-94A6-4C8B7CE03FFD}"/>
    <cellStyle name="Normal 2 6" xfId="112" xr:uid="{BCA5A7C5-CA87-43C5-B301-853508413108}"/>
    <cellStyle name="Normal 2 6 2" xfId="2653" xr:uid="{B97398C2-39F2-4358-99E0-F0AD4F9134F4}"/>
    <cellStyle name="Normal 2 6 2 2" xfId="2654" xr:uid="{8B1094DB-E64E-4ED6-AF66-57F1A44A1445}"/>
    <cellStyle name="Normal 2 6 2 2 2" xfId="2655" xr:uid="{F9A45F64-987B-4B6B-94D0-37A1F703D5DB}"/>
    <cellStyle name="Normal 2 6 2 2 2 2" xfId="18990" xr:uid="{268B19D1-9D64-4C4E-A842-C5118C618477}"/>
    <cellStyle name="Normal 2 6 2 2 2 2 2" xfId="37150" xr:uid="{7CD50716-CBA7-41A4-AE1C-5F23F57455E5}"/>
    <cellStyle name="Normal 2 6 2 2 2 3" xfId="22679" xr:uid="{F83FF697-3CBE-4544-A7C6-AC87B70AE60D}"/>
    <cellStyle name="Normal 2 6 2 2 3" xfId="11104" xr:uid="{22D453F0-6740-4A65-BA21-BC58CF58BD75}"/>
    <cellStyle name="Normal 2 6 2 2 3 2" xfId="30149" xr:uid="{27ED1800-D2E4-4A0A-935F-51BF8C14CD3D}"/>
    <cellStyle name="Normal 2 6 2 2 4" xfId="22678" xr:uid="{D7D5249A-C239-4265-9D1F-CE5F75BC6863}"/>
    <cellStyle name="Normal 2 6 2 3" xfId="2656" xr:uid="{C72BFFE9-E5DD-4F08-A8FC-9877BDA78857}"/>
    <cellStyle name="Normal 2 6 2 3 2" xfId="2657" xr:uid="{3C97C461-5958-4AD6-995D-7BD167C9F729}"/>
    <cellStyle name="Normal 2 6 2 3 2 2" xfId="22681" xr:uid="{EE4065E6-305C-4234-A1AF-7D0D4D4646C6}"/>
    <cellStyle name="Normal 2 6 2 3 3" xfId="15783" xr:uid="{EE315F4F-F76F-46EF-ACCF-BBD69B828B00}"/>
    <cellStyle name="Normal 2 6 2 3 3 2" xfId="33949" xr:uid="{88D099D2-CEFE-46EC-9288-69109CFB3599}"/>
    <cellStyle name="Normal 2 6 2 3 4" xfId="22680" xr:uid="{F07779D7-D866-4587-A808-019F220C47E1}"/>
    <cellStyle name="Normal 2 6 2 4" xfId="2658" xr:uid="{D18A7227-38D7-4738-86E3-25D2FF2FA8E6}"/>
    <cellStyle name="Normal 2 6 2 4 2" xfId="22682" xr:uid="{0BA3E80D-8001-4A01-BC22-D890ECD34205}"/>
    <cellStyle name="Normal 2 6 2 5" xfId="7693" xr:uid="{07941EA0-9126-4C91-BD1A-3B75E9791478}"/>
    <cellStyle name="Normal 2 6 2 5 2" xfId="26947" xr:uid="{C9A4E5B3-1512-4FB1-BA11-8AF0146E8F3F}"/>
    <cellStyle name="Normal 2 6 2 6" xfId="22677" xr:uid="{E65130B9-BF7B-45EF-B098-FD3005B539DC}"/>
    <cellStyle name="Normal 2 6 3" xfId="2659" xr:uid="{EBFC8C7A-7430-481F-8871-B7643616EF88}"/>
    <cellStyle name="Normal 2 6 3 2" xfId="2660" xr:uid="{EF4A30CE-2BDA-4F9C-9CE9-6A004F16F4AD}"/>
    <cellStyle name="Normal 2 6 3 2 2" xfId="16502" xr:uid="{6996198A-3396-4BB8-92E3-B05379B45F01}"/>
    <cellStyle name="Normal 2 6 3 2 2 2" xfId="34662" xr:uid="{82BCEAAA-76F4-49C1-AAAF-D1987748C476}"/>
    <cellStyle name="Normal 2 6 3 2 3" xfId="22684" xr:uid="{C5B6C012-8CA0-416B-8F99-ECC750898D56}"/>
    <cellStyle name="Normal 2 6 3 3" xfId="8585" xr:uid="{C7B0FE00-5D28-42FA-BB67-2A479404B20A}"/>
    <cellStyle name="Normal 2 6 3 3 2" xfId="27661" xr:uid="{742DA8AE-887E-413B-B4CA-562A6E4CB73A}"/>
    <cellStyle name="Normal 2 6 3 4" xfId="22683" xr:uid="{6D15452C-30C6-4A97-8791-748FAAB2D328}"/>
    <cellStyle name="Normal 2 6 4" xfId="2661" xr:uid="{3B9BDC92-7362-486E-86A6-B41A29D27E4B}"/>
    <cellStyle name="Normal 2 6 4 2" xfId="2662" xr:uid="{D5897261-2EF3-4E0A-93E0-8672565E38D2}"/>
    <cellStyle name="Normal 2 6 4 2 2" xfId="22686" xr:uid="{4CFE157D-B2F1-4A97-886E-2D4D24AE5856}"/>
    <cellStyle name="Normal 2 6 4 3" xfId="15782" xr:uid="{BAA0B2F5-E2C4-4050-954A-D7C97BD380B2}"/>
    <cellStyle name="Normal 2 6 4 3 2" xfId="33948" xr:uid="{8C088277-2950-4C27-89B7-69C5864E6738}"/>
    <cellStyle name="Normal 2 6 4 4" xfId="22685" xr:uid="{D496A978-47E2-4BE6-B6B2-6FF3F58FDB94}"/>
    <cellStyle name="Normal 2 6 5" xfId="2663" xr:uid="{C3C159B1-5D87-4350-B6A4-051B625E00F5}"/>
    <cellStyle name="Normal 2 6 5 2" xfId="2664" xr:uid="{778C5063-7AD4-4831-A4BC-864FB89F3C23}"/>
    <cellStyle name="Normal 2 6 5 2 2" xfId="22688" xr:uid="{CD7F5769-2A09-45C4-8DDB-60B2C959C560}"/>
    <cellStyle name="Normal 2 6 5 3" xfId="22687" xr:uid="{72DB8119-603B-4C31-B684-27261C86FEDE}"/>
    <cellStyle name="Normal 2 6 6" xfId="2665" xr:uid="{18E3D83D-708D-4275-94BB-EDA63974B77E}"/>
    <cellStyle name="Normal 2 6 6 2" xfId="2666" xr:uid="{830F7571-E452-4B5C-9039-D158C86E545D}"/>
    <cellStyle name="Normal 2 6 6 2 2" xfId="22690" xr:uid="{592C1B65-8944-4819-BC5B-16CEBF905245}"/>
    <cellStyle name="Normal 2 6 6 3" xfId="22689" xr:uid="{2F441066-4356-472F-AEB9-A50422EAE662}"/>
    <cellStyle name="Normal 2 6 7" xfId="7692" xr:uid="{186B99C0-0007-4352-AF43-D965B342FF9B}"/>
    <cellStyle name="Normal 2 6 7 2" xfId="26946" xr:uid="{088D1563-C82E-4D13-AD15-0DE141E90660}"/>
    <cellStyle name="Normal 2 6 8" xfId="1153" xr:uid="{E0E72D32-D07D-46AF-AA04-F8FC2C4D2835}"/>
    <cellStyle name="Normal 2 7" xfId="218" xr:uid="{73D7A759-A024-4A63-BB0D-FAAE8D8C0C13}"/>
    <cellStyle name="Normal 2 7 2" xfId="2668" xr:uid="{B92EB98B-9F1B-4D7F-BB4B-831B44938E13}"/>
    <cellStyle name="Normal 2 7 2 2" xfId="2669" xr:uid="{2BCCA2C1-16CE-4EC0-A400-24596917044C}"/>
    <cellStyle name="Normal 2 7 2 2 2" xfId="2670" xr:uid="{54AAA7BC-6818-4CB8-AF75-77BA1E767C8B}"/>
    <cellStyle name="Normal 2 7 2 2 2 2" xfId="22694" xr:uid="{48CEB55E-2D61-484D-8924-2CA823B98785}"/>
    <cellStyle name="Normal 2 7 2 2 3" xfId="22693" xr:uid="{8C9B5919-5DBF-4E7E-AD7B-8B140B465E47}"/>
    <cellStyle name="Normal 2 7 2 3" xfId="2671" xr:uid="{E13E429C-3F9D-4342-A11E-92B6AC508B03}"/>
    <cellStyle name="Normal 2 7 2 3 2" xfId="2672" xr:uid="{55ED43E3-8A04-4B08-9BF9-374EB28D4DA2}"/>
    <cellStyle name="Normal 2 7 2 3 2 2" xfId="22696" xr:uid="{3DE19772-7E6E-461B-8126-CA3FDA843CB2}"/>
    <cellStyle name="Normal 2 7 2 3 3" xfId="22695" xr:uid="{52E81AE2-134D-4705-A18E-B562A6254DB0}"/>
    <cellStyle name="Normal 2 7 2 4" xfId="2673" xr:uid="{403CD5E3-AC20-46F3-AB8D-D6A03BF704AA}"/>
    <cellStyle name="Normal 2 7 2 4 2" xfId="22697" xr:uid="{C58EE529-79C7-49C7-8F10-611DEB6476BB}"/>
    <cellStyle name="Normal 2 7 2 5" xfId="22692" xr:uid="{8C4C21E6-23F7-4141-BDE1-F40A42587EF6}"/>
    <cellStyle name="Normal 2 7 3" xfId="2674" xr:uid="{E742F0BE-D7CB-412D-AF6A-7A6A381D812B}"/>
    <cellStyle name="Normal 2 7 3 2" xfId="2675" xr:uid="{23AA8DFE-99DC-4B4A-AABE-552CFAF58642}"/>
    <cellStyle name="Normal 2 7 3 2 2" xfId="22699" xr:uid="{3D5024EA-C20B-4CB3-96A4-671AFDF5C706}"/>
    <cellStyle name="Normal 2 7 3 3" xfId="22698" xr:uid="{030AD2B8-394A-4303-91C7-3DED22B5EFE0}"/>
    <cellStyle name="Normal 2 7 4" xfId="2676" xr:uid="{0753B2F4-012B-4F13-8006-DD98A3FF69FC}"/>
    <cellStyle name="Normal 2 7 4 2" xfId="2677" xr:uid="{A2D93B96-5CB2-4D51-AA04-20359EEC6A7E}"/>
    <cellStyle name="Normal 2 7 4 2 2" xfId="22701" xr:uid="{A9AED546-3E4C-4AD2-A829-14EEA8FCBDE8}"/>
    <cellStyle name="Normal 2 7 4 3" xfId="22700" xr:uid="{45B61398-6926-43F0-807F-C7AF871ED118}"/>
    <cellStyle name="Normal 2 7 5" xfId="2678" xr:uid="{032463AC-6E49-49BC-BAF6-2327404212F6}"/>
    <cellStyle name="Normal 2 7 5 2" xfId="2679" xr:uid="{E6B92506-6E2C-4026-90BF-CF29A6A3F56E}"/>
    <cellStyle name="Normal 2 7 5 2 2" xfId="22703" xr:uid="{1007A59B-866C-41B1-8EB5-93DDC98171F1}"/>
    <cellStyle name="Normal 2 7 5 3" xfId="22702" xr:uid="{D8ADCC70-4240-45D7-B3ED-F4C781508347}"/>
    <cellStyle name="Normal 2 7 6" xfId="2680" xr:uid="{9C79ECEC-4C6A-49B0-A768-D2B5588B6BFA}"/>
    <cellStyle name="Normal 2 7 6 2" xfId="22704" xr:uid="{77E25CC9-70AD-483E-B556-DC224D74D4A0}"/>
    <cellStyle name="Normal 2 7 7" xfId="7694" xr:uid="{3BD4103D-32A2-4A9B-BB5B-B62E23349D44}"/>
    <cellStyle name="Normal 2 7 8" xfId="22691" xr:uid="{232AEAE1-134F-4FEE-9B18-4893E87E6EAE}"/>
    <cellStyle name="Normal 2 7 9" xfId="2667" xr:uid="{DB9D4997-05C1-424E-B806-9E7D28DB201A}"/>
    <cellStyle name="Normal 2 8" xfId="2681" xr:uid="{9560D1A0-5C7A-4147-B2F4-E49F7ECA2930}"/>
    <cellStyle name="Normal 2 8 2" xfId="2682" xr:uid="{7D19D10B-EDEC-46D8-BFFB-D94C13A147BB}"/>
    <cellStyle name="Normal 2 8 2 2" xfId="2683" xr:uid="{4418C932-A15C-455E-80DD-193368942856}"/>
    <cellStyle name="Normal 2 8 2 2 2" xfId="2684" xr:uid="{A0127AC5-3D89-4A92-AAE6-1F7987CEE23D}"/>
    <cellStyle name="Normal 2 8 2 2 2 2" xfId="22708" xr:uid="{183FC949-4658-49F7-9E9F-6D5A7589D616}"/>
    <cellStyle name="Normal 2 8 2 2 3" xfId="22707" xr:uid="{123B5040-BE28-449F-87AA-B05F9A009AA4}"/>
    <cellStyle name="Normal 2 8 2 3" xfId="2685" xr:uid="{5789AFF8-3205-41B9-B3FF-CF6DB939F86C}"/>
    <cellStyle name="Normal 2 8 2 3 2" xfId="2686" xr:uid="{6FA323FC-56DF-4761-AA0E-27D44EFA654E}"/>
    <cellStyle name="Normal 2 8 2 3 2 2" xfId="22710" xr:uid="{E09609EB-8DD4-4881-90A3-A5811DF04CE8}"/>
    <cellStyle name="Normal 2 8 2 3 3" xfId="22709" xr:uid="{B4FEE52A-6FB5-443E-8BEC-CFE2009E201A}"/>
    <cellStyle name="Normal 2 8 2 4" xfId="2687" xr:uid="{9A29CB4E-9689-4320-9CD7-4EF4D62B445D}"/>
    <cellStyle name="Normal 2 8 2 4 2" xfId="22711" xr:uid="{FE4334B3-1EAA-464E-AC8A-E26F9CE1C6AA}"/>
    <cellStyle name="Normal 2 8 2 5" xfId="15770" xr:uid="{A453C544-F825-45E5-A217-8AC0FCE5CFD3}"/>
    <cellStyle name="Normal 2 8 2 5 2" xfId="33936" xr:uid="{C7535F52-8DCB-42BC-B705-7C041BDB4224}"/>
    <cellStyle name="Normal 2 8 2 6" xfId="22706" xr:uid="{E4FCBE9C-1665-43BD-A01E-9B042E6A5FD8}"/>
    <cellStyle name="Normal 2 8 3" xfId="2688" xr:uid="{E5E64B3B-A7D0-4466-977D-6A9CEB37F347}"/>
    <cellStyle name="Normal 2 8 3 2" xfId="2689" xr:uid="{839E1F9C-08F8-44F9-BAC3-35D938B08EBA}"/>
    <cellStyle name="Normal 2 8 3 2 2" xfId="22713" xr:uid="{030532C5-1419-4525-A92B-E21439226AD0}"/>
    <cellStyle name="Normal 2 8 3 3" xfId="22712" xr:uid="{7F35AED2-8039-40F8-AB1F-AF7FC58F705B}"/>
    <cellStyle name="Normal 2 8 4" xfId="2690" xr:uid="{175E8483-B697-4229-982D-BAD62192D942}"/>
    <cellStyle name="Normal 2 8 4 2" xfId="2691" xr:uid="{F0FD2CF9-1836-4116-A3FE-65BB52593BE9}"/>
    <cellStyle name="Normal 2 8 4 2 2" xfId="22715" xr:uid="{5BE9CB1B-B742-4B2C-B802-6844DF183554}"/>
    <cellStyle name="Normal 2 8 4 3" xfId="22714" xr:uid="{48FEB94E-CC70-4824-A92D-17C628201FF3}"/>
    <cellStyle name="Normal 2 8 5" xfId="2692" xr:uid="{94D8B385-F53A-46E5-B9D2-AF0865EC48B4}"/>
    <cellStyle name="Normal 2 8 5 2" xfId="2693" xr:uid="{A648F5AC-3996-4E40-BAF8-F6CCA41B50E9}"/>
    <cellStyle name="Normal 2 8 5 2 2" xfId="22717" xr:uid="{CD9D141B-3EF2-4961-BE1C-7E8DC51D3788}"/>
    <cellStyle name="Normal 2 8 5 3" xfId="22716" xr:uid="{CE19B064-D9E5-4B23-846F-B99B3BD926DC}"/>
    <cellStyle name="Normal 2 8 6" xfId="2694" xr:uid="{171FCF24-DDEF-4D4E-BAE1-61B7F4E2A90C}"/>
    <cellStyle name="Normal 2 8 6 2" xfId="22718" xr:uid="{5C8714FE-F1E7-48D4-9D17-7D1B25CBE12E}"/>
    <cellStyle name="Normal 2 8 7" xfId="7674" xr:uid="{51CB1BC1-7E93-428D-8498-10D5955C0439}"/>
    <cellStyle name="Normal 2 8 7 2" xfId="26934" xr:uid="{6F2F4903-2C01-41D5-A787-71417B16B8BD}"/>
    <cellStyle name="Normal 2 8 8" xfId="22705" xr:uid="{7B0650B4-CA1C-4AD0-A1F0-D6C6B3F3F259}"/>
    <cellStyle name="Normal 2 9" xfId="2695" xr:uid="{86BD39BA-6A54-475E-B22E-F934CEE35341}"/>
    <cellStyle name="Normal 2 9 2" xfId="2696" xr:uid="{0E45E613-D2FB-4042-9B02-46585B8B838E}"/>
    <cellStyle name="Normal 2 9 2 2" xfId="2697" xr:uid="{CDE402B6-604E-4842-8C74-50E4545E1F76}"/>
    <cellStyle name="Normal 2 9 2 2 2" xfId="2698" xr:uid="{376A8DBF-B9A5-48D1-907B-B3D6E8BF23EB}"/>
    <cellStyle name="Normal 2 9 2 2 2 2" xfId="22722" xr:uid="{417C494C-258C-4F21-823C-0930E29D0DFE}"/>
    <cellStyle name="Normal 2 9 2 2 3" xfId="22721" xr:uid="{07D69B05-2F25-4B59-86CB-D07D0FBFF720}"/>
    <cellStyle name="Normal 2 9 2 3" xfId="2699" xr:uid="{DCD25B7A-0A05-4FE1-8331-3EC9268A6E2C}"/>
    <cellStyle name="Normal 2 9 2 3 2" xfId="2700" xr:uid="{190DF7C1-5330-4C4B-87D9-2F91D249C832}"/>
    <cellStyle name="Normal 2 9 2 3 2 2" xfId="22724" xr:uid="{B94456D3-47A7-44A8-8921-04ED01F0A25A}"/>
    <cellStyle name="Normal 2 9 2 3 3" xfId="22723" xr:uid="{956BB9DB-5BA3-48FF-B4F5-709F4F6C5752}"/>
    <cellStyle name="Normal 2 9 2 4" xfId="2701" xr:uid="{23B91A83-04CF-4287-A798-572185548D13}"/>
    <cellStyle name="Normal 2 9 2 4 2" xfId="22725" xr:uid="{80FA09D4-D07F-49A7-8193-5F6D1683FE3B}"/>
    <cellStyle name="Normal 2 9 2 5" xfId="12641" xr:uid="{88056822-E1DF-494D-AEA1-FBAADA8EF415}"/>
    <cellStyle name="Normal 2 9 2 5 2" xfId="30808" xr:uid="{CE7F3111-3880-483A-BD2F-03452170DACF}"/>
    <cellStyle name="Normal 2 9 2 6" xfId="22720" xr:uid="{FCBCE9F4-0454-46DD-99CF-00B7A5DFF49E}"/>
    <cellStyle name="Normal 2 9 3" xfId="2702" xr:uid="{AFCE232D-4AD8-437D-B4E3-F4E07231BDE8}"/>
    <cellStyle name="Normal 2 9 3 2" xfId="2703" xr:uid="{856F8055-0A7B-4335-B566-04E88ABFC422}"/>
    <cellStyle name="Normal 2 9 3 2 2" xfId="22727" xr:uid="{2E12340D-54FE-49D8-A7C2-76CA2B6E90D6}"/>
    <cellStyle name="Normal 2 9 3 3" xfId="22726" xr:uid="{BC465A30-673A-4D58-8151-23469FB6FDC5}"/>
    <cellStyle name="Normal 2 9 4" xfId="2704" xr:uid="{A01329EA-BD5F-462C-A2AB-DEF81BF672C9}"/>
    <cellStyle name="Normal 2 9 4 2" xfId="2705" xr:uid="{B42BA487-DE40-4150-AFD8-129974BEC633}"/>
    <cellStyle name="Normal 2 9 4 2 2" xfId="22729" xr:uid="{C1D4FC29-F0CE-4CE9-BCAE-0C6B0C3F7DF4}"/>
    <cellStyle name="Normal 2 9 4 3" xfId="22728" xr:uid="{12D58C3B-2B4F-44B7-BBDA-16660C53152C}"/>
    <cellStyle name="Normal 2 9 5" xfId="2706" xr:uid="{AB0FF01D-824A-4527-9FAE-26C8B8CD1CEE}"/>
    <cellStyle name="Normal 2 9 5 2" xfId="22730" xr:uid="{526BBC76-AEFE-4D50-AB6E-AE4A7950A27B}"/>
    <cellStyle name="Normal 2 9 6" xfId="4085" xr:uid="{5F239CD8-3C38-4242-9687-1AF1FD69740D}"/>
    <cellStyle name="Normal 2 9 6 2" xfId="23806" xr:uid="{C0562403-5090-4F5C-B4B6-201052D1B417}"/>
    <cellStyle name="Normal 2 9 7" xfId="22719" xr:uid="{C31D1A55-409C-4E3B-8FA9-F9679A53E089}"/>
    <cellStyle name="Normal 20" xfId="2707" xr:uid="{DF7FE380-61EA-44D3-8881-2A5A4CF5D9BF}"/>
    <cellStyle name="Normal 20 2" xfId="2708" xr:uid="{9F5B7110-27F9-4543-96E1-32A68A2DADC0}"/>
    <cellStyle name="Normal 20 2 2" xfId="11413" xr:uid="{5A128180-89DA-48DB-AB66-104396A800D3}"/>
    <cellStyle name="Normal 20 2 3" xfId="11115" xr:uid="{CC4B96F9-4349-4448-9840-471225F8DACB}"/>
    <cellStyle name="Normal 20 2 4" xfId="22732" xr:uid="{951973FF-3CC8-4454-9E2E-43CFCFB310A5}"/>
    <cellStyle name="Normal 20 3" xfId="11372" xr:uid="{D21F726F-9E8B-446B-9B64-9861A81B60AF}"/>
    <cellStyle name="Normal 20 4" xfId="7695" xr:uid="{F4D64CDB-7BC5-4286-9CB8-7F2B7C06A3D7}"/>
    <cellStyle name="Normal 20 5" xfId="22731" xr:uid="{B974780C-06DB-4E57-8F26-7929B4623D07}"/>
    <cellStyle name="Normal 21" xfId="2709" xr:uid="{8161CD81-0D00-409C-982A-A5ABEFFDCF24}"/>
    <cellStyle name="Normal 21 2" xfId="2710" xr:uid="{FB254194-D2B3-4DA0-8BFA-0814533683AC}"/>
    <cellStyle name="Normal 21 2 2" xfId="11342" xr:uid="{6AAA0E04-6067-40D4-A6C2-51BCD5E96188}"/>
    <cellStyle name="Normal 21 2 3" xfId="22734" xr:uid="{6DF06F14-259D-497E-A3A7-4FB2AAC7098B}"/>
    <cellStyle name="Normal 21 3" xfId="4094" xr:uid="{AEE4FD08-EACC-4328-9747-1F510A31D08F}"/>
    <cellStyle name="Normal 21 4" xfId="22733" xr:uid="{C353E0C0-64A0-4549-AFE7-F8F0B3081BA6}"/>
    <cellStyle name="Normal 22" xfId="2711" xr:uid="{7A427A6B-46CB-41AE-A129-F9631445EEAF}"/>
    <cellStyle name="Normal 22 2" xfId="2712" xr:uid="{E45B9E2C-C8FB-4829-9907-134D70ABF78D}"/>
    <cellStyle name="Normal 22 2 2" xfId="19182" xr:uid="{4A23172D-AABC-434F-BFB3-6E8F262097C1}"/>
    <cellStyle name="Normal 22 2 2 2" xfId="37342" xr:uid="{E11189F7-39A4-4BEB-BE85-62515A946E19}"/>
    <cellStyle name="Normal 22 2 3" xfId="22736" xr:uid="{92F8CD08-2866-4BFD-BAC8-37E3FE4BC22F}"/>
    <cellStyle name="Normal 22 3" xfId="11333" xr:uid="{40F35380-EA89-4562-A71D-145CD26007C3}"/>
    <cellStyle name="Normal 22 3 2" xfId="30341" xr:uid="{1158550D-056D-41DC-B8EB-EB8576ED95DE}"/>
    <cellStyle name="Normal 22 4" xfId="22735" xr:uid="{25A4A17E-B397-4471-BD74-4596924A9BE9}"/>
    <cellStyle name="Normal 23" xfId="2713" xr:uid="{867C4CE0-1A76-48F5-8D3A-6738C19611FE}"/>
    <cellStyle name="Normal 23 2" xfId="2714" xr:uid="{5B8DE025-B85E-45A4-B7A3-85685477C477}"/>
    <cellStyle name="Normal 23 2 2" xfId="11414" xr:uid="{39BE74D9-B0E6-4C06-9683-065C467BB2F8}"/>
    <cellStyle name="Normal 23 2 3" xfId="22738" xr:uid="{9838AD5A-0517-41E1-AED4-BC269E1DB216}"/>
    <cellStyle name="Normal 23 3" xfId="4082" xr:uid="{F1993706-F19C-408F-9714-13D4BFC78338}"/>
    <cellStyle name="Normal 23 4" xfId="22737" xr:uid="{EFD4F17C-2103-4A78-85BF-5D7B3001A932}"/>
    <cellStyle name="Normal 24" xfId="2715" xr:uid="{FED05910-4443-4E69-AB32-E04E2ABF33C0}"/>
    <cellStyle name="Normal 24 2" xfId="11418" xr:uid="{A352F2B0-14F9-4712-9F32-33F128539EFC}"/>
    <cellStyle name="Normal 24 3" xfId="11339" xr:uid="{BB574225-CF56-4249-9283-87F4B57E5821}"/>
    <cellStyle name="Normal 25" xfId="2716" xr:uid="{9E2A3BA2-288F-4FF6-A2B7-2756F7FE1658}"/>
    <cellStyle name="Normal 25 2" xfId="11415" xr:uid="{BC2917A9-45DF-499D-A243-075F14E9C170}"/>
    <cellStyle name="Normal 26" xfId="2717" xr:uid="{8B61CB51-B62A-41B4-A361-BEA1D64131F7}"/>
    <cellStyle name="Normal 26 2" xfId="12637" xr:uid="{C435C255-821F-4884-B210-337277677BF5}"/>
    <cellStyle name="Normal 26 2 2" xfId="30804" xr:uid="{BDFC2DA7-3700-41A4-AB8C-B0F66F2D4FAF}"/>
    <cellStyle name="Normal 26 3" xfId="4079" xr:uid="{DAAE0E09-A818-4325-9456-6BFBFA4D72F0}"/>
    <cellStyle name="Normal 26 3 2" xfId="23802" xr:uid="{1CFC4B08-2360-47EF-A03B-796A3FD0C579}"/>
    <cellStyle name="Normal 27" xfId="2718" xr:uid="{E3C09145-976E-4B04-BF2D-6685D7518166}"/>
    <cellStyle name="Normal 27 2" xfId="19232" xr:uid="{CCFD1314-CCD3-47A1-83C0-9ED437F831D7}"/>
    <cellStyle name="Normal 27 2 2" xfId="37391" xr:uid="{D04EE018-104C-46E2-B828-488FA0F95F1A}"/>
    <cellStyle name="Normal 27 3" xfId="11459" xr:uid="{EFD740B6-1191-403F-916A-351DBFCBBA41}"/>
    <cellStyle name="Normal 27 3 2" xfId="30390" xr:uid="{6F739A21-9CF2-42C7-B90C-7A52EA7DB5B3}"/>
    <cellStyle name="Normal 28" xfId="2719" xr:uid="{D752EE04-E594-4505-B3D3-B642876ED056}"/>
    <cellStyle name="Normal 28 2" xfId="12222" xr:uid="{5EEBD8EC-5502-4317-850A-2A4384C48CD8}"/>
    <cellStyle name="Normal 29" xfId="2720" xr:uid="{BC3A52FD-EC73-474F-8588-415CA22B4FB9}"/>
    <cellStyle name="Normal 29 2" xfId="12198" xr:uid="{BD44FB1A-D5DB-455E-9163-5A0072B6EBEA}"/>
    <cellStyle name="Normal 29 2 2" xfId="30397" xr:uid="{527BD9CD-D977-4C24-9E5C-7A62A9FD45C7}"/>
    <cellStyle name="Normal 3" xfId="4" xr:uid="{6F56F0E9-E05C-4C30-B878-F9B9EA162652}"/>
    <cellStyle name="Normal 3 10" xfId="2721" xr:uid="{DC5F433C-6A6B-408D-A0E8-88101368CBE9}"/>
    <cellStyle name="Normal 3 10 2" xfId="2722" xr:uid="{95557197-D794-470A-B40D-B1A1A71FF501}"/>
    <cellStyle name="Normal 3 10 2 2" xfId="2723" xr:uid="{AC9B2A56-E72A-43B5-BD95-EA7F0DF447BB}"/>
    <cellStyle name="Normal 3 10 2 2 2" xfId="22741" xr:uid="{B6B0CBA3-F5EC-4CC8-9CB0-150FA0B80732}"/>
    <cellStyle name="Normal 3 10 2 3" xfId="22740" xr:uid="{456F0FB1-87DA-4C25-99A9-8B5BB6984C5F}"/>
    <cellStyle name="Normal 3 10 3" xfId="2724" xr:uid="{C3E74F07-CBD0-4849-8136-CDFDC6F3BC63}"/>
    <cellStyle name="Normal 3 10 3 2" xfId="22742" xr:uid="{5EFC5B06-FE49-4FBE-A056-8ED51B271F0F}"/>
    <cellStyle name="Normal 3 10 4" xfId="12200" xr:uid="{BC0FA45A-678B-4D0B-A698-AB382435FE9E}"/>
    <cellStyle name="Normal 3 10 4 2" xfId="30398" xr:uid="{066509CF-F9C1-4A25-9F7B-A0EF9C69D4CF}"/>
    <cellStyle name="Normal 3 10 5" xfId="22739" xr:uid="{0087B3F9-6161-4ABC-AD62-1DB3A7DAC028}"/>
    <cellStyle name="Normal 3 11" xfId="2725" xr:uid="{2010FD7D-8F41-4B73-BD82-9EB92DFFAFEF}"/>
    <cellStyle name="Normal 3 11 2" xfId="2726" xr:uid="{079D9548-DC45-48D1-B0E4-3493F004DBC1}"/>
    <cellStyle name="Normal 3 11 2 2" xfId="22744" xr:uid="{1F4B55E9-3A1E-40AB-ACD9-BB47317700B7}"/>
    <cellStyle name="Normal 3 11 3" xfId="19980" xr:uid="{DB711F59-406E-44ED-8383-2E697A47DE4C}"/>
    <cellStyle name="Normal 3 11 4" xfId="22743" xr:uid="{4A82A4D4-548C-484A-9500-403623BC7990}"/>
    <cellStyle name="Normal 3 12" xfId="2727" xr:uid="{93895DF4-12C2-4810-B5E3-6AE6FE2E4CC2}"/>
    <cellStyle name="Normal 3 12 2" xfId="2728" xr:uid="{C21A44F9-98A2-4E64-85EF-FF5FF35EA8DC}"/>
    <cellStyle name="Normal 3 12 2 2" xfId="22746" xr:uid="{EFA3D559-7EF6-44E9-82F1-4928C3913B3D}"/>
    <cellStyle name="Normal 3 12 3" xfId="22745" xr:uid="{E86BE6BA-5808-4622-908B-DDBFD129E847}"/>
    <cellStyle name="Normal 3 13" xfId="2729" xr:uid="{C6769E8D-0B03-4490-854D-064A7938D419}"/>
    <cellStyle name="Normal 3 13 2" xfId="2730" xr:uid="{DBB367FC-DBF0-4C31-832E-F34D90F203DB}"/>
    <cellStyle name="Normal 3 13 2 2" xfId="22748" xr:uid="{AF6E871C-BF1F-4A0D-B1BD-33D65F050930}"/>
    <cellStyle name="Normal 3 13 3" xfId="22747" xr:uid="{4C9AE160-BE21-4AF6-BFC7-3C28CA88405D}"/>
    <cellStyle name="Normal 3 14" xfId="2731" xr:uid="{88723E40-5B46-4D97-9EA2-E89E1360957E}"/>
    <cellStyle name="Normal 3 14 2" xfId="2732" xr:uid="{6D37BE16-F69C-4399-8957-ACF633989B80}"/>
    <cellStyle name="Normal 3 14 2 2" xfId="22750" xr:uid="{C198BD1C-CCD9-4C9B-837B-0772F98AD627}"/>
    <cellStyle name="Normal 3 14 3" xfId="22749" xr:uid="{11FC68FD-2736-4EEC-B589-E582FBB8A88B}"/>
    <cellStyle name="Normal 3 15" xfId="3715" xr:uid="{5C2F5A10-D74D-481A-95F6-A1370B95265D}"/>
    <cellStyle name="Normal 3 15 2" xfId="23715" xr:uid="{99B6156A-0B35-4618-97B9-73E720422415}"/>
    <cellStyle name="Normal 3 16" xfId="22046" xr:uid="{C74BB671-9BA6-4EDD-8994-D261EE979BD2}"/>
    <cellStyle name="Normal 3 17" xfId="39619" xr:uid="{773AC12A-A005-4AC7-9A55-7E598FD65E1F}"/>
    <cellStyle name="Normal 3 18" xfId="40199" xr:uid="{FA32BC09-0B3A-452B-A7CC-D18CEC595F3B}"/>
    <cellStyle name="Normal 3 19" xfId="40685" xr:uid="{A11ADC62-A75C-4362-8A07-065604A729BC}"/>
    <cellStyle name="Normal 3 2" xfId="19" xr:uid="{A32771C3-61B9-4017-BCB7-A8447F558936}"/>
    <cellStyle name="Normal 3 2 10" xfId="3716" xr:uid="{4F471A64-2324-43B4-BAB8-30174308504B}"/>
    <cellStyle name="Normal 3 2 10 2" xfId="23716" xr:uid="{CD82CB12-60C5-4974-A004-9E842E305250}"/>
    <cellStyle name="Normal 3 2 11" xfId="22047" xr:uid="{6BB3C9E8-21EA-4A77-9A77-618D16765CA9}"/>
    <cellStyle name="Normal 3 2 12" xfId="38897" xr:uid="{E2DF82AE-FEE9-404E-9827-60E37D3E6289}"/>
    <cellStyle name="Normal 3 2 13" xfId="39620" xr:uid="{415067C9-9704-4CF6-978D-ADBF725D5EBA}"/>
    <cellStyle name="Normal 3 2 14" xfId="40200" xr:uid="{A6F043B1-CB39-4BDB-BD51-CE4FE068EF9E}"/>
    <cellStyle name="Normal 3 2 15" xfId="40686" xr:uid="{EC78C9C8-ED88-4780-ABFA-459BAB2EF105}"/>
    <cellStyle name="Normal 3 2 16" xfId="1155" xr:uid="{D9CC0196-C5F7-42D5-AE1D-6468A96658E5}"/>
    <cellStyle name="Normal 3 2 2" xfId="74" xr:uid="{EB3EB93F-B77D-4BA5-9B37-4507D01FE212}"/>
    <cellStyle name="Normal 3 2 2 10" xfId="40687" xr:uid="{4B1C9553-6867-4731-BC5B-ABCC06FC94C5}"/>
    <cellStyle name="Normal 3 2 2 11" xfId="1156" xr:uid="{2EE3E5A3-2553-4DB6-89C1-64113569B104}"/>
    <cellStyle name="Normal 3 2 2 2" xfId="179" xr:uid="{693168B0-96BE-47F2-B453-4306E6AE7CE8}"/>
    <cellStyle name="Normal 3 2 2 2 2" xfId="2734" xr:uid="{CF68428E-FA38-4277-A55F-5CA2975F8C0E}"/>
    <cellStyle name="Normal 3 2 2 2 2 2" xfId="11374" xr:uid="{3DBB305E-9784-4813-8CB3-959B16EBF403}"/>
    <cellStyle name="Normal 3 2 2 2 2 3" xfId="22752" xr:uid="{98C5495E-0F93-4A7F-903D-3252F351A8FD}"/>
    <cellStyle name="Normal 3 2 2 2 3" xfId="11454" xr:uid="{101D48DB-9FA6-42A4-8392-43B7FDDF1C6E}"/>
    <cellStyle name="Normal 3 2 2 2 3 2" xfId="19228" xr:uid="{B5D8ADAF-F570-4D3A-AA4F-B69E5BE19AE3}"/>
    <cellStyle name="Normal 3 2 2 2 3 2 2" xfId="37387" xr:uid="{116898A3-6C89-4E3F-B7B8-09C2D193739B}"/>
    <cellStyle name="Normal 3 2 2 2 3 3" xfId="30386" xr:uid="{3D020480-FD6A-4525-A034-99778C2C9D2B}"/>
    <cellStyle name="Normal 3 2 2 2 4" xfId="12630" xr:uid="{4873C41C-883F-499F-B867-F007C15055B5}"/>
    <cellStyle name="Normal 3 2 2 2 4 2" xfId="30800" xr:uid="{0415A20D-12BA-4895-A0D4-EF956150F34C}"/>
    <cellStyle name="Normal 3 2 2 2 5" xfId="3870" xr:uid="{BE524E45-51B4-428D-9EB6-8B7071F0015C}"/>
    <cellStyle name="Normal 3 2 2 2 5 2" xfId="23798" xr:uid="{3B6F9EAF-6013-4B75-9AF8-3FCE69E26941}"/>
    <cellStyle name="Normal 3 2 2 2 6" xfId="22751" xr:uid="{76CCA061-FEF8-404F-AAD7-9EEB29FFE192}"/>
    <cellStyle name="Normal 3 2 2 2 7" xfId="39714" xr:uid="{4AC1F3CF-C103-4D3C-95C0-942E3D4A9B06}"/>
    <cellStyle name="Normal 3 2 2 2 8" xfId="2733" xr:uid="{BD841256-2B32-4667-A678-0B7706DD6C77}"/>
    <cellStyle name="Normal 3 2 2 3" xfId="2735" xr:uid="{748F8BA0-29A3-4FFD-BF9B-D9F4D8CC3195}"/>
    <cellStyle name="Normal 3 2 2 3 2" xfId="2736" xr:uid="{BDBB2CB6-761B-4C40-89BE-0F33239BD39F}"/>
    <cellStyle name="Normal 3 2 2 3 2 2" xfId="21502" xr:uid="{AB188168-1B58-4603-AF86-569427029C84}"/>
    <cellStyle name="Normal 3 2 2 3 2 2 2" xfId="38349" xr:uid="{8AB89245-9CF7-4C1E-8115-1832A6B9071B}"/>
    <cellStyle name="Normal 3 2 2 3 2 3" xfId="22754" xr:uid="{3C532973-A381-46B4-AF29-96EB367EA3E4}"/>
    <cellStyle name="Normal 3 2 2 3 3" xfId="7698" xr:uid="{57C08904-1F7F-4FED-8547-9F1A0F41EB87}"/>
    <cellStyle name="Normal 3 2 2 3 4" xfId="22753" xr:uid="{F99E55AE-9E97-4053-9269-3CABA3A4A6A1}"/>
    <cellStyle name="Normal 3 2 2 3 5" xfId="39304" xr:uid="{77D825B3-B36C-43B8-A0B8-C45AFED5464C}"/>
    <cellStyle name="Normal 3 2 2 4" xfId="2737" xr:uid="{78A499E3-DA5A-42E4-9893-367C93CA3D29}"/>
    <cellStyle name="Normal 3 2 2 4 2" xfId="2738" xr:uid="{4B98A13F-5B72-4577-BE37-8906C97DD78F}"/>
    <cellStyle name="Normal 3 2 2 4 2 2" xfId="19197" xr:uid="{F93C52F5-EE46-4F11-B9CA-A781271A186A}"/>
    <cellStyle name="Normal 3 2 2 4 2 2 2" xfId="37356" xr:uid="{F8FCD31A-081B-4FE9-A017-A3D045D5F55A}"/>
    <cellStyle name="Normal 3 2 2 4 2 3" xfId="22756" xr:uid="{409CBFF1-E3A9-42E4-953C-F7B505673D1B}"/>
    <cellStyle name="Normal 3 2 2 4 3" xfId="11422" xr:uid="{B6B9C1E9-E6E1-49AF-A8F5-D6F6007FFF3B}"/>
    <cellStyle name="Normal 3 2 2 4 3 2" xfId="30355" xr:uid="{575C51AB-0694-4B45-852C-87F8E2FB4C0F}"/>
    <cellStyle name="Normal 3 2 2 4 4" xfId="22755" xr:uid="{7049E4A0-B431-45AA-972B-4853D522BC4F}"/>
    <cellStyle name="Normal 3 2 2 5" xfId="2739" xr:uid="{473E9ECF-D9C6-4DB9-8891-62D930023507}"/>
    <cellStyle name="Normal 3 2 2 5 2" xfId="12535" xr:uid="{AB1194E5-ABFE-4B40-AFEC-7256505FF4D4}"/>
    <cellStyle name="Normal 3 2 2 5 2 2" xfId="30720" xr:uid="{6C16F803-3A18-4706-8B15-FD4B941C5810}"/>
    <cellStyle name="Normal 3 2 2 5 3" xfId="22757" xr:uid="{DC8AABDB-D13B-40ED-9E81-32C007C0D39C}"/>
    <cellStyle name="Normal 3 2 2 6" xfId="3717" xr:uid="{67FBB892-6938-4C58-9A02-B93A8AF758AA}"/>
    <cellStyle name="Normal 3 2 2 6 2" xfId="23717" xr:uid="{83AB9E58-DFA0-430D-AB4B-C8684AB19396}"/>
    <cellStyle name="Normal 3 2 2 7" xfId="22048" xr:uid="{C0B780E4-762C-4417-9F98-8223A57282AC}"/>
    <cellStyle name="Normal 3 2 2 8" xfId="39621" xr:uid="{4C1DCCF0-A4C3-47ED-A45C-4B656FE93C62}"/>
    <cellStyle name="Normal 3 2 2 9" xfId="40201" xr:uid="{FCB35603-145E-4023-AA91-5998DD8092E9}"/>
    <cellStyle name="Normal 3 2 3" xfId="126" xr:uid="{61161275-A351-4B23-8415-F39367DD8024}"/>
    <cellStyle name="Normal 3 2 3 10" xfId="39713" xr:uid="{578BA104-7712-4029-96E3-8915EDF9AD05}"/>
    <cellStyle name="Normal 3 2 3 11" xfId="2740" xr:uid="{E861C7D4-C45A-4454-A396-41435787515B}"/>
    <cellStyle name="Normal 3 2 3 2" xfId="2741" xr:uid="{0A15CF6C-C3AF-43F4-B7A3-831AB03086A8}"/>
    <cellStyle name="Normal 3 2 3 2 2" xfId="19090" xr:uid="{C1F3E55E-771E-4882-A24B-EA721974A09A}"/>
    <cellStyle name="Normal 3 2 3 2 2 2" xfId="37250" xr:uid="{B15582B3-DE95-4E83-BC8D-300577B4B628}"/>
    <cellStyle name="Normal 3 2 3 2 3" xfId="21480" xr:uid="{11BF0513-3A3F-4B7A-AFB5-E6A8810A14FF}"/>
    <cellStyle name="Normal 3 2 3 2 3 2" xfId="38331" xr:uid="{EF9680D4-5B6C-4160-95E0-6E43FC3A7ECA}"/>
    <cellStyle name="Normal 3 2 3 2 4" xfId="11210" xr:uid="{03E7494C-9ACE-4BA1-9F12-5C2A4179AB41}"/>
    <cellStyle name="Normal 3 2 3 2 4 2" xfId="30249" xr:uid="{A8070B2E-C901-4853-AEF9-6F8E06E09BD6}"/>
    <cellStyle name="Normal 3 2 3 2 5" xfId="22759" xr:uid="{A6D187B3-BDD7-4829-8A4D-13959BCF32D6}"/>
    <cellStyle name="Normal 3 2 3 2 6" xfId="39286" xr:uid="{670D932D-F9D5-4FA6-BBEC-EEF9376F7607}"/>
    <cellStyle name="Normal 3 2 3 3" xfId="7699" xr:uid="{21F6A392-D8DD-4AD6-9E1E-6FD47D1F8895}"/>
    <cellStyle name="Normal 3 2 3 3 2" xfId="15785" xr:uid="{4F257AF5-E229-4FC4-A768-5DA7E3648F47}"/>
    <cellStyle name="Normal 3 2 3 3 2 2" xfId="33951" xr:uid="{682150B5-BC23-41D9-881E-42F0F4325F9B}"/>
    <cellStyle name="Normal 3 2 3 3 3" xfId="26949" xr:uid="{FC44F8B4-2500-4655-9C32-9DE428A5B1B5}"/>
    <cellStyle name="Normal 3 2 3 4" xfId="11453" xr:uid="{20497B7D-48C1-4461-933B-30DECAA9F36E}"/>
    <cellStyle name="Normal 3 2 3 4 2" xfId="19227" xr:uid="{F0B0F0AE-C1F3-4095-9A84-7AF4E105DE58}"/>
    <cellStyle name="Normal 3 2 3 4 2 2" xfId="37386" xr:uid="{1C9E30A0-B696-4AEC-8191-3E63FFAC8A40}"/>
    <cellStyle name="Normal 3 2 3 4 3" xfId="30385" xr:uid="{DE2DAD65-FCF6-41A3-BF2D-CE411B11C234}"/>
    <cellStyle name="Normal 3 2 3 5" xfId="12629" xr:uid="{94BC7AEF-C9E0-4AA2-816B-04A76E7BDF25}"/>
    <cellStyle name="Normal 3 2 3 5 2" xfId="30799" xr:uid="{17CE9443-D1AF-4721-A01A-96EB12C391C6}"/>
    <cellStyle name="Normal 3 2 3 6" xfId="20995" xr:uid="{70E991E8-C6C6-4B68-9B90-7D43FA90F6E3}"/>
    <cellStyle name="Normal 3 2 3 6 2" xfId="38311" xr:uid="{DF9C5CE9-76CA-4FC7-A5CD-21337B2CD317}"/>
    <cellStyle name="Normal 3 2 3 7" xfId="3869" xr:uid="{AB634019-F992-40FB-B935-499FD7A3F8E7}"/>
    <cellStyle name="Normal 3 2 3 7 2" xfId="23797" xr:uid="{489483C1-CADA-4472-BEB7-F486A4D1B575}"/>
    <cellStyle name="Normal 3 2 3 8" xfId="22758" xr:uid="{6A064001-1938-46E0-A0E6-768A465BAA6E}"/>
    <cellStyle name="Normal 3 2 3 9" xfId="39266" xr:uid="{010D850D-4426-416D-A76E-7AAB5058E89C}"/>
    <cellStyle name="Normal 3 2 4" xfId="232" xr:uid="{569549EB-D286-459D-8093-9FD926AB2902}"/>
    <cellStyle name="Normal 3 2 4 2" xfId="2743" xr:uid="{6A6BBCC8-53A5-4630-AB9B-43677E59D6D4}"/>
    <cellStyle name="Normal 3 2 4 2 2" xfId="16507" xr:uid="{A6A098B3-2C22-4E38-9443-777C52859996}"/>
    <cellStyle name="Normal 3 2 4 2 2 2" xfId="34667" xr:uid="{624808EC-9F2F-45D0-8C0F-E3306BBC7421}"/>
    <cellStyle name="Normal 3 2 4 2 3" xfId="22761" xr:uid="{896051C8-A96F-4542-9507-42E1DE3798D1}"/>
    <cellStyle name="Normal 3 2 4 3" xfId="21496" xr:uid="{5BED3D03-146B-4A83-B7B0-F0DC95C6C10B}"/>
    <cellStyle name="Normal 3 2 4 3 2" xfId="38345" xr:uid="{14F7F696-8E26-4161-B854-EAAD68DFCF14}"/>
    <cellStyle name="Normal 3 2 4 4" xfId="8590" xr:uid="{54931E17-507D-4F91-AAD0-6635CC9CB88C}"/>
    <cellStyle name="Normal 3 2 4 4 2" xfId="27666" xr:uid="{755B3413-0921-4FCC-9B55-9F62ABA733F6}"/>
    <cellStyle name="Normal 3 2 4 5" xfId="22760" xr:uid="{65120405-DD43-4FE7-8FF1-B7242DED8A4F}"/>
    <cellStyle name="Normal 3 2 4 6" xfId="39300" xr:uid="{1DE221A9-B65E-4AA2-AA79-3C5C6830F249}"/>
    <cellStyle name="Normal 3 2 4 7" xfId="2742" xr:uid="{AA65551D-5B4E-4DF4-8C07-BD423A4926B4}"/>
    <cellStyle name="Normal 3 2 5" xfId="2744" xr:uid="{2E2F189A-6C01-45EC-B5E1-4CC66F3ADADB}"/>
    <cellStyle name="Normal 3 2 5 2" xfId="2745" xr:uid="{D540B3DC-D35E-4554-8B08-7B386A6969B2}"/>
    <cellStyle name="Normal 3 2 5 2 2" xfId="15784" xr:uid="{DA072543-AD44-4B60-9191-B3FD1949FB90}"/>
    <cellStyle name="Normal 3 2 5 2 2 2" xfId="33950" xr:uid="{BA4E8C60-8A81-40B3-A3F9-AE2F3177F931}"/>
    <cellStyle name="Normal 3 2 5 2 3" xfId="22763" xr:uid="{E0C605C3-7C1E-4AEE-A897-B874AF8EF211}"/>
    <cellStyle name="Normal 3 2 5 3" xfId="21461" xr:uid="{4D39213C-8407-444C-9D30-95D8045F5285}"/>
    <cellStyle name="Normal 3 2 5 3 2" xfId="38321" xr:uid="{46FAB634-2BE4-4746-BB09-AA30BEDA100A}"/>
    <cellStyle name="Normal 3 2 5 4" xfId="7697" xr:uid="{25AC3565-263B-45C0-9701-73B44F6EA70B}"/>
    <cellStyle name="Normal 3 2 5 4 2" xfId="26948" xr:uid="{CEA554FB-D175-4699-8C6A-AC0764F9DE94}"/>
    <cellStyle name="Normal 3 2 5 5" xfId="22762" xr:uid="{0C846152-9A4D-48AC-8731-EE66D03BF954}"/>
    <cellStyle name="Normal 3 2 5 6" xfId="39276" xr:uid="{7BCFA83C-685A-42A0-AEF3-272B76940721}"/>
    <cellStyle name="Normal 3 2 6" xfId="2746" xr:uid="{E6A4CB12-E4D1-47AE-BFBE-2EC5BA9E3963}"/>
    <cellStyle name="Normal 3 2 6 2" xfId="2747" xr:uid="{20D5C5E8-B31C-415F-820C-B180C2F3124B}"/>
    <cellStyle name="Normal 3 2 6 2 2" xfId="19196" xr:uid="{9510AC7C-27BC-4EBB-BE22-DF4CDE553D44}"/>
    <cellStyle name="Normal 3 2 6 2 2 2" xfId="37355" xr:uid="{518A330F-F902-4CE8-BC21-1E309994AD6B}"/>
    <cellStyle name="Normal 3 2 6 2 3" xfId="22765" xr:uid="{8EA364D6-92D9-4468-B380-C97C7F731FE2}"/>
    <cellStyle name="Normal 3 2 6 3" xfId="11421" xr:uid="{66A314FE-28C4-4F4E-B0B2-681F024CC5D9}"/>
    <cellStyle name="Normal 3 2 6 3 2" xfId="30354" xr:uid="{9FCB022B-3A7C-4211-9007-9A5216C2024A}"/>
    <cellStyle name="Normal 3 2 6 4" xfId="22764" xr:uid="{6B2116F3-B442-4C2C-B2C8-3DC0200B0643}"/>
    <cellStyle name="Normal 3 2 7" xfId="2748" xr:uid="{49FC183B-E594-4F81-A0D6-9FFE744C10A6}"/>
    <cellStyle name="Normal 3 2 7 2" xfId="2749" xr:uid="{D6FD5D3D-EF07-4016-B4F5-A5C882C84DAA}"/>
    <cellStyle name="Normal 3 2 7 2 2" xfId="19235" xr:uid="{E38291CA-F876-45B4-9634-559735D06BC0}"/>
    <cellStyle name="Normal 3 2 7 2 2 2" xfId="37393" xr:uid="{CB7341C0-40ED-43AC-8A67-5EA02C6E9B3D}"/>
    <cellStyle name="Normal 3 2 7 2 3" xfId="22767" xr:uid="{652B5222-6C53-4D3F-9A98-9D22A874A1E4}"/>
    <cellStyle name="Normal 3 2 7 3" xfId="11976" xr:uid="{74ED121B-B91D-45C2-8D44-5E3B45E0ECEF}"/>
    <cellStyle name="Normal 3 2 7 3 2" xfId="30392" xr:uid="{60C30653-182D-4052-B6F7-27C856CAC821}"/>
    <cellStyle name="Normal 3 2 7 4" xfId="22766" xr:uid="{B4A1C9D7-35C3-47B9-B071-FACB7496E8F3}"/>
    <cellStyle name="Normal 3 2 8" xfId="2750" xr:uid="{367720F5-0B4A-4AC0-B9B3-9D95C57B8D3B}"/>
    <cellStyle name="Normal 3 2 8 2" xfId="12201" xr:uid="{27DA06BF-7672-4147-8CA3-110FCF8FF6F7}"/>
    <cellStyle name="Normal 3 2 8 2 2" xfId="30399" xr:uid="{5FAA4568-A82C-46DD-8B31-83EC741BD5BF}"/>
    <cellStyle name="Normal 3 2 9" xfId="19981" xr:uid="{5AD908E0-84EA-43A0-B716-48DBA1D6C080}"/>
    <cellStyle name="Normal 3 2 9 2" xfId="37942" xr:uid="{4A8F7E56-7F5C-4404-8B37-CFB88F8D8B65}"/>
    <cellStyle name="Normal 3 20" xfId="1154" xr:uid="{D33484A7-A9BB-4EFE-8DD9-13B68269EB89}"/>
    <cellStyle name="Normal 3 21" xfId="40693" xr:uid="{BF7549BA-1941-45BB-99B4-2C1DBDAA28E6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2 2 2" xfId="2753" xr:uid="{5193CC89-DC09-44A6-828A-58AC510E18F1}"/>
    <cellStyle name="Normal 3 3 2 2 2 2" xfId="22770" xr:uid="{AB10046D-BF05-4E27-A2CB-DF9B45FF199A}"/>
    <cellStyle name="Normal 3 3 2 2 3" xfId="21481" xr:uid="{AE3D3E23-C684-4D5F-9415-9B11570D45CB}"/>
    <cellStyle name="Normal 3 3 2 2 3 2" xfId="38332" xr:uid="{095DFA17-3611-460E-8E60-5D1F325131A9}"/>
    <cellStyle name="Normal 3 3 2 2 4" xfId="22769" xr:uid="{AB5CE936-DD3B-4508-B5F8-7B95EEEB8E76}"/>
    <cellStyle name="Normal 3 3 2 2 5" xfId="39287" xr:uid="{DB1D0DED-38CD-4E48-8274-2F765C23137F}"/>
    <cellStyle name="Normal 3 3 2 2 6" xfId="2752" xr:uid="{69B51437-C68A-485D-9A67-DE24D560A880}"/>
    <cellStyle name="Normal 3 3 2 3" xfId="2754" xr:uid="{56E671B3-A51E-4B07-8E7A-C5476A9FBDFF}"/>
    <cellStyle name="Normal 3 3 2 3 2" xfId="2755" xr:uid="{4B065AB1-482A-40F1-A85A-82494C97C1AE}"/>
    <cellStyle name="Normal 3 3 2 3 2 2" xfId="22772" xr:uid="{410F4EA2-B45A-4702-B3ED-5A3C8104BC9B}"/>
    <cellStyle name="Normal 3 3 2 3 3" xfId="20996" xr:uid="{544636E1-8C78-4E43-B713-60FEFFFE7E7D}"/>
    <cellStyle name="Normal 3 3 2 3 3 2" xfId="38312" xr:uid="{D5B7689F-5EA8-49A4-80D5-407502BDB1E8}"/>
    <cellStyle name="Normal 3 3 2 3 4" xfId="22771" xr:uid="{2639A61D-141C-4D0F-AC3D-6834D49015F4}"/>
    <cellStyle name="Normal 3 3 2 4" xfId="2756" xr:uid="{87A4A4F9-E62A-4644-B55D-92FDA7CF1BF2}"/>
    <cellStyle name="Normal 3 3 2 4 2" xfId="22773" xr:uid="{AA7CA628-2B87-4FA8-81E3-B0080B9B655A}"/>
    <cellStyle name="Normal 3 3 2 5" xfId="11375" xr:uid="{3B9412E4-3BE8-4BEA-8D42-B9EC1C73092D}"/>
    <cellStyle name="Normal 3 3 2 6" xfId="22768" xr:uid="{44D905BC-1A58-42C8-8B0C-E1B548EAA505}"/>
    <cellStyle name="Normal 3 3 2 7" xfId="39267" xr:uid="{C0E40371-4129-4BCC-9DAC-4CB4C071A772}"/>
    <cellStyle name="Normal 3 3 2 8" xfId="2751" xr:uid="{9B38E89D-3E93-4C56-9E35-7682E46AA256}"/>
    <cellStyle name="Normal 3 3 3" xfId="139" xr:uid="{D3BD1A57-CC9D-4CDF-A3B5-01F1AF1FC06F}"/>
    <cellStyle name="Normal 3 3 3 2" xfId="2758" xr:uid="{44D17370-BCFD-47F1-8AE6-FD8B96444E39}"/>
    <cellStyle name="Normal 3 3 3 2 2" xfId="21501" xr:uid="{4CA74D5A-6E11-42B9-9D32-F438C2532B4D}"/>
    <cellStyle name="Normal 3 3 3 2 2 2" xfId="38348" xr:uid="{954E78FA-9EB5-425A-85C8-C3B12621011E}"/>
    <cellStyle name="Normal 3 3 3 2 3" xfId="22775" xr:uid="{42849190-3282-4E42-8039-2ABC25BF5C53}"/>
    <cellStyle name="Normal 3 3 3 3" xfId="7700" xr:uid="{8041A9FA-6822-479D-9AE5-E63AA151CBBB}"/>
    <cellStyle name="Normal 3 3 3 4" xfId="22774" xr:uid="{ED7D675C-1D97-46AC-93D9-FD3E4C9FB3C1}"/>
    <cellStyle name="Normal 3 3 3 5" xfId="39303" xr:uid="{455DB466-6C47-4DE1-B4D0-EE1DC8A1DE55}"/>
    <cellStyle name="Normal 3 3 3 6" xfId="2757" xr:uid="{5C9AF10A-4739-408F-A5F9-21E26AD05228}"/>
    <cellStyle name="Normal 3 3 4" xfId="245" xr:uid="{FF50D7D0-02DF-431D-911D-855E0B846B2B}"/>
    <cellStyle name="Normal 3 3 4 2" xfId="2760" xr:uid="{9ABDB1AF-BB72-4576-B99B-55AE62CC8254}"/>
    <cellStyle name="Normal 3 3 4 2 2" xfId="22777" xr:uid="{2E56BC07-E582-421E-839E-2FBBB8F9AC12}"/>
    <cellStyle name="Normal 3 3 4 3" xfId="21462" xr:uid="{ADCA89B9-EF7F-44D8-B8B3-EFA49514F82C}"/>
    <cellStyle name="Normal 3 3 4 3 2" xfId="38322" xr:uid="{570C1E4F-9835-4ABD-9641-8A707D0FBDE0}"/>
    <cellStyle name="Normal 3 3 4 4" xfId="22776" xr:uid="{3550CE7D-7F30-40C9-B77F-43A5868275FE}"/>
    <cellStyle name="Normal 3 3 4 5" xfId="39277" xr:uid="{1F6125B0-F721-49E1-93D3-54080E19FD00}"/>
    <cellStyle name="Normal 3 3 4 6" xfId="2759" xr:uid="{A560112F-905A-4EBC-972C-796EDFF5C901}"/>
    <cellStyle name="Normal 3 3 5" xfId="2761" xr:uid="{9D34F41E-8838-402A-928B-166E8256F356}"/>
    <cellStyle name="Normal 3 3 5 2" xfId="2762" xr:uid="{716450CC-FF81-4FE3-957C-1C090C049A9D}"/>
    <cellStyle name="Normal 3 3 5 2 2" xfId="22779" xr:uid="{B15B4798-2E50-467C-AF9B-0EF861CFE036}"/>
    <cellStyle name="Normal 3 3 5 3" xfId="19982" xr:uid="{1AF78978-0AAE-46F2-8782-1411B1F8A8C8}"/>
    <cellStyle name="Normal 3 3 5 3 2" xfId="37943" xr:uid="{E27D4508-53E7-4436-A155-F967465D02E3}"/>
    <cellStyle name="Normal 3 3 5 4" xfId="22778" xr:uid="{AE3D2B96-624D-4FD6-807B-E52E4DAC6C49}"/>
    <cellStyle name="Normal 3 3 6" xfId="2763" xr:uid="{B7EB3ECB-52A1-4A64-8208-AE8B863BC074}"/>
    <cellStyle name="Normal 3 3 6 2" xfId="2764" xr:uid="{45F60986-5E5D-42EF-90DD-89698D8FCD5F}"/>
    <cellStyle name="Normal 3 3 6 2 2" xfId="22781" xr:uid="{5A30DB15-1175-4634-B66E-1D1502E55739}"/>
    <cellStyle name="Normal 3 3 6 3" xfId="22780" xr:uid="{602DB893-1CFE-46E9-B250-36B435B6C389}"/>
    <cellStyle name="Normal 3 3 7" xfId="2765" xr:uid="{9B79D345-0146-4C91-83C8-D2FB71B174FF}"/>
    <cellStyle name="Normal 3 3 7 2" xfId="22782" xr:uid="{671B7938-D453-46DB-85AE-BC2B9F817A0B}"/>
    <cellStyle name="Normal 3 3 8" xfId="38898" xr:uid="{74AAB8FF-2EC6-4649-9549-096DD0ADA53E}"/>
    <cellStyle name="Normal 3 3 9" xfId="1157" xr:uid="{1D1D2EC5-581C-4761-96D9-1A60ADE0639B}"/>
    <cellStyle name="Normal 3 4" xfId="45" xr:uid="{3F2C4675-A6B6-4303-ADF3-7F5FDBCC1201}"/>
    <cellStyle name="Normal 3 4 10" xfId="39299" xr:uid="{B24D1B2A-5B7F-46A1-A9BD-982D433C7B84}"/>
    <cellStyle name="Normal 3 4 11" xfId="39639" xr:uid="{3C3DE8E4-83B0-422C-83B4-788CB7A22558}"/>
    <cellStyle name="Normal 3 4 12" xfId="2766" xr:uid="{A8BFC6F7-5027-4615-84E7-609F4761E417}"/>
    <cellStyle name="Normal 3 4 2" xfId="100" xr:uid="{52A0E527-D628-412E-933C-8E8D41704332}"/>
    <cellStyle name="Normal 3 4 2 2" xfId="205" xr:uid="{9F36FAE0-1145-4DB4-ADC6-CB3DE2BEEE9F}"/>
    <cellStyle name="Normal 3 4 2 2 2" xfId="2769" xr:uid="{EA1228E1-A3AD-4F15-BB6C-5A1EE3F4D67F}"/>
    <cellStyle name="Normal 3 4 2 2 2 2" xfId="22786" xr:uid="{96A68D2A-E45C-41D6-B85E-075D448861A6}"/>
    <cellStyle name="Normal 3 4 2 2 3" xfId="22785" xr:uid="{594A3712-E81B-4C57-B564-726869167739}"/>
    <cellStyle name="Normal 3 4 2 2 4" xfId="2768" xr:uid="{C9C06B79-C754-4CD9-B91F-4B3F21B98FE9}"/>
    <cellStyle name="Normal 3 4 2 3" xfId="2770" xr:uid="{3A972455-C807-4864-9F84-4CAAA709054B}"/>
    <cellStyle name="Normal 3 4 2 3 2" xfId="2771" xr:uid="{502E75E6-FF2E-4768-B83C-CF70B24D123D}"/>
    <cellStyle name="Normal 3 4 2 3 2 2" xfId="22788" xr:uid="{014F8A19-2D4E-49AD-AD4E-12D230E2D4B9}"/>
    <cellStyle name="Normal 3 4 2 3 3" xfId="22787" xr:uid="{3CCA26A7-BC4B-469C-9D95-820E3F96749C}"/>
    <cellStyle name="Normal 3 4 2 4" xfId="2772" xr:uid="{E736DAC8-E5ED-4E05-BC2E-F9737EF22841}"/>
    <cellStyle name="Normal 3 4 2 4 2" xfId="22789" xr:uid="{F640D621-28A3-4EBF-9DE0-07CF68A27462}"/>
    <cellStyle name="Normal 3 4 2 5" xfId="11373" xr:uid="{82628E74-3E3E-489C-A86A-028FC96C8A87}"/>
    <cellStyle name="Normal 3 4 2 6" xfId="22784" xr:uid="{827761A5-454C-4645-B862-209E4C9B2D5F}"/>
    <cellStyle name="Normal 3 4 2 7" xfId="2767" xr:uid="{14161306-4201-4DED-98F6-92F1F65F6712}"/>
    <cellStyle name="Normal 3 4 3" xfId="152" xr:uid="{795989F9-BCAF-47BD-8728-F8406BAF9D65}"/>
    <cellStyle name="Normal 3 4 3 2" xfId="2774" xr:uid="{1A2CD179-495C-44BD-944C-DF6BD2FDBADF}"/>
    <cellStyle name="Normal 3 4 3 2 2" xfId="22791" xr:uid="{1E0EC686-A4B9-4982-B7EE-00E1B6D0033E}"/>
    <cellStyle name="Normal 3 4 3 3" xfId="7696" xr:uid="{A11C9306-66C0-4CC8-81BD-A76F46125794}"/>
    <cellStyle name="Normal 3 4 3 4" xfId="22790" xr:uid="{A163EE8F-1D61-4D23-8F28-E11BAAF2A8F5}"/>
    <cellStyle name="Normal 3 4 3 5" xfId="2773" xr:uid="{100633D3-F569-4D67-972B-1B63FB6E2596}"/>
    <cellStyle name="Normal 3 4 4" xfId="258" xr:uid="{08F717B3-FBD9-4790-8F4A-67CB09B4ADA4}"/>
    <cellStyle name="Normal 3 4 4 2" xfId="2776" xr:uid="{45CC77A0-DCE3-4D53-840C-07ACEE1F9FD0}"/>
    <cellStyle name="Normal 3 4 4 2 2" xfId="19215" xr:uid="{C0A2A206-98D9-4D64-A9C8-B55CC39DAD22}"/>
    <cellStyle name="Normal 3 4 4 2 2 2" xfId="37374" xr:uid="{5982B81E-7104-4464-AC1D-36DBFCA60DF1}"/>
    <cellStyle name="Normal 3 4 4 2 3" xfId="22793" xr:uid="{76F24089-3BF2-44B1-BD4F-9AD7E27C9E1D}"/>
    <cellStyle name="Normal 3 4 4 3" xfId="11441" xr:uid="{8A3B3F82-0D07-4388-8613-0611FF3519ED}"/>
    <cellStyle name="Normal 3 4 4 3 2" xfId="30373" xr:uid="{2E862D54-6DE3-4135-8AE1-816D27BAD0EC}"/>
    <cellStyle name="Normal 3 4 4 4" xfId="22792" xr:uid="{81527944-08F1-40A4-B5CE-C6288A913664}"/>
    <cellStyle name="Normal 3 4 4 5" xfId="2775" xr:uid="{EC0F5A5A-E3DA-43D7-A999-ECAAFEC0139E}"/>
    <cellStyle name="Normal 3 4 5" xfId="2777" xr:uid="{CC112341-E51F-4F82-95AC-3B8E0C251DEB}"/>
    <cellStyle name="Normal 3 4 5 2" xfId="2778" xr:uid="{381FF4E9-6EDF-429B-A586-5B48EF576458}"/>
    <cellStyle name="Normal 3 4 5 2 2" xfId="22795" xr:uid="{8103DB3F-BB06-4ED3-8CD3-232D5A546C5E}"/>
    <cellStyle name="Normal 3 4 5 3" xfId="12554" xr:uid="{7025B9F8-34AB-47B8-932E-8866D90AEE3E}"/>
    <cellStyle name="Normal 3 4 5 3 2" xfId="30725" xr:uid="{8B702D03-0B1A-4642-AD41-7DF78C030FFF}"/>
    <cellStyle name="Normal 3 4 5 4" xfId="22794" xr:uid="{AAA6A830-2CC3-49EF-84D4-25FB5B4D1CAF}"/>
    <cellStyle name="Normal 3 4 6" xfId="2779" xr:uid="{CA8C0749-56D8-4A93-AB69-1AB038982288}"/>
    <cellStyle name="Normal 3 4 6 2" xfId="2780" xr:uid="{36169E15-DCFE-4618-AA63-C2FD074219BE}"/>
    <cellStyle name="Normal 3 4 6 2 2" xfId="22797" xr:uid="{DA7C9E38-6CC0-4DAA-86F9-CE080382BC1A}"/>
    <cellStyle name="Normal 3 4 6 3" xfId="21495" xr:uid="{5CEDB165-D8C2-4877-B612-81E726AF7D89}"/>
    <cellStyle name="Normal 3 4 6 3 2" xfId="38344" xr:uid="{62486DD2-0AE2-4463-BAA0-E046EFCF37DC}"/>
    <cellStyle name="Normal 3 4 6 4" xfId="22796" xr:uid="{00F3213D-0565-4244-88D2-4BDAAFAF7DDF}"/>
    <cellStyle name="Normal 3 4 7" xfId="2781" xr:uid="{D610ECA7-0D3A-49B8-8B32-B2C2E7CFA406}"/>
    <cellStyle name="Normal 3 4 7 2" xfId="22798" xr:uid="{87054993-A221-4492-9C85-2E7E40B6CAAF}"/>
    <cellStyle name="Normal 3 4 8" xfId="3734" xr:uid="{DADE8D30-EB2F-4858-80FB-ADA9400AAC4F}"/>
    <cellStyle name="Normal 3 4 8 2" xfId="23723" xr:uid="{4C45F260-B745-44D4-ACAB-7120B722889B}"/>
    <cellStyle name="Normal 3 4 9" xfId="22783" xr:uid="{2C96D3E8-C457-4C5C-9F0A-8BBB840971CF}"/>
    <cellStyle name="Normal 3 5" xfId="60" xr:uid="{3B4793EE-2556-4444-B5B4-4962FF9A0B3A}"/>
    <cellStyle name="Normal 3 5 2" xfId="166" xr:uid="{9A7B49F9-AB24-48A9-BF78-AC2ED43283A3}"/>
    <cellStyle name="Normal 3 5 2 2" xfId="2784" xr:uid="{FBF7D980-4D22-4E91-8E86-643E98ABA7A0}"/>
    <cellStyle name="Normal 3 5 2 2 2" xfId="2785" xr:uid="{BC58AD01-6EEA-49D0-BD1D-98592285756B}"/>
    <cellStyle name="Normal 3 5 2 2 2 2" xfId="22802" xr:uid="{89B069AC-4794-4DBE-B09D-58FF1A58F6B3}"/>
    <cellStyle name="Normal 3 5 2 2 3" xfId="22801" xr:uid="{5C887EC7-E497-46F8-BB7F-139057C98656}"/>
    <cellStyle name="Normal 3 5 2 3" xfId="2786" xr:uid="{EC63D493-5E31-4303-9958-3452B0A4CA75}"/>
    <cellStyle name="Normal 3 5 2 3 2" xfId="2787" xr:uid="{7522E85D-B1AA-47AB-B0DE-B5856C2E2BF9}"/>
    <cellStyle name="Normal 3 5 2 3 2 2" xfId="22804" xr:uid="{8A716994-8107-4042-96C0-048EA85F1049}"/>
    <cellStyle name="Normal 3 5 2 3 3" xfId="22803" xr:uid="{541606C9-F314-4458-9CB7-29D59949DA59}"/>
    <cellStyle name="Normal 3 5 2 4" xfId="2788" xr:uid="{473BEE08-5BB8-4DF3-BE55-A85F01F945E7}"/>
    <cellStyle name="Normal 3 5 2 4 2" xfId="22805" xr:uid="{1E238C73-68D4-45F1-A8DF-B7E209BCDA40}"/>
    <cellStyle name="Normal 3 5 2 5" xfId="22800" xr:uid="{1532C6D4-0B3B-459C-BAC1-9242A6713864}"/>
    <cellStyle name="Normal 3 5 2 6" xfId="2783" xr:uid="{2CE9636F-1A88-4EA4-9FA3-9FD1F4757271}"/>
    <cellStyle name="Normal 3 5 3" xfId="2789" xr:uid="{76C61D2B-2D12-45D2-A909-B94E452AF896}"/>
    <cellStyle name="Normal 3 5 3 2" xfId="2790" xr:uid="{6F0A39DD-1437-4176-9395-BA60C9680257}"/>
    <cellStyle name="Normal 3 5 3 2 2" xfId="22807" xr:uid="{00931142-CFA7-403A-A10E-9EF96780B962}"/>
    <cellStyle name="Normal 3 5 3 3" xfId="22806" xr:uid="{69FDDF6B-59B5-43D3-A5E3-82E0214C9AAA}"/>
    <cellStyle name="Normal 3 5 4" xfId="2791" xr:uid="{804CC8F5-BCF0-427D-985E-987A8D3A5CB2}"/>
    <cellStyle name="Normal 3 5 4 2" xfId="2792" xr:uid="{7E77BF6D-4254-447F-AD2F-CD5261CA6629}"/>
    <cellStyle name="Normal 3 5 4 2 2" xfId="22809" xr:uid="{26BF3B4B-FCD8-417C-8CD2-BBAFA52A851C}"/>
    <cellStyle name="Normal 3 5 4 3" xfId="22808" xr:uid="{E1A6437E-FCED-4731-B624-DC119F1A61F8}"/>
    <cellStyle name="Normal 3 5 5" xfId="2793" xr:uid="{A09E62E6-875D-4942-AB08-BA11E3A0EAFF}"/>
    <cellStyle name="Normal 3 5 5 2" xfId="2794" xr:uid="{8453AA95-7EB0-4A74-B7FC-3D888BF4D957}"/>
    <cellStyle name="Normal 3 5 5 2 2" xfId="22811" xr:uid="{A31BBE24-6816-4683-BFDD-A73B6047B503}"/>
    <cellStyle name="Normal 3 5 5 3" xfId="22810" xr:uid="{86D45BD0-7493-4BEB-AAE4-FCADD1E4794B}"/>
    <cellStyle name="Normal 3 5 6" xfId="2795" xr:uid="{B3B82924-A2D1-4B9F-9CCF-9DE7BE0E3AE7}"/>
    <cellStyle name="Normal 3 5 6 2" xfId="22812" xr:uid="{EB4D2A38-92B0-4E1E-9C00-E88465E2042A}"/>
    <cellStyle name="Normal 3 5 7" xfId="3752" xr:uid="{B60FF513-6571-4F93-86C3-6D067F8149C7}"/>
    <cellStyle name="Normal 3 5 8" xfId="22799" xr:uid="{05C80138-C26E-460D-A125-85612FC008C8}"/>
    <cellStyle name="Normal 3 5 9" xfId="2782" xr:uid="{F110DD64-4C07-4207-8B26-C4B2F6F5751B}"/>
    <cellStyle name="Normal 3 6" xfId="113" xr:uid="{1B5B4019-2C60-4C1C-9403-E6C70EA177AB}"/>
    <cellStyle name="Normal 3 6 10" xfId="2796" xr:uid="{3268345F-81E8-40CB-A244-2BCD2D2567C6}"/>
    <cellStyle name="Normal 3 6 2" xfId="2797" xr:uid="{3CA891FD-24D9-4E71-8E7F-F77462F262EA}"/>
    <cellStyle name="Normal 3 6 2 2" xfId="2798" xr:uid="{D6313303-298B-437D-9206-D7FF15CC3863}"/>
    <cellStyle name="Normal 3 6 2 2 2" xfId="2799" xr:uid="{1C60DBF1-6D31-470D-996F-6D159CF51ECC}"/>
    <cellStyle name="Normal 3 6 2 2 2 2" xfId="22816" xr:uid="{103436AB-99F4-4246-B701-FBAA460E5FA1}"/>
    <cellStyle name="Normal 3 6 2 2 3" xfId="19226" xr:uid="{55A42D3B-3B87-416E-8D87-B77CAEE2F776}"/>
    <cellStyle name="Normal 3 6 2 2 3 2" xfId="37385" xr:uid="{E950D4C1-7C93-47E1-8B45-1E486EB90B4A}"/>
    <cellStyle name="Normal 3 6 2 2 4" xfId="22815" xr:uid="{E5180480-6515-48AB-98E6-0E5EE5690480}"/>
    <cellStyle name="Normal 3 6 2 3" xfId="2800" xr:uid="{0A4BADBF-6050-47F3-B3BE-9245AF0F5160}"/>
    <cellStyle name="Normal 3 6 2 3 2" xfId="2801" xr:uid="{C64ED78C-E867-44FB-A014-6AE687E99C59}"/>
    <cellStyle name="Normal 3 6 2 3 2 2" xfId="22818" xr:uid="{B785C8DC-96E6-450A-9379-101AB238BAB7}"/>
    <cellStyle name="Normal 3 6 2 3 3" xfId="22817" xr:uid="{C9F9FBD6-3263-4BB2-8CB9-1B116B4DBD12}"/>
    <cellStyle name="Normal 3 6 2 4" xfId="2802" xr:uid="{B09B69DF-FF45-4869-BCE3-C539D2CE922D}"/>
    <cellStyle name="Normal 3 6 2 4 2" xfId="22819" xr:uid="{F1E9F55D-C6EE-492E-B3D4-8FD230714A4E}"/>
    <cellStyle name="Normal 3 6 2 5" xfId="11452" xr:uid="{370F4687-476C-4ACD-A4A9-A3247F7B6D9D}"/>
    <cellStyle name="Normal 3 6 2 5 2" xfId="30384" xr:uid="{A7556CF7-4A43-4693-AB42-833B0F280248}"/>
    <cellStyle name="Normal 3 6 2 6" xfId="22814" xr:uid="{B59E91CC-85A7-4F22-90BD-68680932CA88}"/>
    <cellStyle name="Normal 3 6 3" xfId="2803" xr:uid="{2637118A-350C-4F44-8CE8-7035CA1B2D17}"/>
    <cellStyle name="Normal 3 6 3 2" xfId="2804" xr:uid="{77DD4860-26E6-4B38-9598-94FD76CD9C8A}"/>
    <cellStyle name="Normal 3 6 3 2 2" xfId="22821" xr:uid="{5538507E-EB25-454A-95DC-D3E2FECBA279}"/>
    <cellStyle name="Normal 3 6 3 3" xfId="12628" xr:uid="{EEC183C1-C267-42D8-81CC-D1AB0362595E}"/>
    <cellStyle name="Normal 3 6 3 3 2" xfId="30798" xr:uid="{EF1DA0B2-5BCF-4F96-B6AA-219A2111F6DB}"/>
    <cellStyle name="Normal 3 6 3 4" xfId="22820" xr:uid="{A82BCC86-5F0B-4F9D-AB94-992F44FA9562}"/>
    <cellStyle name="Normal 3 6 4" xfId="2805" xr:uid="{3187D943-7B6F-44DE-800F-77338F24C43F}"/>
    <cellStyle name="Normal 3 6 4 2" xfId="2806" xr:uid="{E11DAD22-FDC4-4F4E-AD7C-8BE549068AF5}"/>
    <cellStyle name="Normal 3 6 4 2 2" xfId="22823" xr:uid="{01789635-34C9-4DE2-930B-71109D9343A6}"/>
    <cellStyle name="Normal 3 6 4 3" xfId="22822" xr:uid="{75FBE388-0F0F-4020-98D3-5E43D3668400}"/>
    <cellStyle name="Normal 3 6 5" xfId="2807" xr:uid="{150C53C9-C464-43D0-8426-07E62F700ABC}"/>
    <cellStyle name="Normal 3 6 5 2" xfId="2808" xr:uid="{E6BADE9C-D50A-44AD-9787-03C1EF8A24A0}"/>
    <cellStyle name="Normal 3 6 5 2 2" xfId="22825" xr:uid="{C413545D-893A-4296-8446-9D1CD8730B62}"/>
    <cellStyle name="Normal 3 6 5 3" xfId="22824" xr:uid="{C6707240-34B7-42A8-AC8D-D38A73BDAB0D}"/>
    <cellStyle name="Normal 3 6 6" xfId="2809" xr:uid="{DBBD1769-4B32-41D2-84CA-66CB898C0DA4}"/>
    <cellStyle name="Normal 3 6 6 2" xfId="22826" xr:uid="{9955FAC4-EDA1-49A7-B585-B377E85E8905}"/>
    <cellStyle name="Normal 3 6 7" xfId="3868" xr:uid="{E1A93480-BF51-424C-A468-CD5B6D9D060E}"/>
    <cellStyle name="Normal 3 6 7 2" xfId="23796" xr:uid="{B8E6D613-80D1-451B-95DB-827EC067DFF4}"/>
    <cellStyle name="Normal 3 6 8" xfId="22813" xr:uid="{BD85445D-388E-4464-8D28-83D223B70BA9}"/>
    <cellStyle name="Normal 3 6 9" xfId="39712" xr:uid="{E0CC84C4-C30B-4BE0-AD77-7DD5C9F9F3EE}"/>
    <cellStyle name="Normal 3 7" xfId="219" xr:uid="{6C1DC434-74EF-40B6-A373-F77BE75535E1}"/>
    <cellStyle name="Normal 3 7 2" xfId="2811" xr:uid="{6BECB84C-0198-4BB8-BFDC-0F1FEF0C610B}"/>
    <cellStyle name="Normal 3 7 2 2" xfId="2812" xr:uid="{0998AB03-9365-4888-B612-959AB09A25FD}"/>
    <cellStyle name="Normal 3 7 2 2 2" xfId="2813" xr:uid="{DD5EB71D-B7E5-4757-8933-1B1C41D37835}"/>
    <cellStyle name="Normal 3 7 2 2 2 2" xfId="22830" xr:uid="{0A259254-1CB5-476C-B788-19FA5B9601F0}"/>
    <cellStyle name="Normal 3 7 2 2 3" xfId="22829" xr:uid="{0E5140DB-FA94-4FD4-839A-C9A26237CBC6}"/>
    <cellStyle name="Normal 3 7 2 3" xfId="2814" xr:uid="{E6436899-643D-4B14-A993-E4DD897D34F5}"/>
    <cellStyle name="Normal 3 7 2 3 2" xfId="2815" xr:uid="{CEF9A98B-E3F0-4A73-AE78-F252CDA99030}"/>
    <cellStyle name="Normal 3 7 2 3 2 2" xfId="22832" xr:uid="{7B2EF506-02D0-4513-A45E-4316D381E4A1}"/>
    <cellStyle name="Normal 3 7 2 3 3" xfId="22831" xr:uid="{8D3AB945-DA26-4963-B2E8-B26563843F4D}"/>
    <cellStyle name="Normal 3 7 2 4" xfId="2816" xr:uid="{2C67AC44-4821-4B08-B965-D61362962CA4}"/>
    <cellStyle name="Normal 3 7 2 4 2" xfId="22833" xr:uid="{04ABBF15-B03A-4976-8734-C2138473B943}"/>
    <cellStyle name="Normal 3 7 2 5" xfId="12643" xr:uid="{002F528E-7FCD-4ABF-89B7-410CD5D24FA6}"/>
    <cellStyle name="Normal 3 7 2 5 2" xfId="30810" xr:uid="{B5F3B373-2588-4805-8AE6-B70BC27CB344}"/>
    <cellStyle name="Normal 3 7 2 6" xfId="22828" xr:uid="{784384B3-EF2D-45AB-BE93-9108C4E3719B}"/>
    <cellStyle name="Normal 3 7 3" xfId="2817" xr:uid="{404C8F39-FF94-4F4C-BD0A-A96D6A8BDE41}"/>
    <cellStyle name="Normal 3 7 3 2" xfId="2818" xr:uid="{741F348D-D7A4-48D2-8218-BC50F80F0D88}"/>
    <cellStyle name="Normal 3 7 3 2 2" xfId="22835" xr:uid="{0F813FA2-A6B9-4B50-8184-0CB5EEC3FC5E}"/>
    <cellStyle name="Normal 3 7 3 3" xfId="22834" xr:uid="{215A3360-5936-42D6-9ED9-F61BA4DB758E}"/>
    <cellStyle name="Normal 3 7 4" xfId="2819" xr:uid="{33F8463A-A2E7-45EC-AC19-884E381B976D}"/>
    <cellStyle name="Normal 3 7 4 2" xfId="2820" xr:uid="{FF75AFA8-E4F4-472F-8023-F65A3C36343D}"/>
    <cellStyle name="Normal 3 7 4 2 2" xfId="22837" xr:uid="{8920BD09-E71C-4750-81DA-D795E7CBF707}"/>
    <cellStyle name="Normal 3 7 4 3" xfId="22836" xr:uid="{903576BB-E457-4C52-A978-99420433B7B5}"/>
    <cellStyle name="Normal 3 7 5" xfId="2821" xr:uid="{2079A6B8-4783-4059-9A8E-07C6FE19D54B}"/>
    <cellStyle name="Normal 3 7 5 2" xfId="2822" xr:uid="{EE0C5AC9-07BD-4B72-ABCE-24DC7CF2907B}"/>
    <cellStyle name="Normal 3 7 5 2 2" xfId="22839" xr:uid="{DDDA053C-C8A9-40E9-8303-47B44671BDD8}"/>
    <cellStyle name="Normal 3 7 5 3" xfId="22838" xr:uid="{27FDB184-C31E-4901-97C4-7B7991AF398F}"/>
    <cellStyle name="Normal 3 7 6" xfId="2823" xr:uid="{F327E001-89F2-4058-9CA7-0C185599F68E}"/>
    <cellStyle name="Normal 3 7 6 2" xfId="22840" xr:uid="{8119F05C-DE17-49A7-8954-3A7D43AB3603}"/>
    <cellStyle name="Normal 3 7 7" xfId="4087" xr:uid="{F08C67EB-B6E2-4A9B-AA0C-7E85EB07A307}"/>
    <cellStyle name="Normal 3 7 7 2" xfId="23808" xr:uid="{DC00A742-24C8-446B-B1D8-6BC400ABE9CC}"/>
    <cellStyle name="Normal 3 7 8" xfId="22827" xr:uid="{E2BDA524-3409-4EB9-B0AB-4CBDF982461F}"/>
    <cellStyle name="Normal 3 7 9" xfId="2810" xr:uid="{D34A4C95-A548-48C7-B692-0628D54D9CD8}"/>
    <cellStyle name="Normal 3 8" xfId="2824" xr:uid="{96CE05E1-18D0-450A-8E50-04E54E99B321}"/>
    <cellStyle name="Normal 3 8 2" xfId="2825" xr:uid="{CE6FB764-DE3B-47FF-8978-3CFB25626B63}"/>
    <cellStyle name="Normal 3 8 2 2" xfId="2826" xr:uid="{18186D17-B423-437D-909A-CB9E7BE1BCF5}"/>
    <cellStyle name="Normal 3 8 2 2 2" xfId="2827" xr:uid="{730C68D3-5711-4C43-A016-2E9E13E5297A}"/>
    <cellStyle name="Normal 3 8 2 2 2 2" xfId="22844" xr:uid="{A7DCDE79-E154-40A6-A55A-FD45B3CDA069}"/>
    <cellStyle name="Normal 3 8 2 2 3" xfId="22843" xr:uid="{8A7F8721-A7FD-4013-8FA7-72071294F899}"/>
    <cellStyle name="Normal 3 8 2 3" xfId="2828" xr:uid="{60229FD2-6506-4C98-B149-685FBD1B8F18}"/>
    <cellStyle name="Normal 3 8 2 3 2" xfId="2829" xr:uid="{343B60D4-4F4A-4402-80DA-AC35997BE85A}"/>
    <cellStyle name="Normal 3 8 2 3 2 2" xfId="22846" xr:uid="{C3222182-611F-4093-B32F-6DD66A8614D6}"/>
    <cellStyle name="Normal 3 8 2 3 3" xfId="22845" xr:uid="{8239196C-6D09-45BE-AE16-DC5AC3E5CD97}"/>
    <cellStyle name="Normal 3 8 2 4" xfId="2830" xr:uid="{B9C88117-D353-40A6-B58A-E8721E2D19F2}"/>
    <cellStyle name="Normal 3 8 2 4 2" xfId="22847" xr:uid="{5FA0550E-F88E-4A27-9C3F-543F73532F7D}"/>
    <cellStyle name="Normal 3 8 2 5" xfId="19195" xr:uid="{99491D5C-F4C4-4184-B1CB-50078427D55F}"/>
    <cellStyle name="Normal 3 8 2 5 2" xfId="37354" xr:uid="{D5A3E67C-494B-4DA2-9132-836FDEAE83F5}"/>
    <cellStyle name="Normal 3 8 2 6" xfId="22842" xr:uid="{386C08C6-2459-4DFF-B1FA-320AF775EDD3}"/>
    <cellStyle name="Normal 3 8 3" xfId="2831" xr:uid="{C7BAC95A-D74B-4339-A8F6-ABA90BCB400E}"/>
    <cellStyle name="Normal 3 8 3 2" xfId="2832" xr:uid="{0D44C468-6EE3-4C6A-B369-10E25FDFFA01}"/>
    <cellStyle name="Normal 3 8 3 2 2" xfId="22849" xr:uid="{7A546225-1341-4C12-9CE1-6B98525048E7}"/>
    <cellStyle name="Normal 3 8 3 3" xfId="22848" xr:uid="{DD24B06D-2A63-41AF-A97C-0C8B2B89217D}"/>
    <cellStyle name="Normal 3 8 4" xfId="2833" xr:uid="{463A2AE4-3DAF-4DE6-A9E2-6693E62C80AA}"/>
    <cellStyle name="Normal 3 8 4 2" xfId="2834" xr:uid="{33EA47E6-A763-4912-B705-2E0E3A325D48}"/>
    <cellStyle name="Normal 3 8 4 2 2" xfId="22851" xr:uid="{658E773D-BB03-4094-A370-74B875559C58}"/>
    <cellStyle name="Normal 3 8 4 3" xfId="22850" xr:uid="{4F2B355D-4D14-44A7-90E0-F44D81D3526D}"/>
    <cellStyle name="Normal 3 8 5" xfId="2835" xr:uid="{818ED2B5-C334-449F-916D-D446F382E758}"/>
    <cellStyle name="Normal 3 8 5 2" xfId="2836" xr:uid="{4F3E9E22-3815-4981-B277-26B41B5A6AA1}"/>
    <cellStyle name="Normal 3 8 5 2 2" xfId="22853" xr:uid="{0C8D24BD-797F-4835-A40E-3BBC242F0682}"/>
    <cellStyle name="Normal 3 8 5 3" xfId="22852" xr:uid="{14437264-8C3F-4882-A187-A91CCB9045C3}"/>
    <cellStyle name="Normal 3 8 6" xfId="2837" xr:uid="{886B4B00-1E15-4826-BF50-FE51E3071903}"/>
    <cellStyle name="Normal 3 8 6 2" xfId="22854" xr:uid="{6F915857-9BE3-4972-B8A7-21A321AE72EA}"/>
    <cellStyle name="Normal 3 8 7" xfId="11420" xr:uid="{F9B4CD83-CE5E-44DB-A84C-439FE2388A3F}"/>
    <cellStyle name="Normal 3 8 7 2" xfId="30353" xr:uid="{A69E22D4-F61F-4B16-8161-563BC318DD62}"/>
    <cellStyle name="Normal 3 8 8" xfId="22841" xr:uid="{644ED44F-02B8-4441-88DD-666B0A9D2DD4}"/>
    <cellStyle name="Normal 3 9" xfId="2838" xr:uid="{CA68219B-BAB6-454C-A713-3708BF7F1501}"/>
    <cellStyle name="Normal 3 9 2" xfId="2839" xr:uid="{C42FD6D9-3462-490C-A2A0-D98CF828FF15}"/>
    <cellStyle name="Normal 3 9 2 2" xfId="2840" xr:uid="{AFFCDDFE-2F75-4D15-B5D8-4E49FFD1F3BB}"/>
    <cellStyle name="Normal 3 9 2 2 2" xfId="22857" xr:uid="{C366E78D-3ED4-4B05-A1EB-0B5A944FD739}"/>
    <cellStyle name="Normal 3 9 2 3" xfId="19234" xr:uid="{D9D629F2-4E5E-4351-A44D-6583443D1812}"/>
    <cellStyle name="Normal 3 9 2 3 2" xfId="37392" xr:uid="{A0B0737A-0B16-4951-B7A5-301F08D0D8EC}"/>
    <cellStyle name="Normal 3 9 2 4" xfId="22856" xr:uid="{8BD7EDE6-3AFA-439D-A3AB-D3F0BD3A8191}"/>
    <cellStyle name="Normal 3 9 3" xfId="2841" xr:uid="{87BCA1E1-EEDF-47A3-9ADF-20B8703DC8E4}"/>
    <cellStyle name="Normal 3 9 3 2" xfId="2842" xr:uid="{67EA9DC7-B170-40E0-85A1-20757BACFE1F}"/>
    <cellStyle name="Normal 3 9 3 2 2" xfId="22859" xr:uid="{4CBDA743-A424-4331-9577-4FF7F825BB88}"/>
    <cellStyle name="Normal 3 9 3 3" xfId="22858" xr:uid="{7142BE9F-556C-49FB-8C30-97B57BD8C16E}"/>
    <cellStyle name="Normal 3 9 4" xfId="2843" xr:uid="{24F3F7D7-29A2-4683-823B-39639F36F213}"/>
    <cellStyle name="Normal 3 9 4 2" xfId="22860" xr:uid="{D63DBB06-71C0-4681-8C0E-24060F2F69C3}"/>
    <cellStyle name="Normal 3 9 5" xfId="11975" xr:uid="{11D0A563-11CF-4794-A700-AF553E49A096}"/>
    <cellStyle name="Normal 3 9 5 2" xfId="30391" xr:uid="{37796F2F-EF16-4C3B-B630-2069F522200F}"/>
    <cellStyle name="Normal 3 9 6" xfId="22855" xr:uid="{885E506E-AEA2-4C7B-8125-2D666C06D7BE}"/>
    <cellStyle name="Normal 30" xfId="2844" xr:uid="{DDB01A5B-E4E1-4923-B334-98215F294C3B}"/>
    <cellStyle name="Normal 31" xfId="2845" xr:uid="{1E05291E-143A-4AA9-924A-FF38545A807F}"/>
    <cellStyle name="Normal 32" xfId="2846" xr:uid="{F87D8935-D06A-4384-80C2-4D64F26B2A65}"/>
    <cellStyle name="Normal 33" xfId="39306" xr:uid="{1C5DDE12-2F18-4497-9290-BCF12BF06CB4}"/>
    <cellStyle name="Normal 34" xfId="39307" xr:uid="{7308B057-ADF8-420F-B542-2A1004109C07}"/>
    <cellStyle name="Normal 35" xfId="39308" xr:uid="{CE3EA019-4E18-4E2D-B4AF-3206981ABAB8}"/>
    <cellStyle name="Normal 36" xfId="39309" xr:uid="{4D145149-0A52-4BA8-B17E-4A3EA25FC87D}"/>
    <cellStyle name="Normal 37" xfId="39310" xr:uid="{17C6EF10-A54B-471B-A9FF-BECD4FF89442}"/>
    <cellStyle name="Normal 38" xfId="39311" xr:uid="{F7D690E2-2503-44C1-B0F5-DB37FD34C90D}"/>
    <cellStyle name="Normal 39" xfId="39312" xr:uid="{97F66E01-51AF-415E-93C2-7671610AE385}"/>
    <cellStyle name="Normal 4" xfId="8" xr:uid="{E0019DBD-0F4A-4352-B357-025C5C0BFAEC}"/>
    <cellStyle name="Normal 4 2" xfId="23" xr:uid="{10393A82-218B-43FD-AA73-2D1C9788B975}"/>
    <cellStyle name="Normal 4 2 10" xfId="22049" xr:uid="{D3D9B27C-3CCA-43F5-92AA-95DB3B318CF1}"/>
    <cellStyle name="Normal 4 2 11" xfId="39622" xr:uid="{878FBDF9-E326-495A-BA03-3F785E73E598}"/>
    <cellStyle name="Normal 4 2 12" xfId="40202" xr:uid="{2C6CC137-AE19-4533-8B8B-059EBD39AB31}"/>
    <cellStyle name="Normal 4 2 13" xfId="40688" xr:uid="{7B687F16-580B-4B3F-BC8D-DFB4FB9D9C23}"/>
    <cellStyle name="Normal 4 2 14" xfId="1159" xr:uid="{54C5264A-D39C-4567-80A8-0EB29D7EC3D7}"/>
    <cellStyle name="Normal 4 2 2" xfId="78" xr:uid="{518A0805-EFF6-4BCF-A4BB-CAAB7F8F705D}"/>
    <cellStyle name="Normal 4 2 2 2" xfId="183" xr:uid="{D62E6486-14CF-4FFD-9272-A8B3325C08A5}"/>
    <cellStyle name="Normal 4 2 2 2 2" xfId="7703" xr:uid="{4E226788-FA23-4699-8023-E313261FEF0B}"/>
    <cellStyle name="Normal 4 2 2 3" xfId="11455" xr:uid="{60392CAE-8C9E-4CEE-9C0B-E5A7737BE2B8}"/>
    <cellStyle name="Normal 4 2 2 3 2" xfId="19229" xr:uid="{46A30467-9BB2-44D1-9F11-6BD156477EC7}"/>
    <cellStyle name="Normal 4 2 2 3 2 2" xfId="37388" xr:uid="{76DF9846-BB04-4098-BB06-41EB92AE3502}"/>
    <cellStyle name="Normal 4 2 2 3 3" xfId="30387" xr:uid="{C603FE60-4C9B-4508-A163-391617869BCA}"/>
    <cellStyle name="Normal 4 2 2 4" xfId="12631" xr:uid="{7787CA71-5F4A-406B-8085-372D4EFE08BE}"/>
    <cellStyle name="Normal 4 2 2 4 2" xfId="30801" xr:uid="{CD7A12DD-3237-477E-99A7-088E98DE1FEC}"/>
    <cellStyle name="Normal 4 2 2 5" xfId="20997" xr:uid="{137BC543-CDEB-4E9B-8174-C624C02D88BB}"/>
    <cellStyle name="Normal 4 2 2 6" xfId="3871" xr:uid="{060D6CEA-F9F6-4ADE-B620-AE249041EF40}"/>
    <cellStyle name="Normal 4 2 2 6 2" xfId="23799" xr:uid="{680B1986-784D-4325-83FB-ADF9D39428C4}"/>
    <cellStyle name="Normal 4 2 2 7" xfId="39715" xr:uid="{866DB519-47E8-45BC-9401-EE6D135C6E24}"/>
    <cellStyle name="Normal 4 2 2 8" xfId="2847" xr:uid="{2DE39EA9-53D8-4FE1-B6E0-579D2DE300BC}"/>
    <cellStyle name="Normal 4 2 3" xfId="130" xr:uid="{2C009DF5-CBF1-4F94-90D7-738B2088C271}"/>
    <cellStyle name="Normal 4 2 3 2" xfId="10892" xr:uid="{7ED5DD64-9742-493F-BA1F-7677B084B719}"/>
    <cellStyle name="Normal 4 2 3 2 2" xfId="18785" xr:uid="{CA6207C5-3D7F-4D89-9FD0-CA7FAE021EC5}"/>
    <cellStyle name="Normal 4 2 3 2 2 2" xfId="36945" xr:uid="{45AA1AFC-9C32-4632-BD76-18652FAACE03}"/>
    <cellStyle name="Normal 4 2 3 2 3" xfId="29944" xr:uid="{90758D11-7175-48A6-BD17-8ACF318398FB}"/>
    <cellStyle name="Normal 4 2 3 3" xfId="15787" xr:uid="{26472F23-D070-4F3A-B95C-C9B09D96E8E2}"/>
    <cellStyle name="Normal 4 2 3 3 2" xfId="33953" xr:uid="{0B212DB6-0AC9-43E0-A5CF-E9EB29821026}"/>
    <cellStyle name="Normal 4 2 3 4" xfId="26951" xr:uid="{020337EA-2DCE-487F-A963-87FAA0B6B54D}"/>
    <cellStyle name="Normal 4 2 3 5" xfId="7704" xr:uid="{46669F03-CBA3-4B74-81B7-C68A03B65FFE}"/>
    <cellStyle name="Normal 4 2 4" xfId="236" xr:uid="{708BF027-E485-4D55-A7B1-77981C64D475}"/>
    <cellStyle name="Normal 4 2 4 2" xfId="16508" xr:uid="{BF0E5612-952E-495A-96A0-C3A09E0612CB}"/>
    <cellStyle name="Normal 4 2 4 2 2" xfId="34668" xr:uid="{9D0B4AB8-67C3-44B4-A1CF-429FE966157A}"/>
    <cellStyle name="Normal 4 2 4 3" xfId="27667" xr:uid="{DF0CA312-6BD8-4518-9F99-104D7DB428C1}"/>
    <cellStyle name="Normal 4 2 4 4" xfId="8591" xr:uid="{15EAA6C7-862E-4BBB-BA10-17F51AA760E5}"/>
    <cellStyle name="Normal 4 2 5" xfId="7702" xr:uid="{51C2F62A-1583-4A1C-858D-4CEF3F2E33DB}"/>
    <cellStyle name="Normal 4 2 5 2" xfId="15786" xr:uid="{267AF64C-3E16-4EDF-A246-392C87BFE2C7}"/>
    <cellStyle name="Normal 4 2 5 2 2" xfId="33952" xr:uid="{F33E5419-E2D1-419A-9EE8-C87EDB0AB741}"/>
    <cellStyle name="Normal 4 2 5 3" xfId="26950" xr:uid="{1CDB7E75-7099-4E93-A121-73E955E5BB66}"/>
    <cellStyle name="Normal 4 2 6" xfId="11423" xr:uid="{EAD4D66D-F1E4-4389-AA9C-130CEC93FB70}"/>
    <cellStyle name="Normal 4 2 6 2" xfId="19198" xr:uid="{25B9C9EE-51CB-49F5-9714-B23F348D201B}"/>
    <cellStyle name="Normal 4 2 6 2 2" xfId="37357" xr:uid="{505DC427-F811-4071-9A5E-93EE769C4E59}"/>
    <cellStyle name="Normal 4 2 6 3" xfId="30356" xr:uid="{573E16CC-4592-4A35-B7B9-783089D7216F}"/>
    <cellStyle name="Normal 4 2 7" xfId="12536" xr:uid="{910C9933-D8EA-43FD-AEAD-30104F43048D}"/>
    <cellStyle name="Normal 4 2 7 2" xfId="30721" xr:uid="{D1704B54-3739-400C-BC89-D29BABB67228}"/>
    <cellStyle name="Normal 4 2 8" xfId="19983" xr:uid="{9E2619D9-288B-4E91-ADB9-ACC22A97DAD7}"/>
    <cellStyle name="Normal 4 2 9" xfId="3718" xr:uid="{E072D451-AEE6-4DBF-B2CA-7C9A3F25A85C}"/>
    <cellStyle name="Normal 4 2 9 2" xfId="23718" xr:uid="{65BCDA6B-B610-44BD-B0B5-703FC3746899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2 2 2" xfId="22863" xr:uid="{4938F0DB-DD06-4D50-930A-7A4E0C4F2271}"/>
    <cellStyle name="Normal 4 3 2 2 3" xfId="2850" xr:uid="{7BCFE4E4-3F37-4334-8C2E-8C8D78524863}"/>
    <cellStyle name="Normal 4 3 2 3" xfId="7705" xr:uid="{4BA77E9F-1FB3-44D1-ACB0-1DBD696E9371}"/>
    <cellStyle name="Normal 4 3 2 4" xfId="22862" xr:uid="{5559A04E-BA6D-4057-8EA0-0FC929F247A8}"/>
    <cellStyle name="Normal 4 3 2 5" xfId="2849" xr:uid="{D58F8EC0-C8FE-4C55-AFB1-13B659AE7BEB}"/>
    <cellStyle name="Normal 4 3 3" xfId="143" xr:uid="{A209E494-1E57-4511-9967-C6BB4CB69798}"/>
    <cellStyle name="Normal 4 3 3 2" xfId="2852" xr:uid="{CDC7BD61-1F27-4370-A4C4-4A48085CF5E9}"/>
    <cellStyle name="Normal 4 3 3 2 2" xfId="19216" xr:uid="{4CC25C08-9AD6-40BE-B2EE-EA1F1A283DE0}"/>
    <cellStyle name="Normal 4 3 3 2 2 2" xfId="37375" xr:uid="{2720515D-D15F-43EB-AB06-2498A45ECC5A}"/>
    <cellStyle name="Normal 4 3 3 2 3" xfId="22865" xr:uid="{48CB5FDF-FBC3-4B5B-BDF5-FD777B3C1F64}"/>
    <cellStyle name="Normal 4 3 3 3" xfId="11442" xr:uid="{C7189194-5AD9-42DD-8698-D543598692DF}"/>
    <cellStyle name="Normal 4 3 3 3 2" xfId="30374" xr:uid="{64766151-3B13-4C05-A80A-21E2360231F0}"/>
    <cellStyle name="Normal 4 3 3 4" xfId="22864" xr:uid="{5186C590-A932-4BDE-8263-2622FDCF60BD}"/>
    <cellStyle name="Normal 4 3 3 5" xfId="2851" xr:uid="{16E1A3C0-7662-491E-A6B3-EB1E5950B665}"/>
    <cellStyle name="Normal 4 3 4" xfId="249" xr:uid="{FA30BEB4-615C-450A-B9B8-F12D0CF2FCE8}"/>
    <cellStyle name="Normal 4 3 4 2" xfId="12555" xr:uid="{89F015F2-18B9-4DF8-9987-06C67F727B5D}"/>
    <cellStyle name="Normal 4 3 4 2 2" xfId="30726" xr:uid="{9CB7BE22-793E-431A-9F3C-EF0C2DA515E0}"/>
    <cellStyle name="Normal 4 3 4 3" xfId="2853" xr:uid="{91E671F4-3B1D-4BF4-8CE5-27B9EDBCC806}"/>
    <cellStyle name="Normal 4 3 5" xfId="2854" xr:uid="{756966D2-B4D4-4E97-8CA0-16B41E099F24}"/>
    <cellStyle name="Normal 4 3 5 2" xfId="22866" xr:uid="{E3DE5EB1-7797-488C-B2E8-C9981ED08CCE}"/>
    <cellStyle name="Normal 4 3 6" xfId="3735" xr:uid="{32B06238-9AC1-44B4-B52D-1463E719D204}"/>
    <cellStyle name="Normal 4 3 6 2" xfId="23724" xr:uid="{866A0A6F-79CB-4F43-8193-55FA93734619}"/>
    <cellStyle name="Normal 4 3 7" xfId="22861" xr:uid="{66EA01D2-63B0-4FB7-8F97-68A8F0B6AFA9}"/>
    <cellStyle name="Normal 4 3 8" xfId="39640" xr:uid="{87E517D1-D1EC-40A6-B0DA-5AE5803EB52E}"/>
    <cellStyle name="Normal 4 3 9" xfId="2848" xr:uid="{FFBBF429-AE3E-48CD-B7A7-67F3CDC59683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2 2 2" xfId="11376" xr:uid="{2EB086EF-A557-4AF4-B5BD-004D0E890A08}"/>
    <cellStyle name="Normal 4 4 2 3" xfId="22868" xr:uid="{4A5FC632-E80E-462A-AC86-7A78999F603F}"/>
    <cellStyle name="Normal 4 4 2 4" xfId="2856" xr:uid="{C99B0601-7289-45B9-AD8B-DBD53172AA45}"/>
    <cellStyle name="Normal 4 4 3" xfId="156" xr:uid="{77BBDA96-C1B4-488B-A294-0EDF35D9022C}"/>
    <cellStyle name="Normal 4 4 3 2" xfId="7701" xr:uid="{E1560A85-DA2E-448B-9CEE-013023FFA6C0}"/>
    <cellStyle name="Normal 4 4 4" xfId="262" xr:uid="{AFDEC5B6-57BB-445D-B4A7-6A9EE4329688}"/>
    <cellStyle name="Normal 4 4 4 2" xfId="22867" xr:uid="{E48A0793-56B9-4464-9FE9-F30B09F4F8BB}"/>
    <cellStyle name="Normal 4 4 5" xfId="2855" xr:uid="{36596C44-EBDB-4108-8B72-22965D4013B2}"/>
    <cellStyle name="Normal 4 5" xfId="64" xr:uid="{C01B067D-10D4-4312-A991-9BB0541632E1}"/>
    <cellStyle name="Normal 4 5 2" xfId="170" xr:uid="{216A4D32-F34F-4D2E-9FAA-2ED46145C0B4}"/>
    <cellStyle name="Normal 4 5 2 2" xfId="12644" xr:uid="{88D2248F-C59F-4466-887C-8757C22AD0FA}"/>
    <cellStyle name="Normal 4 5 2 2 2" xfId="30811" xr:uid="{74A0B833-8641-4BC9-9305-D5912133AC2F}"/>
    <cellStyle name="Normal 4 5 2 3" xfId="22870" xr:uid="{75505666-69FF-489A-96FC-5342B9865F63}"/>
    <cellStyle name="Normal 4 5 2 4" xfId="2858" xr:uid="{B46A71E9-1833-4E92-85F8-208A58117948}"/>
    <cellStyle name="Normal 4 5 3" xfId="4088" xr:uid="{76DD3205-59A5-4D26-A1E9-A5316607D20C}"/>
    <cellStyle name="Normal 4 5 3 2" xfId="23809" xr:uid="{DEEBC695-6CD2-497E-B00B-DB6B36A2EA35}"/>
    <cellStyle name="Normal 4 5 4" xfId="22869" xr:uid="{FC892208-E10B-46E3-96A8-5E7451335C02}"/>
    <cellStyle name="Normal 4 5 5" xfId="2857" xr:uid="{7E57181E-55F3-42CE-ACE9-88BF8265962E}"/>
    <cellStyle name="Normal 4 6" xfId="117" xr:uid="{48E6E147-FC1F-4C0C-8FE7-982FD956AD07}"/>
    <cellStyle name="Normal 4 6 2" xfId="2859" xr:uid="{0936A26D-FA18-481E-9B7A-F12F236A64DE}"/>
    <cellStyle name="Normal 4 7" xfId="223" xr:uid="{253636F2-12A7-4675-A469-245A845E4595}"/>
    <cellStyle name="Normal 4 7 2" xfId="22871" xr:uid="{AF2B5219-6C54-47D3-96EB-A3F9D2A78D5A}"/>
    <cellStyle name="Normal 4 7 3" xfId="2860" xr:uid="{E5B26560-D7F8-486F-9966-AE0D592BC02A}"/>
    <cellStyle name="Normal 4 8" xfId="1158" xr:uid="{EC1DDD59-9E39-4E6F-B938-E8C81E92024B}"/>
    <cellStyle name="Normal 5" xfId="16" xr:uid="{49545144-F3A9-4825-A6BA-5936F162C050}"/>
    <cellStyle name="Normal 5 10" xfId="2861" xr:uid="{75FC867B-4221-4F1D-8C5E-9269FB89EA79}"/>
    <cellStyle name="Normal 5 10 2" xfId="2862" xr:uid="{3B169D68-03BF-4D80-A064-BE780454FA21}"/>
    <cellStyle name="Normal 5 10 2 2" xfId="22873" xr:uid="{2BB0F83F-1F0D-4B21-B855-2415377781AB}"/>
    <cellStyle name="Normal 5 10 3" xfId="22872" xr:uid="{14EF4C23-700D-4394-8B7B-E6B955EC2C61}"/>
    <cellStyle name="Normal 5 11" xfId="2863" xr:uid="{FD617E6F-8BBF-402E-B4F5-E76330A26BF1}"/>
    <cellStyle name="Normal 5 11 2" xfId="2864" xr:uid="{678E4378-7041-40C9-973D-7E7E111305C3}"/>
    <cellStyle name="Normal 5 11 2 2" xfId="22875" xr:uid="{777D0E61-E18B-49BD-9889-39E80903E933}"/>
    <cellStyle name="Normal 5 11 3" xfId="22874" xr:uid="{F5496F27-AE31-4023-A82D-F2B00D761398}"/>
    <cellStyle name="Normal 5 12" xfId="2865" xr:uid="{496E2729-198D-46EA-8437-E56320FC633F}"/>
    <cellStyle name="Normal 5 12 2" xfId="2866" xr:uid="{C50D4DFC-E015-4943-AC85-D8CA0C2A9519}"/>
    <cellStyle name="Normal 5 12 2 2" xfId="22877" xr:uid="{A5C12CBF-9D90-4C66-A01F-EE01B19AC526}"/>
    <cellStyle name="Normal 5 12 3" xfId="22876" xr:uid="{C7B54282-E2A7-44FF-96D0-5E7D865CF813}"/>
    <cellStyle name="Normal 5 13" xfId="2867" xr:uid="{E33FCE31-1479-4F93-9876-3B5E84A142CC}"/>
    <cellStyle name="Normal 5 13 2" xfId="2868" xr:uid="{A22157E9-B360-44E3-BC7E-DCCEF87E0E82}"/>
    <cellStyle name="Normal 5 13 2 2" xfId="22879" xr:uid="{25395D90-20F6-47F8-A60B-89640CADA350}"/>
    <cellStyle name="Normal 5 13 3" xfId="22878" xr:uid="{B48367D6-964F-4183-8DE2-4045D4B51003}"/>
    <cellStyle name="Normal 5 14" xfId="2869" xr:uid="{D349C4D2-0BCC-4DC7-9CDB-A9077650699C}"/>
    <cellStyle name="Normal 5 15" xfId="1160" xr:uid="{5FE1860F-0A71-45AB-84BA-E8CF13B06288}"/>
    <cellStyle name="Normal 5 2" xfId="72" xr:uid="{ADCDC5E4-A063-457A-A471-FEB0D7FB14D2}"/>
    <cellStyle name="Normal 5 2 2" xfId="2870" xr:uid="{F0BF5145-E837-4DA8-B8B4-71DB8BD5EAD8}"/>
    <cellStyle name="Normal 5 2 2 2" xfId="2871" xr:uid="{C4614A6B-8D02-4A29-BE22-4EC1FF9DAA97}"/>
    <cellStyle name="Normal 5 2 2 2 2" xfId="2872" xr:uid="{718B1F38-7002-4E2A-A552-CA566338518D}"/>
    <cellStyle name="Normal 5 2 2 2 2 2" xfId="20501" xr:uid="{9141D786-360C-423A-8B06-A6782612DAAC}"/>
    <cellStyle name="Normal 5 2 2 2 2 3" xfId="22882" xr:uid="{E291652F-3038-491B-8ACC-CD5F888F9804}"/>
    <cellStyle name="Normal 5 2 2 2 3" xfId="11378" xr:uid="{58A6D7FB-2BE4-40E7-A041-93C3334B4959}"/>
    <cellStyle name="Normal 5 2 2 2 4" xfId="22881" xr:uid="{90541671-5073-40FC-9B94-35DDA31D3F67}"/>
    <cellStyle name="Normal 5 2 2 3" xfId="2873" xr:uid="{F84B0DCF-FC1A-4551-897F-7C1668B738BC}"/>
    <cellStyle name="Normal 5 2 2 3 2" xfId="2874" xr:uid="{C8DDC2D1-EB13-4757-9620-B6C478813F7C}"/>
    <cellStyle name="Normal 5 2 2 3 2 2" xfId="22884" xr:uid="{6A0A712F-703F-4A81-98DA-BDF931BD193D}"/>
    <cellStyle name="Normal 5 2 2 3 3" xfId="20500" xr:uid="{18115651-0793-4EDD-939E-713694EF6BA5}"/>
    <cellStyle name="Normal 5 2 2 3 4" xfId="22883" xr:uid="{984068FE-666A-4384-8DA3-65E6B54C7159}"/>
    <cellStyle name="Normal 5 2 2 4" xfId="2875" xr:uid="{CD00895E-CE31-435A-9323-5EB6465590E0}"/>
    <cellStyle name="Normal 5 2 2 4 2" xfId="22885" xr:uid="{9D6E758E-AC23-4247-BA16-07F69746DD23}"/>
    <cellStyle name="Normal 5 2 2 5" xfId="7708" xr:uid="{D1C57C0B-B3C6-494A-A806-8DB86A0FF7B4}"/>
    <cellStyle name="Normal 5 2 2 6" xfId="22880" xr:uid="{ACD52C7B-5E70-444D-B85B-9B6C557132EA}"/>
    <cellStyle name="Normal 5 2 3" xfId="2876" xr:uid="{1C411A11-AFCC-4EA8-B978-DE4073F9E2E9}"/>
    <cellStyle name="Normal 5 2 3 2" xfId="2877" xr:uid="{77C534B3-8095-4050-8602-A47C75EA8B45}"/>
    <cellStyle name="Normal 5 2 3 2 2" xfId="18623" xr:uid="{879A9EFF-9757-442E-A5AB-CBBEE34CE4C6}"/>
    <cellStyle name="Normal 5 2 3 2 2 2" xfId="36783" xr:uid="{BB229F2A-7B7A-4687-B039-C5D8DD1314D2}"/>
    <cellStyle name="Normal 5 2 3 2 3" xfId="10726" xr:uid="{437B7215-8B55-40CC-8290-C59FAA242660}"/>
    <cellStyle name="Normal 5 2 3 2 3 2" xfId="29782" xr:uid="{8E7775D2-1080-4FFF-A006-CD8942532A28}"/>
    <cellStyle name="Normal 5 2 3 2 4" xfId="22887" xr:uid="{0606599C-3D68-46EB-95DD-E723888EB62E}"/>
    <cellStyle name="Normal 5 2 3 3" xfId="15789" xr:uid="{EF560E7F-5766-41BA-A52B-3878AD6E6139}"/>
    <cellStyle name="Normal 5 2 3 3 2" xfId="33955" xr:uid="{BDFD31CE-C9E6-4647-B887-4D59CF202D67}"/>
    <cellStyle name="Normal 5 2 3 4" xfId="7709" xr:uid="{566A6F3B-3B51-4F6C-BA46-30561F296BA6}"/>
    <cellStyle name="Normal 5 2 3 4 2" xfId="26953" xr:uid="{4534DACC-BEB7-4B51-B1D1-62B52322776A}"/>
    <cellStyle name="Normal 5 2 3 5" xfId="22886" xr:uid="{F9CA5DA4-F354-4D44-BDEE-2F54BD1EBB60}"/>
    <cellStyle name="Normal 5 2 4" xfId="2878" xr:uid="{CFEDD4F2-AE9B-467E-8E42-20749AAFB690}"/>
    <cellStyle name="Normal 5 2 4 2" xfId="2879" xr:uid="{F6563763-3CA1-447D-957A-355594D33E49}"/>
    <cellStyle name="Normal 5 2 4 2 2" xfId="16509" xr:uid="{D2E2DD4D-A158-4E8A-B255-1B4C750D129B}"/>
    <cellStyle name="Normal 5 2 4 2 2 2" xfId="34669" xr:uid="{A62DFE7A-CA0F-4000-92C6-98B32AD963AB}"/>
    <cellStyle name="Normal 5 2 4 2 3" xfId="22889" xr:uid="{20556BFD-BF25-47AD-9031-DB7080352967}"/>
    <cellStyle name="Normal 5 2 4 3" xfId="8592" xr:uid="{14A35E0C-C599-4504-B65C-1F63AC0BB198}"/>
    <cellStyle name="Normal 5 2 4 3 2" xfId="27668" xr:uid="{89D27516-B9F1-4F94-A885-CCAE86125562}"/>
    <cellStyle name="Normal 5 2 4 4" xfId="22888" xr:uid="{5FFB3634-4964-49EA-A2C3-2486E567EA99}"/>
    <cellStyle name="Normal 5 2 5" xfId="2880" xr:uid="{3B40049C-AAD5-487B-825B-FB58CEE2E836}"/>
    <cellStyle name="Normal 5 2 5 2" xfId="2881" xr:uid="{955B87B7-8865-45E9-A72D-D98D4D21B480}"/>
    <cellStyle name="Normal 5 2 5 2 2" xfId="15788" xr:uid="{DC2C41F8-DAFC-4B9A-893B-3750FC3680E2}"/>
    <cellStyle name="Normal 5 2 5 2 2 2" xfId="33954" xr:uid="{B99F5ACC-C06E-4FE2-9373-B2411F6FEC44}"/>
    <cellStyle name="Normal 5 2 5 2 3" xfId="22891" xr:uid="{9679C32E-F91A-4A79-8FF5-84329CC98425}"/>
    <cellStyle name="Normal 5 2 5 3" xfId="7707" xr:uid="{D66F2BB2-F592-47E3-9CDD-5C0C1352A33B}"/>
    <cellStyle name="Normal 5 2 5 3 2" xfId="26952" xr:uid="{6C0D7670-5024-43E1-9071-3BE08488754D}"/>
    <cellStyle name="Normal 5 2 5 4" xfId="22890" xr:uid="{EBB8C2E1-AFD5-4788-A63D-0486E222F2C9}"/>
    <cellStyle name="Normal 5 2 6" xfId="2882" xr:uid="{28356707-4921-44F7-9D59-5A4A50D6C405}"/>
    <cellStyle name="Normal 5 2 6 2" xfId="2883" xr:uid="{2A2F5E1A-6162-4EEC-ACEB-B5ACBA99BD02}"/>
    <cellStyle name="Normal 5 2 6 2 2" xfId="22893" xr:uid="{627A670D-BEF4-4003-A015-5A04AF563E39}"/>
    <cellStyle name="Normal 5 2 6 3" xfId="20499" xr:uid="{98E0C5B3-60CE-4E9D-84BF-E18A36D1E3F9}"/>
    <cellStyle name="Normal 5 2 6 4" xfId="22892" xr:uid="{150F253F-EFCD-455F-BC63-121854D3798E}"/>
    <cellStyle name="Normal 5 2 7" xfId="2884" xr:uid="{787888E5-83EE-43EF-BE3D-2897DED65D7D}"/>
    <cellStyle name="Normal 5 2 7 2" xfId="2885" xr:uid="{6836F792-45C1-45E2-AAAE-4106EB6140B4}"/>
    <cellStyle name="Normal 5 2 7 2 2" xfId="22895" xr:uid="{9274A9C6-BA96-44F4-8483-D9C056526D0E}"/>
    <cellStyle name="Normal 5 2 7 3" xfId="22894" xr:uid="{59A236A9-D30C-4D47-B8DA-C1A79CFEB8CA}"/>
    <cellStyle name="Normal 5 2 8" xfId="1161" xr:uid="{0D9FFE8A-752D-41BB-AFED-E4031D091F4F}"/>
    <cellStyle name="Normal 5 3" xfId="2886" xr:uid="{BF2717EF-63E8-4EA6-AB86-2380B57A78A6}"/>
    <cellStyle name="Normal 5 3 10" xfId="39641" xr:uid="{7AB4B2D4-A90C-4227-8012-EBDE9D0D17AF}"/>
    <cellStyle name="Normal 5 3 2" xfId="2887" xr:uid="{60A1DDD6-382C-4164-8FB2-DA3982E45CD1}"/>
    <cellStyle name="Normal 5 3 2 2" xfId="2888" xr:uid="{92C8D84B-3BD4-4D4B-854C-88BFACD8665D}"/>
    <cellStyle name="Normal 5 3 2 2 2" xfId="2889" xr:uid="{04698905-7515-4BA1-9E86-FB96D8C25863}"/>
    <cellStyle name="Normal 5 3 2 2 2 2" xfId="22899" xr:uid="{D5B1BE61-B15D-4788-8C91-2FED120CD72B}"/>
    <cellStyle name="Normal 5 3 2 2 3" xfId="22898" xr:uid="{F3964378-F459-4BB5-9EC3-CC5D9DD0A20C}"/>
    <cellStyle name="Normal 5 3 2 3" xfId="2890" xr:uid="{2EC0B69B-BEE1-4042-9AAE-E4DEC63B8842}"/>
    <cellStyle name="Normal 5 3 2 3 2" xfId="2891" xr:uid="{36422C7F-D9A4-41D1-B569-B59B61508BA6}"/>
    <cellStyle name="Normal 5 3 2 3 2 2" xfId="22901" xr:uid="{48C80EA1-F0EA-4CF7-9B19-0BB82F377FC0}"/>
    <cellStyle name="Normal 5 3 2 3 3" xfId="22900" xr:uid="{FA52A1EB-E69F-4412-9A6B-E5C508B442D2}"/>
    <cellStyle name="Normal 5 3 2 4" xfId="2892" xr:uid="{069BDB48-A887-4D3B-812E-3DF20F4ED400}"/>
    <cellStyle name="Normal 5 3 2 4 2" xfId="22902" xr:uid="{72C3411C-0033-4CC9-89BA-3A5FCAA7A03B}"/>
    <cellStyle name="Normal 5 3 2 5" xfId="11379" xr:uid="{7E006ECF-F3A6-44CC-87A2-95A353941123}"/>
    <cellStyle name="Normal 5 3 2 6" xfId="22897" xr:uid="{445A2621-8554-457E-8E72-08DDFF2493FF}"/>
    <cellStyle name="Normal 5 3 3" xfId="2893" xr:uid="{ED88385C-3A05-4B5D-9D7A-B3346663DEDB}"/>
    <cellStyle name="Normal 5 3 3 2" xfId="2894" xr:uid="{295F092D-E018-4E4D-AC3E-233203252355}"/>
    <cellStyle name="Normal 5 3 3 2 2" xfId="22904" xr:uid="{7278853E-EC3B-4E00-BB08-2F73AD18831B}"/>
    <cellStyle name="Normal 5 3 3 3" xfId="7710" xr:uid="{7008EC8E-E2C5-4619-81D1-425C7F7B1D6D}"/>
    <cellStyle name="Normal 5 3 3 4" xfId="22903" xr:uid="{7E450990-713E-483C-8CE3-E688E04635A5}"/>
    <cellStyle name="Normal 5 3 4" xfId="2895" xr:uid="{07F31B9A-07CA-48A2-BD3B-088129C648F8}"/>
    <cellStyle name="Normal 5 3 4 2" xfId="2896" xr:uid="{196C3C5E-2657-432A-A0EE-870162751194}"/>
    <cellStyle name="Normal 5 3 4 2 2" xfId="19217" xr:uid="{B98F983D-D9B1-4B2D-89F2-470713441C8D}"/>
    <cellStyle name="Normal 5 3 4 2 2 2" xfId="37376" xr:uid="{3966BF4A-7FB9-482D-BB3C-33E01B075626}"/>
    <cellStyle name="Normal 5 3 4 2 3" xfId="22906" xr:uid="{BAFE7626-6ADA-4017-B8DF-475A0E26EF57}"/>
    <cellStyle name="Normal 5 3 4 3" xfId="11443" xr:uid="{31C3AD24-F4DB-48CA-97B6-E920A667DF6B}"/>
    <cellStyle name="Normal 5 3 4 3 2" xfId="30375" xr:uid="{8905AD7E-F527-4007-8418-B2245CECFE82}"/>
    <cellStyle name="Normal 5 3 4 4" xfId="22905" xr:uid="{3A1A0DC3-9210-4FA0-82B6-60DAE19132E8}"/>
    <cellStyle name="Normal 5 3 5" xfId="2897" xr:uid="{5AA1DA64-9E80-4711-9792-C8792066D0FA}"/>
    <cellStyle name="Normal 5 3 5 2" xfId="2898" xr:uid="{93928691-E977-4A40-9B7C-C46DCA2FDA83}"/>
    <cellStyle name="Normal 5 3 5 2 2" xfId="22908" xr:uid="{32AB3C50-45FE-48C8-976C-980F19CF5B0F}"/>
    <cellStyle name="Normal 5 3 5 3" xfId="12556" xr:uid="{9D03FAAF-3A6E-46A7-B0C7-A6EACA2BBC5E}"/>
    <cellStyle name="Normal 5 3 5 3 2" xfId="30727" xr:uid="{0ACBB368-5281-4988-8C45-1ECB012C492B}"/>
    <cellStyle name="Normal 5 3 5 4" xfId="22907" xr:uid="{0B31D2EF-C156-4DE5-AA96-9E0B5CD97BF2}"/>
    <cellStyle name="Normal 5 3 6" xfId="2899" xr:uid="{515BD905-ACDE-4F43-9150-F20C56ED5F00}"/>
    <cellStyle name="Normal 5 3 6 2" xfId="2900" xr:uid="{E865F0C9-1D37-46A8-806B-EE9B6032E9A1}"/>
    <cellStyle name="Normal 5 3 6 2 2" xfId="22910" xr:uid="{C9CD2536-CBCA-45C3-8B38-D625A193B8D9}"/>
    <cellStyle name="Normal 5 3 6 3" xfId="22909" xr:uid="{BD711182-162D-4B87-ACE5-F0702E3BF0C1}"/>
    <cellStyle name="Normal 5 3 7" xfId="2901" xr:uid="{D0D3B917-07E3-43FA-99A5-542056F99AF5}"/>
    <cellStyle name="Normal 5 3 7 2" xfId="22911" xr:uid="{EB1C1F8B-85BB-40FD-BE84-39F61D267FC7}"/>
    <cellStyle name="Normal 5 3 8" xfId="3736" xr:uid="{AA152F30-138D-41E9-9408-B2D57AD7068C}"/>
    <cellStyle name="Normal 5 3 8 2" xfId="23725" xr:uid="{2A01BD94-44E5-4F41-A97C-3E4BCE3CA7CB}"/>
    <cellStyle name="Normal 5 3 9" xfId="22896" xr:uid="{7BC0028D-8769-4F0E-94B8-926A788EDC46}"/>
    <cellStyle name="Normal 5 4" xfId="2902" xr:uid="{D6236DBD-3337-47D3-9DDF-79B3E4BE88CF}"/>
    <cellStyle name="Normal 5 4 2" xfId="2903" xr:uid="{47EDD7F7-9265-4ABD-9326-ED2AC3AB2661}"/>
    <cellStyle name="Normal 5 4 2 2" xfId="2904" xr:uid="{50A2CCD4-E346-4D0B-B262-7EBB2E215519}"/>
    <cellStyle name="Normal 5 4 2 2 2" xfId="2905" xr:uid="{E40752A2-CB9A-4BE1-825C-3704D277281E}"/>
    <cellStyle name="Normal 5 4 2 2 2 2" xfId="22915" xr:uid="{BEFC2495-E0D4-45CB-BDC6-AF877BDDC760}"/>
    <cellStyle name="Normal 5 4 2 2 3" xfId="22914" xr:uid="{46E07D5B-4E2A-4502-B693-EF6FBE2A159E}"/>
    <cellStyle name="Normal 5 4 2 3" xfId="2906" xr:uid="{FD9B0FF5-10D8-4186-BEB3-8F73B9169AF8}"/>
    <cellStyle name="Normal 5 4 2 3 2" xfId="2907" xr:uid="{D3F49C34-F3C3-4493-ABC6-5F307362588D}"/>
    <cellStyle name="Normal 5 4 2 3 2 2" xfId="22917" xr:uid="{F4AEB87F-0588-4C26-AAC5-29663D97E85D}"/>
    <cellStyle name="Normal 5 4 2 3 3" xfId="22916" xr:uid="{AEB25263-830F-44D3-AE28-1FFB4EDA012E}"/>
    <cellStyle name="Normal 5 4 2 4" xfId="2908" xr:uid="{778DB4AF-358D-46B5-907E-A3F9B4499A78}"/>
    <cellStyle name="Normal 5 4 2 4 2" xfId="22918" xr:uid="{B0E4C2CD-0E86-43FE-934E-89FD3D20E2EA}"/>
    <cellStyle name="Normal 5 4 2 5" xfId="11377" xr:uid="{A28E8063-B60A-45FC-B68F-FC32136ACF97}"/>
    <cellStyle name="Normal 5 4 2 6" xfId="22913" xr:uid="{63A70F33-38E7-42FC-BC77-8F7F6090C513}"/>
    <cellStyle name="Normal 5 4 3" xfId="2909" xr:uid="{8C368BE9-3924-4D8B-AA22-5BF6D422F090}"/>
    <cellStyle name="Normal 5 4 3 2" xfId="2910" xr:uid="{AA7ACFB0-1246-411B-A7AB-1D19E8BF4C03}"/>
    <cellStyle name="Normal 5 4 3 2 2" xfId="22920" xr:uid="{9B330668-0034-4BF0-969D-B72D7CA47672}"/>
    <cellStyle name="Normal 5 4 3 3" xfId="7706" xr:uid="{2C8E9431-5F25-44D6-B605-52FF5ECEED6E}"/>
    <cellStyle name="Normal 5 4 3 4" xfId="22919" xr:uid="{B12D9D05-E878-4671-8777-4A38899825DE}"/>
    <cellStyle name="Normal 5 4 4" xfId="2911" xr:uid="{4AEDCF7B-1E59-49C2-8AD0-588A2508D868}"/>
    <cellStyle name="Normal 5 4 4 2" xfId="2912" xr:uid="{E1E955D2-1100-44B1-BDC5-876BE1194774}"/>
    <cellStyle name="Normal 5 4 4 2 2" xfId="22922" xr:uid="{B34B28BC-131C-4D0F-8AC1-EBC39A512830}"/>
    <cellStyle name="Normal 5 4 4 3" xfId="22921" xr:uid="{C2EE25FF-AC4E-4EE5-863A-B5E171615457}"/>
    <cellStyle name="Normal 5 4 5" xfId="2913" xr:uid="{8C944310-310C-47DC-B642-BF4D76ADAF93}"/>
    <cellStyle name="Normal 5 4 5 2" xfId="2914" xr:uid="{1C01AD95-3795-4291-A208-3DB304DE797B}"/>
    <cellStyle name="Normal 5 4 5 2 2" xfId="22924" xr:uid="{81EF3F62-DA72-434A-9C3B-AD7C2097F6F5}"/>
    <cellStyle name="Normal 5 4 5 3" xfId="22923" xr:uid="{2CD00E09-2EA5-4199-99E4-881A641913AB}"/>
    <cellStyle name="Normal 5 4 6" xfId="2915" xr:uid="{DA158C44-7426-44EC-8D1F-0B4560488682}"/>
    <cellStyle name="Normal 5 4 6 2" xfId="22925" xr:uid="{C76E7222-1F3B-456E-A954-B6735B888040}"/>
    <cellStyle name="Normal 5 4 7" xfId="3756" xr:uid="{096032B2-7BDB-4190-B727-2199E961641A}"/>
    <cellStyle name="Normal 5 4 8" xfId="22912" xr:uid="{F61B8922-B051-409E-83CD-65E7505469BA}"/>
    <cellStyle name="Normal 5 5" xfId="2916" xr:uid="{BF32D916-F318-4998-90DA-B222ED133A38}"/>
    <cellStyle name="Normal 5 5 2" xfId="2917" xr:uid="{20865B99-7DF0-4244-8508-FE9E6FC03C26}"/>
    <cellStyle name="Normal 5 5 2 2" xfId="2918" xr:uid="{CD6D12E4-62B1-4AC4-9FEA-DAF2AB517B4E}"/>
    <cellStyle name="Normal 5 5 2 2 2" xfId="2919" xr:uid="{EDA12E82-6DA8-46C4-B49A-DCB8C7275CB4}"/>
    <cellStyle name="Normal 5 5 2 2 2 2" xfId="22929" xr:uid="{0D2D7EC8-9C26-4C7B-8DFC-6D65179BD621}"/>
    <cellStyle name="Normal 5 5 2 2 3" xfId="22928" xr:uid="{7B54B693-4397-4B4E-B50B-93564670298D}"/>
    <cellStyle name="Normal 5 5 2 3" xfId="2920" xr:uid="{0AE979F0-9024-4A89-8937-F7B3697C1369}"/>
    <cellStyle name="Normal 5 5 2 3 2" xfId="2921" xr:uid="{CEBE6FCE-E5B3-477C-86F8-C4A4A14CF1C8}"/>
    <cellStyle name="Normal 5 5 2 3 2 2" xfId="22931" xr:uid="{4E16BAD7-67AA-494C-86D3-EF3F2A83B623}"/>
    <cellStyle name="Normal 5 5 2 3 3" xfId="22930" xr:uid="{5D823108-AADF-4B07-B310-99FCC1CCB69C}"/>
    <cellStyle name="Normal 5 5 2 4" xfId="2922" xr:uid="{09D6214C-572E-470F-8432-0BFA5CFAE898}"/>
    <cellStyle name="Normal 5 5 2 4 2" xfId="22932" xr:uid="{9502EAB8-743B-4D5D-BF2D-3283E7525C13}"/>
    <cellStyle name="Normal 5 5 2 5" xfId="12645" xr:uid="{C286763A-BD52-45AD-9939-220F59B3F1B4}"/>
    <cellStyle name="Normal 5 5 2 5 2" xfId="30812" xr:uid="{D6325F83-5B83-4FD7-881F-C79F6782D463}"/>
    <cellStyle name="Normal 5 5 2 6" xfId="22927" xr:uid="{4F5E44D0-C5A2-41C8-94D0-64E7C9D63EED}"/>
    <cellStyle name="Normal 5 5 3" xfId="2923" xr:uid="{456F49D4-627F-407D-B5DB-420C9C6C885F}"/>
    <cellStyle name="Normal 5 5 3 2" xfId="2924" xr:uid="{910C638F-6270-4A70-ACD3-1B9D0310E821}"/>
    <cellStyle name="Normal 5 5 3 2 2" xfId="22934" xr:uid="{94A9246C-717A-4332-9941-01370A57AEA2}"/>
    <cellStyle name="Normal 5 5 3 3" xfId="22933" xr:uid="{BFC9A0F2-5358-4FBB-9855-AA31B815CB0D}"/>
    <cellStyle name="Normal 5 5 4" xfId="2925" xr:uid="{E8B57D1B-0ADA-4A7C-85C2-F747F614C5E0}"/>
    <cellStyle name="Normal 5 5 4 2" xfId="2926" xr:uid="{0A5849D9-50DA-48D4-8E8A-5221C5E48D49}"/>
    <cellStyle name="Normal 5 5 4 2 2" xfId="22936" xr:uid="{A32BB381-FD71-4CFB-9FC8-AC1DB9BD609F}"/>
    <cellStyle name="Normal 5 5 4 3" xfId="22935" xr:uid="{2126D32E-7FD7-48E6-B395-E3BA73B442F2}"/>
    <cellStyle name="Normal 5 5 5" xfId="2927" xr:uid="{C4BBB611-753B-4C85-A93A-10AEE1CA52F9}"/>
    <cellStyle name="Normal 5 5 5 2" xfId="2928" xr:uid="{A67D9387-41E2-4EA1-8260-576C8353FAFB}"/>
    <cellStyle name="Normal 5 5 5 2 2" xfId="22938" xr:uid="{4AC99275-41CA-4F3C-905B-94A46D59B3FA}"/>
    <cellStyle name="Normal 5 5 5 3" xfId="22937" xr:uid="{B8E7F82A-921A-4927-A7F2-66761633D05E}"/>
    <cellStyle name="Normal 5 5 6" xfId="2929" xr:uid="{E569C442-A19E-4945-B62D-9B2B6B7E48ED}"/>
    <cellStyle name="Normal 5 5 6 2" xfId="22939" xr:uid="{2E0E1B4F-37D3-47D7-B3FD-275279C45F8D}"/>
    <cellStyle name="Normal 5 5 7" xfId="4089" xr:uid="{4EF81654-BD1A-40AB-8803-4BF737C763DB}"/>
    <cellStyle name="Normal 5 5 7 2" xfId="23810" xr:uid="{F2781280-5921-40AF-B665-BFCCEE284F98}"/>
    <cellStyle name="Normal 5 5 8" xfId="22926" xr:uid="{5E2178B2-D821-4863-B362-BCD186A634A4}"/>
    <cellStyle name="Normal 5 6" xfId="2930" xr:uid="{DC3B3AC6-4AAD-4AE1-B370-FAEA428EF7B5}"/>
    <cellStyle name="Normal 5 6 2" xfId="2931" xr:uid="{2681215B-8D9B-4D54-9413-61AB26DD2159}"/>
    <cellStyle name="Normal 5 6 2 2" xfId="2932" xr:uid="{74E5B62C-7931-4176-AC74-F4ABD1D7845A}"/>
    <cellStyle name="Normal 5 6 2 2 2" xfId="2933" xr:uid="{833B5D1E-E55C-4275-AB67-1606651B8EB5}"/>
    <cellStyle name="Normal 5 6 2 2 2 2" xfId="22943" xr:uid="{39D744DC-B972-4F81-B1AF-F87D502A6334}"/>
    <cellStyle name="Normal 5 6 2 2 3" xfId="22942" xr:uid="{CEE09CF9-E6B0-4E89-9143-6C3E4542D67C}"/>
    <cellStyle name="Normal 5 6 2 3" xfId="2934" xr:uid="{D03797C7-0393-48FE-BB25-2608AD3554BB}"/>
    <cellStyle name="Normal 5 6 2 3 2" xfId="2935" xr:uid="{5F91A5DD-B36B-4150-982A-14AF0D9E7BCD}"/>
    <cellStyle name="Normal 5 6 2 3 2 2" xfId="22945" xr:uid="{1B10CA62-B35C-477A-897C-B2DCA130792D}"/>
    <cellStyle name="Normal 5 6 2 3 3" xfId="22944" xr:uid="{997A9C38-4BAA-4387-9218-FC7756EFFF17}"/>
    <cellStyle name="Normal 5 6 2 4" xfId="2936" xr:uid="{464DFBE9-6CA9-4B11-A4AD-4B395802F458}"/>
    <cellStyle name="Normal 5 6 2 4 2" xfId="22946" xr:uid="{5A25DF7B-AB00-4393-B95C-D196215789F5}"/>
    <cellStyle name="Normal 5 6 2 5" xfId="22941" xr:uid="{C306E613-C48B-4ADF-BFA8-D870D92CE2AA}"/>
    <cellStyle name="Normal 5 6 3" xfId="2937" xr:uid="{2D018643-1576-4880-9E3A-5EAD16D1B443}"/>
    <cellStyle name="Normal 5 6 3 2" xfId="2938" xr:uid="{FC834B29-3A88-47AE-A1A4-427A2EE04E25}"/>
    <cellStyle name="Normal 5 6 3 2 2" xfId="22948" xr:uid="{2EA039B7-6EE4-4CE6-983F-04A4E50CFD43}"/>
    <cellStyle name="Normal 5 6 3 3" xfId="22947" xr:uid="{33E50B56-1C17-4E97-8B32-1AB11C464255}"/>
    <cellStyle name="Normal 5 6 4" xfId="2939" xr:uid="{0285F28E-DCFB-4DA4-8DD2-3BD7104B63C3}"/>
    <cellStyle name="Normal 5 6 4 2" xfId="2940" xr:uid="{71088864-228D-4BC5-B50E-6852623A39A0}"/>
    <cellStyle name="Normal 5 6 4 2 2" xfId="22950" xr:uid="{24063E47-FB02-4B08-9034-40213A3FA061}"/>
    <cellStyle name="Normal 5 6 4 3" xfId="22949" xr:uid="{901FDB0F-FC41-42AE-972D-AAB3FF8F4701}"/>
    <cellStyle name="Normal 5 6 5" xfId="2941" xr:uid="{891D2221-531B-4E2C-8024-1EB88514EF7A}"/>
    <cellStyle name="Normal 5 6 5 2" xfId="2942" xr:uid="{46DBCE04-E10C-48A8-B520-768710BD3363}"/>
    <cellStyle name="Normal 5 6 5 2 2" xfId="22952" xr:uid="{1E45A56C-904C-4B0F-9003-E03F53291917}"/>
    <cellStyle name="Normal 5 6 5 3" xfId="22951" xr:uid="{A8A90B06-02C2-4640-B572-2E1B39C22BBF}"/>
    <cellStyle name="Normal 5 6 6" xfId="2943" xr:uid="{49685C7A-4046-4D63-96F9-42B3DABD63C2}"/>
    <cellStyle name="Normal 5 6 6 2" xfId="22953" xr:uid="{F7FCF581-9E96-4FCE-B44E-CDC9080933C5}"/>
    <cellStyle name="Normal 5 6 7" xfId="22940" xr:uid="{0CE9F388-3989-4644-9BA6-B678A93DD980}"/>
    <cellStyle name="Normal 5 7" xfId="2944" xr:uid="{8E9B6514-3C9E-4406-BD95-F36FFEA325A9}"/>
    <cellStyle name="Normal 5 7 2" xfId="2945" xr:uid="{823C3F31-7528-4E4F-B864-F17051B79A4A}"/>
    <cellStyle name="Normal 5 7 2 2" xfId="2946" xr:uid="{740409B7-44C9-4324-828E-08C6F4663E84}"/>
    <cellStyle name="Normal 5 7 2 2 2" xfId="2947" xr:uid="{6A463D94-E9BA-4B5F-80F3-A89506158142}"/>
    <cellStyle name="Normal 5 7 2 2 2 2" xfId="22957" xr:uid="{5E763197-251D-498B-A8E1-2EE0CF1F2AA3}"/>
    <cellStyle name="Normal 5 7 2 2 3" xfId="22956" xr:uid="{BB338F4C-B422-4D49-A5B9-05CB9056C632}"/>
    <cellStyle name="Normal 5 7 2 3" xfId="2948" xr:uid="{3D315EF4-865B-4044-871B-3C93BA2CB7B8}"/>
    <cellStyle name="Normal 5 7 2 3 2" xfId="2949" xr:uid="{6A813700-65C6-4F2E-ABE9-97AC9FE599E9}"/>
    <cellStyle name="Normal 5 7 2 3 2 2" xfId="22959" xr:uid="{F45E516F-EABB-48D5-AB27-112146171EE2}"/>
    <cellStyle name="Normal 5 7 2 3 3" xfId="22958" xr:uid="{C4460458-196C-4ED3-B3D0-014B3705EFF3}"/>
    <cellStyle name="Normal 5 7 2 4" xfId="2950" xr:uid="{12BCF256-6A0E-4802-89F5-F6FBCBD6E314}"/>
    <cellStyle name="Normal 5 7 2 4 2" xfId="22960" xr:uid="{ADCEBF65-1778-4683-BB2D-ED11D3474230}"/>
    <cellStyle name="Normal 5 7 2 5" xfId="22955" xr:uid="{D3B70C1E-F8D2-4CF7-A9BF-B7B8D5B5D184}"/>
    <cellStyle name="Normal 5 7 3" xfId="2951" xr:uid="{E1F8CE06-5F2C-44A6-93C1-CFCB8FE8EC5A}"/>
    <cellStyle name="Normal 5 7 3 2" xfId="2952" xr:uid="{1AA4ECF8-0895-4963-A557-0B11E7A60D96}"/>
    <cellStyle name="Normal 5 7 3 2 2" xfId="22962" xr:uid="{58FDD152-E706-4062-86C6-666BC9A4550B}"/>
    <cellStyle name="Normal 5 7 3 3" xfId="22961" xr:uid="{D838FBD9-3BF8-421A-884F-822F9D2A78BE}"/>
    <cellStyle name="Normal 5 7 4" xfId="2953" xr:uid="{95A4D205-FF1D-4C7F-B82D-24B254CD51FA}"/>
    <cellStyle name="Normal 5 7 4 2" xfId="2954" xr:uid="{E170F3A6-D16E-4415-B3EC-086B88905509}"/>
    <cellStyle name="Normal 5 7 4 2 2" xfId="22964" xr:uid="{1F65E88E-7F88-4E3F-B35A-CCBEF16BF1BD}"/>
    <cellStyle name="Normal 5 7 4 3" xfId="22963" xr:uid="{D972EE61-BD3A-43D2-B74A-B9DCF2EC922C}"/>
    <cellStyle name="Normal 5 7 5" xfId="2955" xr:uid="{BDC71A47-40FF-40ED-9A2D-E8419DE6C136}"/>
    <cellStyle name="Normal 5 7 5 2" xfId="2956" xr:uid="{0C1214EF-EED3-47A2-BB4A-456BF3076C4A}"/>
    <cellStyle name="Normal 5 7 5 2 2" xfId="22966" xr:uid="{024483C7-9E30-4668-869A-FE3037F1C99F}"/>
    <cellStyle name="Normal 5 7 5 3" xfId="22965" xr:uid="{CCB99F33-A092-4E6A-B3B0-5170A7AB272F}"/>
    <cellStyle name="Normal 5 7 6" xfId="2957" xr:uid="{BC178676-1610-4EF8-AEA9-1137DB77A52C}"/>
    <cellStyle name="Normal 5 7 6 2" xfId="22967" xr:uid="{28B16479-9507-4772-9B6B-886740D09887}"/>
    <cellStyle name="Normal 5 7 7" xfId="22954" xr:uid="{5A8F24B3-CE90-473C-88D5-DA74F24F17FE}"/>
    <cellStyle name="Normal 5 8" xfId="2958" xr:uid="{1D6FB42C-6CE8-478F-B96D-7EB3D32971F2}"/>
    <cellStyle name="Normal 5 8 2" xfId="2959" xr:uid="{1C681CD6-A61A-4C37-86DD-5E83ECA94D06}"/>
    <cellStyle name="Normal 5 8 2 2" xfId="2960" xr:uid="{8D1C9D09-AC17-446D-B9F6-B6B43048CD0B}"/>
    <cellStyle name="Normal 5 8 2 2 2" xfId="22970" xr:uid="{B87A9BA0-20DF-40E9-BBDF-D23BCECF8CEE}"/>
    <cellStyle name="Normal 5 8 2 3" xfId="22969" xr:uid="{54D6A869-DD75-4610-A5F7-ACB2CF09AA8E}"/>
    <cellStyle name="Normal 5 8 3" xfId="2961" xr:uid="{9EAB0B3C-B30F-404F-957C-BF18119F4D7A}"/>
    <cellStyle name="Normal 5 8 3 2" xfId="2962" xr:uid="{5829201D-D0E3-4B38-9E71-B97EEA3D9052}"/>
    <cellStyle name="Normal 5 8 3 2 2" xfId="22972" xr:uid="{DAB2BC86-26FE-47C4-907E-3E48DD93EBB1}"/>
    <cellStyle name="Normal 5 8 3 3" xfId="22971" xr:uid="{050B4719-E21F-4C26-B785-7FE06E4E63BC}"/>
    <cellStyle name="Normal 5 8 4" xfId="2963" xr:uid="{E8E18034-4D48-4DDB-977A-92EA8F83EC16}"/>
    <cellStyle name="Normal 5 8 4 2" xfId="22973" xr:uid="{2499AB28-030E-46FC-8D16-81F7C07FA03E}"/>
    <cellStyle name="Normal 5 8 5" xfId="22968" xr:uid="{8C71D6BC-582B-4951-B775-DC017C7A7C6A}"/>
    <cellStyle name="Normal 5 9" xfId="2964" xr:uid="{FCA91067-79F9-48CD-87B7-ACC8A7CA783A}"/>
    <cellStyle name="Normal 5 9 2" xfId="2965" xr:uid="{DA40BE18-BDCC-4A44-B83A-F86451400033}"/>
    <cellStyle name="Normal 5 9 2 2" xfId="2966" xr:uid="{0F4F8890-662C-4EF5-8B96-52B9C4D56FB2}"/>
    <cellStyle name="Normal 5 9 2 2 2" xfId="22976" xr:uid="{23909CC6-1CCA-483A-9315-99F89F7415F4}"/>
    <cellStyle name="Normal 5 9 2 3" xfId="22975" xr:uid="{B4E01E93-4519-4643-8F8A-F2511784B01F}"/>
    <cellStyle name="Normal 5 9 3" xfId="2967" xr:uid="{7969A046-0227-4AD7-A59A-9DBEC268FABF}"/>
    <cellStyle name="Normal 5 9 3 2" xfId="22977" xr:uid="{C2B459E4-A590-49A4-8BE5-0B139917908F}"/>
    <cellStyle name="Normal 5 9 4" xfId="22974" xr:uid="{2CB568DB-81B9-41C7-B473-21CFF84CD0B4}"/>
    <cellStyle name="Normal 6" xfId="12" xr:uid="{4EF6E554-0085-465F-A330-E88543107D27}"/>
    <cellStyle name="Normal 6 10" xfId="2968" xr:uid="{A51329CB-EEA7-4F78-A91B-3014D900CBD4}"/>
    <cellStyle name="Normal 6 10 2" xfId="2969" xr:uid="{A368B592-0057-42C5-9843-87F47D36A69A}"/>
    <cellStyle name="Normal 6 10 2 2" xfId="22979" xr:uid="{275661A4-23B4-47B6-8057-1EB64EDFD42F}"/>
    <cellStyle name="Normal 6 10 3" xfId="12202" xr:uid="{D2EA43E8-8F13-4A5F-8AA4-4EE242959106}"/>
    <cellStyle name="Normal 6 10 3 2" xfId="30400" xr:uid="{3C48C5AC-F8E0-4FCE-9DFF-BBCB3C2DDB57}"/>
    <cellStyle name="Normal 6 10 4" xfId="22978" xr:uid="{1869D550-A548-446A-95D8-1292686258CA}"/>
    <cellStyle name="Normal 6 11" xfId="2970" xr:uid="{A68B8090-6E2F-497E-ABB9-FE2F5975198C}"/>
    <cellStyle name="Normal 6 11 2" xfId="2971" xr:uid="{5B1B8C97-B7C3-4813-8991-88983AF6C3C0}"/>
    <cellStyle name="Normal 6 11 2 2" xfId="22981" xr:uid="{1EBCD1B4-0B33-40CE-AC88-C614167F4339}"/>
    <cellStyle name="Normal 6 11 3" xfId="19984" xr:uid="{79F2D572-7F0F-4D2C-961F-FACA1B6A3E02}"/>
    <cellStyle name="Normal 6 11 3 2" xfId="37944" xr:uid="{680CAC03-42CE-465E-B323-97726CAF2764}"/>
    <cellStyle name="Normal 6 11 4" xfId="22980" xr:uid="{513A0761-63CD-4131-9B7A-1B6A08184D6E}"/>
    <cellStyle name="Normal 6 12" xfId="2972" xr:uid="{337E8CC3-BC9A-4E49-9F50-3DA2805FAB57}"/>
    <cellStyle name="Normal 6 12 2" xfId="2973" xr:uid="{E119D4FB-4486-4CBA-BA38-C75372DA6601}"/>
    <cellStyle name="Normal 6 12 2 2" xfId="22983" xr:uid="{FFF99476-EE34-4C1E-B120-FF040C109CC0}"/>
    <cellStyle name="Normal 6 12 3" xfId="22982" xr:uid="{3958E452-C022-4324-BE0A-0D539F16CE72}"/>
    <cellStyle name="Normal 6 13" xfId="2974" xr:uid="{8EC23B45-6171-426E-8DF5-8A4BFCCDEB8D}"/>
    <cellStyle name="Normal 6 13 2" xfId="2975" xr:uid="{F96AF2ED-BA34-4A07-B91F-7C463DA35660}"/>
    <cellStyle name="Normal 6 13 2 2" xfId="22985" xr:uid="{57729FA8-AD66-4C68-B114-12AE776115C2}"/>
    <cellStyle name="Normal 6 13 3" xfId="22984" xr:uid="{070FA7ED-9AF5-4B75-8CBA-BDEF3E98ACD6}"/>
    <cellStyle name="Normal 6 14" xfId="2976" xr:uid="{F646043D-1967-4ECA-97C5-200D5F3B6C82}"/>
    <cellStyle name="Normal 6 14 2" xfId="22986" xr:uid="{724B368D-E5D0-4B94-A9E2-7CE2BA1D757D}"/>
    <cellStyle name="Normal 6 15" xfId="3719" xr:uid="{0E816F11-22CA-46BE-B3CE-C8F32908676B}"/>
    <cellStyle name="Normal 6 15 2" xfId="23719" xr:uid="{361B1BBB-0643-4BDE-9315-03E1A7F36A6E}"/>
    <cellStyle name="Normal 6 16" xfId="22050" xr:uid="{87520B5D-17DF-41B9-A38A-B75CD5338E56}"/>
    <cellStyle name="Normal 6 17" xfId="38899" xr:uid="{2A514F71-D8D3-4536-A92A-BA68B1A3B691}"/>
    <cellStyle name="Normal 6 18" xfId="39623" xr:uid="{CA85BD5B-688D-45C7-AF7F-5663D51E2953}"/>
    <cellStyle name="Normal 6 19" xfId="40203" xr:uid="{2265A78B-5B20-4A82-A88A-EF9F10DF8307}"/>
    <cellStyle name="Normal 6 2" xfId="68" xr:uid="{16F122DE-5D56-4A1B-BB1C-A9AD62F8B2A1}"/>
    <cellStyle name="Normal 6 2 2" xfId="174" xr:uid="{5CBC1DAA-AC29-4F13-9168-80B81077ABF7}"/>
    <cellStyle name="Normal 6 2 2 2" xfId="2978" xr:uid="{CDE54919-1626-436C-8A50-0CE96031F0BA}"/>
    <cellStyle name="Normal 6 2 2 2 2" xfId="2979" xr:uid="{08F65D6C-7AB2-48B5-B5F8-07E948832629}"/>
    <cellStyle name="Normal 6 2 2 2 2 2" xfId="18241" xr:uid="{0F04BF97-6B88-4F3B-8556-F3D4F9626636}"/>
    <cellStyle name="Normal 6 2 2 2 2 2 2" xfId="36401" xr:uid="{F8710FD1-A02B-455A-9B05-36880BBED327}"/>
    <cellStyle name="Normal 6 2 2 2 2 3" xfId="22989" xr:uid="{EB2CFADC-9461-4E61-8F2B-EF9315FF66D5}"/>
    <cellStyle name="Normal 6 2 2 2 3" xfId="10340" xr:uid="{62A47F2E-C30F-4225-B0BA-98C994DA696D}"/>
    <cellStyle name="Normal 6 2 2 2 3 2" xfId="29400" xr:uid="{403BDC4C-91A8-4560-B280-1A435B2DD572}"/>
    <cellStyle name="Normal 6 2 2 2 4" xfId="22988" xr:uid="{AAC1F2CD-C0CC-4A67-9F41-66A56FD9FD7A}"/>
    <cellStyle name="Normal 6 2 2 3" xfId="2980" xr:uid="{8AD27D0B-1340-486F-9590-D1BCFE674BD6}"/>
    <cellStyle name="Normal 6 2 2 3 2" xfId="2981" xr:uid="{E64FA0B7-FF5B-4895-AC66-4CDBEE9CE184}"/>
    <cellStyle name="Normal 6 2 2 3 2 2" xfId="22991" xr:uid="{5F0BEE70-02D0-427F-9CC8-1CE433D9FF5D}"/>
    <cellStyle name="Normal 6 2 2 3 3" xfId="15791" xr:uid="{8532D8F2-A82A-47E7-96CF-8C3408D32219}"/>
    <cellStyle name="Normal 6 2 2 3 3 2" xfId="33957" xr:uid="{DBE4224C-7EEB-4E72-BEE1-A7153A9CF602}"/>
    <cellStyle name="Normal 6 2 2 3 4" xfId="22990" xr:uid="{756A4D12-4E2E-44F6-9F9E-43675A60439D}"/>
    <cellStyle name="Normal 6 2 2 4" xfId="2982" xr:uid="{5C33D854-8F20-4AAF-86A7-349DE792148E}"/>
    <cellStyle name="Normal 6 2 2 4 2" xfId="2983" xr:uid="{95AF8F8A-E75C-4BEF-82EF-80C0539C2523}"/>
    <cellStyle name="Normal 6 2 2 4 2 2" xfId="22993" xr:uid="{2824B2E0-9B3E-4DD9-8C08-329D077488D4}"/>
    <cellStyle name="Normal 6 2 2 4 3" xfId="20999" xr:uid="{3D5C0614-792A-4079-88F1-388EF20746C5}"/>
    <cellStyle name="Normal 6 2 2 4 4" xfId="22992" xr:uid="{E0EF2568-9B70-486C-BEE7-C46F05C4B9EA}"/>
    <cellStyle name="Normal 6 2 2 5" xfId="2984" xr:uid="{1CCFDBDD-7F50-4EA9-BEC1-8BDA2D9192ED}"/>
    <cellStyle name="Normal 6 2 2 5 2" xfId="22994" xr:uid="{E1F24375-1156-4D9D-9216-A0220E8A7DEE}"/>
    <cellStyle name="Normal 6 2 2 6" xfId="7713" xr:uid="{C50680D6-9075-4996-A27E-0160F604D6EE}"/>
    <cellStyle name="Normal 6 2 2 6 2" xfId="26955" xr:uid="{7E820D32-A327-411D-AE77-EBB5AE6B65C4}"/>
    <cellStyle name="Normal 6 2 2 7" xfId="22987" xr:uid="{AA18CDD1-3432-446F-9131-726C754B77E6}"/>
    <cellStyle name="Normal 6 2 2 8" xfId="2977" xr:uid="{4389E7C4-8C61-438C-B139-21C12989E483}"/>
    <cellStyle name="Normal 6 2 3" xfId="2985" xr:uid="{67F40EC8-7A64-4032-9EBB-2E20C17120EC}"/>
    <cellStyle name="Normal 6 2 3 2" xfId="2986" xr:uid="{33B5C203-D581-4425-8404-34A16A0393D4}"/>
    <cellStyle name="Normal 6 2 3 2 2" xfId="2987" xr:uid="{2F55F133-00A8-4875-A56E-6DE41D827787}"/>
    <cellStyle name="Normal 6 2 3 2 2 2" xfId="17488" xr:uid="{B200DE27-9694-4E69-9C41-A4FD19376517}"/>
    <cellStyle name="Normal 6 2 3 2 2 2 2" xfId="35648" xr:uid="{751FCECC-F48B-414E-A7C6-16156E4A736F}"/>
    <cellStyle name="Normal 6 2 3 2 2 3" xfId="22997" xr:uid="{EB41ACD5-F286-402F-B668-5F74517E19FC}"/>
    <cellStyle name="Normal 6 2 3 2 3" xfId="9577" xr:uid="{545E018F-E781-418C-B76F-D3AD19658F3A}"/>
    <cellStyle name="Normal 6 2 3 2 3 2" xfId="28647" xr:uid="{731518C4-C4EB-46F6-AA7A-E5FFA53AFB1D}"/>
    <cellStyle name="Normal 6 2 3 2 4" xfId="22996" xr:uid="{08F65DF4-C760-47F9-A6F2-839DAFEE0AFA}"/>
    <cellStyle name="Normal 6 2 3 3" xfId="2988" xr:uid="{3E4B9704-7E20-4A7C-836A-9FE300225C99}"/>
    <cellStyle name="Normal 6 2 3 3 2" xfId="15792" xr:uid="{963DBB72-A4BD-41C7-8762-D6AF377E436E}"/>
    <cellStyle name="Normal 6 2 3 3 2 2" xfId="33958" xr:uid="{375BBAA1-7AD1-4ECB-B755-75D8E9439A1E}"/>
    <cellStyle name="Normal 6 2 3 3 3" xfId="22998" xr:uid="{EED1DF13-7AFB-4456-BC1F-E879D0C82914}"/>
    <cellStyle name="Normal 6 2 3 4" xfId="21503" xr:uid="{8BC211F4-5024-4CAD-857C-C92A875E05E4}"/>
    <cellStyle name="Normal 6 2 3 4 2" xfId="38350" xr:uid="{D372B32A-BBAB-48E1-BEDF-38E759093CF9}"/>
    <cellStyle name="Normal 6 2 3 5" xfId="7714" xr:uid="{DB13E709-37BB-40BF-8383-46E648BD694B}"/>
    <cellStyle name="Normal 6 2 3 5 2" xfId="26956" xr:uid="{C7F59967-A5A7-4623-AB05-9B9AC658F55B}"/>
    <cellStyle name="Normal 6 2 3 6" xfId="22995" xr:uid="{E6AE9DC8-32F2-4A66-9446-156C14C9461B}"/>
    <cellStyle name="Normal 6 2 3 7" xfId="39305" xr:uid="{A9394763-6628-4C20-A533-53E61A7D4CFC}"/>
    <cellStyle name="Normal 6 2 4" xfId="2989" xr:uid="{EB9F75BC-FB4B-47CD-89AD-8E7F04672632}"/>
    <cellStyle name="Normal 6 2 4 2" xfId="2990" xr:uid="{B2CC23C1-5572-4CB6-850B-89FE3EB376E1}"/>
    <cellStyle name="Normal 6 2 4 2 2" xfId="16510" xr:uid="{E82D1F8C-ABBF-4B2D-B2BA-37D90262FCCE}"/>
    <cellStyle name="Normal 6 2 4 2 2 2" xfId="34670" xr:uid="{D3764322-2EEB-4496-8066-EFC212D3CF6D}"/>
    <cellStyle name="Normal 6 2 4 2 3" xfId="23000" xr:uid="{94EBBB42-73E6-440F-ABFD-FEFAB30841D2}"/>
    <cellStyle name="Normal 6 2 4 3" xfId="8593" xr:uid="{D46DE00C-F5A4-4B45-9F28-6E49A4168F4F}"/>
    <cellStyle name="Normal 6 2 4 3 2" xfId="27669" xr:uid="{33D275E9-71BB-4FFF-8C24-E2724C474FAC}"/>
    <cellStyle name="Normal 6 2 4 4" xfId="22999" xr:uid="{40FA53A0-22A3-4227-A186-C9A78A0B54FC}"/>
    <cellStyle name="Normal 6 2 5" xfId="2991" xr:uid="{86CCF1DC-3330-42D3-958C-058AA39281FF}"/>
    <cellStyle name="Normal 6 2 5 2" xfId="2992" xr:uid="{C148211E-62D3-4ECE-B26C-CAC9C8F1CF68}"/>
    <cellStyle name="Normal 6 2 5 2 2" xfId="15790" xr:uid="{1FAA7B1E-B17C-46C1-A16B-1FB00BDA9FF3}"/>
    <cellStyle name="Normal 6 2 5 2 2 2" xfId="33956" xr:uid="{29783F69-0607-45FC-829C-486C6DB38F39}"/>
    <cellStyle name="Normal 6 2 5 2 3" xfId="23002" xr:uid="{D62EC385-E679-4D38-A6D3-3C015E87E6CA}"/>
    <cellStyle name="Normal 6 2 5 3" xfId="7712" xr:uid="{52317060-F161-455B-9983-AE891BEBA059}"/>
    <cellStyle name="Normal 6 2 5 3 2" xfId="26954" xr:uid="{9A6A855B-232F-44F1-BEF0-5EB8E022A1E3}"/>
    <cellStyle name="Normal 6 2 5 4" xfId="23001" xr:uid="{ABE47EFB-FF27-4E20-A79F-21F7107886E9}"/>
    <cellStyle name="Normal 6 2 6" xfId="2993" xr:uid="{313BF03B-C9A8-4542-9D4F-B78C5CE0CAE2}"/>
    <cellStyle name="Normal 6 2 6 2" xfId="2994" xr:uid="{BB68A3F6-E3C6-4C00-AA72-649384A0BD6A}"/>
    <cellStyle name="Normal 6 2 6 2 2" xfId="23004" xr:uid="{9DC92A3D-E3D9-4AC3-97F6-D962A1638562}"/>
    <cellStyle name="Normal 6 2 6 3" xfId="19985" xr:uid="{716ECED9-B340-4CE2-BF00-6DF629D535DF}"/>
    <cellStyle name="Normal 6 2 6 4" xfId="23003" xr:uid="{D851E2C5-1B42-48E9-BB67-0088FE30F4E4}"/>
    <cellStyle name="Normal 6 2 7" xfId="2995" xr:uid="{183421E0-0496-4167-828A-E3D2F7A76599}"/>
    <cellStyle name="Normal 6 2 7 2" xfId="2996" xr:uid="{1F7373AE-3DC2-4B46-B574-975FDCDB1BB1}"/>
    <cellStyle name="Normal 6 2 7 2 2" xfId="23006" xr:uid="{BFD9C8F3-2E1C-4F4B-9C4A-2173B1926497}"/>
    <cellStyle name="Normal 6 2 7 3" xfId="23005" xr:uid="{5C30EAD8-AD60-436A-B3B6-05A0C2B479E2}"/>
    <cellStyle name="Normal 6 2 8" xfId="2997" xr:uid="{D703DC47-4B58-419F-9AD0-6FD3E3278D08}"/>
    <cellStyle name="Normal 6 2 8 2" xfId="23007" xr:uid="{8BB42F9D-F35A-4901-B1AC-2D3AE9AE967F}"/>
    <cellStyle name="Normal 6 2 9" xfId="1163" xr:uid="{DC25AA18-8ED6-4D25-A111-E075F2FAFCD8}"/>
    <cellStyle name="Normal 6 20" xfId="40689" xr:uid="{A5553DEF-5168-44F2-944C-590578E25E5C}"/>
    <cellStyle name="Normal 6 21" xfId="1162" xr:uid="{247B16C7-08FB-43F9-8155-B381AD5CCA96}"/>
    <cellStyle name="Normal 6 3" xfId="121" xr:uid="{D2A38596-2B9B-4FFC-9085-3A9557F73DB5}"/>
    <cellStyle name="Normal 6 3 10" xfId="23008" xr:uid="{7FAFBE01-8A4D-4C55-A823-D9AEF2631FA2}"/>
    <cellStyle name="Normal 6 3 11" xfId="39268" xr:uid="{187F778F-FB89-410B-BA7D-6289C2592608}"/>
    <cellStyle name="Normal 6 3 12" xfId="39642" xr:uid="{8DB4741B-84C4-4008-B7BF-18D75574C566}"/>
    <cellStyle name="Normal 6 3 13" xfId="2998" xr:uid="{3243C0C6-621E-4FA5-B2FC-58225E4B7FD4}"/>
    <cellStyle name="Normal 6 3 2" xfId="2999" xr:uid="{BCF31F45-103C-4E9C-A619-41C6847D4EE0}"/>
    <cellStyle name="Normal 6 3 2 2" xfId="3000" xr:uid="{250972E1-AF88-470F-97EE-1E0BFB168234}"/>
    <cellStyle name="Normal 6 3 2 2 2" xfId="3001" xr:uid="{220FF974-2838-409F-88E3-CAF2812D2C22}"/>
    <cellStyle name="Normal 6 3 2 2 2 2" xfId="23011" xr:uid="{51284B62-4A2D-421F-8CAD-B84D06F0D593}"/>
    <cellStyle name="Normal 6 3 2 2 3" xfId="21482" xr:uid="{DCD7523F-5ECD-4E1F-8BC5-3308A52B53E2}"/>
    <cellStyle name="Normal 6 3 2 2 3 2" xfId="38333" xr:uid="{C8654508-65F5-41CC-962F-B60DCF5BCDF7}"/>
    <cellStyle name="Normal 6 3 2 2 4" xfId="23010" xr:uid="{6B02ADFB-1818-441C-8E01-7B4FAFC28228}"/>
    <cellStyle name="Normal 6 3 2 3" xfId="3002" xr:uid="{19F033E3-7B4A-47ED-A0AD-A83D4ABCF693}"/>
    <cellStyle name="Normal 6 3 2 3 2" xfId="3003" xr:uid="{0CD614E9-922D-4803-86D8-9AE5B13764A8}"/>
    <cellStyle name="Normal 6 3 2 3 2 2" xfId="23013" xr:uid="{8F0CD588-B27A-4EBC-A89C-69D91F2963DC}"/>
    <cellStyle name="Normal 6 3 2 3 3" xfId="23012" xr:uid="{A72647D5-45F2-443D-BBE3-9B04EEE90158}"/>
    <cellStyle name="Normal 6 3 2 4" xfId="3004" xr:uid="{8E66990A-3123-4567-B782-703CF225C46F}"/>
    <cellStyle name="Normal 6 3 2 4 2" xfId="23014" xr:uid="{E43DB5CC-3C4F-49EA-8675-A9C7C17F5E2B}"/>
    <cellStyle name="Normal 6 3 2 5" xfId="7716" xr:uid="{A5019F36-1462-48BA-90F1-F1AB23E420A5}"/>
    <cellStyle name="Normal 6 3 2 6" xfId="23009" xr:uid="{1BBD9EEC-670A-4873-B914-5C908C98B2BD}"/>
    <cellStyle name="Normal 6 3 2 7" xfId="39288" xr:uid="{DC05A33E-FA60-463B-951C-402776A0B547}"/>
    <cellStyle name="Normal 6 3 3" xfId="3005" xr:uid="{D0144CAE-B1D0-4876-9AF7-99D86A157F91}"/>
    <cellStyle name="Normal 6 3 3 2" xfId="3006" xr:uid="{6F0936FF-2E39-4949-A28E-A53AA22955DB}"/>
    <cellStyle name="Normal 6 3 3 2 2" xfId="23016" xr:uid="{A2F4C25D-911E-4B6E-AFC0-C89AB3D40FCD}"/>
    <cellStyle name="Normal 6 3 3 3" xfId="11381" xr:uid="{12479A45-8B16-4781-82F4-598DFE53C67C}"/>
    <cellStyle name="Normal 6 3 3 4" xfId="23015" xr:uid="{89EF2D73-C224-4E59-BCB1-7DB3DF758894}"/>
    <cellStyle name="Normal 6 3 4" xfId="3007" xr:uid="{3DBC6866-7807-4B37-873E-63FFA6923119}"/>
    <cellStyle name="Normal 6 3 4 2" xfId="3008" xr:uid="{17D6BBBA-025F-4746-B861-10C0BF7904D9}"/>
    <cellStyle name="Normal 6 3 4 2 2" xfId="23018" xr:uid="{1D35CC0D-FC7D-4346-8387-F1D4C3B9D6CD}"/>
    <cellStyle name="Normal 6 3 4 3" xfId="7715" xr:uid="{0637F5EC-15A9-4438-B252-BDDE6EA4FF71}"/>
    <cellStyle name="Normal 6 3 4 4" xfId="23017" xr:uid="{4D2D0606-0D4C-409A-8B11-9BA21092D856}"/>
    <cellStyle name="Normal 6 3 5" xfId="3009" xr:uid="{2FAB7F9F-FBA2-4440-AE3C-33BEC67ABB31}"/>
    <cellStyle name="Normal 6 3 5 2" xfId="3010" xr:uid="{0AA59DD6-4500-4420-91CA-CCDF302EC0F7}"/>
    <cellStyle name="Normal 6 3 5 2 2" xfId="19218" xr:uid="{C02DA841-9FFC-4EA8-8BFD-D8A3B52F7A9A}"/>
    <cellStyle name="Normal 6 3 5 2 2 2" xfId="37377" xr:uid="{FAB013E4-9415-41DC-B144-70C5EFC2863E}"/>
    <cellStyle name="Normal 6 3 5 2 3" xfId="23020" xr:uid="{84A8BAD5-C793-4B4D-8457-1F97820CFE71}"/>
    <cellStyle name="Normal 6 3 5 3" xfId="11444" xr:uid="{183E06B3-F7EC-487A-83AF-71860A06B371}"/>
    <cellStyle name="Normal 6 3 5 3 2" xfId="30376" xr:uid="{D727CAC4-8739-4DA8-B23F-55C0CAA0B22D}"/>
    <cellStyle name="Normal 6 3 5 4" xfId="23019" xr:uid="{151011DC-2480-41F5-A1CA-DFC0FE1B68F9}"/>
    <cellStyle name="Normal 6 3 6" xfId="3011" xr:uid="{FF366CDF-F9E4-4170-B6DB-4EA87E9F1296}"/>
    <cellStyle name="Normal 6 3 6 2" xfId="3012" xr:uid="{8F09105E-1A13-4A34-A2B6-FCB6C4B2207D}"/>
    <cellStyle name="Normal 6 3 6 2 2" xfId="23022" xr:uid="{46BCB69E-2708-4279-8FAE-3F88BBE9EDED}"/>
    <cellStyle name="Normal 6 3 6 3" xfId="12557" xr:uid="{07CC1D51-2561-4EE0-B8BC-C394A10D9599}"/>
    <cellStyle name="Normal 6 3 6 3 2" xfId="30728" xr:uid="{F6981282-4A12-4464-AC0A-7D75555AF8CE}"/>
    <cellStyle name="Normal 6 3 6 4" xfId="23021" xr:uid="{9DA0AD88-C11A-467E-9F1A-691858CCD5F8}"/>
    <cellStyle name="Normal 6 3 7" xfId="3013" xr:uid="{5E69BFF8-5750-412D-A285-0D0529DE3C28}"/>
    <cellStyle name="Normal 6 3 7 2" xfId="3014" xr:uid="{2386A233-4F18-49C2-8024-C19AF3E86B2B}"/>
    <cellStyle name="Normal 6 3 7 2 2" xfId="23024" xr:uid="{71A3809F-5A23-4889-BD4A-477AB86A3865}"/>
    <cellStyle name="Normal 6 3 7 3" xfId="20998" xr:uid="{F5ABB47D-6A10-4CE3-A99A-DBD333C20866}"/>
    <cellStyle name="Normal 6 3 7 3 2" xfId="38313" xr:uid="{ECFEF271-B61A-4A55-BA64-1DDDBFB6C854}"/>
    <cellStyle name="Normal 6 3 7 4" xfId="23023" xr:uid="{230FB2F5-4C19-44F7-BFB5-5A6832E021F7}"/>
    <cellStyle name="Normal 6 3 8" xfId="3015" xr:uid="{4A772699-BB1E-4F9A-81A2-8346FE945D09}"/>
    <cellStyle name="Normal 6 3 8 2" xfId="23025" xr:uid="{2F719BD8-2C4F-4809-A30E-EF7CB5EC55A8}"/>
    <cellStyle name="Normal 6 3 9" xfId="3737" xr:uid="{EEE76E62-483C-4CB0-A393-FAED9766244F}"/>
    <cellStyle name="Normal 6 3 9 2" xfId="23726" xr:uid="{0D2342E8-0BFD-433A-AF20-1DC9665304FE}"/>
    <cellStyle name="Normal 6 4" xfId="227" xr:uid="{88F7DA31-5BC1-4B4C-8D25-C558B012D626}"/>
    <cellStyle name="Normal 6 4 10" xfId="39301" xr:uid="{C1016FDD-FDC9-4693-B41A-DA16F841D61F}"/>
    <cellStyle name="Normal 6 4 11" xfId="39716" xr:uid="{9B28BCF1-AFCF-42ED-AB0B-0AF2A74DA304}"/>
    <cellStyle name="Normal 6 4 12" xfId="3016" xr:uid="{916596AC-145C-4980-BCF3-F1B120230CD1}"/>
    <cellStyle name="Normal 6 4 2" xfId="3017" xr:uid="{BB3FDBF6-B532-44BA-A68B-512F8EA8AC5B}"/>
    <cellStyle name="Normal 6 4 2 2" xfId="3018" xr:uid="{6F4A2E2E-04F0-48AD-84EF-50ED01C943D8}"/>
    <cellStyle name="Normal 6 4 2 2 2" xfId="3019" xr:uid="{193213F9-3382-4282-8FCF-6AD9D4B09474}"/>
    <cellStyle name="Normal 6 4 2 2 2 2" xfId="18003" xr:uid="{C62B105D-A0D1-4D11-B83F-B56DA1700A65}"/>
    <cellStyle name="Normal 6 4 2 2 2 2 2" xfId="36163" xr:uid="{D11619A7-54BB-46FC-9E62-27283ABCB4A7}"/>
    <cellStyle name="Normal 6 4 2 2 2 3" xfId="23029" xr:uid="{518CC89E-CF86-4CA9-8866-4ECCAD223782}"/>
    <cellStyle name="Normal 6 4 2 2 3" xfId="10102" xr:uid="{D16C5AB9-4C45-46A0-91A9-AEF19E9D1F09}"/>
    <cellStyle name="Normal 6 4 2 2 3 2" xfId="29162" xr:uid="{D4C6396F-04BF-4FE7-98F2-481441C529C2}"/>
    <cellStyle name="Normal 6 4 2 2 4" xfId="23028" xr:uid="{0045DAC0-5F4E-4CCF-8385-EC81467CDB3E}"/>
    <cellStyle name="Normal 6 4 2 3" xfId="3020" xr:uid="{2D0488CC-701E-48D4-9538-368859FC5756}"/>
    <cellStyle name="Normal 6 4 2 3 2" xfId="3021" xr:uid="{9A96DFE1-A6BC-463C-95D3-73C81B8AA07B}"/>
    <cellStyle name="Normal 6 4 2 3 2 2" xfId="23031" xr:uid="{44F6F001-C3BF-4E15-8185-834A42578166}"/>
    <cellStyle name="Normal 6 4 2 3 3" xfId="15794" xr:uid="{475CB6C9-5487-4803-B1D8-59AA7032FDEF}"/>
    <cellStyle name="Normal 6 4 2 3 3 2" xfId="33960" xr:uid="{AD515F37-6EFC-4CDB-8844-050A2208E3D6}"/>
    <cellStyle name="Normal 6 4 2 3 4" xfId="23030" xr:uid="{A6B6B409-C11F-4BA5-810A-7E2C75FB76E9}"/>
    <cellStyle name="Normal 6 4 2 4" xfId="3022" xr:uid="{6EADDFF5-012E-4A5A-9A88-6DA6D4224B5C}"/>
    <cellStyle name="Normal 6 4 2 4 2" xfId="23032" xr:uid="{9853A1BD-6A91-46FE-B962-CB088F9041D7}"/>
    <cellStyle name="Normal 6 4 2 5" xfId="7718" xr:uid="{EB6B2D83-89C3-4135-B2A6-4418BA5471FE}"/>
    <cellStyle name="Normal 6 4 2 5 2" xfId="26958" xr:uid="{9329D7C3-FF40-4571-9DCD-A308575C81E4}"/>
    <cellStyle name="Normal 6 4 2 6" xfId="23027" xr:uid="{919450DE-39C2-4E63-9759-56B16DD70C05}"/>
    <cellStyle name="Normal 6 4 3" xfId="3023" xr:uid="{3E8F7A2E-8480-4955-891E-CCD9D9895DFB}"/>
    <cellStyle name="Normal 6 4 3 2" xfId="3024" xr:uid="{BA37A7C1-A4CC-45D1-AFF6-22E08A15CA2F}"/>
    <cellStyle name="Normal 6 4 3 2 2" xfId="16511" xr:uid="{75F270A1-9520-4C87-997F-377E033DB5D0}"/>
    <cellStyle name="Normal 6 4 3 2 2 2" xfId="34671" xr:uid="{B5FDAFEF-AC48-404C-8489-76DA697A5EDF}"/>
    <cellStyle name="Normal 6 4 3 2 3" xfId="23034" xr:uid="{9B6A63BF-0449-4961-B2A6-CFB0DAC46C84}"/>
    <cellStyle name="Normal 6 4 3 3" xfId="8594" xr:uid="{18313654-8CD7-42C7-AAEB-6A376B844C5D}"/>
    <cellStyle name="Normal 6 4 3 3 2" xfId="27670" xr:uid="{8F9C18BA-775E-4FC5-933A-381D0619556F}"/>
    <cellStyle name="Normal 6 4 3 4" xfId="23033" xr:uid="{A772B861-88C6-4190-87C1-14A2C669256F}"/>
    <cellStyle name="Normal 6 4 4" xfId="3025" xr:uid="{5EDB0EFA-AC97-40FA-82FA-21C94CA89983}"/>
    <cellStyle name="Normal 6 4 4 2" xfId="3026" xr:uid="{88669575-E645-4920-A574-137910AC5473}"/>
    <cellStyle name="Normal 6 4 4 2 2" xfId="15793" xr:uid="{581DDA96-4C82-4B7F-8FC4-1A2F9745876B}"/>
    <cellStyle name="Normal 6 4 4 2 2 2" xfId="33959" xr:uid="{D7BD0C9A-5BA4-441F-B97B-C001662328CE}"/>
    <cellStyle name="Normal 6 4 4 2 3" xfId="23036" xr:uid="{D790A585-4E7C-4292-BA63-76C8197E8BCF}"/>
    <cellStyle name="Normal 6 4 4 3" xfId="7717" xr:uid="{D39894BC-21E7-4848-AF44-44CBC9992DF1}"/>
    <cellStyle name="Normal 6 4 4 3 2" xfId="26957" xr:uid="{003CC740-4A8B-4347-9D50-14B823A800A6}"/>
    <cellStyle name="Normal 6 4 4 4" xfId="23035" xr:uid="{E14D5279-54C5-4D06-8BB2-9870C5AFCD75}"/>
    <cellStyle name="Normal 6 4 5" xfId="3027" xr:uid="{DB2A7931-4F5E-42B7-B11D-AF6620F6F5B9}"/>
    <cellStyle name="Normal 6 4 5 2" xfId="3028" xr:uid="{423AEAAE-9416-43C0-824A-155FAB9F8D48}"/>
    <cellStyle name="Normal 6 4 5 2 2" xfId="19230" xr:uid="{3B0800E3-C389-4543-9A89-8649971D152F}"/>
    <cellStyle name="Normal 6 4 5 2 2 2" xfId="37389" xr:uid="{7BE7865E-F277-4E12-B7CD-1A08F483799C}"/>
    <cellStyle name="Normal 6 4 5 2 3" xfId="23038" xr:uid="{5E6CA253-B4D1-4580-8F96-5F9B5D849DD5}"/>
    <cellStyle name="Normal 6 4 5 3" xfId="11456" xr:uid="{BE25A0A2-9C1E-407E-AB7C-982CA4C6E6E8}"/>
    <cellStyle name="Normal 6 4 5 3 2" xfId="30388" xr:uid="{C3733D39-738A-4D71-81C2-EA2C59845A9F}"/>
    <cellStyle name="Normal 6 4 5 4" xfId="23037" xr:uid="{D4892446-E7B4-41C2-BCA6-E55295AB8605}"/>
    <cellStyle name="Normal 6 4 6" xfId="3029" xr:uid="{D4D267CE-FD2B-470F-8663-A93A68382119}"/>
    <cellStyle name="Normal 6 4 6 2" xfId="3030" xr:uid="{05637BCC-20E0-4088-A508-DDF188BB1C91}"/>
    <cellStyle name="Normal 6 4 6 2 2" xfId="23040" xr:uid="{71F80A4C-B130-493F-9CE5-8FD16CA1090C}"/>
    <cellStyle name="Normal 6 4 6 3" xfId="12632" xr:uid="{C448E194-E6A9-4EAD-90CD-AE104ABA4FE8}"/>
    <cellStyle name="Normal 6 4 6 3 2" xfId="30802" xr:uid="{68313AF6-DDD7-4024-9310-8642ABB046D3}"/>
    <cellStyle name="Normal 6 4 6 4" xfId="23039" xr:uid="{A5A7E857-F606-4FD6-B706-3BDAE13FE97A}"/>
    <cellStyle name="Normal 6 4 7" xfId="3031" xr:uid="{57C0745C-F4E7-4835-A688-B5AC885088E6}"/>
    <cellStyle name="Normal 6 4 7 2" xfId="21497" xr:uid="{FE1AE5BB-16B0-44EE-AA3A-1A743FE3DCC5}"/>
    <cellStyle name="Normal 6 4 7 2 2" xfId="38346" xr:uid="{F30EB3B6-90BF-4840-869B-BF75CD8EEEC1}"/>
    <cellStyle name="Normal 6 4 7 3" xfId="23041" xr:uid="{92B9B439-8946-467A-83E2-B091EBD74AE0}"/>
    <cellStyle name="Normal 6 4 8" xfId="3872" xr:uid="{994054F1-718D-4A45-8F22-E1E7021B82D1}"/>
    <cellStyle name="Normal 6 4 8 2" xfId="23800" xr:uid="{FA855C63-66F0-43CD-A11E-7EA4EB6F3AAA}"/>
    <cellStyle name="Normal 6 4 9" xfId="23026" xr:uid="{8D7FCC6E-E248-418D-9BAC-F6C153F1A281}"/>
    <cellStyle name="Normal 6 5" xfId="3032" xr:uid="{ACEE07F2-1D57-472D-A2C8-8F1CA154C2D9}"/>
    <cellStyle name="Normal 6 5 2" xfId="3033" xr:uid="{B6EF51AE-889D-4614-9ACB-293E8AFF6940}"/>
    <cellStyle name="Normal 6 5 2 2" xfId="3034" xr:uid="{7600CD68-32B5-4CA5-95F9-F2DA71E221B5}"/>
    <cellStyle name="Normal 6 5 2 2 2" xfId="3035" xr:uid="{000C2B31-52F5-4BFD-A9DB-0CA126DD5F32}"/>
    <cellStyle name="Normal 6 5 2 2 2 2" xfId="23045" xr:uid="{010633FC-55C4-4917-ADD5-F220B7528D60}"/>
    <cellStyle name="Normal 6 5 2 2 3" xfId="17241" xr:uid="{875171E2-2D39-4AA1-B569-C52327E0FC33}"/>
    <cellStyle name="Normal 6 5 2 2 3 2" xfId="35401" xr:uid="{6487465A-7390-4C92-B4F3-8F1F373E4B9C}"/>
    <cellStyle name="Normal 6 5 2 2 4" xfId="23044" xr:uid="{D6E16BE7-EDE0-4B3C-AF92-E54647A040F3}"/>
    <cellStyle name="Normal 6 5 2 3" xfId="3036" xr:uid="{D3DDC9DC-6C28-4DCF-9BEA-E6C29B03AF93}"/>
    <cellStyle name="Normal 6 5 2 3 2" xfId="3037" xr:uid="{7043F515-E6A4-4A66-A567-E11BAB42C0C7}"/>
    <cellStyle name="Normal 6 5 2 3 2 2" xfId="23047" xr:uid="{9B528999-DE7C-4AFC-BF14-81AD95542964}"/>
    <cellStyle name="Normal 6 5 2 3 3" xfId="23046" xr:uid="{8A002B5D-023E-4930-B6FD-7230F90BF26A}"/>
    <cellStyle name="Normal 6 5 2 4" xfId="3038" xr:uid="{96FAD10C-986D-4764-A6E4-2F8E91F6D531}"/>
    <cellStyle name="Normal 6 5 2 4 2" xfId="23048" xr:uid="{2B9A9DF5-29CB-4EF1-9D28-23CA254EA7D8}"/>
    <cellStyle name="Normal 6 5 2 5" xfId="9330" xr:uid="{A1229B8E-DA21-4AC2-9EEC-8E9A6BE99670}"/>
    <cellStyle name="Normal 6 5 2 5 2" xfId="28400" xr:uid="{90993D02-EE03-4BF5-A501-6C98E2748FB1}"/>
    <cellStyle name="Normal 6 5 2 6" xfId="23043" xr:uid="{369A5150-FABE-4962-BF88-F95D4C59FC30}"/>
    <cellStyle name="Normal 6 5 3" xfId="3039" xr:uid="{43BBF5CC-F80B-465E-AC16-34532C9E6219}"/>
    <cellStyle name="Normal 6 5 3 2" xfId="3040" xr:uid="{72C9C0E3-1724-4C18-95AC-6C6364783BDE}"/>
    <cellStyle name="Normal 6 5 3 2 2" xfId="23050" xr:uid="{FA4844A9-53FB-40AE-8ECD-C2488A7EC360}"/>
    <cellStyle name="Normal 6 5 3 3" xfId="15795" xr:uid="{949EC188-A140-457B-8C13-1C7D734E8DAA}"/>
    <cellStyle name="Normal 6 5 3 3 2" xfId="33961" xr:uid="{9500EB56-F9D0-4E76-B15F-524CCECD5EA8}"/>
    <cellStyle name="Normal 6 5 3 4" xfId="23049" xr:uid="{1B822E42-D095-44BF-AEBB-FF2FEF26E503}"/>
    <cellStyle name="Normal 6 5 4" xfId="3041" xr:uid="{EF4DBA19-283F-46E5-B9B0-842A8953B273}"/>
    <cellStyle name="Normal 6 5 4 2" xfId="3042" xr:uid="{AB212DB0-D509-469D-B167-0E00DC61E110}"/>
    <cellStyle name="Normal 6 5 4 2 2" xfId="23052" xr:uid="{246F76AA-9166-4C05-81E3-4A87327A5FC0}"/>
    <cellStyle name="Normal 6 5 4 3" xfId="21463" xr:uid="{AD69B519-A0BA-4EE9-8764-7D6A8E7BD67E}"/>
    <cellStyle name="Normal 6 5 4 3 2" xfId="38323" xr:uid="{AD4D9C75-6B84-489B-8F75-9873EAE9DACB}"/>
    <cellStyle name="Normal 6 5 4 4" xfId="23051" xr:uid="{FE44EC80-0E1B-44A3-95D0-E77C1E1C7AB8}"/>
    <cellStyle name="Normal 6 5 5" xfId="3043" xr:uid="{ACAED2C8-C716-4AED-9242-FEDF41624FD9}"/>
    <cellStyle name="Normal 6 5 5 2" xfId="3044" xr:uid="{A85E549C-353C-4F2A-91F0-A67013B39D46}"/>
    <cellStyle name="Normal 6 5 5 2 2" xfId="23054" xr:uid="{187E0080-2178-425A-9CCC-6D903C833F4F}"/>
    <cellStyle name="Normal 6 5 5 3" xfId="23053" xr:uid="{2BD46548-42E8-420D-B1D8-3E2235933934}"/>
    <cellStyle name="Normal 6 5 6" xfId="3045" xr:uid="{569D02F6-D640-4C9C-94DE-E1CF5701275C}"/>
    <cellStyle name="Normal 6 5 6 2" xfId="23055" xr:uid="{436F9574-14DC-4808-ABA7-69BE0A3CA267}"/>
    <cellStyle name="Normal 6 5 7" xfId="7719" xr:uid="{80F4A4E6-5E00-45F9-9E2F-12AE6DDB6C4A}"/>
    <cellStyle name="Normal 6 5 7 2" xfId="26959" xr:uid="{E1245C49-7F8E-47EE-915F-044A17442E6E}"/>
    <cellStyle name="Normal 6 5 8" xfId="23042" xr:uid="{68940E7C-F405-4D2D-9864-106AC76CF3B8}"/>
    <cellStyle name="Normal 6 5 9" xfId="39278" xr:uid="{63B94F29-8449-49F2-ADC3-9095506F40D0}"/>
    <cellStyle name="Normal 6 6" xfId="3046" xr:uid="{028550A0-1D93-4098-B0EE-C060B6790932}"/>
    <cellStyle name="Normal 6 6 2" xfId="3047" xr:uid="{9A3E0AA4-27DD-4F13-9D6D-464964DFDF7E}"/>
    <cellStyle name="Normal 6 6 2 2" xfId="3048" xr:uid="{45EF58BA-DF0D-438E-93DF-AA86B88524B6}"/>
    <cellStyle name="Normal 6 6 2 2 2" xfId="3049" xr:uid="{BD4DF5EA-BD8B-4DDB-AE15-A7B6272BED71}"/>
    <cellStyle name="Normal 6 6 2 2 2 2" xfId="23059" xr:uid="{01BDFB8D-B962-471A-96E9-7EEDDBD6CEB9}"/>
    <cellStyle name="Normal 6 6 2 2 3" xfId="23058" xr:uid="{5541E135-7B65-443F-830F-37896BBE3753}"/>
    <cellStyle name="Normal 6 6 2 3" xfId="3050" xr:uid="{CD23E3F2-6CB1-4BFB-9861-36385335999A}"/>
    <cellStyle name="Normal 6 6 2 3 2" xfId="3051" xr:uid="{BA077F11-2BCE-43FF-A806-06F4A3547371}"/>
    <cellStyle name="Normal 6 6 2 3 2 2" xfId="23061" xr:uid="{B89DBA8C-0653-431A-9E39-EC828517EBF1}"/>
    <cellStyle name="Normal 6 6 2 3 3" xfId="23060" xr:uid="{45267150-0A5A-4855-A0B1-B925CD799589}"/>
    <cellStyle name="Normal 6 6 2 4" xfId="3052" xr:uid="{DD019370-AB6F-4D73-A3FE-B804E5EF8C1C}"/>
    <cellStyle name="Normal 6 6 2 4 2" xfId="23062" xr:uid="{55EEDE9F-64CD-49CF-BFAF-C7133A9835E2}"/>
    <cellStyle name="Normal 6 6 2 5" xfId="11380" xr:uid="{6542667E-A876-49A0-9FCF-017164D4B80E}"/>
    <cellStyle name="Normal 6 6 2 6" xfId="23057" xr:uid="{9BFBEDD9-48F2-4AFF-8F28-851C06DF39BE}"/>
    <cellStyle name="Normal 6 6 3" xfId="3053" xr:uid="{8833DEEF-6A38-45F2-B0D3-9E1328CCF623}"/>
    <cellStyle name="Normal 6 6 3 2" xfId="3054" xr:uid="{0C852841-294A-4E3E-9B6B-C651D82DBD4E}"/>
    <cellStyle name="Normal 6 6 3 2 2" xfId="23064" xr:uid="{A64D3B6F-6FA8-4F30-BC87-815A727B5510}"/>
    <cellStyle name="Normal 6 6 3 3" xfId="23063" xr:uid="{3ADDEF79-EB4A-4480-8A14-D195DDB4BDF0}"/>
    <cellStyle name="Normal 6 6 4" xfId="3055" xr:uid="{69D7DAAE-FC0A-41D6-B72C-300B1B3C71F0}"/>
    <cellStyle name="Normal 6 6 4 2" xfId="3056" xr:uid="{A525609A-EF7C-4208-9BDE-C6E634988B15}"/>
    <cellStyle name="Normal 6 6 4 2 2" xfId="23066" xr:uid="{B6914084-F1F2-45B8-898A-CD8852D3083F}"/>
    <cellStyle name="Normal 6 6 4 3" xfId="23065" xr:uid="{7CFF130D-C701-4509-9DE9-F598CD302BC1}"/>
    <cellStyle name="Normal 6 6 5" xfId="3057" xr:uid="{A4F51E6C-5820-48C6-A3C3-DFE6D9E3E4D8}"/>
    <cellStyle name="Normal 6 6 5 2" xfId="3058" xr:uid="{3FCE11D7-B5C2-4FE7-8F50-011F08132666}"/>
    <cellStyle name="Normal 6 6 5 2 2" xfId="23068" xr:uid="{71AC6BCF-BE59-4EFE-8E0D-A0D11C90D1CA}"/>
    <cellStyle name="Normal 6 6 5 3" xfId="23067" xr:uid="{A0F2293B-86EB-45EC-9811-BFCF04AA0CCA}"/>
    <cellStyle name="Normal 6 6 6" xfId="3059" xr:uid="{F158309A-FBAD-4782-AC92-930845E36EC8}"/>
    <cellStyle name="Normal 6 6 6 2" xfId="23069" xr:uid="{17703666-41A5-4824-BBB5-4E75CACAC122}"/>
    <cellStyle name="Normal 6 6 7" xfId="7711" xr:uid="{05D164E6-D901-4819-A232-70C1A0F1D706}"/>
    <cellStyle name="Normal 6 6 8" xfId="23056" xr:uid="{DB04B4AD-3D4A-4C5D-BFA0-B6F02177E28D}"/>
    <cellStyle name="Normal 6 7" xfId="3060" xr:uid="{F95718F0-A2C8-4606-BAEC-BF4CECE4DB51}"/>
    <cellStyle name="Normal 6 7 2" xfId="3061" xr:uid="{5B707842-872B-4370-981F-161965757A2C}"/>
    <cellStyle name="Normal 6 7 2 2" xfId="3062" xr:uid="{EFDB171F-0D5A-475B-B82E-837EA079FA36}"/>
    <cellStyle name="Normal 6 7 2 2 2" xfId="3063" xr:uid="{277876CB-CAFA-456E-B25C-07EC29B0D2D3}"/>
    <cellStyle name="Normal 6 7 2 2 2 2" xfId="23073" xr:uid="{260DE947-C2CF-401B-8B3B-859B47C6C6AF}"/>
    <cellStyle name="Normal 6 7 2 2 3" xfId="23072" xr:uid="{AA705F78-4094-44F1-B73C-6B865E5BFE37}"/>
    <cellStyle name="Normal 6 7 2 3" xfId="3064" xr:uid="{3D262685-3C47-450A-BB8B-0C11496ACED8}"/>
    <cellStyle name="Normal 6 7 2 3 2" xfId="3065" xr:uid="{ABB277BD-7349-4742-A59C-CE1C80E47C91}"/>
    <cellStyle name="Normal 6 7 2 3 2 2" xfId="23075" xr:uid="{1E53D7C6-4234-4559-8C81-A1B675A3B60D}"/>
    <cellStyle name="Normal 6 7 2 3 3" xfId="23074" xr:uid="{32374B03-D49A-4D0D-8302-A78EF36C9A97}"/>
    <cellStyle name="Normal 6 7 2 4" xfId="3066" xr:uid="{C8EB1C41-87EC-441D-9EDA-76E384780C80}"/>
    <cellStyle name="Normal 6 7 2 4 2" xfId="23076" xr:uid="{E7DCBD85-0D55-4412-9649-DC49AD1F6C8B}"/>
    <cellStyle name="Normal 6 7 2 5" xfId="12646" xr:uid="{93AA63E8-4616-4D53-9BBD-3EDF70D706C2}"/>
    <cellStyle name="Normal 6 7 2 5 2" xfId="30813" xr:uid="{89448C0A-A841-41FA-9798-C18AF97F5425}"/>
    <cellStyle name="Normal 6 7 2 6" xfId="23071" xr:uid="{C3AE575D-3646-496C-855A-B3910EFB5137}"/>
    <cellStyle name="Normal 6 7 3" xfId="3067" xr:uid="{ACABCC6F-9454-4D61-AB78-1D884C91083E}"/>
    <cellStyle name="Normal 6 7 3 2" xfId="3068" xr:uid="{2CDE3D08-E053-4751-B626-D200AF1403B2}"/>
    <cellStyle name="Normal 6 7 3 2 2" xfId="23078" xr:uid="{BE80390B-43AB-4C3A-994D-049DC1706116}"/>
    <cellStyle name="Normal 6 7 3 3" xfId="23077" xr:uid="{D1470FB0-B4E2-4740-9D5B-BA583DDB3136}"/>
    <cellStyle name="Normal 6 7 4" xfId="3069" xr:uid="{2923325E-7698-4CA3-BF56-1D62883F82D8}"/>
    <cellStyle name="Normal 6 7 4 2" xfId="3070" xr:uid="{CBA506BA-6A30-4BBD-8DB3-F7B2936C9FBE}"/>
    <cellStyle name="Normal 6 7 4 2 2" xfId="23080" xr:uid="{68F635B3-A661-4216-85FB-E66CA74A4182}"/>
    <cellStyle name="Normal 6 7 4 3" xfId="23079" xr:uid="{6EA67FEC-1126-473F-A811-9C8EDC5DC4EB}"/>
    <cellStyle name="Normal 6 7 5" xfId="3071" xr:uid="{242B302C-DEF8-42CB-ABBC-09E88E2CD2FA}"/>
    <cellStyle name="Normal 6 7 5 2" xfId="3072" xr:uid="{3D2B9174-7122-4E1F-94B8-873AB1A58828}"/>
    <cellStyle name="Normal 6 7 5 2 2" xfId="23082" xr:uid="{06400B44-45CA-4370-8B1A-BC79790406AE}"/>
    <cellStyle name="Normal 6 7 5 3" xfId="23081" xr:uid="{4C86169B-C260-40CD-AE9E-3F9A84DD8272}"/>
    <cellStyle name="Normal 6 7 6" xfId="3073" xr:uid="{A9747F33-2520-4A42-B42A-74EE4E3DAD04}"/>
    <cellStyle name="Normal 6 7 6 2" xfId="23083" xr:uid="{B5F169A2-C724-4299-B66A-8EE8155C5404}"/>
    <cellStyle name="Normal 6 7 7" xfId="4090" xr:uid="{B39BE6CE-426F-4376-9FEF-F117069E3AA1}"/>
    <cellStyle name="Normal 6 7 7 2" xfId="23811" xr:uid="{B497E179-8782-43FC-8120-D28B58067158}"/>
    <cellStyle name="Normal 6 7 8" xfId="23070" xr:uid="{768623FE-36B5-4857-88D7-539911C3BD32}"/>
    <cellStyle name="Normal 6 8" xfId="3074" xr:uid="{7D799E62-8103-488C-AAEE-752ED9CDC204}"/>
    <cellStyle name="Normal 6 8 2" xfId="3075" xr:uid="{B3B1D6DB-615E-4C9D-9228-A4494B7F0AC1}"/>
    <cellStyle name="Normal 6 8 2 2" xfId="3076" xr:uid="{B045763A-9788-41E5-BA65-43D37391CF8A}"/>
    <cellStyle name="Normal 6 8 2 2 2" xfId="23086" xr:uid="{BEF2783C-9C39-416F-8CF2-313550CE3478}"/>
    <cellStyle name="Normal 6 8 2 3" xfId="19199" xr:uid="{3DB94645-0BCD-43AB-8659-DADEC7F376E0}"/>
    <cellStyle name="Normal 6 8 2 3 2" xfId="37358" xr:uid="{5A14708F-19A9-47CA-952C-6EF0268F1C03}"/>
    <cellStyle name="Normal 6 8 2 4" xfId="23085" xr:uid="{B1EA7491-1D01-4CAD-8187-05917D6515CD}"/>
    <cellStyle name="Normal 6 8 3" xfId="3077" xr:uid="{A749F292-F7B8-4D2D-B96F-3F33DA699270}"/>
    <cellStyle name="Normal 6 8 3 2" xfId="3078" xr:uid="{A5B9594B-5D4D-42A1-8DF5-A6E9A47D2964}"/>
    <cellStyle name="Normal 6 8 3 2 2" xfId="23088" xr:uid="{C2195A5A-1B51-42EB-88A2-0269C15D898F}"/>
    <cellStyle name="Normal 6 8 3 3" xfId="23087" xr:uid="{0B2CDB93-AE92-4717-A717-56456F697319}"/>
    <cellStyle name="Normal 6 8 4" xfId="3079" xr:uid="{0D9BCE25-5C35-40E7-B59E-0A4D8745883C}"/>
    <cellStyle name="Normal 6 8 4 2" xfId="23089" xr:uid="{A54B5806-9334-4EB7-A22D-394027ED8B61}"/>
    <cellStyle name="Normal 6 8 5" xfId="11424" xr:uid="{2AD52FF8-CE18-4F16-8D0E-590CCA12A5DD}"/>
    <cellStyle name="Normal 6 8 5 2" xfId="30357" xr:uid="{0BCD0CBF-4A99-43FD-A427-0BE1A4A96B43}"/>
    <cellStyle name="Normal 6 8 6" xfId="23084" xr:uid="{E7F44420-856D-42A1-9A80-622010558137}"/>
    <cellStyle name="Normal 6 9" xfId="3080" xr:uid="{FF3F9B2B-AFFA-4001-A4CB-EBA346556AD5}"/>
    <cellStyle name="Normal 6 9 2" xfId="3081" xr:uid="{8C0D789B-4A7C-42CB-A90B-CC2E68266303}"/>
    <cellStyle name="Normal 6 9 2 2" xfId="3082" xr:uid="{45AE32C8-A9BA-4DCB-995A-3163EEB3BC18}"/>
    <cellStyle name="Normal 6 9 2 2 2" xfId="23092" xr:uid="{961959B2-E630-49C2-9CD2-2E612CE0D626}"/>
    <cellStyle name="Normal 6 9 2 3" xfId="19236" xr:uid="{1D401847-7781-4AC8-85A4-1C300BC50420}"/>
    <cellStyle name="Normal 6 9 2 3 2" xfId="37394" xr:uid="{F2AD5F19-1BD3-44AD-BF6A-D81C3FDEFDE6}"/>
    <cellStyle name="Normal 6 9 2 4" xfId="23091" xr:uid="{A36681EB-574A-4EF3-A7F7-DF1846ECD8D8}"/>
    <cellStyle name="Normal 6 9 3" xfId="3083" xr:uid="{F34261A0-8080-444D-9FCF-9B828EFB1FD4}"/>
    <cellStyle name="Normal 6 9 3 2" xfId="23093" xr:uid="{9CB5BE2D-8737-47AE-8019-D16A4953D5A0}"/>
    <cellStyle name="Normal 6 9 4" xfId="11977" xr:uid="{0C20E46D-3CED-4F40-859C-04962706FA71}"/>
    <cellStyle name="Normal 6 9 4 2" xfId="30393" xr:uid="{AB260122-3438-4796-9CE4-709CDAD3D0EF}"/>
    <cellStyle name="Normal 6 9 5" xfId="23090" xr:uid="{20855443-3CF1-4193-BC5D-467BBBB75BE2}"/>
    <cellStyle name="Normal 7" xfId="27" xr:uid="{2534D22A-6169-4D9A-B012-B7294C0AC758}"/>
    <cellStyle name="Normal 7 10" xfId="1164" xr:uid="{50908000-C7DD-4C6C-B453-5658C10C31F5}"/>
    <cellStyle name="Normal 7 2" xfId="82" xr:uid="{A89A0637-FCF4-4BBE-973F-383CEA45A07D}"/>
    <cellStyle name="Normal 7 2 2" xfId="187" xr:uid="{54FCB699-B6CD-4B8E-B5C7-29F0EA489663}"/>
    <cellStyle name="Normal 7 2 2 2" xfId="3085" xr:uid="{E6D33CC3-B346-48D4-86B0-7FC9F85DA177}"/>
    <cellStyle name="Normal 7 2 2 2 2" xfId="19184" xr:uid="{DC331741-0BD2-4D2D-B6D3-ECB27A97CCE3}"/>
    <cellStyle name="Normal 7 2 2 2 2 2" xfId="37344" xr:uid="{90C4466C-DC24-4CFB-8D4B-602E90761D10}"/>
    <cellStyle name="Normal 7 2 2 3" xfId="3086" xr:uid="{D357E2F0-C1E8-43C3-9056-D48CE5631753}"/>
    <cellStyle name="Normal 7 2 2 3 2" xfId="21498" xr:uid="{1A5C4E89-DA79-4591-8DBD-367E29731064}"/>
    <cellStyle name="Normal 7 2 2 3 3" xfId="23095" xr:uid="{90340845-E66F-4414-A276-438CFEEDCC5A}"/>
    <cellStyle name="Normal 7 2 2 4" xfId="11335" xr:uid="{3809A58B-809E-4CBC-9DC0-0C6DCA024028}"/>
    <cellStyle name="Normal 7 2 2 4 2" xfId="30343" xr:uid="{83CEDE0A-6932-4756-88A8-1B6027F9A07B}"/>
    <cellStyle name="Normal 7 2 2 5" xfId="23094" xr:uid="{C9CF5CA2-D1C6-4295-9945-0ED0BA68B0CC}"/>
    <cellStyle name="Normal 7 2 2 6" xfId="3084" xr:uid="{DF522C35-DFDD-4A59-BF18-8AA99924A30D}"/>
    <cellStyle name="Normal 7 2 3" xfId="3087" xr:uid="{8FFC3A66-69AB-4D13-B291-B038F30B1E66}"/>
    <cellStyle name="Normal 7 2 3 2" xfId="3088" xr:uid="{C2EBD83C-7DFB-453A-9B53-855B53306A58}"/>
    <cellStyle name="Normal 7 2 3 2 2" xfId="3089" xr:uid="{BD02AE91-AFA2-40EB-B0A5-E254856E3D31}"/>
    <cellStyle name="Normal 7 2 3 2 2 2" xfId="23098" xr:uid="{38E428F7-A5AE-4211-82B2-41A1A27FBE08}"/>
    <cellStyle name="Normal 7 2 3 2 3" xfId="23097" xr:uid="{20702C2B-EFF1-45A4-9F79-D7B3D9409B62}"/>
    <cellStyle name="Normal 7 2 3 3" xfId="3090" xr:uid="{4658A4E8-2068-404C-9474-D2DEAEF122FF}"/>
    <cellStyle name="Normal 7 2 3 3 2" xfId="23099" xr:uid="{B5D1D4B1-4DE2-4932-9C62-0CCEAB9D5357}"/>
    <cellStyle name="Normal 7 2 3 4" xfId="11382" xr:uid="{65E1410B-67E9-44BE-98FD-0855374DA6CF}"/>
    <cellStyle name="Normal 7 2 3 5" xfId="23096" xr:uid="{45C2FCC2-85C0-42A7-B45F-F24E1D1A1EF2}"/>
    <cellStyle name="Normal 7 2 4" xfId="3091" xr:uid="{9EC0E011-903F-4DA3-9F15-EDE0FB39B4BE}"/>
    <cellStyle name="Normal 7 2 5" xfId="3092" xr:uid="{9ACB541D-F2B3-4BB4-897B-8A333965F0C8}"/>
    <cellStyle name="Normal 7 2 5 2" xfId="19986" xr:uid="{F7FCBF64-4FB5-4304-B967-4665A1403E5B}"/>
    <cellStyle name="Normal 7 2 5 3" xfId="23100" xr:uid="{5A4A3E60-E9E8-44C1-A978-CC93093CED9F}"/>
    <cellStyle name="Normal 7 2 6" xfId="1165" xr:uid="{5A430F57-2A76-4CAC-B73D-170D180CA31B}"/>
    <cellStyle name="Normal 7 3" xfId="134" xr:uid="{C1422B8C-C674-46F0-AB09-B49D4057DCEA}"/>
    <cellStyle name="Normal 7 3 2" xfId="3094" xr:uid="{DE6F4304-847F-4D73-8F7F-A31F3386FE58}"/>
    <cellStyle name="Normal 7 3 2 2" xfId="3095" xr:uid="{1435FC0D-5A9B-446E-9EAC-F7C10898D5C0}"/>
    <cellStyle name="Normal 7 3 2 2 2" xfId="23103" xr:uid="{830C988B-17A0-4159-9B72-AA5404089509}"/>
    <cellStyle name="Normal 7 3 2 3" xfId="11383" xr:uid="{C6EAC3A5-DEE5-41F8-B595-F79A7F54B84B}"/>
    <cellStyle name="Normal 7 3 2 4" xfId="23102" xr:uid="{B9C7AC8E-3D68-48B0-A513-22BAEA407D4C}"/>
    <cellStyle name="Normal 7 3 3" xfId="3096" xr:uid="{DAC0CA13-65C9-4049-9A05-EDA8573898F3}"/>
    <cellStyle name="Normal 7 3 3 2" xfId="3097" xr:uid="{4164DD82-57AD-4A6B-AA95-63027524DA38}"/>
    <cellStyle name="Normal 7 3 3 2 2" xfId="23105" xr:uid="{CC244F04-04D9-4AF5-B94F-8FC507A436DE}"/>
    <cellStyle name="Normal 7 3 3 3" xfId="7721" xr:uid="{312AF0FF-8BC0-45F4-BE18-466D6A9AC0F2}"/>
    <cellStyle name="Normal 7 3 3 4" xfId="23104" xr:uid="{A628393D-B6E4-4C02-BF12-2BDCB99341F4}"/>
    <cellStyle name="Normal 7 3 4" xfId="3098" xr:uid="{01610E97-D53C-4E6D-9571-DEC4728516CF}"/>
    <cellStyle name="Normal 7 3 4 2" xfId="3099" xr:uid="{15D3BD44-47BC-4FED-BE57-493B0FE03DC9}"/>
    <cellStyle name="Normal 7 3 4 2 2" xfId="19219" xr:uid="{D68036BC-0A85-4A4B-93FE-835F591B012D}"/>
    <cellStyle name="Normal 7 3 4 2 2 2" xfId="37378" xr:uid="{C4BFA25C-F90E-4D9C-9411-1A1D20E53B1E}"/>
    <cellStyle name="Normal 7 3 4 2 3" xfId="23107" xr:uid="{C88FFD72-6174-43A8-B595-565B06968D4E}"/>
    <cellStyle name="Normal 7 3 4 3" xfId="11445" xr:uid="{8DBC9D71-B305-4751-AE42-6D004F373214}"/>
    <cellStyle name="Normal 7 3 4 3 2" xfId="30377" xr:uid="{36842CAE-0AA3-49EE-A625-D8637992A0AB}"/>
    <cellStyle name="Normal 7 3 4 4" xfId="23106" xr:uid="{8E8C2A4E-4DB4-4DAB-91EF-F5BD5112F5F1}"/>
    <cellStyle name="Normal 7 3 5" xfId="3100" xr:uid="{39006B2D-46D7-436F-AAF2-F80F3479580D}"/>
    <cellStyle name="Normal 7 3 5 2" xfId="12558" xr:uid="{2E028BEF-706B-470A-94C9-95523C1E26BD}"/>
    <cellStyle name="Normal 7 3 5 2 2" xfId="30729" xr:uid="{C760F4E3-CD82-4476-9D24-63B987A0045B}"/>
    <cellStyle name="Normal 7 3 5 3" xfId="23108" xr:uid="{95F82B45-C879-49C9-A851-2288E257CCFB}"/>
    <cellStyle name="Normal 7 3 6" xfId="3738" xr:uid="{E52447A3-988F-4BD4-BFA0-133FCA19FA5C}"/>
    <cellStyle name="Normal 7 3 6 2" xfId="23727" xr:uid="{BFD12B97-7821-4A61-ABAB-B7E09CCB70B7}"/>
    <cellStyle name="Normal 7 3 7" xfId="23101" xr:uid="{613F1E37-3597-44AE-B42C-E4429E2E920F}"/>
    <cellStyle name="Normal 7 3 8" xfId="39643" xr:uid="{346F6E6A-48C8-443C-82C6-1083B66AF5F4}"/>
    <cellStyle name="Normal 7 3 9" xfId="3093" xr:uid="{102254ED-4792-44C9-A019-031930BA2355}"/>
    <cellStyle name="Normal 7 4" xfId="240" xr:uid="{DA7AAFC3-BCA2-43FA-9DD1-E78DA2644532}"/>
    <cellStyle name="Normal 7 4 2" xfId="3102" xr:uid="{3C823002-A9CB-427A-B7F7-124F93F34687}"/>
    <cellStyle name="Normal 7 4 2 2" xfId="3103" xr:uid="{F78B1D56-D0BF-41B2-9158-F3E82F237CB5}"/>
    <cellStyle name="Normal 7 4 2 2 2" xfId="18999" xr:uid="{834607AA-774F-4C66-A89A-59FE6CB61E20}"/>
    <cellStyle name="Normal 7 4 2 2 2 2" xfId="37159" xr:uid="{CC4E123F-716E-42DB-BD4F-923ED58B88B3}"/>
    <cellStyle name="Normal 7 4 2 2 3" xfId="23111" xr:uid="{B1AFBA3B-AFEB-4564-BD4C-89E7FB170087}"/>
    <cellStyle name="Normal 7 4 2 3" xfId="11116" xr:uid="{2E6DD0C3-C25F-4477-A22A-B0F949DEE187}"/>
    <cellStyle name="Normal 7 4 2 3 2" xfId="30158" xr:uid="{EAC6D18A-1164-4638-BD27-4017F9C05A77}"/>
    <cellStyle name="Normal 7 4 2 4" xfId="23110" xr:uid="{989E6EA8-59C4-4BD2-A33F-904706837D9A}"/>
    <cellStyle name="Normal 7 4 3" xfId="3104" xr:uid="{BB5A0341-4840-43F6-8EE6-E9DF5D1772DE}"/>
    <cellStyle name="Normal 7 4 3 2" xfId="3105" xr:uid="{21D4CD53-814C-46ED-99F2-1199958EFD21}"/>
    <cellStyle name="Normal 7 4 3 2 2" xfId="23113" xr:uid="{A3E5D89F-CAA8-4B4A-8AD5-30BBF220C8EC}"/>
    <cellStyle name="Normal 7 4 3 3" xfId="15797" xr:uid="{106F9076-2DAA-4796-81A5-60A76817C625}"/>
    <cellStyle name="Normal 7 4 3 3 2" xfId="33963" xr:uid="{25532198-E841-4467-8AEF-EE27A3991251}"/>
    <cellStyle name="Normal 7 4 3 4" xfId="23112" xr:uid="{CCD31C71-5F1F-453D-878F-036B374DCECF}"/>
    <cellStyle name="Normal 7 4 4" xfId="3106" xr:uid="{48C8A71F-9122-41E0-86BF-4B28DD121E3D}"/>
    <cellStyle name="Normal 7 4 4 2" xfId="23114" xr:uid="{E5390A75-DD27-4B30-9747-5266067ED3E6}"/>
    <cellStyle name="Normal 7 4 5" xfId="7722" xr:uid="{129310E3-2714-43FB-8625-EB86E201D988}"/>
    <cellStyle name="Normal 7 4 5 2" xfId="26961" xr:uid="{0E93DCB6-DA41-480C-844E-AD67FBD9A0B7}"/>
    <cellStyle name="Normal 7 4 6" xfId="23109" xr:uid="{48715FF9-2612-4997-9E7D-2726C8D5F91F}"/>
    <cellStyle name="Normal 7 4 7" xfId="3101" xr:uid="{2564DE14-2F2E-4699-BAFF-325D3608D71D}"/>
    <cellStyle name="Normal 7 5" xfId="3107" xr:uid="{A8011E18-6459-4DFB-B391-23E3A366A6DC}"/>
    <cellStyle name="Normal 7 5 2" xfId="3108" xr:uid="{E1EB8883-0BE2-45D9-B1BB-2DB05A906E6A}"/>
    <cellStyle name="Normal 7 5 2 2" xfId="16512" xr:uid="{099FB7BE-8D80-4231-AC5C-5461DCCCC05C}"/>
    <cellStyle name="Normal 7 5 2 2 2" xfId="34672" xr:uid="{15578272-3199-4E8A-B9B3-997229B51D08}"/>
    <cellStyle name="Normal 7 5 2 3" xfId="23116" xr:uid="{51385B5A-7591-49C3-937C-135D728C3D86}"/>
    <cellStyle name="Normal 7 5 3" xfId="8595" xr:uid="{46FDBB8E-FF8E-4F9E-91B0-EA242ECCDA96}"/>
    <cellStyle name="Normal 7 5 3 2" xfId="27671" xr:uid="{9E5E8E5C-012D-40B7-AD7D-862E6AE4DC3E}"/>
    <cellStyle name="Normal 7 5 4" xfId="23115" xr:uid="{A605350E-F3C4-4BDC-9B1E-AEA60EA6F46F}"/>
    <cellStyle name="Normal 7 6" xfId="3109" xr:uid="{D1F11CCB-D066-493B-8316-7891AA6F52AC}"/>
    <cellStyle name="Normal 7 6 2" xfId="3110" xr:uid="{27B9C915-7E22-4178-B298-C355764864DF}"/>
    <cellStyle name="Normal 7 6 2 2" xfId="15796" xr:uid="{70668B18-8133-4764-835B-DD7B1BB6CE6C}"/>
    <cellStyle name="Normal 7 6 2 2 2" xfId="33962" xr:uid="{2D1E6EC7-9FA8-4A4E-9EDB-D64EFC52CA60}"/>
    <cellStyle name="Normal 7 6 2 3" xfId="23118" xr:uid="{974060E6-1344-438C-B8D0-EEFF9F91D163}"/>
    <cellStyle name="Normal 7 6 3" xfId="7720" xr:uid="{D010939B-75CE-4A4D-9A3B-E7DDA1644057}"/>
    <cellStyle name="Normal 7 6 3 2" xfId="26960" xr:uid="{676B8C1F-84A6-47C9-B49A-9F3D092CD100}"/>
    <cellStyle name="Normal 7 6 4" xfId="23117" xr:uid="{D54D1EE3-53D4-4BAD-AEF2-95D3D30FB3FA}"/>
    <cellStyle name="Normal 7 7" xfId="3111" xr:uid="{7E6CB8E3-D1A5-4A34-BD4C-EEF53C109D5D}"/>
    <cellStyle name="Normal 7 7 2" xfId="3112" xr:uid="{B3716838-1CD3-4E5B-B73F-549C1BC6B2B5}"/>
    <cellStyle name="Normal 7 7 2 2" xfId="12647" xr:uid="{D07732A2-1522-4C4D-802E-3B981CD2CC1F}"/>
    <cellStyle name="Normal 7 7 2 2 2" xfId="30814" xr:uid="{72BFCFB0-CBF2-443A-BB52-34389C7CEC36}"/>
    <cellStyle name="Normal 7 7 2 3" xfId="23120" xr:uid="{79D91007-6093-4178-80E0-E1A12BF2DD81}"/>
    <cellStyle name="Normal 7 7 3" xfId="4091" xr:uid="{CB4A476F-178E-44B4-9FA6-223C0D60567D}"/>
    <cellStyle name="Normal 7 7 3 2" xfId="23812" xr:uid="{3B9696BC-6A5E-4550-A09A-89C7A4BB85F9}"/>
    <cellStyle name="Normal 7 7 4" xfId="23119" xr:uid="{489443EF-2CB0-4D4C-BBF7-5DEDF45CB2D0}"/>
    <cellStyle name="Normal 7 8" xfId="3113" xr:uid="{5D89AFF5-B1D0-4CE6-8504-0D12EB0D85C8}"/>
    <cellStyle name="Normal 7 8 2" xfId="3114" xr:uid="{2785B6F3-C712-439E-9E3B-59D66D490122}"/>
    <cellStyle name="Normal 7 8 2 2" xfId="23122" xr:uid="{DBB34062-503B-4BD0-8539-776C43DD8DD1}"/>
    <cellStyle name="Normal 7 8 3" xfId="23121" xr:uid="{BDAF8922-D48D-44C7-9647-51635C534574}"/>
    <cellStyle name="Normal 7 9" xfId="3115" xr:uid="{0DF028C9-CC24-4A8D-8E6C-E5BF0FD30FD5}"/>
    <cellStyle name="Normal 7 9 2" xfId="23123" xr:uid="{2CDCAFBD-5A0A-4FC6-A1FC-FAFDF32DD45E}"/>
    <cellStyle name="Normal 8" xfId="40" xr:uid="{19F067A3-D80D-48FD-BF06-BF292EC8BB24}"/>
    <cellStyle name="Normal 8 10" xfId="11978" xr:uid="{B9793109-ADAF-4A07-8AC3-9ECE47200CE5}"/>
    <cellStyle name="Normal 8 11" xfId="12537" xr:uid="{CC6EEABD-DB45-4B90-9DE7-E4963EC1E410}"/>
    <cellStyle name="Normal 8 12" xfId="1166" xr:uid="{7B884C77-C781-40F4-B23B-876564D98AA1}"/>
    <cellStyle name="Normal 8 2" xfId="95" xr:uid="{7AC36C7D-8CC4-4325-8C2B-FA3C713B7CF5}"/>
    <cellStyle name="Normal 8 2 10" xfId="1167" xr:uid="{08BD2734-FD0B-451E-98D4-348D9996B6E4}"/>
    <cellStyle name="Normal 8 2 2" xfId="200" xr:uid="{6C397B7D-6E90-4109-A1F7-15EA72BFFF46}"/>
    <cellStyle name="Normal 8 2 2 2" xfId="3117" xr:uid="{35E946C0-154E-4A24-A041-736C9B37F7D1}"/>
    <cellStyle name="Normal 8 2 2 2 2" xfId="21483" xr:uid="{658DF18E-1177-4EAA-B6C9-41AADC3A0488}"/>
    <cellStyle name="Normal 8 2 2 2 2 2" xfId="38334" xr:uid="{65A09719-B4E1-4590-BD4A-2CEFD5A1969F}"/>
    <cellStyle name="Normal 8 2 2 2 3" xfId="23125" xr:uid="{BE1EA066-E114-4A27-9592-15D26D2CC49E}"/>
    <cellStyle name="Normal 8 2 2 2 4" xfId="39289" xr:uid="{128E52EB-F2D3-462A-8042-E1C14F523E62}"/>
    <cellStyle name="Normal 8 2 2 3" xfId="21000" xr:uid="{1E5A1CED-7FB4-4A64-82C1-B261CBA86484}"/>
    <cellStyle name="Normal 8 2 2 3 2" xfId="38314" xr:uid="{4AD97A0A-FB79-4960-B60C-31B5AB5BA1FE}"/>
    <cellStyle name="Normal 8 2 2 4" xfId="11384" xr:uid="{5439DC4D-637C-40F4-A66E-CD9A9919D53E}"/>
    <cellStyle name="Normal 8 2 2 5" xfId="23124" xr:uid="{A75BE39E-AF2F-4BF1-9546-BF183859F2DA}"/>
    <cellStyle name="Normal 8 2 2 6" xfId="39269" xr:uid="{9D094BB9-E401-42A0-81DF-3A7F70B9C728}"/>
    <cellStyle name="Normal 8 2 2 7" xfId="3116" xr:uid="{71905404-38D0-4114-A89B-B61157B03578}"/>
    <cellStyle name="Normal 8 2 3" xfId="3118" xr:uid="{E94ABE47-9EBD-4B54-8DD0-5E8A32588F6F}"/>
    <cellStyle name="Normal 8 2 3 2" xfId="3119" xr:uid="{0E396C64-618B-4FB3-B6D4-78680FD11A61}"/>
    <cellStyle name="Normal 8 2 3 2 2" xfId="21464" xr:uid="{1BAD7799-1729-4228-868E-73EA3C75493E}"/>
    <cellStyle name="Normal 8 2 3 2 2 2" xfId="38324" xr:uid="{783F923A-6CB9-47ED-84D2-DB06DE1FB656}"/>
    <cellStyle name="Normal 8 2 3 2 3" xfId="23127" xr:uid="{9E780B81-0C18-4A68-A703-BCA4A5D908B7}"/>
    <cellStyle name="Normal 8 2 3 3" xfId="7724" xr:uid="{C4262DB1-CB59-47CF-BB91-CAB4E398ED82}"/>
    <cellStyle name="Normal 8 2 3 4" xfId="23126" xr:uid="{87B7FA21-492F-4B09-8C19-60466BDE4CCC}"/>
    <cellStyle name="Normal 8 2 3 5" xfId="39279" xr:uid="{4AE9F519-D7C7-42E2-93F1-1E7C7C8DFA89}"/>
    <cellStyle name="Normal 8 2 4" xfId="3120" xr:uid="{FE2E68B5-7EF3-4CD2-9B7E-DCF7AA2D66D6}"/>
    <cellStyle name="Normal 8 2 4 2" xfId="3121" xr:uid="{9ED12A62-2554-48A9-B49E-1E11C0DE6251}"/>
    <cellStyle name="Normal 8 2 4 2 2" xfId="19220" xr:uid="{949D295D-BEEB-4344-8441-5AFC725CFF8A}"/>
    <cellStyle name="Normal 8 2 4 2 2 2" xfId="37379" xr:uid="{B217A08E-5CE0-4581-94A5-CACF71DABA59}"/>
    <cellStyle name="Normal 8 2 4 2 3" xfId="23129" xr:uid="{8C4E8304-3425-45E8-88D7-C890D5C7BCDB}"/>
    <cellStyle name="Normal 8 2 4 3" xfId="11446" xr:uid="{C45B6F72-25CC-476B-84F8-D23C84D21B24}"/>
    <cellStyle name="Normal 8 2 4 3 2" xfId="30378" xr:uid="{6A254FD4-A2AB-43FB-8BF7-A03D5F2D2E03}"/>
    <cellStyle name="Normal 8 2 4 4" xfId="23128" xr:uid="{17BB4203-2287-43A4-A6D6-35CDACC5F4B9}"/>
    <cellStyle name="Normal 8 2 5" xfId="3122" xr:uid="{20CD21EB-21B8-412C-ABCE-22AA8B063F8F}"/>
    <cellStyle name="Normal 8 2 5 2" xfId="12559" xr:uid="{A88FCE61-B986-4A79-B615-2227A65F3B35}"/>
    <cellStyle name="Normal 8 2 5 2 2" xfId="30730" xr:uid="{4292408F-C13D-4CCE-B67B-DE3B7E139185}"/>
    <cellStyle name="Normal 8 2 5 3" xfId="23130" xr:uid="{354CD581-5565-441C-BE18-7FDC603C76A0}"/>
    <cellStyle name="Normal 8 2 6" xfId="19987" xr:uid="{2D6BCA1D-9F31-4852-B762-F89A9677B975}"/>
    <cellStyle name="Normal 8 2 6 2" xfId="37945" xr:uid="{FF939173-BB98-4176-AA4B-615404492CF7}"/>
    <cellStyle name="Normal 8 2 7" xfId="3739" xr:uid="{02F82D2F-F3C8-4CD5-906A-F18C0787C514}"/>
    <cellStyle name="Normal 8 2 7 2" xfId="23728" xr:uid="{0C9F65DE-C2B6-41CE-932F-193A62142DC2}"/>
    <cellStyle name="Normal 8 2 8" xfId="38900" xr:uid="{93AB2402-767A-4917-B928-166B5A30794E}"/>
    <cellStyle name="Normal 8 2 9" xfId="39644" xr:uid="{94C407A1-C475-42EF-BA87-13897210131A}"/>
    <cellStyle name="Normal 8 3" xfId="147" xr:uid="{9D1787CE-1718-4788-B651-58825DA7D955}"/>
    <cellStyle name="Normal 8 3 2" xfId="3124" xr:uid="{4F85674E-C141-4425-8B86-2F79A79B9459}"/>
    <cellStyle name="Normal 8 3 2 2" xfId="3125" xr:uid="{D3FDE398-6CB2-42B8-A7A1-C1E0E40F81D2}"/>
    <cellStyle name="Normal 8 3 2 2 2" xfId="23133" xr:uid="{9344EFB2-4E32-461B-BEB2-C0B371CBC5E0}"/>
    <cellStyle name="Normal 8 3 2 3" xfId="11385" xr:uid="{42122793-3FE3-4A57-9BC2-2A79F9C96FC6}"/>
    <cellStyle name="Normal 8 3 2 4" xfId="23132" xr:uid="{7CB030AA-914B-46DD-9398-8D9992363124}"/>
    <cellStyle name="Normal 8 3 3" xfId="3126" xr:uid="{F8C9DC6C-DAB9-4C6E-830A-FE5E8183B511}"/>
    <cellStyle name="Normal 8 3 3 2" xfId="3127" xr:uid="{E663EBD2-879A-49B6-BA08-F2D1D3A7A85A}"/>
    <cellStyle name="Normal 8 3 3 2 2" xfId="23135" xr:uid="{BA9AE4F5-D1A5-4A05-B04E-FDF858ACAA22}"/>
    <cellStyle name="Normal 8 3 3 3" xfId="23134" xr:uid="{19F7ECFE-C327-4F4B-A1A6-64FF74CC3F21}"/>
    <cellStyle name="Normal 8 3 4" xfId="3128" xr:uid="{AC6A845C-34DB-40F1-B52C-2AB0D4C0A083}"/>
    <cellStyle name="Normal 8 3 4 2" xfId="23136" xr:uid="{AA3AFCF4-AB03-4EB2-98C1-DD2929B7C9B0}"/>
    <cellStyle name="Normal 8 3 5" xfId="7725" xr:uid="{611ACE74-CADC-4AFF-96C9-B7550F2B988A}"/>
    <cellStyle name="Normal 8 3 6" xfId="23131" xr:uid="{6804EB47-222C-4E1D-9DC9-5CAAB3B22478}"/>
    <cellStyle name="Normal 8 3 7" xfId="3123" xr:uid="{6A86865D-D12E-4C70-82CE-3AAC1DA222B0}"/>
    <cellStyle name="Normal 8 4" xfId="253" xr:uid="{CC292DD9-883A-4975-B4C2-06D126A667E0}"/>
    <cellStyle name="Normal 8 4 2" xfId="3130" xr:uid="{5A308149-D8E7-4B35-9255-7DA90A4FE94F}"/>
    <cellStyle name="Normal 8 4 2 2" xfId="11386" xr:uid="{46A5B572-4D3B-490B-935B-98AEB96BC6A8}"/>
    <cellStyle name="Normal 8 4 2 3" xfId="23138" xr:uid="{69C8AC16-0D5C-4B0D-9353-3B22E512A433}"/>
    <cellStyle name="Normal 8 4 3" xfId="7726" xr:uid="{D550BB88-14E0-4F55-A167-2E058A0C2BC1}"/>
    <cellStyle name="Normal 8 4 4" xfId="23137" xr:uid="{95E79F5E-FD55-4A19-927A-CC64BCDBA130}"/>
    <cellStyle name="Normal 8 4 5" xfId="3129" xr:uid="{618A9353-19F6-4EA8-9AE0-307A1F111EA3}"/>
    <cellStyle name="Normal 8 5" xfId="3131" xr:uid="{404AC864-8259-4BB8-8091-D67EF0A7BF07}"/>
    <cellStyle name="Normal 8 5 2" xfId="3132" xr:uid="{B0099EA8-1741-4A1A-A07D-A83582EC7597}"/>
    <cellStyle name="Normal 8 5 2 2" xfId="23140" xr:uid="{D30CB90F-49A0-4561-9DC1-859D2D08056F}"/>
    <cellStyle name="Normal 8 5 3" xfId="7727" xr:uid="{9E97D040-C846-400D-A553-EF3FCC12F1D5}"/>
    <cellStyle name="Normal 8 5 4" xfId="23139" xr:uid="{C20DA969-1DB6-41E3-8F31-7AD8466A1833}"/>
    <cellStyle name="Normal 8 6" xfId="3133" xr:uid="{38F71084-310E-4D63-92BE-13CB5FB86056}"/>
    <cellStyle name="Normal 8 6 2" xfId="3134" xr:uid="{600B14ED-EC69-4B83-A814-4C93CBF60953}"/>
    <cellStyle name="Normal 8 6 2 2" xfId="18652" xr:uid="{15F72242-5AD2-4F9D-AA71-C1AB10371D6F}"/>
    <cellStyle name="Normal 8 6 2 2 2" xfId="36812" xr:uid="{1C36937B-9C68-486A-9810-C4EFD7071EA3}"/>
    <cellStyle name="Normal 8 6 2 3" xfId="10756" xr:uid="{4360C513-5A8F-4766-8D91-86FED7FB706B}"/>
    <cellStyle name="Normal 8 6 2 3 2" xfId="29811" xr:uid="{07A87B70-DBD9-4973-95BC-75F771F82E54}"/>
    <cellStyle name="Normal 8 6 2 4" xfId="23142" xr:uid="{16B8CD23-103D-4A31-A0D0-A799EDBB389A}"/>
    <cellStyle name="Normal 8 6 3" xfId="15799" xr:uid="{72F75606-777B-4F68-B291-1282566F9061}"/>
    <cellStyle name="Normal 8 6 3 2" xfId="33965" xr:uid="{4CA5A3E2-952F-4457-9A28-0278D7F8AE77}"/>
    <cellStyle name="Normal 8 6 4" xfId="7728" xr:uid="{E2674A9C-FE97-4739-88F4-BA02D106E6F7}"/>
    <cellStyle name="Normal 8 6 4 2" xfId="26963" xr:uid="{F37144CC-C8E0-4D22-BD2E-1DACBE3B25D2}"/>
    <cellStyle name="Normal 8 6 5" xfId="23141" xr:uid="{6DA4911B-A9B4-48EA-A320-7E71C48B776B}"/>
    <cellStyle name="Normal 8 7" xfId="3135" xr:uid="{CEA8CC27-A5A8-4FED-A3BC-18DA007BCCCB}"/>
    <cellStyle name="Normal 8 7 2" xfId="3136" xr:uid="{C94AB335-0114-44D8-808D-9128DCD617EC}"/>
    <cellStyle name="Normal 8 7 2 2" xfId="16513" xr:uid="{714E0A5D-EA71-457D-B0B8-F08E7122E17A}"/>
    <cellStyle name="Normal 8 7 2 2 2" xfId="34673" xr:uid="{8DD40466-F677-459A-A97A-58B15CE9F169}"/>
    <cellStyle name="Normal 8 7 2 3" xfId="23144" xr:uid="{A9D719E3-BB5C-449E-9EA7-DCDD7D7127A9}"/>
    <cellStyle name="Normal 8 7 3" xfId="8596" xr:uid="{8BEF59E6-D327-4ADB-B60F-6363283E08D5}"/>
    <cellStyle name="Normal 8 7 3 2" xfId="27672" xr:uid="{CB826EFA-9FCC-4B5E-8483-1EF01EDBBA12}"/>
    <cellStyle name="Normal 8 7 4" xfId="23143" xr:uid="{237ABC04-3F06-4A5C-8694-3FDD08A42A68}"/>
    <cellStyle name="Normal 8 8" xfId="7723" xr:uid="{4043C09F-D589-4098-80AA-A643F1EA9DAF}"/>
    <cellStyle name="Normal 8 8 2" xfId="15798" xr:uid="{9975349B-4902-4D9D-B2D5-206914FF879E}"/>
    <cellStyle name="Normal 8 8 2 2" xfId="33964" xr:uid="{3E32F726-36E5-4712-981A-E068180D6DD3}"/>
    <cellStyle name="Normal 8 8 3" xfId="26962" xr:uid="{AD993B53-1B04-432A-B554-2AD22B0621A9}"/>
    <cellStyle name="Normal 8 9" xfId="4092" xr:uid="{7A3AF6F1-F393-440E-9163-A18FF50D313D}"/>
    <cellStyle name="Normal 9" xfId="57" xr:uid="{CC04280B-7E40-41C0-B008-E89A699DBC6E}"/>
    <cellStyle name="Normal 9 2" xfId="3137" xr:uid="{C51D6846-5734-4E9D-81D5-FA7DAAC8935A}"/>
    <cellStyle name="Normal 9 2 2" xfId="3138" xr:uid="{196146A6-2804-437B-BC2E-F05D7165B0C0}"/>
    <cellStyle name="Normal 9 2 2 2" xfId="3139" xr:uid="{CDF2E247-8CE8-4C2A-A805-866B685AE558}"/>
    <cellStyle name="Normal 9 2 2 2 2" xfId="23147" xr:uid="{F6F3E87D-A8AA-438E-A20F-32002EE45247}"/>
    <cellStyle name="Normal 9 2 2 3" xfId="7730" xr:uid="{844ACA21-E8F4-4D3F-B06D-A8992B39CC5F}"/>
    <cellStyle name="Normal 9 2 2 4" xfId="23146" xr:uid="{FE38C431-2CF9-4A40-8905-8DE6DD69B8F5}"/>
    <cellStyle name="Normal 9 2 3" xfId="3140" xr:uid="{47410449-3ADC-4DAF-A185-80200C8F7214}"/>
    <cellStyle name="Normal 9 2 3 2" xfId="3141" xr:uid="{A7E6C639-0473-4B2D-8B81-06F2E70EBC63}"/>
    <cellStyle name="Normal 9 2 3 2 2" xfId="19221" xr:uid="{4C7F28F5-BE62-44CC-B73D-8D318B871745}"/>
    <cellStyle name="Normal 9 2 3 2 2 2" xfId="37380" xr:uid="{9315913B-8FF4-41AB-B8BB-A5D337B848E8}"/>
    <cellStyle name="Normal 9 2 3 2 3" xfId="23149" xr:uid="{1449D11E-BEE2-47D0-8B68-A4C7F805AAD3}"/>
    <cellStyle name="Normal 9 2 3 3" xfId="11447" xr:uid="{CB913456-F4F1-4EAC-ADA2-CFA55987DB62}"/>
    <cellStyle name="Normal 9 2 3 3 2" xfId="30379" xr:uid="{7D7E4C63-7662-4D40-8CB1-3A09165A8253}"/>
    <cellStyle name="Normal 9 2 3 4" xfId="23148" xr:uid="{39E24E2F-A2F0-4AFD-9CDA-85199858D09A}"/>
    <cellStyle name="Normal 9 2 4" xfId="3142" xr:uid="{66498594-99C5-4DE1-B3DA-5EDC3FD5B58C}"/>
    <cellStyle name="Normal 9 2 4 2" xfId="12560" xr:uid="{24F9A3F9-1A5B-4BFF-A2BC-46AAD391991C}"/>
    <cellStyle name="Normal 9 2 4 2 2" xfId="30731" xr:uid="{3E37286E-9981-432D-9448-ECFDC9B83356}"/>
    <cellStyle name="Normal 9 2 4 3" xfId="23150" xr:uid="{E4F5C481-CF83-4990-99B9-394710682198}"/>
    <cellStyle name="Normal 9 2 5" xfId="21499" xr:uid="{873E819E-86C0-4909-A668-2CC9AEF860B3}"/>
    <cellStyle name="Normal 9 2 6" xfId="3740" xr:uid="{ECFF9699-E661-47A5-9916-F0631554836E}"/>
    <cellStyle name="Normal 9 2 6 2" xfId="23729" xr:uid="{135A7E03-7FC9-4396-9A6A-3DA354465725}"/>
    <cellStyle name="Normal 9 2 7" xfId="23145" xr:uid="{6AAC0069-74E5-4804-9398-2B0CDA98F07A}"/>
    <cellStyle name="Normal 9 2 8" xfId="39645" xr:uid="{BB027020-A22E-4817-AD05-0AEE8A3B8A54}"/>
    <cellStyle name="Normal 9 3" xfId="3143" xr:uid="{B20FFAEB-5877-4E4A-A41F-3D1FC6868217}"/>
    <cellStyle name="Normal 9 3 2" xfId="3144" xr:uid="{3F01A385-98E9-4FB9-84F9-30E6B615355F}"/>
    <cellStyle name="Normal 9 3 2 2" xfId="19103" xr:uid="{B0E6B5A9-C972-4DB4-BCAD-6BDB0BBCD845}"/>
    <cellStyle name="Normal 9 3 2 2 2" xfId="37263" xr:uid="{E58ACD40-55C2-48F6-B735-F542E3E5B59B}"/>
    <cellStyle name="Normal 9 3 2 3" xfId="11223" xr:uid="{C31FEAD6-32E3-4887-8D0D-6C25F6E9FCB4}"/>
    <cellStyle name="Normal 9 3 2 3 2" xfId="30262" xr:uid="{4C207FED-F92C-42C1-BB4B-E7F7D2C813CA}"/>
    <cellStyle name="Normal 9 3 2 4" xfId="23152" xr:uid="{CADB14D7-85A0-4A50-A5B6-C629C2248B19}"/>
    <cellStyle name="Normal 9 3 3" xfId="15801" xr:uid="{BB42246E-52AD-45CA-9CEC-253420ABCE86}"/>
    <cellStyle name="Normal 9 3 3 2" xfId="33967" xr:uid="{31101B66-5F88-4379-A791-A061975A8439}"/>
    <cellStyle name="Normal 9 3 4" xfId="7731" xr:uid="{A426F2AC-D8BA-4D9E-8B55-3A26D87BDA63}"/>
    <cellStyle name="Normal 9 3 4 2" xfId="26965" xr:uid="{1ABB83B9-3D77-4D31-9BC6-85069888BA3D}"/>
    <cellStyle name="Normal 9 3 5" xfId="23151" xr:uid="{6680F78A-1BA2-4C51-9DE6-C99F30D80AC2}"/>
    <cellStyle name="Normal 9 4" xfId="3145" xr:uid="{640E4B0C-11DB-4671-823B-152A3417D605}"/>
    <cellStyle name="Normal 9 4 2" xfId="3146" xr:uid="{3A4EFB9C-E292-4290-ADEC-5FD5EBC07FFF}"/>
    <cellStyle name="Normal 9 4 2 2" xfId="16514" xr:uid="{1FA7378C-439A-417B-8C75-A0B33E56B407}"/>
    <cellStyle name="Normal 9 4 2 2 2" xfId="34674" xr:uid="{BB5BE708-FC99-4031-A3C4-B0221335EC32}"/>
    <cellStyle name="Normal 9 4 2 3" xfId="23154" xr:uid="{283F750C-E3CF-44F3-80A7-5B368E92FDAB}"/>
    <cellStyle name="Normal 9 4 3" xfId="8597" xr:uid="{BE2EF74C-04F1-4835-9417-3FF163053004}"/>
    <cellStyle name="Normal 9 4 3 2" xfId="27673" xr:uid="{5B23FD5B-6CF5-442E-A15A-7DC1628CA67D}"/>
    <cellStyle name="Normal 9 4 4" xfId="23153" xr:uid="{DA6FF253-BF93-4208-8AFB-002536ACAA56}"/>
    <cellStyle name="Normal 9 5" xfId="3147" xr:uid="{A84FAEAF-3130-4A84-8D42-E14F42E2A105}"/>
    <cellStyle name="Normal 9 5 2" xfId="3148" xr:uid="{1E077FCC-2ED4-4DCB-81C9-4E7AA7091278}"/>
    <cellStyle name="Normal 9 5 2 2" xfId="15800" xr:uid="{BD3CC13B-3291-459B-8ACF-5101FBEB71CD}"/>
    <cellStyle name="Normal 9 5 2 2 2" xfId="33966" xr:uid="{DB7DD2B5-0DFF-4737-BEC9-A38CE886E40C}"/>
    <cellStyle name="Normal 9 5 2 3" xfId="23156" xr:uid="{0B4A56FB-9748-4555-B6EE-B30A654B2D01}"/>
    <cellStyle name="Normal 9 5 3" xfId="7729" xr:uid="{AB33F7A0-A7E6-487F-B1DA-8663F0D8CA94}"/>
    <cellStyle name="Normal 9 5 3 2" xfId="26964" xr:uid="{39CEF9B8-DD2E-4685-A7D9-5456E28B21B0}"/>
    <cellStyle name="Normal 9 5 4" xfId="23155" xr:uid="{33A0A5C0-9404-4EB0-92C1-14E7F22BEC78}"/>
    <cellStyle name="Normal 9 6" xfId="3149" xr:uid="{11B1BEDB-B1DA-4001-BFE4-46DF63534B53}"/>
    <cellStyle name="Normal 9 6 2" xfId="19988" xr:uid="{BA6BD87B-F2A3-452E-9279-3A22258A743C}"/>
    <cellStyle name="Normal 9 6 3" xfId="23157" xr:uid="{FBDAA38F-C0FB-46FF-B5D6-B6F98A137A1D}"/>
    <cellStyle name="Normal 9 7" xfId="3721" xr:uid="{46E213D7-FE99-47FE-9874-E8FB7A81A9E7}"/>
    <cellStyle name="Normal 9 8" xfId="1168" xr:uid="{0D0B3FF7-10DD-43EE-9659-F94751193624}"/>
    <cellStyle name="Normal GHG Numbers (0.00)" xfId="1169" xr:uid="{DABF912A-8695-4DBD-9E22-EEC09EA2BBDB}"/>
    <cellStyle name="Normal GHG Numbers (0.00) 2" xfId="12538" xr:uid="{7794F3E6-C650-40E6-A0E9-187C9D91841D}"/>
    <cellStyle name="Normal GHG Numbers (0.00) 3" xfId="19271" xr:uid="{19C5BC04-D092-484F-9DE2-E7B06FBB7CDA}"/>
    <cellStyle name="Normal GHG Textfiels Bold" xfId="1170" xr:uid="{BE0357F1-1A41-4C93-87D2-85EF73E61962}"/>
    <cellStyle name="Normal GHG Textfiels Bold 2" xfId="7732" xr:uid="{0C911114-8111-4706-92FA-56FA1952615A}"/>
    <cellStyle name="Normal GHG Textfiels Bold 2 2" xfId="15802" xr:uid="{F822A297-21F3-4ED3-9B35-BDB8E756991B}"/>
    <cellStyle name="Normal GHG whole table" xfId="1171" xr:uid="{9E0F43A9-0323-4665-9E20-18317D2064BC}"/>
    <cellStyle name="Normal GHG whole table 2" xfId="12539" xr:uid="{6196BE28-AD3D-45F6-962B-4F090A9746F8}"/>
    <cellStyle name="Normal GHG-Shade" xfId="1172" xr:uid="{ED3E1D58-5011-4040-86C0-9565D8F67C75}"/>
    <cellStyle name="Normal GHG-Shade 2" xfId="1173" xr:uid="{06C96392-8C88-4F59-B4FD-7B034438C548}"/>
    <cellStyle name="Normal GHG-Shade 2 2" xfId="21001" xr:uid="{85C2AAAF-51C0-4EF9-994D-0EA3AF0A5F80}"/>
    <cellStyle name="Normal GHG-Shade 3" xfId="3873" xr:uid="{117E439D-3FCC-4411-A073-94F1B7B784CF}"/>
    <cellStyle name="Normale 10" xfId="1174" xr:uid="{07A3AF07-03A9-4CC0-88C1-5C09180FB9C4}"/>
    <cellStyle name="Normale 10 2" xfId="1175" xr:uid="{A36B00BD-1EE6-4788-BB1C-CC93B87BDA3B}"/>
    <cellStyle name="Normale 10 2 2" xfId="3875" xr:uid="{02C011C7-13A9-47C4-BF47-ED069BEA1132}"/>
    <cellStyle name="Normale 10 3" xfId="1176" xr:uid="{E32CADDA-408E-4685-B8A3-2FAD7C65E497}"/>
    <cellStyle name="Normale 10 3 2" xfId="3876" xr:uid="{5CF16FAB-55A0-4C1B-81F2-4BAC4C4057BF}"/>
    <cellStyle name="Normale 10 4" xfId="3874" xr:uid="{E788811B-D0E5-4F36-BED7-ABBEE98A2052}"/>
    <cellStyle name="Normale 10_EDEN industria 2008 rev" xfId="1177" xr:uid="{EB17F91B-2925-4142-A36B-ABA45592DFED}"/>
    <cellStyle name="Normale 11" xfId="1178" xr:uid="{735EE6DC-2CF4-4729-9E05-327204A47F43}"/>
    <cellStyle name="Normale 11 2" xfId="1179" xr:uid="{07683A3B-A2C2-4CD5-B609-DB446A8A6ED8}"/>
    <cellStyle name="Normale 11 2 2" xfId="3878" xr:uid="{9EF50816-0860-4F31-8A55-26BE421EA51B}"/>
    <cellStyle name="Normale 11 3" xfId="1180" xr:uid="{37ABA140-D801-4D81-867D-2335ED84841F}"/>
    <cellStyle name="Normale 11 3 2" xfId="3879" xr:uid="{627EC2AC-DE51-4352-9F56-6841996FD15E}"/>
    <cellStyle name="Normale 11 4" xfId="3877" xr:uid="{6814CD3C-63F5-41E2-8828-02399C885359}"/>
    <cellStyle name="Normale 11_EDEN industria 2008 rev" xfId="1181" xr:uid="{FA684ED9-FCC4-4CED-9230-450A923B1390}"/>
    <cellStyle name="Normale 12" xfId="1182" xr:uid="{9BC749DE-9EF1-44FA-A5BC-5B6538625ABF}"/>
    <cellStyle name="Normale 12 2" xfId="1183" xr:uid="{91BD1491-BEBE-402D-8D32-EEDB007C8522}"/>
    <cellStyle name="Normale 12 2 2" xfId="3881" xr:uid="{DC31CABA-6493-43D3-9006-64E9FEE0BD4A}"/>
    <cellStyle name="Normale 12 3" xfId="1184" xr:uid="{DBC5FED6-A58F-4377-BC14-BE1FFAD13AF3}"/>
    <cellStyle name="Normale 12 3 2" xfId="3882" xr:uid="{F8677F6C-DA31-4D32-9AF2-DBD04138097E}"/>
    <cellStyle name="Normale 12 4" xfId="3880" xr:uid="{DA9CDB09-FFDF-4DE0-8C1D-3E6B236A6309}"/>
    <cellStyle name="Normale 12_EDEN industria 2008 rev" xfId="1185" xr:uid="{A3C29F88-B175-4891-AF34-BEA971118E9A}"/>
    <cellStyle name="Normale 13" xfId="1186" xr:uid="{5E1EC14D-8CDE-4780-A5D1-0BDDB0385826}"/>
    <cellStyle name="Normale 13 2" xfId="1187" xr:uid="{0B172F3C-FC93-4C4E-AD1D-EA96AC9AE1FE}"/>
    <cellStyle name="Normale 13 2 2" xfId="3884" xr:uid="{F1ABF991-9AD9-44D1-ADF8-D3ECE0A574EE}"/>
    <cellStyle name="Normale 13 3" xfId="1188" xr:uid="{31D18A95-49CF-4D81-8F7F-6E5AF7AAB44B}"/>
    <cellStyle name="Normale 13 3 2" xfId="3885" xr:uid="{76B3D8A2-ED5B-4D29-8ACF-16FAA7A84399}"/>
    <cellStyle name="Normale 13 4" xfId="3883" xr:uid="{230B7A03-1EE8-4FD2-A882-F9FDFCD93062}"/>
    <cellStyle name="Normale 13_EDEN industria 2008 rev" xfId="1189" xr:uid="{CFDBD567-B83B-4E99-A508-86D6D237DED4}"/>
    <cellStyle name="Normale 14" xfId="1190" xr:uid="{28CDBFF0-335C-4062-BCBC-BED1784B5809}"/>
    <cellStyle name="Normale 14 2" xfId="1191" xr:uid="{36EE4268-0A31-4D57-A17B-D81B36E3307F}"/>
    <cellStyle name="Normale 14 2 2" xfId="3887" xr:uid="{5D514B57-4D75-4670-AD25-AB3922ADCDB7}"/>
    <cellStyle name="Normale 14 3" xfId="1192" xr:uid="{8ECE3795-77DD-42BE-A256-698733D0157E}"/>
    <cellStyle name="Normale 14 3 2" xfId="3888" xr:uid="{DB68C64E-F4EC-4D8B-9A1A-372B9EB6D24A}"/>
    <cellStyle name="Normale 14 4" xfId="3886" xr:uid="{BB6311F0-A857-42AC-82D6-D5A1404A1BE2}"/>
    <cellStyle name="Normale 14_EDEN industria 2008 rev" xfId="1193" xr:uid="{82C28622-8A8C-43C2-94B9-154B591CFDC9}"/>
    <cellStyle name="Normale 15" xfId="1194" xr:uid="{B762E12C-C2F7-4E11-855D-B8CB17B0E495}"/>
    <cellStyle name="Normale 15 2" xfId="1195" xr:uid="{307D9E82-385D-49A6-9DB6-22BC1F6EC315}"/>
    <cellStyle name="Normale 15 2 2" xfId="3890" xr:uid="{EF9238AF-3555-4738-9B01-6D736B302037}"/>
    <cellStyle name="Normale 15 3" xfId="1196" xr:uid="{77EBE8AC-6196-4354-872A-93AC24FE3522}"/>
    <cellStyle name="Normale 15 3 2" xfId="3891" xr:uid="{949A9B16-F22F-4D7E-B860-1D122099ABB5}"/>
    <cellStyle name="Normale 15 4" xfId="3889" xr:uid="{ECB762C3-0C51-4112-8E5C-95662CA3C8A5}"/>
    <cellStyle name="Normale 15_EDEN industria 2008 rev" xfId="1197" xr:uid="{1FDC7A26-32F6-447D-8AA2-B824D54D92C4}"/>
    <cellStyle name="Normale 16" xfId="1198" xr:uid="{071DF71A-AB26-45E1-9670-A03E68904F51}"/>
    <cellStyle name="Normale 16 2" xfId="3892" xr:uid="{5849F4B2-FE2B-4556-9B5A-C4A1E4199D3E}"/>
    <cellStyle name="Normale 17" xfId="1199" xr:uid="{075C75FC-2F83-4FB4-B0F1-02C76862CB1D}"/>
    <cellStyle name="Normale 17 2" xfId="3893" xr:uid="{C5EB7C1D-F998-4240-B82E-1768816AA157}"/>
    <cellStyle name="Normale 18" xfId="1200" xr:uid="{5EFBEDF5-C27B-4307-87DF-5BC0B28A1DE8}"/>
    <cellStyle name="Normale 19" xfId="1201" xr:uid="{F092CDE3-B294-4261-802A-E95181B7EE61}"/>
    <cellStyle name="Normale 2" xfId="1202" xr:uid="{E1ED386E-B630-4AE0-A132-612B6D30ABF7}"/>
    <cellStyle name="Normale 2 2" xfId="1203" xr:uid="{F197C651-E57D-444B-9EBA-58E6118B8E5C}"/>
    <cellStyle name="Normale 2 2 2" xfId="3895" xr:uid="{9E7C88B2-856A-4D2D-AE5E-605C14172394}"/>
    <cellStyle name="Normale 2 3" xfId="3894" xr:uid="{1FC7E620-76DF-4E04-92D4-69308227FB66}"/>
    <cellStyle name="Normale 2_EDEN industria 2008 rev" xfId="1204" xr:uid="{E8D46F02-2F2A-482E-9B16-8FE56A6CCA78}"/>
    <cellStyle name="Normale 20" xfId="1205" xr:uid="{0EFEB78D-FD80-429B-AF9B-9123F17BA617}"/>
    <cellStyle name="Normale 20 2" xfId="3896" xr:uid="{F7645748-FEB7-43FE-A9C7-BEAF780FFA00}"/>
    <cellStyle name="Normale 21" xfId="1206" xr:uid="{EEFF39A7-EA8C-4457-AC91-4AF80F532E3A}"/>
    <cellStyle name="Normale 21 2" xfId="3897" xr:uid="{608032CC-D92F-4C0C-998A-BB9AD7EA6EFB}"/>
    <cellStyle name="Normale 22" xfId="1207" xr:uid="{4FE29510-FB50-4D4F-B77A-AAE2371F0042}"/>
    <cellStyle name="Normale 22 2" xfId="3898" xr:uid="{7B3F4B6E-EC0D-415C-ADA9-74BB5F1B2919}"/>
    <cellStyle name="Normale 23" xfId="1208" xr:uid="{B80F13FE-559A-4590-9DA3-99C6EEA45EA0}"/>
    <cellStyle name="Normale 23 2" xfId="3899" xr:uid="{3A38AB06-6B70-4471-8003-E3474C4ABE76}"/>
    <cellStyle name="Normale 24" xfId="1209" xr:uid="{B22A5626-A57E-42C1-86E4-928DE972E899}"/>
    <cellStyle name="Normale 24 2" xfId="3900" xr:uid="{2C3FE85E-21F0-470C-B9E6-4373EF2169FB}"/>
    <cellStyle name="Normale 25" xfId="1210" xr:uid="{481FDAFE-7994-4B93-90B8-5B7B2BA66AF3}"/>
    <cellStyle name="Normale 25 2" xfId="3901" xr:uid="{6CBE21D9-B8AC-42BE-94F7-56BC55985B22}"/>
    <cellStyle name="Normale 26" xfId="1211" xr:uid="{98144176-02C3-4B3D-BE66-F5B6505B19E8}"/>
    <cellStyle name="Normale 26 2" xfId="3902" xr:uid="{6030271E-DE29-42BD-84A9-62F3440E3EBC}"/>
    <cellStyle name="Normale 27" xfId="1212" xr:uid="{8800CD2B-5EFE-4B39-B89B-403722CD7061}"/>
    <cellStyle name="Normale 27 2" xfId="3903" xr:uid="{0A59B892-5F8A-485F-B3EC-3C23A21A4B7E}"/>
    <cellStyle name="Normale 28" xfId="1213" xr:uid="{271E5039-C716-49C1-A9E8-BE82595A641E}"/>
    <cellStyle name="Normale 28 2" xfId="3904" xr:uid="{170DD7CD-20ED-4294-83F1-60C7EC247042}"/>
    <cellStyle name="Normale 29" xfId="1214" xr:uid="{4C79FD4F-2C22-453C-B600-CD471E50BEF1}"/>
    <cellStyle name="Normale 29 2" xfId="3905" xr:uid="{CEF97ECE-AD59-43CC-B59D-9825A0782D84}"/>
    <cellStyle name="Normale 3" xfId="1215" xr:uid="{5B1F6223-8218-42CB-84BF-C80F16EBDF55}"/>
    <cellStyle name="Normale 3 2" xfId="1216" xr:uid="{A77DB744-52A3-4174-B821-B1F38CF1FA52}"/>
    <cellStyle name="Normale 3 2 2" xfId="3907" xr:uid="{02E5772A-1958-4C66-B370-E1C35928F11E}"/>
    <cellStyle name="Normale 3 3" xfId="1217" xr:uid="{2CAB0452-7E1F-4CCE-945E-31F606460020}"/>
    <cellStyle name="Normale 3 3 2" xfId="3908" xr:uid="{FC44F765-DD17-40B6-9897-B91393DD8F45}"/>
    <cellStyle name="Normale 3 4" xfId="3906" xr:uid="{A2652E73-6A28-4F8F-9992-666EC15DB935}"/>
    <cellStyle name="Normale 3_EDEN industria 2008 rev" xfId="1218" xr:uid="{F15FDF98-514F-465D-B790-5E5AD4BBF39F}"/>
    <cellStyle name="Normale 30" xfId="1219" xr:uid="{24A85414-F634-40D9-A14D-6AB7BA5C3489}"/>
    <cellStyle name="Normale 30 2" xfId="3909" xr:uid="{3817BAE3-4F9F-4EA4-AD82-ABCC100B7A70}"/>
    <cellStyle name="Normale 31" xfId="1220" xr:uid="{AEF81166-30CA-4168-AB11-A490C5354C28}"/>
    <cellStyle name="Normale 31 2" xfId="3910" xr:uid="{74ACF392-E961-40C4-9011-EB292460C7D2}"/>
    <cellStyle name="Normale 32" xfId="1221" xr:uid="{36F373C9-5859-453F-82AE-1729CE965DB7}"/>
    <cellStyle name="Normale 32 2" xfId="3911" xr:uid="{4812FFAA-5174-4F74-90B7-B6E3F83E6CBE}"/>
    <cellStyle name="Normale 33" xfId="1222" xr:uid="{0486BDA7-6230-457B-A0CC-9FC3857CF7CB}"/>
    <cellStyle name="Normale 33 2" xfId="3912" xr:uid="{90C09313-A666-4E04-B45C-CBA243AEBD4D}"/>
    <cellStyle name="Normale 34" xfId="1223" xr:uid="{21F1EC00-79F4-421E-94D2-CF5B4B07D763}"/>
    <cellStyle name="Normale 34 2" xfId="3913" xr:uid="{0BE7E150-F01E-46CE-B02D-4EA2C3FE5729}"/>
    <cellStyle name="Normale 35" xfId="1224" xr:uid="{0E3093D4-BC49-47A4-B60F-0215C1E69CC4}"/>
    <cellStyle name="Normale 35 2" xfId="3914" xr:uid="{B67E60C3-5164-4C3C-B097-CFDBAD50E06F}"/>
    <cellStyle name="Normale 36" xfId="1225" xr:uid="{37EFEE44-01DF-4166-80B4-D47B87CC4DF8}"/>
    <cellStyle name="Normale 36 2" xfId="3915" xr:uid="{EA382112-3542-4BA5-B3C6-0272C443F590}"/>
    <cellStyle name="Normale 37" xfId="1226" xr:uid="{C0464FBD-BE8C-492B-A41D-6F1419939893}"/>
    <cellStyle name="Normale 37 2" xfId="3916" xr:uid="{272A68AC-1618-4AF8-8043-8CDA68E3CAF6}"/>
    <cellStyle name="Normale 38" xfId="1227" xr:uid="{B1C37957-2DD7-4A7B-ADDC-6F7A20AADE32}"/>
    <cellStyle name="Normale 38 2" xfId="3917" xr:uid="{ACA011ED-3A51-4B57-8D3F-BA6DF45548F9}"/>
    <cellStyle name="Normale 39" xfId="1228" xr:uid="{F7FEA2B3-B8C1-4607-86C6-E6078FDA5DB4}"/>
    <cellStyle name="Normale 39 2" xfId="3918" xr:uid="{FB172AA0-1520-4A27-A70A-459C697E9956}"/>
    <cellStyle name="Normale 4" xfId="1229" xr:uid="{96BAFBB3-8878-4808-BCA3-B3257D73F6E5}"/>
    <cellStyle name="Normale 4 2" xfId="1230" xr:uid="{063D4FE2-A789-4297-BF5C-EDA9154BA039}"/>
    <cellStyle name="Normale 4 2 2" xfId="3920" xr:uid="{41D0C5F1-21BA-4FF5-87CD-94CE5593FA0F}"/>
    <cellStyle name="Normale 4 3" xfId="1231" xr:uid="{162AEB89-3628-4081-90F8-602F3F255825}"/>
    <cellStyle name="Normale 4 3 2" xfId="3921" xr:uid="{48623170-B618-4BAB-892C-FEA4FA45023F}"/>
    <cellStyle name="Normale 4 4" xfId="3919" xr:uid="{5760A069-00C5-4A13-9A89-967A61C36477}"/>
    <cellStyle name="Normale 4_EDEN industria 2008 rev" xfId="1232" xr:uid="{659F227E-BDF3-4856-9F36-5BB197548FC4}"/>
    <cellStyle name="Normale 40" xfId="1233" xr:uid="{49681C45-168D-4149-A4FB-3827F4CD4420}"/>
    <cellStyle name="Normale 40 2" xfId="3922" xr:uid="{BE8117E9-393A-4574-89D7-6EFEDDB611F8}"/>
    <cellStyle name="Normale 41" xfId="1234" xr:uid="{D2DA8A94-E5BB-4737-B4E3-94D352DA1AEF}"/>
    <cellStyle name="Normale 41 2" xfId="3923" xr:uid="{0684A5F4-2E75-4406-AA86-DB22451D0547}"/>
    <cellStyle name="Normale 42" xfId="1235" xr:uid="{56F31C3B-AA7F-4E29-8246-34B7061232B5}"/>
    <cellStyle name="Normale 42 2" xfId="3924" xr:uid="{111F9D2B-AFC9-48FF-A946-68B30A376D7B}"/>
    <cellStyle name="Normale 43" xfId="1236" xr:uid="{239B0DC3-1663-4B2C-AB65-F13E50F9BA63}"/>
    <cellStyle name="Normale 43 2" xfId="3925" xr:uid="{962C56CF-84BF-45EA-B097-D722F7BA8AF4}"/>
    <cellStyle name="Normale 44" xfId="1237" xr:uid="{C27900B4-822E-4FBB-8EC3-60808C632B6C}"/>
    <cellStyle name="Normale 44 2" xfId="3926" xr:uid="{3AD24DA8-2170-491D-AEA2-DD1359773F6B}"/>
    <cellStyle name="Normale 45" xfId="1238" xr:uid="{DC5C170E-54AD-4A54-9759-7BDC24242B8D}"/>
    <cellStyle name="Normale 45 2" xfId="3927" xr:uid="{DF075FB8-8AB6-4168-AE76-16A020795FC0}"/>
    <cellStyle name="Normale 46" xfId="1239" xr:uid="{85878315-F667-4E47-BF06-1ABFE1C35675}"/>
    <cellStyle name="Normale 46 2" xfId="3928" xr:uid="{4162094D-52D5-4F2F-B584-75E32DBB05F6}"/>
    <cellStyle name="Normale 47" xfId="1240" xr:uid="{1868D4D2-354A-45E1-A0E8-5E712894206D}"/>
    <cellStyle name="Normale 47 2" xfId="3929" xr:uid="{106BEABF-0AD8-4D1D-BA81-3C1C5452098D}"/>
    <cellStyle name="Normale 48" xfId="1241" xr:uid="{B94B4B2F-4966-434E-B543-D4ACFA40848F}"/>
    <cellStyle name="Normale 48 2" xfId="3930" xr:uid="{B9ABB433-16D2-4934-A26D-94D83123168B}"/>
    <cellStyle name="Normale 49" xfId="1242" xr:uid="{74145355-8423-44DF-8555-5D9E376D1B33}"/>
    <cellStyle name="Normale 49 2" xfId="3931" xr:uid="{8C630791-F951-4B4E-ACAA-28098EFA1373}"/>
    <cellStyle name="Normale 5" xfId="1243" xr:uid="{146BDEAB-CC82-4180-B4CE-6BD067852F35}"/>
    <cellStyle name="Normale 5 2" xfId="1244" xr:uid="{C26D0C26-D420-47C8-B54C-83FDF5C7FC19}"/>
    <cellStyle name="Normale 5 2 2" xfId="3933" xr:uid="{8E41389F-6737-4F02-BA8E-DDB9C91B837F}"/>
    <cellStyle name="Normale 5 3" xfId="1245" xr:uid="{B5C4E0EA-91E7-4CB1-A9D3-BBC0A3C46180}"/>
    <cellStyle name="Normale 5 3 2" xfId="3934" xr:uid="{ECD4A093-5A12-4582-B23F-4E7201A42293}"/>
    <cellStyle name="Normale 5 4" xfId="3932" xr:uid="{63E126B8-14AF-4938-AAFE-1C034058D3E1}"/>
    <cellStyle name="Normale 5_EDEN industria 2008 rev" xfId="1246" xr:uid="{DA87698A-A7E0-4C65-AA56-ADA53CDB016F}"/>
    <cellStyle name="Normale 50" xfId="1247" xr:uid="{38FE1239-9269-4655-95EA-C9F17036F703}"/>
    <cellStyle name="Normale 50 2" xfId="3935" xr:uid="{3811B042-01D6-4B81-B7D6-BA95CDC7E969}"/>
    <cellStyle name="Normale 51" xfId="1248" xr:uid="{89221923-7736-4944-9422-3461D60B7A04}"/>
    <cellStyle name="Normale 51 2" xfId="3936" xr:uid="{888AD9F3-165A-419B-83FA-73CCD42EBE2C}"/>
    <cellStyle name="Normale 52" xfId="1249" xr:uid="{3603FF21-9CB4-4EA5-940C-B0A76B538F64}"/>
    <cellStyle name="Normale 52 2" xfId="3937" xr:uid="{DC3B8EF9-0F81-481E-8144-BD983D7D8532}"/>
    <cellStyle name="Normale 53" xfId="1250" xr:uid="{CC3DF4D1-4749-4B76-9F81-FE24622566CE}"/>
    <cellStyle name="Normale 53 2" xfId="3938" xr:uid="{2D510647-2F2F-4C54-8CBF-6F5FD7FDEFE0}"/>
    <cellStyle name="Normale 54" xfId="1251" xr:uid="{48C93DF6-C826-4B0E-BEA2-C6FBFB61BA96}"/>
    <cellStyle name="Normale 54 2" xfId="3939" xr:uid="{BCDE1158-0E46-4F1E-B363-7F715D18F755}"/>
    <cellStyle name="Normale 55" xfId="1252" xr:uid="{46F0CC3C-314A-4B6C-9112-4689D8D2B0FF}"/>
    <cellStyle name="Normale 55 2" xfId="3940" xr:uid="{FDB1924A-C0ED-4C15-B623-5D2B0D764865}"/>
    <cellStyle name="Normale 56" xfId="1253" xr:uid="{BCDF0DC0-ADC4-4E9E-8933-B15C0DA5B283}"/>
    <cellStyle name="Normale 56 2" xfId="3941" xr:uid="{3418AD6D-C2EA-4C8C-B206-0BCC58BECE7E}"/>
    <cellStyle name="Normale 57" xfId="1254" xr:uid="{D97024A5-D630-4EF8-B9CE-E7683E3FC8F2}"/>
    <cellStyle name="Normale 57 2" xfId="3942" xr:uid="{45969534-BF90-4780-AD2A-E5CD5F308ECB}"/>
    <cellStyle name="Normale 58" xfId="1255" xr:uid="{AFA2B502-4A4E-44EA-BDD3-0E559BBF9232}"/>
    <cellStyle name="Normale 58 2" xfId="3943" xr:uid="{D7A7275F-DA83-428E-A3BC-DA97BCB2184D}"/>
    <cellStyle name="Normale 59" xfId="1256" xr:uid="{7B5783B5-557B-4D26-B763-B7E89DA9CD21}"/>
    <cellStyle name="Normale 59 2" xfId="3944" xr:uid="{8D0B2494-8BFB-4E7E-88A2-F4924EF52F24}"/>
    <cellStyle name="Normale 6" xfId="1257" xr:uid="{402B5508-EE4B-4886-AB3A-0C8E0D3F929F}"/>
    <cellStyle name="Normale 6 2" xfId="1258" xr:uid="{6B36F053-392E-4403-8F0F-EBFA66ECCF98}"/>
    <cellStyle name="Normale 6 2 2" xfId="3946" xr:uid="{9AC25829-9BDC-4E54-A686-D480A8F13A5F}"/>
    <cellStyle name="Normale 6 3" xfId="1259" xr:uid="{57931EC2-987C-4B87-AACE-E517E8E16D1A}"/>
    <cellStyle name="Normale 6 3 2" xfId="3947" xr:uid="{CB345164-43D7-407B-B650-DD42B6E8C2A8}"/>
    <cellStyle name="Normale 6 4" xfId="3945" xr:uid="{513773EE-C673-4FA5-B107-453F897BF33B}"/>
    <cellStyle name="Normale 6_EDEN industria 2008 rev" xfId="1260" xr:uid="{B51A902A-F311-4213-8110-04C2DEF84CF9}"/>
    <cellStyle name="Normale 60" xfId="1261" xr:uid="{9C3AA52E-A431-4224-88AD-C841894ECE70}"/>
    <cellStyle name="Normale 60 2" xfId="3948" xr:uid="{4EC8EA5F-57A7-41CD-BB25-E67794E49C42}"/>
    <cellStyle name="Normale 61" xfId="1262" xr:uid="{388662F2-EC19-46FE-86A9-37DD6450CBA4}"/>
    <cellStyle name="Normale 61 2" xfId="3949" xr:uid="{3F00A8B1-1D61-4857-8C27-35CADC804B3A}"/>
    <cellStyle name="Normale 62" xfId="1263" xr:uid="{1E6C2D8E-B528-4788-A035-13B0D415A276}"/>
    <cellStyle name="Normale 62 2" xfId="3950" xr:uid="{FD832BA4-ED39-4D94-8A8E-18744E91B345}"/>
    <cellStyle name="Normale 63" xfId="1264" xr:uid="{CBBCA0E3-A69D-4DF8-ACD4-37055B730AA6}"/>
    <cellStyle name="Normale 63 2" xfId="3951" xr:uid="{0879E3FD-22DD-4FFD-B188-E1230F1A3BA7}"/>
    <cellStyle name="Normale 64" xfId="1265" xr:uid="{CAAC4C0B-FF0C-47B4-96AE-01E1A7AE7DE4}"/>
    <cellStyle name="Normale 64 2" xfId="3952" xr:uid="{76E56544-1158-4062-9565-A6276FB477D0}"/>
    <cellStyle name="Normale 65" xfId="1266" xr:uid="{E8ACB23C-EC66-4A6F-8B0A-E8398F5679B4}"/>
    <cellStyle name="Normale 65 2" xfId="3953" xr:uid="{51670399-5369-4DA6-A4AA-1CAF9DE21A02}"/>
    <cellStyle name="Normale 7" xfId="1267" xr:uid="{56346041-A971-4812-9C68-BBFD55059F4F}"/>
    <cellStyle name="Normale 7 2" xfId="1268" xr:uid="{3EFE2F82-5897-4A89-8D3B-B9038D21AF47}"/>
    <cellStyle name="Normale 7 2 2" xfId="3955" xr:uid="{DDBC3111-3F4A-47EF-B731-27E9B43847D6}"/>
    <cellStyle name="Normale 7 3" xfId="1269" xr:uid="{F6546ABC-BDCC-49EE-A728-6DD72C975956}"/>
    <cellStyle name="Normale 7 3 2" xfId="3956" xr:uid="{D8C3FA65-86DA-4B59-A3EF-4394765C9A17}"/>
    <cellStyle name="Normale 7 4" xfId="3954" xr:uid="{815D19E1-DB5A-4266-B93C-24B40CF1D6EC}"/>
    <cellStyle name="Normale 7_EDEN industria 2008 rev" xfId="1270" xr:uid="{7BE9BA08-7C77-4E8B-B51D-D3C1EDABC240}"/>
    <cellStyle name="Normale 8" xfId="1271" xr:uid="{B4E53920-2F29-444A-8779-C38A27CB2B4D}"/>
    <cellStyle name="Normale 8 2" xfId="1272" xr:uid="{6C9AAE00-CF5D-4EE2-BE88-9BF56A33947E}"/>
    <cellStyle name="Normale 8 2 2" xfId="3958" xr:uid="{863BEB0D-A320-4FE1-9816-20DA52AEF7D6}"/>
    <cellStyle name="Normale 8 3" xfId="1273" xr:uid="{75FF94E2-3743-44DB-978F-BBD8DE46B275}"/>
    <cellStyle name="Normale 8 3 2" xfId="3959" xr:uid="{D1EB65E9-DF0F-4E8B-925C-E19BB5BD0DA4}"/>
    <cellStyle name="Normale 8 4" xfId="3957" xr:uid="{345E343A-6E89-4F69-92B8-E1F2E42E5AC0}"/>
    <cellStyle name="Normale 8_EDEN industria 2008 rev" xfId="1274" xr:uid="{DB6853D8-F395-4E85-B306-27C5ED779AF5}"/>
    <cellStyle name="Normale 9" xfId="1275" xr:uid="{5433B531-B0E5-4912-B911-1E3F2963F261}"/>
    <cellStyle name="Normale 9 2" xfId="1276" xr:uid="{C05A490F-46BA-4D82-A41A-BEF8B3BF9ED8}"/>
    <cellStyle name="Normale 9 2 2" xfId="3961" xr:uid="{6E2A48E5-F018-4D7B-BFB4-851CE9C95B97}"/>
    <cellStyle name="Normale 9 3" xfId="1277" xr:uid="{20B9A344-57DB-476F-94D7-45179710869C}"/>
    <cellStyle name="Normale 9 3 2" xfId="3962" xr:uid="{1F875676-13B5-4763-BB71-27284D6A499D}"/>
    <cellStyle name="Normale 9 4" xfId="3960" xr:uid="{E54FDACD-39FC-4881-A149-AF6B72551942}"/>
    <cellStyle name="Normale 9_EDEN industria 2008 rev" xfId="1278" xr:uid="{232E49B5-FDF7-42EF-9BD5-4D7FB7410259}"/>
    <cellStyle name="Normale_B2020" xfId="1279" xr:uid="{54442E21-F112-45FF-8DC1-8A169FDA568C}"/>
    <cellStyle name="Nota" xfId="1280" xr:uid="{60E08067-F868-481C-AFE9-CD597421655C}"/>
    <cellStyle name="Nota 2" xfId="1281" xr:uid="{B078D4BC-120D-4A52-9043-9337751B6E11}"/>
    <cellStyle name="Nota 2 2" xfId="3963" xr:uid="{52FDFB34-3521-4A78-AA6F-E3EEFC283F03}"/>
    <cellStyle name="Nota 2 2 2" xfId="12633" xr:uid="{8EBCF3C3-3D38-4590-B7F3-F2630976CF75}"/>
    <cellStyle name="Nota 2 2 3" xfId="21002" xr:uid="{10F5CEBB-7676-4AA2-8516-395C8105F703}"/>
    <cellStyle name="Nota 2 2 4" xfId="21508" xr:uid="{57EDFFF2-3F25-4592-AFAA-2E9D127D54FD}"/>
    <cellStyle name="Nota 2 3" xfId="12541" xr:uid="{3C7B08A5-53CD-48F3-9BC0-C8474E394FC2}"/>
    <cellStyle name="Nota 2 4" xfId="12208" xr:uid="{BDF36C23-888E-46E7-8F5E-1EF989C80E6F}"/>
    <cellStyle name="Nota 2 5" xfId="19990" xr:uid="{24388E9A-6666-4FB0-B19E-FAA3937A31F0}"/>
    <cellStyle name="Nota 3" xfId="1282" xr:uid="{59734FF4-373D-4868-8910-9524FBC8A486}"/>
    <cellStyle name="Nota 3 2" xfId="1283" xr:uid="{5A8A6E34-845F-4779-AF01-F5F6E6C71029}"/>
    <cellStyle name="Nota 3 2 2" xfId="12543" xr:uid="{79DDD5AB-8FA9-4EC8-B624-30922B71C037}"/>
    <cellStyle name="Nota 3 2 3" xfId="12206" xr:uid="{75F64FE4-9A11-458D-B7D3-C8A099F2A680}"/>
    <cellStyle name="Nota 3 2 4" xfId="19992" xr:uid="{95D9D14F-691C-46BA-88FC-3328C9BC38A9}"/>
    <cellStyle name="Nota 3 3" xfId="12542" xr:uid="{10EADEFE-58DA-4EB4-B30E-1EE9B78AC543}"/>
    <cellStyle name="Nota 3 3 2" xfId="21004" xr:uid="{66498B22-CCBB-43BA-A120-C121DF69E3B7}"/>
    <cellStyle name="Nota 3 3 2 2" xfId="21510" xr:uid="{7C89E7B5-CF26-4A62-BE6F-BC3166ED3351}"/>
    <cellStyle name="Nota 3 3 3" xfId="19993" xr:uid="{AFC6D8EB-0D11-498B-B711-CB0680E22C34}"/>
    <cellStyle name="Nota 3 3 4" xfId="21505" xr:uid="{EB0F8525-C61E-4015-8B1B-30C012E6C1A1}"/>
    <cellStyle name="Nota 3 4" xfId="12207" xr:uid="{A2B02105-9907-4C20-BA8B-280EE3007CC5}"/>
    <cellStyle name="Nota 3 4 2" xfId="21003" xr:uid="{04124EBB-F0DB-40BF-885E-95C3806644C4}"/>
    <cellStyle name="Nota 3 4 3" xfId="21509" xr:uid="{709E27A5-86C3-46D7-9C95-71CADBE0F60B}"/>
    <cellStyle name="Nota 3 5" xfId="19991" xr:uid="{51791F92-8BB3-412E-BF03-64E7CEE79F72}"/>
    <cellStyle name="Nota 3 6" xfId="21504" xr:uid="{1AE53C00-B427-4EA5-B26B-CE3C0E704A73}"/>
    <cellStyle name="Nota 4" xfId="1284" xr:uid="{1A101537-705C-4DEA-AD2B-1C7BA8C000E5}"/>
    <cellStyle name="Nota 4 2" xfId="19237" xr:uid="{81833F7D-C557-413D-98C6-E56DF06CC755}"/>
    <cellStyle name="Nota 4 2 2" xfId="21006" xr:uid="{FD1082E7-5CCB-408B-A7AE-2A36D445E04A}"/>
    <cellStyle name="Nota 4 2 2 2" xfId="21512" xr:uid="{7F2DCF8D-B622-4B39-9C5A-A0C24753C7DC}"/>
    <cellStyle name="Nota 4 2 3" xfId="19995" xr:uid="{4AA8A6C3-D1CC-40BF-A684-814F31D6408C}"/>
    <cellStyle name="Nota 4 2 4" xfId="21507" xr:uid="{C9DFE5E1-5319-42A9-87A2-0F62E8FFC652}"/>
    <cellStyle name="Nota 4 3" xfId="12205" xr:uid="{2AB87F5A-34D0-4FC8-9061-216448948773}"/>
    <cellStyle name="Nota 4 3 2" xfId="21005" xr:uid="{B09BA56E-7B6B-4EAC-8990-3A203300E05E}"/>
    <cellStyle name="Nota 4 3 3" xfId="21511" xr:uid="{FFC9BAEB-9A49-4F1C-9861-CB65CFD30545}"/>
    <cellStyle name="Nota 4 4" xfId="19994" xr:uid="{3A4E7735-B9AA-42AA-883C-2E1B9B3747A5}"/>
    <cellStyle name="Nota 4 5" xfId="21506" xr:uid="{2E5154D8-3C23-40F7-A370-2498DED8F69D}"/>
    <cellStyle name="Nota 4 6" xfId="11979" xr:uid="{662D2D2A-C224-4663-9BEE-6161C762DF42}"/>
    <cellStyle name="Nota 4 6 2" xfId="30394" xr:uid="{7405E45A-BE1E-418E-BE22-C1AF5AB0BA93}"/>
    <cellStyle name="Nota 5" xfId="1285" xr:uid="{E312785C-2232-46A7-A494-1F96A061B4A7}"/>
    <cellStyle name="Nota 5 2" xfId="19238" xr:uid="{1E99DFAA-E958-4918-83F9-4A9C8BD5C2E7}"/>
    <cellStyle name="Nota 5 3" xfId="12204" xr:uid="{F3FEAE6B-A74B-47E8-B788-C9D009E8AF13}"/>
    <cellStyle name="Nota 5 4" xfId="19996" xr:uid="{384507D4-1DFB-445B-B848-496588241A48}"/>
    <cellStyle name="Nota 5 5" xfId="11980" xr:uid="{E63D2B46-AF58-4F77-B583-D0E931430598}"/>
    <cellStyle name="Nota 5 5 2" xfId="30395" xr:uid="{E91E60B6-3E64-49EF-81D9-07A70B6B5614}"/>
    <cellStyle name="Nota 6" xfId="1286" xr:uid="{35B66A18-E2F3-4EF5-8306-5D41DCB7908A}"/>
    <cellStyle name="Nota 6 2" xfId="12540" xr:uid="{46CD8E62-AA48-4CC2-8737-AF2BB6B1DE92}"/>
    <cellStyle name="Nota 7" xfId="12634" xr:uid="{CA396084-6B39-4B32-ABE1-384658BB24CA}"/>
    <cellStyle name="Nota 8" xfId="19989" xr:uid="{2D8FFCA4-2484-47EF-AD93-BF639C95BFFD}"/>
    <cellStyle name="Note 2" xfId="3150" xr:uid="{47C911DD-EAAD-4150-8A79-74104F7EC330}"/>
    <cellStyle name="Note 2 2" xfId="3151" xr:uid="{A4FCA6B8-A39B-4DF2-BA0E-C5C4BC263FE6}"/>
    <cellStyle name="Note 2 2 2" xfId="7734" xr:uid="{81E7D3F0-60BD-4215-901E-9C1ADCBE5242}"/>
    <cellStyle name="Note 2 2 3" xfId="23159" xr:uid="{A6EBE327-8413-4319-875F-ADCC0AEC7194}"/>
    <cellStyle name="Note 2 3" xfId="7733" xr:uid="{238D7676-24B5-485F-8551-5A630A414505}"/>
    <cellStyle name="Note 2 4" xfId="11440" xr:uid="{954000DF-9A7B-4AD3-A68C-AB87284E0682}"/>
    <cellStyle name="Note 2 4 2" xfId="19214" xr:uid="{23DEBE47-FA1D-423E-9E51-5803D104D9D1}"/>
    <cellStyle name="Note 2 4 2 2" xfId="37373" xr:uid="{889E6E8C-1758-488E-8B14-F40687BD3753}"/>
    <cellStyle name="Note 2 4 3" xfId="30372" xr:uid="{80D61746-9BE1-42F5-8DF8-A10DA98878CE}"/>
    <cellStyle name="Note 2 5" xfId="12553" xr:uid="{2CE1A52D-B7AB-41F0-8E7E-C71B1D9FF38B}"/>
    <cellStyle name="Note 2 5 2" xfId="30724" xr:uid="{FB663996-338C-482D-9C8E-DC26395B8F2B}"/>
    <cellStyle name="Note 2 6" xfId="3733" xr:uid="{17B035E7-A9AC-4B53-ADCB-8C3FD9981A09}"/>
    <cellStyle name="Note 2 6 2" xfId="23722" xr:uid="{B4AF226D-FBD1-4757-BBF5-B63ED9F0D8C0}"/>
    <cellStyle name="Note 2 7" xfId="23158" xr:uid="{6D0C5C5A-2806-4A26-826F-A1F78EE766DD}"/>
    <cellStyle name="Note 2 8" xfId="39638" xr:uid="{AED0707B-756E-45F5-BE75-8861AC5A2953}"/>
    <cellStyle name="Note 3" xfId="11458" xr:uid="{0BBA831F-02D7-4CFF-9894-0A5FAC0B25E9}"/>
    <cellStyle name="Note 4" xfId="12636" xr:uid="{68C81C6D-590F-4B0C-807F-656131D3A14F}"/>
    <cellStyle name="Note 5" xfId="4078" xr:uid="{9D31906B-FC0A-4C0C-834A-F201685EC4FC}"/>
    <cellStyle name="Nuovo" xfId="1287" xr:uid="{95D78C7F-7775-4853-BEA5-C739D27A89F9}"/>
    <cellStyle name="Nuovo 10" xfId="1288" xr:uid="{6DF5CBBE-614D-4D6D-A1E4-6220DFBE84E0}"/>
    <cellStyle name="Nuovo 10 2" xfId="1289" xr:uid="{B2994EF1-FA31-4C64-8095-657754266137}"/>
    <cellStyle name="Nuovo 10 2 2" xfId="3964" xr:uid="{8EC0CF80-61FF-4504-9788-3F04FEB1CFBE}"/>
    <cellStyle name="Nuovo 10 3" xfId="1290" xr:uid="{EDAC6D2A-F1CB-4478-AC72-6E983C099B91}"/>
    <cellStyle name="Nuovo 10 3 2" xfId="1291" xr:uid="{58F46466-3764-4069-82E2-8C22705B58B7}"/>
    <cellStyle name="Nuovo 10 3 3" xfId="19998" xr:uid="{2F81F727-48A0-44B2-BB01-9A76BE7BD61E}"/>
    <cellStyle name="Nuovo 10 3 3 2" xfId="21008" xr:uid="{1F89C119-542D-4279-856B-630FEF416553}"/>
    <cellStyle name="Nuovo 10 3 4" xfId="21007" xr:uid="{DC70279D-9924-4844-84E9-A1EC2452AC1C}"/>
    <cellStyle name="Nuovo 10 3 5" xfId="19997" xr:uid="{497026F8-57EE-4963-B45D-0DBCB75E0C2E}"/>
    <cellStyle name="Nuovo 10 4" xfId="1292" xr:uid="{D7E9CDC1-83AD-40CA-9CE3-7AF90EDDAB0F}"/>
    <cellStyle name="Nuovo 10 4 2" xfId="20000" xr:uid="{63B1CABA-AA3F-453D-A243-EBEEAFFEB6B3}"/>
    <cellStyle name="Nuovo 10 4 2 2" xfId="21010" xr:uid="{37C3D94E-A9FD-4630-ABDB-C77BF367C445}"/>
    <cellStyle name="Nuovo 10 4 3" xfId="21009" xr:uid="{00A3D514-A900-4400-AF97-531895AA3A30}"/>
    <cellStyle name="Nuovo 10 4 4" xfId="19999" xr:uid="{53347BEF-6DCA-453C-B5F2-2CA70557E6B9}"/>
    <cellStyle name="Nuovo 10 4 5" xfId="11981" xr:uid="{BCC9D7D8-C53A-4C4A-85DC-317F44E81A9F}"/>
    <cellStyle name="Nuovo 10 5" xfId="1293" xr:uid="{B1679B78-3990-439B-BB8B-F6DDBF3CD309}"/>
    <cellStyle name="Nuovo 10 5 2" xfId="11982" xr:uid="{51818B1F-8936-42E3-9326-56EEE6B15C9B}"/>
    <cellStyle name="Nuovo 10 6" xfId="1294" xr:uid="{38553C79-2BD1-4370-B1B2-9B86CDC273F8}"/>
    <cellStyle name="Nuovo 10 6 2" xfId="22051" xr:uid="{4F128D5C-6135-42D5-8A34-BABD4693A564}"/>
    <cellStyle name="Nuovo 11" xfId="1295" xr:uid="{4A77ACCD-E89E-4E7C-A389-CB383ED20CA3}"/>
    <cellStyle name="Nuovo 11 2" xfId="1296" xr:uid="{91CA8A51-A998-4018-858F-87BC2D0319AF}"/>
    <cellStyle name="Nuovo 11 2 2" xfId="3965" xr:uid="{B620141C-9229-4F61-AB71-6717AE871C91}"/>
    <cellStyle name="Nuovo 11 3" xfId="1297" xr:uid="{D9F7651C-099B-4F22-BFCA-2A97FDBF1C4A}"/>
    <cellStyle name="Nuovo 11 3 2" xfId="1298" xr:uid="{A94788FD-19F2-46D5-98F6-5BC496730856}"/>
    <cellStyle name="Nuovo 11 3 3" xfId="20002" xr:uid="{93E944AE-1530-4E99-BC8C-0D27A060C42D}"/>
    <cellStyle name="Nuovo 11 3 3 2" xfId="21012" xr:uid="{BBF26767-E56A-4688-AA14-B0A6E4FCC84D}"/>
    <cellStyle name="Nuovo 11 3 4" xfId="21011" xr:uid="{46478F86-E811-4896-ABC1-07D7EF4AAF5C}"/>
    <cellStyle name="Nuovo 11 3 5" xfId="20001" xr:uid="{A47AEBBC-001E-414B-B739-8E71CC7E4600}"/>
    <cellStyle name="Nuovo 11 4" xfId="1299" xr:uid="{75BDEA5C-1561-4D8F-A6C5-648262C757A0}"/>
    <cellStyle name="Nuovo 11 4 2" xfId="20004" xr:uid="{CC14F124-5E74-4DBD-9ED2-7355242A5830}"/>
    <cellStyle name="Nuovo 11 4 2 2" xfId="21014" xr:uid="{7CCAF016-E392-4068-8E26-59FFFD0496B7}"/>
    <cellStyle name="Nuovo 11 4 3" xfId="21013" xr:uid="{37AC83B5-C965-4F07-9328-17EFF55A3465}"/>
    <cellStyle name="Nuovo 11 4 4" xfId="20003" xr:uid="{BE229F16-90D5-4F9C-936F-67838B9C0863}"/>
    <cellStyle name="Nuovo 11 4 5" xfId="11983" xr:uid="{60869397-AB81-4967-BE65-0B40DA130B5A}"/>
    <cellStyle name="Nuovo 11 5" xfId="1300" xr:uid="{30B17AD9-2113-4A63-BEF6-68E38F07B0EA}"/>
    <cellStyle name="Nuovo 11 5 2" xfId="11984" xr:uid="{0CA743C6-5785-4811-B1A9-690003E19CDD}"/>
    <cellStyle name="Nuovo 11 6" xfId="1301" xr:uid="{26B1394E-781B-49CB-9AB5-77CEDC821F79}"/>
    <cellStyle name="Nuovo 11 6 2" xfId="22052" xr:uid="{74E56360-FCB5-44E4-B3D0-FFB06FD27582}"/>
    <cellStyle name="Nuovo 12" xfId="1302" xr:uid="{74DC1729-4CB8-4D77-BD5F-5CB8F55FAD64}"/>
    <cellStyle name="Nuovo 12 2" xfId="1303" xr:uid="{4A02460D-BA88-4FAD-9529-34EE02386153}"/>
    <cellStyle name="Nuovo 12 2 2" xfId="3966" xr:uid="{2F3A4C99-42DA-44AD-B5D4-3CEB43D7B403}"/>
    <cellStyle name="Nuovo 12 3" xfId="1304" xr:uid="{72455245-6BF3-47C1-BBEB-DF4B1ED2C473}"/>
    <cellStyle name="Nuovo 12 3 2" xfId="1305" xr:uid="{282B2205-5AB4-4E5A-A84D-9229C6FC651E}"/>
    <cellStyle name="Nuovo 12 3 3" xfId="20006" xr:uid="{97F4A181-0AD1-4B46-B8D1-AE1237CF36F9}"/>
    <cellStyle name="Nuovo 12 3 3 2" xfId="21016" xr:uid="{2D17157A-22B0-4889-B88D-1EDEB06656CC}"/>
    <cellStyle name="Nuovo 12 3 4" xfId="21015" xr:uid="{5A594F8C-5E87-4748-98A0-39CAF49A7407}"/>
    <cellStyle name="Nuovo 12 3 5" xfId="20005" xr:uid="{934E6904-1100-416E-8942-E994211EBD5E}"/>
    <cellStyle name="Nuovo 12 4" xfId="1306" xr:uid="{813265B5-C3BE-468E-AFFF-126A2137F198}"/>
    <cellStyle name="Nuovo 12 4 2" xfId="20008" xr:uid="{186762E4-38F4-4692-8B09-5298238AEB84}"/>
    <cellStyle name="Nuovo 12 4 2 2" xfId="21018" xr:uid="{6BB533AC-906E-4D23-A7D3-CA261077EBB3}"/>
    <cellStyle name="Nuovo 12 4 3" xfId="21017" xr:uid="{4990CC27-FBA1-44BF-9E32-EC9F5FF1B485}"/>
    <cellStyle name="Nuovo 12 4 4" xfId="20007" xr:uid="{6A2EE0E2-96FA-41E0-BD33-59ECAF1FC0F8}"/>
    <cellStyle name="Nuovo 12 4 5" xfId="11985" xr:uid="{C33BCF86-B581-449D-A10D-618EEBD4D978}"/>
    <cellStyle name="Nuovo 12 5" xfId="1307" xr:uid="{E65AFD46-72A4-4840-AA69-BF1DE27B4350}"/>
    <cellStyle name="Nuovo 12 5 2" xfId="11986" xr:uid="{7D69DB9E-5BAD-4AAD-8E56-AA3467124184}"/>
    <cellStyle name="Nuovo 12 6" xfId="1308" xr:uid="{D2AA61F8-6EE9-42C9-B521-5799EF89663C}"/>
    <cellStyle name="Nuovo 12 6 2" xfId="22053" xr:uid="{1F039A0A-7464-4867-94C9-EEE55BA6C412}"/>
    <cellStyle name="Nuovo 13" xfId="1309" xr:uid="{EDAA21AC-6FD6-4631-AD6A-5C2C42220104}"/>
    <cellStyle name="Nuovo 13 2" xfId="1310" xr:uid="{E7CEC5B8-913F-4CC6-B0A4-01A91BC4BC6B}"/>
    <cellStyle name="Nuovo 13 2 2" xfId="3967" xr:uid="{617043BE-D489-4807-A6CC-04747974DD3E}"/>
    <cellStyle name="Nuovo 13 3" xfId="1311" xr:uid="{C44765C9-71DD-4105-A188-C0A0D073B205}"/>
    <cellStyle name="Nuovo 13 3 2" xfId="1312" xr:uid="{2C5B9BAC-0FAF-4354-AC06-C6795DDE7744}"/>
    <cellStyle name="Nuovo 13 3 3" xfId="20010" xr:uid="{3464B144-AF0C-4191-8870-E0FD05BCF9B6}"/>
    <cellStyle name="Nuovo 13 3 3 2" xfId="21020" xr:uid="{5CC4A306-709D-475D-BC4A-8AA59ABDBF6B}"/>
    <cellStyle name="Nuovo 13 3 4" xfId="21019" xr:uid="{8F07ADBB-A34A-4C03-993C-1496BF95BDF3}"/>
    <cellStyle name="Nuovo 13 3 5" xfId="20009" xr:uid="{F44CD20E-77A1-489D-88CF-D21CC282FA5B}"/>
    <cellStyle name="Nuovo 13 4" xfId="1313" xr:uid="{1C79426C-B8F0-4D49-99A8-9F38A9AF49F0}"/>
    <cellStyle name="Nuovo 13 4 2" xfId="20012" xr:uid="{176F8763-51FD-457B-8A1B-3D3CD76ACCCB}"/>
    <cellStyle name="Nuovo 13 4 2 2" xfId="21022" xr:uid="{D4A40545-EBEE-4D39-829F-9AE73E229408}"/>
    <cellStyle name="Nuovo 13 4 3" xfId="21021" xr:uid="{B77812AC-5A42-49B3-9E2A-B752D0B96FA8}"/>
    <cellStyle name="Nuovo 13 4 4" xfId="20011" xr:uid="{42D6885E-BCC7-40E4-9B93-7F0E48844DC3}"/>
    <cellStyle name="Nuovo 13 4 5" xfId="11987" xr:uid="{86D8921E-C5D8-46D9-830A-38D451206CF0}"/>
    <cellStyle name="Nuovo 13 5" xfId="1314" xr:uid="{9C51AC37-B196-44E5-ADCD-03C8A7CBCF16}"/>
    <cellStyle name="Nuovo 13 5 2" xfId="11988" xr:uid="{AB918FFF-8C40-4BAF-AF9D-E91B4B07ED2A}"/>
    <cellStyle name="Nuovo 13 6" xfId="1315" xr:uid="{57640F24-607C-45A0-8B7B-FCA9E3E8E32C}"/>
    <cellStyle name="Nuovo 13 6 2" xfId="22054" xr:uid="{613FCCC9-A9B2-42EA-8754-383D7068C561}"/>
    <cellStyle name="Nuovo 14" xfId="1316" xr:uid="{6A175D95-E370-420B-B80C-F29CE710A2FD}"/>
    <cellStyle name="Nuovo 14 2" xfId="1317" xr:uid="{068672B4-7869-407A-B176-1745EFD22349}"/>
    <cellStyle name="Nuovo 14 2 2" xfId="3968" xr:uid="{9565A332-B60C-4909-855A-9A937EF93EBC}"/>
    <cellStyle name="Nuovo 14 3" xfId="1318" xr:uid="{0B6F6CD6-9015-4B2C-91C5-D8C57B55410E}"/>
    <cellStyle name="Nuovo 14 3 2" xfId="1319" xr:uid="{4327B3C2-7C12-4A73-A30D-4E3405F586C9}"/>
    <cellStyle name="Nuovo 14 3 3" xfId="20014" xr:uid="{04B12E99-669B-4195-8A00-52769403C28E}"/>
    <cellStyle name="Nuovo 14 3 3 2" xfId="21024" xr:uid="{28FCD904-7716-4B90-A628-2A5AC2C223A3}"/>
    <cellStyle name="Nuovo 14 3 4" xfId="21023" xr:uid="{CEDE3383-014E-4492-9A7D-92FDA75B01CF}"/>
    <cellStyle name="Nuovo 14 3 5" xfId="20013" xr:uid="{AEAFE6D9-6C3D-4DC4-B037-BDDA2B06B704}"/>
    <cellStyle name="Nuovo 14 4" xfId="1320" xr:uid="{4401B776-1FA2-45E4-BEF9-EB4CE64A43B3}"/>
    <cellStyle name="Nuovo 14 4 2" xfId="20016" xr:uid="{55197514-62F8-4ADC-8699-85AA4035DADE}"/>
    <cellStyle name="Nuovo 14 4 2 2" xfId="21026" xr:uid="{1673BEB3-F07D-473C-96F0-3848FABC4FE6}"/>
    <cellStyle name="Nuovo 14 4 3" xfId="21025" xr:uid="{383E7F06-01CB-490A-9DDA-BA0ACFBF8F71}"/>
    <cellStyle name="Nuovo 14 4 4" xfId="20015" xr:uid="{C51CB5AD-AD3E-49BC-88FD-09A55C1158AF}"/>
    <cellStyle name="Nuovo 14 4 5" xfId="11989" xr:uid="{DA290DFF-5C2B-420B-AC72-9DEBC337AA6C}"/>
    <cellStyle name="Nuovo 14 5" xfId="1321" xr:uid="{05B9F74A-5F13-428C-9BD7-9E07AC2A87DD}"/>
    <cellStyle name="Nuovo 14 5 2" xfId="11990" xr:uid="{A740C269-F6D2-4A67-B98A-D810A21774BD}"/>
    <cellStyle name="Nuovo 14 6" xfId="1322" xr:uid="{DD41CCFB-4327-43DA-88D0-33EA473C1D8F}"/>
    <cellStyle name="Nuovo 14 6 2" xfId="22055" xr:uid="{50A289AF-FA5A-4045-A59D-BD037D66743B}"/>
    <cellStyle name="Nuovo 15" xfId="1323" xr:uid="{5D7EC3A1-22E3-4973-9074-B3D3B74D23F7}"/>
    <cellStyle name="Nuovo 15 2" xfId="1324" xr:uid="{6C2DAAD9-1DFC-42B2-A16D-94C941E503A4}"/>
    <cellStyle name="Nuovo 15 2 2" xfId="3969" xr:uid="{ABB6AEC3-89D5-4013-9E14-ACE87D7898AD}"/>
    <cellStyle name="Nuovo 15 3" xfId="1325" xr:uid="{80B7D202-0729-4373-B27C-287F47190828}"/>
    <cellStyle name="Nuovo 15 3 2" xfId="1326" xr:uid="{0D5B392E-0A48-4E98-97AF-6A8F4EFFE2B5}"/>
    <cellStyle name="Nuovo 15 3 3" xfId="20018" xr:uid="{79E9F817-CE47-42F0-B789-8CE079C9087F}"/>
    <cellStyle name="Nuovo 15 3 3 2" xfId="21028" xr:uid="{71534EDB-B7A4-46B6-B8A3-DA046E3B54CE}"/>
    <cellStyle name="Nuovo 15 3 4" xfId="21027" xr:uid="{4200C754-965E-4B53-B8DA-C7F89BAB5479}"/>
    <cellStyle name="Nuovo 15 3 5" xfId="20017" xr:uid="{CE67C3F2-E84F-433C-993E-48797CC082FE}"/>
    <cellStyle name="Nuovo 15 4" xfId="1327" xr:uid="{E31FC7AF-F926-4F40-B86C-F5518CE76538}"/>
    <cellStyle name="Nuovo 15 4 2" xfId="20020" xr:uid="{1E123532-4728-44D0-9D39-89613068849E}"/>
    <cellStyle name="Nuovo 15 4 2 2" xfId="21030" xr:uid="{9E18582B-DB71-4E8A-9305-DC41533B5DE7}"/>
    <cellStyle name="Nuovo 15 4 3" xfId="21029" xr:uid="{EFA043D9-C0EB-46D7-B68A-093475196378}"/>
    <cellStyle name="Nuovo 15 4 4" xfId="20019" xr:uid="{DF074906-93A0-4D1D-9E04-27BD485FD5A8}"/>
    <cellStyle name="Nuovo 15 4 5" xfId="11991" xr:uid="{E3ED0FFA-FEDD-480A-994B-B8F42DCA23A6}"/>
    <cellStyle name="Nuovo 15 5" xfId="1328" xr:uid="{D4D045E6-BB4E-44B2-9B6F-4DD6B042C8BE}"/>
    <cellStyle name="Nuovo 15 5 2" xfId="11992" xr:uid="{9336A28B-D04D-4E85-8A5B-2C9720A6C082}"/>
    <cellStyle name="Nuovo 15 6" xfId="1329" xr:uid="{53C5D9D2-A2C7-4741-A18D-E5C0945D554D}"/>
    <cellStyle name="Nuovo 15 6 2" xfId="22056" xr:uid="{6D9DADB5-6171-4028-A920-A8911C6F4132}"/>
    <cellStyle name="Nuovo 16" xfId="1330" xr:uid="{4500B6C4-70BC-448D-8118-9FA4B30C0799}"/>
    <cellStyle name="Nuovo 16 2" xfId="1331" xr:uid="{EC07F843-C958-48A3-AB04-11F44218A721}"/>
    <cellStyle name="Nuovo 16 2 2" xfId="3970" xr:uid="{09EA195A-0694-477A-B9D3-C206970FC94D}"/>
    <cellStyle name="Nuovo 16 3" xfId="1332" xr:uid="{3A22D15E-7658-41CC-9E37-2E5B39B496D6}"/>
    <cellStyle name="Nuovo 16 3 2" xfId="1333" xr:uid="{375D04D0-2E84-4EB8-951C-23CC8E6B1315}"/>
    <cellStyle name="Nuovo 16 3 3" xfId="20022" xr:uid="{BCB83EEE-931C-479A-B165-FBC92656909F}"/>
    <cellStyle name="Nuovo 16 3 3 2" xfId="21032" xr:uid="{F8EE7F54-5411-421A-9EE7-64D28A41AE15}"/>
    <cellStyle name="Nuovo 16 3 4" xfId="21031" xr:uid="{AD84A528-85AE-445D-8853-631E00B30B75}"/>
    <cellStyle name="Nuovo 16 3 5" xfId="20021" xr:uid="{F77DEB88-1BBF-4175-95BA-44A708975811}"/>
    <cellStyle name="Nuovo 16 4" xfId="1334" xr:uid="{EBF184C9-C45B-49EB-A18D-7D7A3C613970}"/>
    <cellStyle name="Nuovo 16 4 2" xfId="20024" xr:uid="{79B31512-48F4-4B16-8D3C-1CB80AA89851}"/>
    <cellStyle name="Nuovo 16 4 2 2" xfId="21034" xr:uid="{611BBEA8-764E-4720-B99B-4136177EA28D}"/>
    <cellStyle name="Nuovo 16 4 3" xfId="21033" xr:uid="{DC65FAC1-62FB-4548-9AD0-3409F6C0821D}"/>
    <cellStyle name="Nuovo 16 4 4" xfId="20023" xr:uid="{8D5CCD88-05F8-41FD-8B2E-84E5327AD493}"/>
    <cellStyle name="Nuovo 16 4 5" xfId="11993" xr:uid="{0A4D1A00-5021-4D22-8A89-FE0E652766BA}"/>
    <cellStyle name="Nuovo 16 5" xfId="1335" xr:uid="{C73A96DC-CE2D-45F7-B8C4-2462B9F65A0A}"/>
    <cellStyle name="Nuovo 16 5 2" xfId="11994" xr:uid="{7331CEB3-7B71-40FA-A91A-C2A184E9696F}"/>
    <cellStyle name="Nuovo 16 6" xfId="1336" xr:uid="{75884121-F9E4-4EBA-A39D-FDE085DF2C7B}"/>
    <cellStyle name="Nuovo 16 6 2" xfId="22057" xr:uid="{6F14FF5D-03B7-43B2-819D-7EDED837F10A}"/>
    <cellStyle name="Nuovo 17" xfId="1337" xr:uid="{57604C70-D91D-4843-BC15-5C12AC07213A}"/>
    <cellStyle name="Nuovo 17 2" xfId="1338" xr:uid="{A4196536-0DED-416C-A6A2-30102FDDF672}"/>
    <cellStyle name="Nuovo 17 2 2" xfId="3971" xr:uid="{580A73D0-BDA7-4B16-B14B-7B0F2A693BAD}"/>
    <cellStyle name="Nuovo 17 3" xfId="1339" xr:uid="{F2FF3606-344D-4C1C-A8F1-8DBE7BB92DB5}"/>
    <cellStyle name="Nuovo 17 3 2" xfId="1340" xr:uid="{933C7228-15D6-4998-8779-8D97692E55C7}"/>
    <cellStyle name="Nuovo 17 3 3" xfId="20026" xr:uid="{2AC78CF4-8EEC-4724-B138-54F06F6313F0}"/>
    <cellStyle name="Nuovo 17 3 3 2" xfId="21036" xr:uid="{AD76D613-CAF5-4B37-BC54-8E32D0EAD4F8}"/>
    <cellStyle name="Nuovo 17 3 4" xfId="21035" xr:uid="{AD8A6C06-949A-44F4-ADD0-2B6F24593C40}"/>
    <cellStyle name="Nuovo 17 3 5" xfId="20025" xr:uid="{8CCF1290-F5F1-4E7C-9672-C94E6EA7AC91}"/>
    <cellStyle name="Nuovo 17 4" xfId="1341" xr:uid="{50B305A8-C243-4251-B2A9-491941D79EBB}"/>
    <cellStyle name="Nuovo 17 4 2" xfId="20028" xr:uid="{EA63DE3E-87B5-4F33-9584-F979E222F173}"/>
    <cellStyle name="Nuovo 17 4 2 2" xfId="21038" xr:uid="{7333D737-C46A-434B-8CC2-7D184297EE6A}"/>
    <cellStyle name="Nuovo 17 4 3" xfId="21037" xr:uid="{D4F25068-7CF5-46A0-B027-F82965904A65}"/>
    <cellStyle name="Nuovo 17 4 4" xfId="20027" xr:uid="{49C2C9BF-7A98-44B3-8467-F49F56D13290}"/>
    <cellStyle name="Nuovo 17 4 5" xfId="11995" xr:uid="{C708542F-643F-4AE3-9C8B-7AA325A26D4D}"/>
    <cellStyle name="Nuovo 17 5" xfId="1342" xr:uid="{3EA5CC85-8BC3-46D3-83E3-58B34338DE8D}"/>
    <cellStyle name="Nuovo 17 5 2" xfId="11996" xr:uid="{698D8FAE-9D29-43EC-8D45-A0D7EED11CA8}"/>
    <cellStyle name="Nuovo 17 6" xfId="1343" xr:uid="{71BF2351-0F72-468A-8ED9-195E4513004C}"/>
    <cellStyle name="Nuovo 17 6 2" xfId="22058" xr:uid="{A2C43A5E-8D39-48BC-AEAA-D138161C9155}"/>
    <cellStyle name="Nuovo 18" xfId="1344" xr:uid="{A66B6A1F-2F81-4503-8DB1-6D47663F66EB}"/>
    <cellStyle name="Nuovo 18 2" xfId="1345" xr:uid="{CACF0CD7-2DBF-4FA9-9353-384484870346}"/>
    <cellStyle name="Nuovo 18 2 2" xfId="3972" xr:uid="{02551C81-5CC7-4D8C-B7D5-C82B5D933528}"/>
    <cellStyle name="Nuovo 18 3" xfId="1346" xr:uid="{F10EEC34-D1BD-41F3-B691-317F1D3584EC}"/>
    <cellStyle name="Nuovo 18 3 2" xfId="1347" xr:uid="{34A564C8-B0EE-40EE-8E68-85A302BA2222}"/>
    <cellStyle name="Nuovo 18 3 3" xfId="20030" xr:uid="{97344A01-6751-4F28-965F-E25AE78F737A}"/>
    <cellStyle name="Nuovo 18 3 3 2" xfId="21040" xr:uid="{6C81833C-3D9A-4555-9531-A39406E4B948}"/>
    <cellStyle name="Nuovo 18 3 4" xfId="21039" xr:uid="{A6890B16-3AF6-470A-AEBF-9E0D17E882AA}"/>
    <cellStyle name="Nuovo 18 3 5" xfId="20029" xr:uid="{86F61C40-BCB7-42C9-825B-BC1DF7E2E5D2}"/>
    <cellStyle name="Nuovo 18 4" xfId="1348" xr:uid="{57F5FA76-0D46-4063-918C-CA30EC4C6D95}"/>
    <cellStyle name="Nuovo 18 4 2" xfId="20032" xr:uid="{9C81627E-D595-4CE5-87A6-F7DCC7E9B516}"/>
    <cellStyle name="Nuovo 18 4 2 2" xfId="21042" xr:uid="{DAE5C2E4-3E94-40CD-A36B-BB3F8DCA09EA}"/>
    <cellStyle name="Nuovo 18 4 3" xfId="21041" xr:uid="{8027A448-3F19-4CE4-B21D-24E1E991883F}"/>
    <cellStyle name="Nuovo 18 4 4" xfId="20031" xr:uid="{DE353B80-CD25-4A96-A3E5-B1187D7BE404}"/>
    <cellStyle name="Nuovo 18 4 5" xfId="11997" xr:uid="{4665F10D-6087-4B99-9FCB-37B3ADFDC0ED}"/>
    <cellStyle name="Nuovo 18 5" xfId="1349" xr:uid="{29F4CBDE-3EA0-4207-A029-A398D195C5C1}"/>
    <cellStyle name="Nuovo 18 5 2" xfId="11998" xr:uid="{66575AC5-EB03-4A15-8FC2-6DBA5DE7DCE0}"/>
    <cellStyle name="Nuovo 18 6" xfId="1350" xr:uid="{87CD61E7-A086-4192-A20D-0A184FE9C09D}"/>
    <cellStyle name="Nuovo 18 6 2" xfId="22059" xr:uid="{72FDBF72-008E-4637-83E8-A15512F58CD3}"/>
    <cellStyle name="Nuovo 19" xfId="1351" xr:uid="{3068C1D4-9003-4978-AF3B-CFF48B564795}"/>
    <cellStyle name="Nuovo 19 2" xfId="1352" xr:uid="{A6A93C6C-13FD-4B91-9FCE-93991D67FD1A}"/>
    <cellStyle name="Nuovo 19 2 2" xfId="3973" xr:uid="{4191A860-3D8C-4DD0-B0D8-309286D72273}"/>
    <cellStyle name="Nuovo 19 3" xfId="1353" xr:uid="{2FA4F962-190D-45CB-AD46-9C5480842EAE}"/>
    <cellStyle name="Nuovo 19 3 2" xfId="1354" xr:uid="{FBD754B7-720F-43CB-AB36-F0D87C21E7F9}"/>
    <cellStyle name="Nuovo 19 3 3" xfId="20034" xr:uid="{0EEBB966-3BEB-4F60-AE8C-EF8317D62ACF}"/>
    <cellStyle name="Nuovo 19 3 3 2" xfId="21044" xr:uid="{23695668-2C8A-4A77-B554-44AE1398263D}"/>
    <cellStyle name="Nuovo 19 3 4" xfId="21043" xr:uid="{3989CC64-D5DC-4824-8244-E06CA10178B0}"/>
    <cellStyle name="Nuovo 19 3 5" xfId="20033" xr:uid="{0359C424-1BB0-400C-A0E9-FDB6521FC7B4}"/>
    <cellStyle name="Nuovo 19 4" xfId="1355" xr:uid="{EA0AED82-986F-42F9-BE0F-0E105D8E5C13}"/>
    <cellStyle name="Nuovo 19 4 2" xfId="20036" xr:uid="{F842B60A-09FE-431B-8085-526B1A11E2B8}"/>
    <cellStyle name="Nuovo 19 4 2 2" xfId="21046" xr:uid="{BF66DABA-65D2-4A9A-A740-D2D27F7F8168}"/>
    <cellStyle name="Nuovo 19 4 3" xfId="21045" xr:uid="{10911793-0065-451A-9F77-630D9EE0CFFF}"/>
    <cellStyle name="Nuovo 19 4 4" xfId="20035" xr:uid="{4592AD9F-642E-4DA3-94A2-3ED5805476FF}"/>
    <cellStyle name="Nuovo 19 4 5" xfId="11999" xr:uid="{8A9EF66D-5E0E-45F9-A810-D75AB9BB0187}"/>
    <cellStyle name="Nuovo 19 5" xfId="1356" xr:uid="{C639578B-FCDB-4F51-BD2E-AA0521432266}"/>
    <cellStyle name="Nuovo 19 5 2" xfId="12000" xr:uid="{6700EFBE-A9CC-4373-8906-2C2938BDADDB}"/>
    <cellStyle name="Nuovo 19 6" xfId="1357" xr:uid="{CD995C11-88C2-41D4-B5A4-48139CB54933}"/>
    <cellStyle name="Nuovo 19 6 2" xfId="22060" xr:uid="{A97004C2-7CB6-4B70-A3F4-5E11FDF80A70}"/>
    <cellStyle name="Nuovo 2" xfId="1358" xr:uid="{B214C946-68B3-4391-9A79-7439F363B64C}"/>
    <cellStyle name="Nuovo 2 2" xfId="1359" xr:uid="{C5175938-753B-40EE-8FBD-6A9398E06285}"/>
    <cellStyle name="Nuovo 2 2 2" xfId="3974" xr:uid="{7C4B7AFB-F47B-4FB0-82FA-A9E19F917918}"/>
    <cellStyle name="Nuovo 2 3" xfId="1360" xr:uid="{D32D51E2-684D-4DAE-BE6D-23BEADDCC848}"/>
    <cellStyle name="Nuovo 2 3 2" xfId="1361" xr:uid="{39FD3211-285D-47FC-BD71-A508FEDB31EA}"/>
    <cellStyle name="Nuovo 2 3 3" xfId="20038" xr:uid="{E883EBC2-0E19-4317-B246-AA289163D252}"/>
    <cellStyle name="Nuovo 2 3 3 2" xfId="21048" xr:uid="{F47D43AA-5F34-40E1-BCBB-A26D4EC62AB5}"/>
    <cellStyle name="Nuovo 2 3 4" xfId="21047" xr:uid="{55047209-320E-4F0C-9182-BEF96F5FC026}"/>
    <cellStyle name="Nuovo 2 3 5" xfId="20037" xr:uid="{73666BE0-891B-4600-AF0E-E59312574F73}"/>
    <cellStyle name="Nuovo 2 4" xfId="1362" xr:uid="{F4D9C161-C38C-4B62-AF19-4B285C216BB6}"/>
    <cellStyle name="Nuovo 2 4 2" xfId="20040" xr:uid="{A5F77DC0-C82A-47A4-95E6-B10C9B0F7254}"/>
    <cellStyle name="Nuovo 2 4 2 2" xfId="21050" xr:uid="{0338B89D-DBD5-4C73-A4FE-36773732AFAE}"/>
    <cellStyle name="Nuovo 2 4 3" xfId="21049" xr:uid="{8514FA12-D820-4A8A-8397-F4F53DA44841}"/>
    <cellStyle name="Nuovo 2 4 4" xfId="20039" xr:uid="{E1835E1C-567F-4928-9151-78F5ADFC4E56}"/>
    <cellStyle name="Nuovo 2 4 5" xfId="12001" xr:uid="{804B29AE-3F0B-4E07-850D-D3C9E1E921FF}"/>
    <cellStyle name="Nuovo 2 5" xfId="1363" xr:uid="{27C67A71-F63A-424A-85E7-FB3A73445D1C}"/>
    <cellStyle name="Nuovo 2 5 2" xfId="12002" xr:uid="{0FBBBD19-67B1-4E11-A984-66EB68DC1644}"/>
    <cellStyle name="Nuovo 2 6" xfId="1364" xr:uid="{8AD20157-52AB-4225-B7CD-7E713A10EDAA}"/>
    <cellStyle name="Nuovo 2 6 2" xfId="22061" xr:uid="{A5D468E7-995E-428F-9CC0-B3A4363569E1}"/>
    <cellStyle name="Nuovo 20" xfId="1365" xr:uid="{965090B9-5910-4C7E-BC77-92B95CE1154C}"/>
    <cellStyle name="Nuovo 20 2" xfId="1366" xr:uid="{F06F0536-C7D3-4C02-9301-F5BF4E62785C}"/>
    <cellStyle name="Nuovo 20 2 2" xfId="3975" xr:uid="{E9083EAB-1985-4BC2-8E14-C11D87EA9FB3}"/>
    <cellStyle name="Nuovo 20 3" xfId="1367" xr:uid="{CD977375-F2C2-4BCD-891A-122356DF9E1E}"/>
    <cellStyle name="Nuovo 20 3 2" xfId="1368" xr:uid="{9CCEA481-75BA-43D5-83E3-357B72C9FF3C}"/>
    <cellStyle name="Nuovo 20 3 3" xfId="20042" xr:uid="{9185163C-DDCE-4A92-9FBF-00A50196B468}"/>
    <cellStyle name="Nuovo 20 3 3 2" xfId="21052" xr:uid="{5AD896FF-015D-401A-A56A-864D79161B03}"/>
    <cellStyle name="Nuovo 20 3 4" xfId="21051" xr:uid="{0CD8BA88-F73F-4AA2-82E2-4F2F48941D71}"/>
    <cellStyle name="Nuovo 20 3 5" xfId="20041" xr:uid="{DEBCF6B1-5C9F-4202-9D47-6ED7ACCA72E3}"/>
    <cellStyle name="Nuovo 20 4" xfId="1369" xr:uid="{518C7E0F-C14C-461A-B178-44ECF3C0E671}"/>
    <cellStyle name="Nuovo 20 4 2" xfId="20044" xr:uid="{A5C3EA91-A716-48BB-8932-FA78E07309B6}"/>
    <cellStyle name="Nuovo 20 4 2 2" xfId="21054" xr:uid="{DD5D1095-3FAE-43C5-AD15-31D27F11F55A}"/>
    <cellStyle name="Nuovo 20 4 3" xfId="21053" xr:uid="{7CFB0A32-7E78-4C9F-90FC-8A8A20A43B10}"/>
    <cellStyle name="Nuovo 20 4 4" xfId="20043" xr:uid="{0EEDFEC7-0333-4247-BE53-690745C5B68D}"/>
    <cellStyle name="Nuovo 20 4 5" xfId="12003" xr:uid="{2C9380D4-04BE-47BB-916D-2DF49C59FA56}"/>
    <cellStyle name="Nuovo 20 5" xfId="1370" xr:uid="{1D03DA74-0022-4681-ABBB-EFD3602C6296}"/>
    <cellStyle name="Nuovo 20 5 2" xfId="12004" xr:uid="{8E1A7CAA-AD98-4F48-B60D-CBD126F90083}"/>
    <cellStyle name="Nuovo 20 6" xfId="1371" xr:uid="{A493D358-3B9C-4BA8-8BBC-DA8497DCA099}"/>
    <cellStyle name="Nuovo 20 6 2" xfId="22062" xr:uid="{AEB0ADAE-B387-42DE-8C63-6BFEFB44E9E3}"/>
    <cellStyle name="Nuovo 21" xfId="1372" xr:uid="{D548E82D-ED6B-4A56-B8D8-3A91E2B00339}"/>
    <cellStyle name="Nuovo 21 2" xfId="1373" xr:uid="{91BEE209-DD71-45B4-BFAD-8298AD801AA1}"/>
    <cellStyle name="Nuovo 21 2 2" xfId="3976" xr:uid="{CB951DC6-C156-443F-8EDA-B4DB442CB460}"/>
    <cellStyle name="Nuovo 21 3" xfId="1374" xr:uid="{AD7FA467-13F7-4180-A4E6-652C1C00808D}"/>
    <cellStyle name="Nuovo 21 3 2" xfId="1375" xr:uid="{D9FBCCD8-DAAC-4FA6-8127-C5C25443BB5C}"/>
    <cellStyle name="Nuovo 21 3 3" xfId="20046" xr:uid="{A1368E59-B305-4C62-8805-0B1361A78C71}"/>
    <cellStyle name="Nuovo 21 3 3 2" xfId="21056" xr:uid="{E1CAA15C-A8A2-42EC-8365-0A3D51F1AB7D}"/>
    <cellStyle name="Nuovo 21 3 4" xfId="21055" xr:uid="{56D7D1CD-C2AD-4340-AAB5-0B6D6F46A097}"/>
    <cellStyle name="Nuovo 21 3 5" xfId="20045" xr:uid="{C2A242AF-548A-4D9F-B028-D1C5FDF20944}"/>
    <cellStyle name="Nuovo 21 4" xfId="1376" xr:uid="{F886E391-E6E2-43C4-A4CB-C9A652B2713C}"/>
    <cellStyle name="Nuovo 21 4 2" xfId="20048" xr:uid="{6A7C221F-061B-45A6-B699-BCD2E62A7EB5}"/>
    <cellStyle name="Nuovo 21 4 2 2" xfId="21058" xr:uid="{80072D6D-91D0-462C-AA40-F623AC4C73CE}"/>
    <cellStyle name="Nuovo 21 4 3" xfId="21057" xr:uid="{61EFF3AD-185F-4B30-AACA-DC098DB92237}"/>
    <cellStyle name="Nuovo 21 4 4" xfId="20047" xr:uid="{89318CAB-6DE9-4956-9F2A-31FE4B4A4530}"/>
    <cellStyle name="Nuovo 21 4 5" xfId="12005" xr:uid="{122AFAEA-3E50-4B47-BE9E-FEC393E7748F}"/>
    <cellStyle name="Nuovo 21 5" xfId="1377" xr:uid="{AD3382AF-2699-413A-A9E3-4CD8EA08F18B}"/>
    <cellStyle name="Nuovo 21 5 2" xfId="12006" xr:uid="{937D8448-E31A-4EEB-96BF-FDF7E9F96E91}"/>
    <cellStyle name="Nuovo 21 6" xfId="1378" xr:uid="{0622EE9E-DBD1-4EF2-9857-0F1F61F8E50E}"/>
    <cellStyle name="Nuovo 21 6 2" xfId="22063" xr:uid="{669C6FC1-4703-42D4-B5A4-FA0FA4335083}"/>
    <cellStyle name="Nuovo 22" xfId="1379" xr:uid="{36595C1C-B6FA-47CD-92F2-D63CC80A4DDF}"/>
    <cellStyle name="Nuovo 22 2" xfId="1380" xr:uid="{2C89559D-B048-4D0B-B71E-C72461A91AD6}"/>
    <cellStyle name="Nuovo 22 2 2" xfId="3977" xr:uid="{EBCA299A-7EAD-4286-8E58-BB5BA282413E}"/>
    <cellStyle name="Nuovo 22 3" xfId="1381" xr:uid="{5BC9D50E-7522-4267-A3AE-C88352731BC3}"/>
    <cellStyle name="Nuovo 22 3 2" xfId="1382" xr:uid="{2D803BED-7E57-438C-AAB5-FA061EB6805B}"/>
    <cellStyle name="Nuovo 22 3 3" xfId="20050" xr:uid="{A367C9F1-7AD0-4E41-A402-51EB70A5126A}"/>
    <cellStyle name="Nuovo 22 3 3 2" xfId="21060" xr:uid="{E1461FB2-FEAE-4E00-9019-654EED25EFE0}"/>
    <cellStyle name="Nuovo 22 3 4" xfId="21059" xr:uid="{61B08C9E-0C90-4ADD-8F32-D4B6ECC06CE7}"/>
    <cellStyle name="Nuovo 22 3 5" xfId="20049" xr:uid="{B9232CBB-D5F7-4308-8367-DB4F63B113BF}"/>
    <cellStyle name="Nuovo 22 4" xfId="1383" xr:uid="{9CDA3EDE-4FC9-49DA-A201-E6B4343F73B4}"/>
    <cellStyle name="Nuovo 22 4 2" xfId="20052" xr:uid="{454F6B1A-BD60-48AC-8A03-B039FE28FAE5}"/>
    <cellStyle name="Nuovo 22 4 2 2" xfId="21062" xr:uid="{D3EB65FE-6965-4E13-857D-86BB094AF406}"/>
    <cellStyle name="Nuovo 22 4 3" xfId="21061" xr:uid="{6D518794-48ED-4960-82FB-D4F1D60F673A}"/>
    <cellStyle name="Nuovo 22 4 4" xfId="20051" xr:uid="{A6E73ACA-E16F-4170-BDE0-7B1C63166F44}"/>
    <cellStyle name="Nuovo 22 4 5" xfId="12007" xr:uid="{72FD913D-C080-4380-A716-A36FD7F0BE26}"/>
    <cellStyle name="Nuovo 22 5" xfId="1384" xr:uid="{AF458BF1-381E-461E-8F96-F903D791CB77}"/>
    <cellStyle name="Nuovo 22 5 2" xfId="12008" xr:uid="{13A21223-5D6D-491C-8E24-74298A7EDF52}"/>
    <cellStyle name="Nuovo 22 6" xfId="1385" xr:uid="{27E39577-458F-4E7B-B259-F7B2174FF38C}"/>
    <cellStyle name="Nuovo 22 6 2" xfId="22064" xr:uid="{B0748DF2-BEA7-40CE-B949-CB2B29941006}"/>
    <cellStyle name="Nuovo 23" xfId="1386" xr:uid="{18851162-D69B-4031-A2BD-ABED5B81B4C1}"/>
    <cellStyle name="Nuovo 23 2" xfId="1387" xr:uid="{7DF0600B-79BF-44BE-86DB-AB3C3CF918F6}"/>
    <cellStyle name="Nuovo 23 2 2" xfId="3978" xr:uid="{8561F649-BCDF-4D9F-B507-9A86BE582DF0}"/>
    <cellStyle name="Nuovo 23 3" xfId="1388" xr:uid="{6E6E0350-8E98-40DC-B5F4-D20BFA59D0A1}"/>
    <cellStyle name="Nuovo 23 3 2" xfId="1389" xr:uid="{65B74480-559D-498E-8930-47205F0D5ECB}"/>
    <cellStyle name="Nuovo 23 3 3" xfId="20054" xr:uid="{E9DC4E91-F635-43EA-91A5-DBFA81DAF24D}"/>
    <cellStyle name="Nuovo 23 3 3 2" xfId="21064" xr:uid="{5D9714D0-7449-4100-8BBF-C722C5D847BE}"/>
    <cellStyle name="Nuovo 23 3 4" xfId="21063" xr:uid="{600A7BE0-E2B0-41B5-A23F-881343EC0FB4}"/>
    <cellStyle name="Nuovo 23 3 5" xfId="20053" xr:uid="{DC1C8D89-EDD1-4238-919D-B1345C0C2078}"/>
    <cellStyle name="Nuovo 23 4" xfId="1390" xr:uid="{BD184A05-2DEB-4EFA-8590-3271699E02C0}"/>
    <cellStyle name="Nuovo 23 4 2" xfId="20056" xr:uid="{A78A377C-F03F-444E-9122-71BEF750E688}"/>
    <cellStyle name="Nuovo 23 4 2 2" xfId="21066" xr:uid="{6FB81AF0-F70E-41B8-A5A0-AF3B5CD7F0F9}"/>
    <cellStyle name="Nuovo 23 4 3" xfId="21065" xr:uid="{80846BB9-4161-4928-A739-7A1ED35666C0}"/>
    <cellStyle name="Nuovo 23 4 4" xfId="20055" xr:uid="{1102460A-80C0-4D4F-84E0-3423DDCA17AA}"/>
    <cellStyle name="Nuovo 23 4 5" xfId="12009" xr:uid="{32F21343-2BB7-4E6D-AA8F-CB91B70E3432}"/>
    <cellStyle name="Nuovo 23 5" xfId="1391" xr:uid="{1E0E3098-C479-473F-82C3-7C70548AEB19}"/>
    <cellStyle name="Nuovo 23 5 2" xfId="12010" xr:uid="{AD3D6AA1-AD46-401B-9D2E-6164F657C4BC}"/>
    <cellStyle name="Nuovo 23 6" xfId="1392" xr:uid="{DA00374B-07DD-4432-9B30-FFEC4500D93A}"/>
    <cellStyle name="Nuovo 23 6 2" xfId="22065" xr:uid="{F7115E5C-F6D8-482A-8DFA-82C302350373}"/>
    <cellStyle name="Nuovo 24" xfId="1393" xr:uid="{CDFD1BDE-A820-4CD3-97D5-9F16B737146C}"/>
    <cellStyle name="Nuovo 24 2" xfId="1394" xr:uid="{6F740BD0-4C4E-4180-A000-332350F27C0E}"/>
    <cellStyle name="Nuovo 24 2 2" xfId="3979" xr:uid="{58C05032-389B-4306-AEFF-32D985952620}"/>
    <cellStyle name="Nuovo 24 3" xfId="1395" xr:uid="{2230CA72-6FF0-4E51-A5D1-A34D08C83020}"/>
    <cellStyle name="Nuovo 24 3 2" xfId="1396" xr:uid="{39688388-01F0-4F00-A832-B5DDAA8367A9}"/>
    <cellStyle name="Nuovo 24 3 3" xfId="20058" xr:uid="{F9761B65-941B-4A11-AAAC-6095FE5B3507}"/>
    <cellStyle name="Nuovo 24 3 3 2" xfId="21068" xr:uid="{A3797236-9BB8-43D7-9A59-CAC4A2AB5411}"/>
    <cellStyle name="Nuovo 24 3 4" xfId="21067" xr:uid="{9782FB82-E0E0-4711-B8B1-A534AA8006A1}"/>
    <cellStyle name="Nuovo 24 3 5" xfId="20057" xr:uid="{7BE86A55-65A4-4468-8CF5-5B860213404E}"/>
    <cellStyle name="Nuovo 24 4" xfId="1397" xr:uid="{330F4150-E252-4CEB-9F04-0EAC03521A89}"/>
    <cellStyle name="Nuovo 24 4 2" xfId="20060" xr:uid="{532B3798-4EF7-4A6D-8D43-19E46A4ED7A0}"/>
    <cellStyle name="Nuovo 24 4 2 2" xfId="21070" xr:uid="{E5016056-FA51-48AD-A8EC-783DB4365D3A}"/>
    <cellStyle name="Nuovo 24 4 3" xfId="21069" xr:uid="{A47F46E1-881B-4175-9784-192DF66047E2}"/>
    <cellStyle name="Nuovo 24 4 4" xfId="20059" xr:uid="{A4728C7A-8155-4201-89D0-AC7954A72AC3}"/>
    <cellStyle name="Nuovo 24 4 5" xfId="12011" xr:uid="{B409284E-7F04-4AB8-BC03-661A512F51E5}"/>
    <cellStyle name="Nuovo 24 5" xfId="1398" xr:uid="{1143848A-9EFC-499A-B9D2-702607C68DEA}"/>
    <cellStyle name="Nuovo 24 5 2" xfId="12012" xr:uid="{FDFA6DC7-0826-41B6-8B4F-E204053AE85A}"/>
    <cellStyle name="Nuovo 24 6" xfId="1399" xr:uid="{FF518206-4077-4C35-8B48-F53F01B88514}"/>
    <cellStyle name="Nuovo 24 6 2" xfId="22066" xr:uid="{9B69503A-9299-4B86-919E-2278C68615D3}"/>
    <cellStyle name="Nuovo 25" xfId="1400" xr:uid="{07FBAFC2-AB0A-4D15-A350-129F0B4B0FFE}"/>
    <cellStyle name="Nuovo 25 2" xfId="1401" xr:uid="{31789146-4949-476E-92A1-0928AFD5EC65}"/>
    <cellStyle name="Nuovo 25 2 2" xfId="3980" xr:uid="{82780856-3BEC-4349-95D4-D66F40C60267}"/>
    <cellStyle name="Nuovo 25 3" xfId="1402" xr:uid="{B2374BC5-F956-464B-A28E-558CA6685058}"/>
    <cellStyle name="Nuovo 25 3 2" xfId="1403" xr:uid="{5254BC32-D628-402B-AE07-8D10DBBDC017}"/>
    <cellStyle name="Nuovo 25 3 3" xfId="20062" xr:uid="{1B17CF50-ECDB-48B6-A2E1-77BB519495F9}"/>
    <cellStyle name="Nuovo 25 3 3 2" xfId="21072" xr:uid="{2807A63F-B2B5-4939-991F-8D774351F65C}"/>
    <cellStyle name="Nuovo 25 3 4" xfId="21071" xr:uid="{25D93716-DB77-437E-926C-7F305805921D}"/>
    <cellStyle name="Nuovo 25 3 5" xfId="20061" xr:uid="{587FEB08-7A03-43FD-A5DF-BC53131E5B20}"/>
    <cellStyle name="Nuovo 25 4" xfId="1404" xr:uid="{30E69F22-1BF8-4D42-9D94-B1F32FE6E645}"/>
    <cellStyle name="Nuovo 25 4 2" xfId="20064" xr:uid="{DF9645BC-C56D-4EE4-95D0-9D098EBECFC6}"/>
    <cellStyle name="Nuovo 25 4 2 2" xfId="21074" xr:uid="{1D4007EE-8652-490E-9E82-61E005C94B54}"/>
    <cellStyle name="Nuovo 25 4 3" xfId="21073" xr:uid="{8BCF0679-9506-4AF3-8ACF-21324572CBB2}"/>
    <cellStyle name="Nuovo 25 4 4" xfId="20063" xr:uid="{3AFC85A3-2D33-4BFF-96EF-78C88CAB1DDB}"/>
    <cellStyle name="Nuovo 25 4 5" xfId="12013" xr:uid="{488036A3-101D-41C5-9C64-8A0F36B3BA75}"/>
    <cellStyle name="Nuovo 25 5" xfId="1405" xr:uid="{D59DF13D-F82D-4196-898F-16AE14738750}"/>
    <cellStyle name="Nuovo 25 5 2" xfId="12014" xr:uid="{4EA306CE-4BDC-4FC9-A92A-4E2EFDF7FEA8}"/>
    <cellStyle name="Nuovo 25 6" xfId="1406" xr:uid="{7D1CE7D3-D62F-4A99-AC4E-13A0D648678D}"/>
    <cellStyle name="Nuovo 25 6 2" xfId="22067" xr:uid="{C85128F3-ADB0-4657-9074-9574CD94C7CF}"/>
    <cellStyle name="Nuovo 26" xfId="1407" xr:uid="{F6C043E9-77BD-4CBC-923A-A505D3E49EC0}"/>
    <cellStyle name="Nuovo 26 2" xfId="1408" xr:uid="{FE681D19-D0B0-4D83-9AAE-2450A4641525}"/>
    <cellStyle name="Nuovo 26 2 2" xfId="3981" xr:uid="{D13E5E63-88EF-4E43-A30A-7848A904E88B}"/>
    <cellStyle name="Nuovo 26 3" xfId="1409" xr:uid="{FB312A98-85FF-44FC-9B00-560C10A42C48}"/>
    <cellStyle name="Nuovo 26 3 2" xfId="1410" xr:uid="{89C7F31B-EF57-458C-B5FA-D8A63CC45D58}"/>
    <cellStyle name="Nuovo 26 3 3" xfId="20066" xr:uid="{195C885A-E059-46C3-A953-2B4A62DF5B3B}"/>
    <cellStyle name="Nuovo 26 3 3 2" xfId="21076" xr:uid="{90B2CBBE-F814-414E-9AC9-14177F7ACE0D}"/>
    <cellStyle name="Nuovo 26 3 4" xfId="21075" xr:uid="{6DA783BA-16FB-4473-A506-A30FD6328702}"/>
    <cellStyle name="Nuovo 26 3 5" xfId="20065" xr:uid="{F798FAB2-B61F-4353-BC06-BB164C958B37}"/>
    <cellStyle name="Nuovo 26 4" xfId="1411" xr:uid="{73D29474-A85C-492A-A923-02364379B550}"/>
    <cellStyle name="Nuovo 26 4 2" xfId="20068" xr:uid="{BC752E88-75F4-4BFC-B13C-3BE91F1C0E20}"/>
    <cellStyle name="Nuovo 26 4 2 2" xfId="21078" xr:uid="{7C97D076-C069-480F-8945-A726846162EC}"/>
    <cellStyle name="Nuovo 26 4 3" xfId="21077" xr:uid="{C4390D09-F942-4281-A749-CA919F2DB509}"/>
    <cellStyle name="Nuovo 26 4 4" xfId="20067" xr:uid="{43438A64-7DEC-4382-9A3C-77BB42EDDCC2}"/>
    <cellStyle name="Nuovo 26 4 5" xfId="12015" xr:uid="{BAF2DBED-116B-44C9-8889-9A89F03B6866}"/>
    <cellStyle name="Nuovo 26 5" xfId="1412" xr:uid="{2FE8A0FB-E58C-4357-82F6-5DEDBD4B5FC1}"/>
    <cellStyle name="Nuovo 26 5 2" xfId="12016" xr:uid="{6EE048E0-3C79-4C9B-A970-0D82EBA7A8D3}"/>
    <cellStyle name="Nuovo 26 6" xfId="1413" xr:uid="{B6714936-1409-4E25-A834-3AF68514492D}"/>
    <cellStyle name="Nuovo 26 6 2" xfId="22068" xr:uid="{F70D8164-C82F-4786-8D8F-6A75E89D2C28}"/>
    <cellStyle name="Nuovo 27" xfId="1414" xr:uid="{1163837A-E131-417B-9A44-F7AAB3DE5B2B}"/>
    <cellStyle name="Nuovo 27 2" xfId="1415" xr:uid="{F49FA9FB-FCD7-4C0F-8ED9-D7C588471AA8}"/>
    <cellStyle name="Nuovo 27 2 2" xfId="3982" xr:uid="{673C6D49-223D-436B-9039-17B8E59D34B2}"/>
    <cellStyle name="Nuovo 27 3" xfId="1416" xr:uid="{ED4178C8-3183-46F5-9769-59C8B1A4167C}"/>
    <cellStyle name="Nuovo 27 3 2" xfId="1417" xr:uid="{FC80459E-D96A-45F3-BECE-40F9BC71C714}"/>
    <cellStyle name="Nuovo 27 3 3" xfId="20070" xr:uid="{0C958E95-2333-4B3E-B608-38900E7999FF}"/>
    <cellStyle name="Nuovo 27 3 3 2" xfId="21080" xr:uid="{151640CB-3A28-4972-ACF8-A34733D8DB06}"/>
    <cellStyle name="Nuovo 27 3 4" xfId="21079" xr:uid="{EF1F7757-404E-4A08-B0BE-BE2D43506AC7}"/>
    <cellStyle name="Nuovo 27 3 5" xfId="20069" xr:uid="{849BFAD3-CD4F-411E-B3A4-0C64ABBD3277}"/>
    <cellStyle name="Nuovo 27 4" xfId="1418" xr:uid="{0AFCE2B8-C3CE-4734-8194-7C94912935FD}"/>
    <cellStyle name="Nuovo 27 4 2" xfId="20072" xr:uid="{432D2918-CC96-4FA6-8A61-265124F72E76}"/>
    <cellStyle name="Nuovo 27 4 2 2" xfId="21082" xr:uid="{FC234F1A-56AA-49CC-972F-8D623E5CF0B7}"/>
    <cellStyle name="Nuovo 27 4 3" xfId="21081" xr:uid="{5C3C87FF-3A46-4AA7-897F-37A483623848}"/>
    <cellStyle name="Nuovo 27 4 4" xfId="20071" xr:uid="{C77A2FEA-56DE-4DEA-98B7-3B46C145B407}"/>
    <cellStyle name="Nuovo 27 4 5" xfId="12017" xr:uid="{22F874FD-9101-45E0-9691-C5A1D4608434}"/>
    <cellStyle name="Nuovo 27 5" xfId="1419" xr:uid="{29BCAB68-1739-4C7D-BD2E-66838F9ECCEC}"/>
    <cellStyle name="Nuovo 27 5 2" xfId="12018" xr:uid="{91B32070-2053-41B9-BC05-D50A4455E65F}"/>
    <cellStyle name="Nuovo 27 6" xfId="1420" xr:uid="{E0832B49-B994-4812-B8F6-9F32EE811C97}"/>
    <cellStyle name="Nuovo 27 6 2" xfId="22069" xr:uid="{29F5CADF-F5C0-404F-90F8-E3178AEB12DB}"/>
    <cellStyle name="Nuovo 28" xfId="1421" xr:uid="{FE449541-3120-4C02-AB82-0BAA62777EE1}"/>
    <cellStyle name="Nuovo 28 2" xfId="1422" xr:uid="{2285B48E-A152-4F4A-90A9-EE6228E67714}"/>
    <cellStyle name="Nuovo 28 2 2" xfId="3983" xr:uid="{5234724C-FB62-4904-8C35-324449916C3C}"/>
    <cellStyle name="Nuovo 28 3" xfId="1423" xr:uid="{0AB23D3E-6A55-4C6E-BEEF-CC76B8F44EC8}"/>
    <cellStyle name="Nuovo 28 3 2" xfId="1424" xr:uid="{336E3A5B-85BA-4782-8397-682D2E93DCD1}"/>
    <cellStyle name="Nuovo 28 3 3" xfId="20074" xr:uid="{2E6931AA-4A58-4470-86AD-27266AA9CCFB}"/>
    <cellStyle name="Nuovo 28 3 3 2" xfId="21084" xr:uid="{E2DA0ABD-7983-4EF4-8441-4665CF89D5AC}"/>
    <cellStyle name="Nuovo 28 3 4" xfId="21083" xr:uid="{2D264DDF-205F-4B2A-8B7A-478DD5E541F0}"/>
    <cellStyle name="Nuovo 28 3 5" xfId="20073" xr:uid="{DF156974-E44C-4148-86AB-6A7F6F2A8F24}"/>
    <cellStyle name="Nuovo 28 4" xfId="1425" xr:uid="{5AA5A0D5-7D37-4FA7-8D7A-C12C382E1AEC}"/>
    <cellStyle name="Nuovo 28 4 2" xfId="20076" xr:uid="{E528F0BA-B451-4600-B63C-7F4CD8654976}"/>
    <cellStyle name="Nuovo 28 4 2 2" xfId="21086" xr:uid="{E01B4C09-EBBF-4F3D-8492-804865871D13}"/>
    <cellStyle name="Nuovo 28 4 3" xfId="21085" xr:uid="{A9DEE02C-85F4-40DF-9F6B-3BE6A123D8CC}"/>
    <cellStyle name="Nuovo 28 4 4" xfId="20075" xr:uid="{D6540FF2-BE6C-4FD0-AD69-5048CE988348}"/>
    <cellStyle name="Nuovo 28 4 5" xfId="12019" xr:uid="{A965370D-4A56-4421-B358-1993BE179A69}"/>
    <cellStyle name="Nuovo 28 5" xfId="1426" xr:uid="{E4B23B9D-FCF4-411D-8D51-4877C914527D}"/>
    <cellStyle name="Nuovo 28 5 2" xfId="12020" xr:uid="{1BF408EA-FE9B-4B68-BEAB-E98E1AFA23D9}"/>
    <cellStyle name="Nuovo 28 6" xfId="1427" xr:uid="{5A5A0A3A-D56D-4555-B3E8-CC6148C89F09}"/>
    <cellStyle name="Nuovo 28 6 2" xfId="22070" xr:uid="{E5A627E2-F6C7-49B8-B6CF-8F80BE264A31}"/>
    <cellStyle name="Nuovo 29" xfId="1428" xr:uid="{116178D4-9E8F-43DC-8622-B70DA4CC2A83}"/>
    <cellStyle name="Nuovo 29 2" xfId="1429" xr:uid="{78EF4385-7E86-49CB-B8B6-36A555DBB193}"/>
    <cellStyle name="Nuovo 29 2 2" xfId="3984" xr:uid="{1655F370-1A21-47E6-A9DB-8EDD18CA2822}"/>
    <cellStyle name="Nuovo 29 3" xfId="1430" xr:uid="{193FB894-D5D4-4A95-BBE3-175EC9160BEE}"/>
    <cellStyle name="Nuovo 29 3 2" xfId="1431" xr:uid="{EF58DD06-FE50-4599-A37F-11DE87AB95B7}"/>
    <cellStyle name="Nuovo 29 3 3" xfId="20078" xr:uid="{DF221AC7-9528-40F1-A729-61A9F1426662}"/>
    <cellStyle name="Nuovo 29 3 3 2" xfId="21088" xr:uid="{15CABA50-8AAF-4924-B74B-72B91F178EC9}"/>
    <cellStyle name="Nuovo 29 3 4" xfId="21087" xr:uid="{F24C3397-36E3-475D-9114-D3EA07583F73}"/>
    <cellStyle name="Nuovo 29 3 5" xfId="20077" xr:uid="{5655238D-790A-40EC-B3F9-F9A4F17F9939}"/>
    <cellStyle name="Nuovo 29 4" xfId="1432" xr:uid="{4501A342-59EB-426D-8CF3-7C12C661D998}"/>
    <cellStyle name="Nuovo 29 4 2" xfId="20080" xr:uid="{1BBF1C72-9554-41CB-A45A-147D43FB08D1}"/>
    <cellStyle name="Nuovo 29 4 2 2" xfId="21090" xr:uid="{AB054C9A-7D36-415F-9D91-498C3EFB7980}"/>
    <cellStyle name="Nuovo 29 4 3" xfId="21089" xr:uid="{6ABF0178-0EAF-4EEA-B884-5BFFE3DC0F00}"/>
    <cellStyle name="Nuovo 29 4 4" xfId="20079" xr:uid="{CC0B4027-332E-4C25-B81B-945C5DA4D057}"/>
    <cellStyle name="Nuovo 29 4 5" xfId="12021" xr:uid="{6A19AF62-ABB7-4933-8145-A60D18DC6389}"/>
    <cellStyle name="Nuovo 29 5" xfId="1433" xr:uid="{4D361DB5-7C95-4907-8FF6-634A310D75EE}"/>
    <cellStyle name="Nuovo 29 5 2" xfId="12022" xr:uid="{DA6B0CE7-676F-4C7D-A7FE-48B92C3CF3DE}"/>
    <cellStyle name="Nuovo 29 6" xfId="1434" xr:uid="{ED154DC4-6D1A-4353-9ECB-84642C9BC00C}"/>
    <cellStyle name="Nuovo 29 6 2" xfId="22071" xr:uid="{D59AF35D-3AE8-4E4D-9708-E7F901434A72}"/>
    <cellStyle name="Nuovo 3" xfId="1435" xr:uid="{A489D52F-B7E6-4962-92E3-064652020221}"/>
    <cellStyle name="Nuovo 3 2" xfId="1436" xr:uid="{4A680F60-D56F-40A6-B954-8BA27E5C4933}"/>
    <cellStyle name="Nuovo 3 2 2" xfId="3985" xr:uid="{E34AED3C-0A20-4530-9922-225C24CBA276}"/>
    <cellStyle name="Nuovo 3 3" xfId="1437" xr:uid="{9613A6A6-D008-46D1-A143-A39931B03D32}"/>
    <cellStyle name="Nuovo 3 3 2" xfId="1438" xr:uid="{158AEBED-A11F-4232-B65A-B0786996AD9F}"/>
    <cellStyle name="Nuovo 3 3 3" xfId="20082" xr:uid="{669CFA18-D02A-4A70-987A-9FAC25740451}"/>
    <cellStyle name="Nuovo 3 3 3 2" xfId="21092" xr:uid="{2032EFFA-5ED3-4F0A-945F-B44E99114127}"/>
    <cellStyle name="Nuovo 3 3 4" xfId="21091" xr:uid="{8C4B86E7-8DCC-4BFF-8409-75290F373865}"/>
    <cellStyle name="Nuovo 3 3 5" xfId="20081" xr:uid="{A4CDDE30-1982-4900-8ED5-D7F2865DD2D6}"/>
    <cellStyle name="Nuovo 3 4" xfId="1439" xr:uid="{67F8AA3E-E585-4AA4-8B05-D001455E750C}"/>
    <cellStyle name="Nuovo 3 4 2" xfId="20084" xr:uid="{2423973C-F007-4041-A488-5B4482C0C532}"/>
    <cellStyle name="Nuovo 3 4 2 2" xfId="21094" xr:uid="{54A8EB48-A79B-4A7F-8C99-DBBA85D0CBC2}"/>
    <cellStyle name="Nuovo 3 4 3" xfId="21093" xr:uid="{56952F21-BFCB-4743-8DA4-D28822E8D636}"/>
    <cellStyle name="Nuovo 3 4 4" xfId="20083" xr:uid="{C0DA64D1-19BD-43DC-87F7-1623D199ACF6}"/>
    <cellStyle name="Nuovo 3 4 5" xfId="12023" xr:uid="{340C4035-79BA-4B05-B9D8-B38A9632C87C}"/>
    <cellStyle name="Nuovo 3 5" xfId="1440" xr:uid="{A4D8ECCC-1FE1-42A6-B057-F449C81DC3DD}"/>
    <cellStyle name="Nuovo 3 5 2" xfId="12024" xr:uid="{0881A85C-0BC1-42D3-AC60-CDA27D97B17D}"/>
    <cellStyle name="Nuovo 3 6" xfId="1441" xr:uid="{1DECDE57-A9A8-422D-BDF6-12740A85E22E}"/>
    <cellStyle name="Nuovo 3 6 2" xfId="22072" xr:uid="{2455CCD0-3CD9-4D9B-9815-AD120C7CA67A}"/>
    <cellStyle name="Nuovo 30" xfId="1442" xr:uid="{B935C77B-3322-49D7-95B5-1A8D94C50972}"/>
    <cellStyle name="Nuovo 30 2" xfId="1443" xr:uid="{3AF8106B-EC98-4B77-B8E5-1BBE4A96C9D8}"/>
    <cellStyle name="Nuovo 30 2 2" xfId="3986" xr:uid="{66C745F9-AF91-4027-8D8A-00E69760E1D5}"/>
    <cellStyle name="Nuovo 30 3" xfId="1444" xr:uid="{0E63E58D-6F1E-4E97-9420-F5E2F1FC99EA}"/>
    <cellStyle name="Nuovo 30 3 2" xfId="1445" xr:uid="{8632D034-EC15-401C-A475-90FFB61A1A1F}"/>
    <cellStyle name="Nuovo 30 3 3" xfId="20086" xr:uid="{C6BC0832-28D7-49AE-8F5F-0BE378239DE6}"/>
    <cellStyle name="Nuovo 30 3 3 2" xfId="21096" xr:uid="{33394F24-9E91-498B-9D77-0740EA8EA200}"/>
    <cellStyle name="Nuovo 30 3 4" xfId="21095" xr:uid="{2D6180DD-F39C-4367-BC7A-102ABFDE8BF5}"/>
    <cellStyle name="Nuovo 30 3 5" xfId="20085" xr:uid="{B201A6C7-D45A-4A5D-8697-89A7C58E8503}"/>
    <cellStyle name="Nuovo 30 4" xfId="1446" xr:uid="{489FA502-8D32-4B00-B830-B635A3C2D2CB}"/>
    <cellStyle name="Nuovo 30 4 2" xfId="20088" xr:uid="{AE97DE78-9F04-4A0E-BE61-F6D71537037E}"/>
    <cellStyle name="Nuovo 30 4 2 2" xfId="21098" xr:uid="{AD878652-8D50-41EB-A79B-EC09781CC4AC}"/>
    <cellStyle name="Nuovo 30 4 3" xfId="21097" xr:uid="{C9B5BA22-89FF-42DE-B52D-0C3B3EBAD2F1}"/>
    <cellStyle name="Nuovo 30 4 4" xfId="20087" xr:uid="{E63B0934-A718-439A-8946-030A9A74B650}"/>
    <cellStyle name="Nuovo 30 4 5" xfId="12025" xr:uid="{62CA92A1-5E3B-4801-839C-DB240755CB6C}"/>
    <cellStyle name="Nuovo 30 5" xfId="1447" xr:uid="{444132E5-436F-402D-A3A7-68A812753059}"/>
    <cellStyle name="Nuovo 30 5 2" xfId="12026" xr:uid="{7CBA2B13-A666-4B73-88FB-FA0CC7B39712}"/>
    <cellStyle name="Nuovo 30 6" xfId="1448" xr:uid="{37901D49-2ABA-45ED-AC68-B966DB93C6AF}"/>
    <cellStyle name="Nuovo 30 6 2" xfId="22073" xr:uid="{FA33C2CE-8B15-4AC1-9838-650CCE3DD82C}"/>
    <cellStyle name="Nuovo 31" xfId="1449" xr:uid="{26344B72-9481-42ED-98BE-1471AED8944B}"/>
    <cellStyle name="Nuovo 31 2" xfId="1450" xr:uid="{5B506947-97DE-4C03-AEC4-B930F7A02E0E}"/>
    <cellStyle name="Nuovo 31 2 2" xfId="3987" xr:uid="{D60D214A-5191-4A69-A496-E6F815D97B35}"/>
    <cellStyle name="Nuovo 31 3" xfId="1451" xr:uid="{FEFE2023-1B33-4997-8D0D-40747A41E8AD}"/>
    <cellStyle name="Nuovo 31 3 2" xfId="1452" xr:uid="{BD02459F-9FD7-4B1E-B521-6BF0B913E6BF}"/>
    <cellStyle name="Nuovo 31 3 3" xfId="20090" xr:uid="{78A024A5-FB90-4015-9673-FB8F1ABD174F}"/>
    <cellStyle name="Nuovo 31 3 3 2" xfId="21100" xr:uid="{EECFE75B-C42F-4861-9F5A-2FE1164E46DF}"/>
    <cellStyle name="Nuovo 31 3 4" xfId="21099" xr:uid="{890D97F7-7268-4533-A010-216E0B2F07EB}"/>
    <cellStyle name="Nuovo 31 3 5" xfId="20089" xr:uid="{C3C91E73-742B-49C0-9040-193ECF542E9C}"/>
    <cellStyle name="Nuovo 31 4" xfId="1453" xr:uid="{F960E9BC-4AF5-40E2-B070-C8D9825F7036}"/>
    <cellStyle name="Nuovo 31 4 2" xfId="20092" xr:uid="{C9273E76-AF39-496D-B32E-73FA1A2A5ED5}"/>
    <cellStyle name="Nuovo 31 4 2 2" xfId="21102" xr:uid="{1DCAE4AF-E514-4552-8800-5F1775001DB0}"/>
    <cellStyle name="Nuovo 31 4 3" xfId="21101" xr:uid="{80160D1E-0D57-4AA7-9544-061470DCA8C3}"/>
    <cellStyle name="Nuovo 31 4 4" xfId="20091" xr:uid="{8BFA3B53-A698-4C5C-B5ED-31024DE8A554}"/>
    <cellStyle name="Nuovo 31 4 5" xfId="12027" xr:uid="{DA31462E-F9B9-40C7-B9BB-CF2DF8D4D68E}"/>
    <cellStyle name="Nuovo 31 5" xfId="1454" xr:uid="{6F88024C-2F88-4EA7-8F9F-DD055D2CD431}"/>
    <cellStyle name="Nuovo 31 5 2" xfId="12028" xr:uid="{2CCEDAA1-5471-4C92-B784-2F7CD20C6C7D}"/>
    <cellStyle name="Nuovo 31 6" xfId="1455" xr:uid="{43FA1927-9B72-4AD1-8716-7DC34D207967}"/>
    <cellStyle name="Nuovo 31 6 2" xfId="22074" xr:uid="{0B332120-4DFE-4FCF-8D92-AA3EED68EE21}"/>
    <cellStyle name="Nuovo 32" xfId="1456" xr:uid="{3DC5FD96-1DC7-4D40-9BD8-994FE061F5F1}"/>
    <cellStyle name="Nuovo 32 2" xfId="1457" xr:uid="{162348BD-8D7F-4954-89C4-F6C7E77CA1AF}"/>
    <cellStyle name="Nuovo 32 2 2" xfId="3988" xr:uid="{2F13FBE6-9BF7-4C2E-942F-903B4E3FD5D9}"/>
    <cellStyle name="Nuovo 32 3" xfId="1458" xr:uid="{4E42064E-DA71-4A07-AB60-1725C9589950}"/>
    <cellStyle name="Nuovo 32 3 2" xfId="1459" xr:uid="{33C57B1A-C509-4845-A711-BAF183DCA7C5}"/>
    <cellStyle name="Nuovo 32 3 3" xfId="20094" xr:uid="{6EB3DBD5-FF7B-4B62-8598-5AAA1543C445}"/>
    <cellStyle name="Nuovo 32 3 3 2" xfId="21104" xr:uid="{049EDF2B-E73B-44E4-8B23-B0B8977D0C32}"/>
    <cellStyle name="Nuovo 32 3 4" xfId="21103" xr:uid="{C05B79E3-2579-45C1-BDA6-1B24EFDFA15F}"/>
    <cellStyle name="Nuovo 32 3 5" xfId="20093" xr:uid="{DFC4B265-9D87-4CB2-97F9-F4C1AF4E5DD6}"/>
    <cellStyle name="Nuovo 32 4" xfId="1460" xr:uid="{B1AF41F7-9AE7-4581-B632-9E5336CBAE2F}"/>
    <cellStyle name="Nuovo 32 4 2" xfId="20096" xr:uid="{93263E92-4405-4BFA-9F55-108D0327064C}"/>
    <cellStyle name="Nuovo 32 4 2 2" xfId="21106" xr:uid="{802C7040-0C96-409F-AC6A-65BF9020A986}"/>
    <cellStyle name="Nuovo 32 4 3" xfId="21105" xr:uid="{D20A3D95-0276-4EC4-8343-7A9333AB47C6}"/>
    <cellStyle name="Nuovo 32 4 4" xfId="20095" xr:uid="{78687B12-07F0-4789-832F-7922A8214AF9}"/>
    <cellStyle name="Nuovo 32 4 5" xfId="12029" xr:uid="{BA49E3B1-89DF-4CA7-878C-338F7B9358F5}"/>
    <cellStyle name="Nuovo 32 5" xfId="1461" xr:uid="{FF01BBA4-546E-4A15-9D55-F1FB6E239E57}"/>
    <cellStyle name="Nuovo 32 5 2" xfId="12030" xr:uid="{9FD7CDDD-3AF1-4980-A94B-3E2B58ECE465}"/>
    <cellStyle name="Nuovo 32 6" xfId="1462" xr:uid="{C05B96E2-70CF-4F31-99CA-E7E91A4C34B3}"/>
    <cellStyle name="Nuovo 32 6 2" xfId="22075" xr:uid="{B237FCCF-BA12-46F0-A6EE-E94E3525A7F2}"/>
    <cellStyle name="Nuovo 33" xfId="1463" xr:uid="{DE1E6618-FE19-40CB-B907-D67F7C5165D4}"/>
    <cellStyle name="Nuovo 33 2" xfId="1464" xr:uid="{D0DA1A8D-F2B1-480A-A10F-1E57D4E5DC01}"/>
    <cellStyle name="Nuovo 33 2 2" xfId="3989" xr:uid="{D2DFE2D8-1DEB-46C6-9E57-5B3DA6F40A27}"/>
    <cellStyle name="Nuovo 33 3" xfId="1465" xr:uid="{F73DB886-82A8-4037-A691-F604CBE2EE1F}"/>
    <cellStyle name="Nuovo 33 3 2" xfId="1466" xr:uid="{E60002C1-6195-40AC-AD29-299DEB3C4D4E}"/>
    <cellStyle name="Nuovo 33 3 3" xfId="20098" xr:uid="{81694BE9-117A-4882-BA93-138612621E4E}"/>
    <cellStyle name="Nuovo 33 3 3 2" xfId="21108" xr:uid="{EFAAF68C-ADB5-4088-8224-E07346073845}"/>
    <cellStyle name="Nuovo 33 3 4" xfId="21107" xr:uid="{556EA609-07A1-4B53-B800-84C1615CABE7}"/>
    <cellStyle name="Nuovo 33 3 5" xfId="20097" xr:uid="{C63740DC-8CC8-4E07-9B89-6E1B296B9D5E}"/>
    <cellStyle name="Nuovo 33 4" xfId="1467" xr:uid="{D587E8F0-F27D-4C5D-A122-2E2239D7904B}"/>
    <cellStyle name="Nuovo 33 4 2" xfId="20100" xr:uid="{9E87B051-8E76-477C-ADDF-A65BA76DAD22}"/>
    <cellStyle name="Nuovo 33 4 2 2" xfId="21110" xr:uid="{A7A453F5-6DE5-43D1-8EDF-49625F87F786}"/>
    <cellStyle name="Nuovo 33 4 3" xfId="21109" xr:uid="{9DC1DD06-06F8-4715-AC79-B110FC3F16E2}"/>
    <cellStyle name="Nuovo 33 4 4" xfId="20099" xr:uid="{0B30D413-A8F0-42C8-96E5-A9DFB7E0A6E5}"/>
    <cellStyle name="Nuovo 33 4 5" xfId="12031" xr:uid="{99F46E99-BACF-4AED-9208-FD9F5EBCB609}"/>
    <cellStyle name="Nuovo 33 5" xfId="1468" xr:uid="{8DF600FD-F5EA-4AD9-B756-2B2C3176D9EC}"/>
    <cellStyle name="Nuovo 33 5 2" xfId="12032" xr:uid="{A8F0AB08-7B68-49AA-88D2-AA3D70588518}"/>
    <cellStyle name="Nuovo 33 6" xfId="1469" xr:uid="{B8A90352-164B-4135-AE2C-2DEE36B58435}"/>
    <cellStyle name="Nuovo 33 6 2" xfId="22076" xr:uid="{4E2153B3-BD93-4829-A685-661805CEEEAA}"/>
    <cellStyle name="Nuovo 34" xfId="1470" xr:uid="{EBA4571B-20A7-4149-88A8-9B05DB600055}"/>
    <cellStyle name="Nuovo 34 2" xfId="1471" xr:uid="{AFE0600F-D0ED-46FD-9898-A360F5589D01}"/>
    <cellStyle name="Nuovo 34 2 2" xfId="3990" xr:uid="{4526DFFB-C598-4808-B900-3E18083C823B}"/>
    <cellStyle name="Nuovo 34 3" xfId="1472" xr:uid="{684646D6-9C1C-46A4-879D-F7E73728872C}"/>
    <cellStyle name="Nuovo 34 3 2" xfId="1473" xr:uid="{71E51594-C529-47EB-A76F-FFCF7124D932}"/>
    <cellStyle name="Nuovo 34 3 3" xfId="20102" xr:uid="{EAF06675-38F8-462A-8AF2-14D7018590BE}"/>
    <cellStyle name="Nuovo 34 3 3 2" xfId="21112" xr:uid="{F5F217BA-3D66-455A-958A-E637A6FB654D}"/>
    <cellStyle name="Nuovo 34 3 4" xfId="21111" xr:uid="{F4A4E453-C731-4972-81CD-8A0AC32360DB}"/>
    <cellStyle name="Nuovo 34 3 5" xfId="20101" xr:uid="{07F46C53-0EFF-4B22-96FC-406D0C47903B}"/>
    <cellStyle name="Nuovo 34 4" xfId="1474" xr:uid="{8DC163B6-2151-4EB7-99BD-40E652529BC3}"/>
    <cellStyle name="Nuovo 34 4 2" xfId="20104" xr:uid="{75587477-582A-4E92-8DB2-A2F5DFE4F7E4}"/>
    <cellStyle name="Nuovo 34 4 2 2" xfId="21114" xr:uid="{74A8D629-CB9E-4EFF-9452-E039723EA91C}"/>
    <cellStyle name="Nuovo 34 4 3" xfId="21113" xr:uid="{5CBD517B-D520-48E4-9492-B4C954D2A27A}"/>
    <cellStyle name="Nuovo 34 4 4" xfId="20103" xr:uid="{687E047C-0ADD-4950-B413-3F2B8C5A6D2E}"/>
    <cellStyle name="Nuovo 34 4 5" xfId="12033" xr:uid="{2F2CBD03-8156-47B8-85ED-47FE4273E6F5}"/>
    <cellStyle name="Nuovo 34 5" xfId="1475" xr:uid="{A51F3256-4537-4062-A1FF-AB3B16F991AA}"/>
    <cellStyle name="Nuovo 34 5 2" xfId="12034" xr:uid="{A6211C2A-5FB1-45DE-8787-43A6C1A74E0A}"/>
    <cellStyle name="Nuovo 34 6" xfId="1476" xr:uid="{D9AB5128-18FD-491F-97D1-340C4255409D}"/>
    <cellStyle name="Nuovo 34 6 2" xfId="22077" xr:uid="{9F4154CC-242B-43C1-93AC-9FC3CF195ABF}"/>
    <cellStyle name="Nuovo 35" xfId="1477" xr:uid="{5A3F91CA-5B4B-4175-B25C-68893FEF7F73}"/>
    <cellStyle name="Nuovo 35 2" xfId="1478" xr:uid="{EAA78D88-5098-4CD5-8151-B3D91D473331}"/>
    <cellStyle name="Nuovo 35 2 2" xfId="3991" xr:uid="{C43E3CF1-988F-43E7-9B39-2EFF6E9D1D34}"/>
    <cellStyle name="Nuovo 35 3" xfId="1479" xr:uid="{D4296E32-95E7-4E75-92AD-1CECEDC7B561}"/>
    <cellStyle name="Nuovo 35 3 2" xfId="1480" xr:uid="{4F21D0C6-09B8-4599-992A-F9CD39D1F101}"/>
    <cellStyle name="Nuovo 35 3 3" xfId="20106" xr:uid="{10FB1CE2-185E-47FE-8740-3E1C510E834E}"/>
    <cellStyle name="Nuovo 35 3 3 2" xfId="21116" xr:uid="{8033C78C-D445-4DED-B08B-B9F38E211AA7}"/>
    <cellStyle name="Nuovo 35 3 4" xfId="21115" xr:uid="{508AC268-A4DC-47B1-B974-A32A5FAE9979}"/>
    <cellStyle name="Nuovo 35 3 5" xfId="20105" xr:uid="{5BAD3CB7-E169-456E-B8BA-D6D41015C59C}"/>
    <cellStyle name="Nuovo 35 4" xfId="1481" xr:uid="{BF4D488C-856D-4460-A28F-04D65AF8CCF7}"/>
    <cellStyle name="Nuovo 35 4 2" xfId="20108" xr:uid="{8BB034B9-CD57-43ED-9035-27DEAC688EB3}"/>
    <cellStyle name="Nuovo 35 4 2 2" xfId="21118" xr:uid="{8E42040C-7F03-4BFD-9BA2-5B3551F6F8A0}"/>
    <cellStyle name="Nuovo 35 4 3" xfId="21117" xr:uid="{AA463189-1D93-418A-A096-55A19592DAF2}"/>
    <cellStyle name="Nuovo 35 4 4" xfId="20107" xr:uid="{84B704E8-1C5D-47F2-8DF6-CFFDB4FA6310}"/>
    <cellStyle name="Nuovo 35 4 5" xfId="12035" xr:uid="{C4E1B7D8-5885-418C-85F3-635492322FC7}"/>
    <cellStyle name="Nuovo 35 5" xfId="1482" xr:uid="{B8755A38-E275-44E2-9544-C70476447A57}"/>
    <cellStyle name="Nuovo 35 5 2" xfId="12036" xr:uid="{1468FF1E-36E8-453D-8A59-5A18DF6F1B75}"/>
    <cellStyle name="Nuovo 35 6" xfId="1483" xr:uid="{0E23B952-4ACD-4008-98B2-8ED4D02D0C6E}"/>
    <cellStyle name="Nuovo 35 6 2" xfId="22078" xr:uid="{27AC3400-F5A9-4D1F-AC49-BC742E95F3D1}"/>
    <cellStyle name="Nuovo 36" xfId="1484" xr:uid="{3F542C72-447B-45DD-8985-F4DDA3F60DD6}"/>
    <cellStyle name="Nuovo 36 2" xfId="1485" xr:uid="{6035639A-EE81-4F44-A814-9622654916D7}"/>
    <cellStyle name="Nuovo 36 2 2" xfId="3992" xr:uid="{3C585623-BEAA-450D-BEE3-E5019441D4DF}"/>
    <cellStyle name="Nuovo 36 3" xfId="1486" xr:uid="{180F1328-4F19-4432-AFB4-00A1C4B5AF46}"/>
    <cellStyle name="Nuovo 36 3 2" xfId="1487" xr:uid="{788C530D-45A8-408F-9E04-5FC4E22EFCF0}"/>
    <cellStyle name="Nuovo 36 3 3" xfId="20110" xr:uid="{A487FDE4-3B82-43AD-80A0-3C603F6D6F63}"/>
    <cellStyle name="Nuovo 36 3 3 2" xfId="21120" xr:uid="{FE48E932-2190-4477-AE1E-F73FF5D7112B}"/>
    <cellStyle name="Nuovo 36 3 4" xfId="21119" xr:uid="{A50B0B7E-EDD1-44E3-8CBC-B7DE53B11F2C}"/>
    <cellStyle name="Nuovo 36 3 5" xfId="20109" xr:uid="{093C5226-12E3-46EA-A7FE-B6F3AFAE7645}"/>
    <cellStyle name="Nuovo 36 4" xfId="1488" xr:uid="{A52B5F58-1302-4462-AB1F-333236F6AC9C}"/>
    <cellStyle name="Nuovo 36 4 2" xfId="20112" xr:uid="{1074112D-0641-4BCD-83F5-EDA44BB2C16A}"/>
    <cellStyle name="Nuovo 36 4 2 2" xfId="21122" xr:uid="{6F7126D4-5FD6-45A5-80AD-E0629F6FC175}"/>
    <cellStyle name="Nuovo 36 4 3" xfId="21121" xr:uid="{68837B2B-2E42-4978-9D7C-63701CA2DBBD}"/>
    <cellStyle name="Nuovo 36 4 4" xfId="20111" xr:uid="{225326C3-929B-4B2A-8D50-F334B54228B0}"/>
    <cellStyle name="Nuovo 36 4 5" xfId="12037" xr:uid="{36D1666F-FC37-4B07-B40E-C9E6322BFA26}"/>
    <cellStyle name="Nuovo 36 5" xfId="1489" xr:uid="{331703D3-C18F-4028-B0AE-4AC92DA479BC}"/>
    <cellStyle name="Nuovo 36 5 2" xfId="12038" xr:uid="{0E612FB6-4FFB-4D15-AE51-34DD309EEEE1}"/>
    <cellStyle name="Nuovo 36 6" xfId="1490" xr:uid="{EAECA626-E544-486C-8119-B48BCAF54F9A}"/>
    <cellStyle name="Nuovo 36 6 2" xfId="22079" xr:uid="{B25E2FDF-B574-494C-825D-D0EC76F5432F}"/>
    <cellStyle name="Nuovo 37" xfId="1491" xr:uid="{275ECB88-3080-4D65-A88F-A672DBDA1DBB}"/>
    <cellStyle name="Nuovo 37 2" xfId="1492" xr:uid="{4791E916-C0F3-4BBB-A142-7BE7148FFC1B}"/>
    <cellStyle name="Nuovo 37 2 2" xfId="3993" xr:uid="{D01B562E-D5D7-4936-B08A-E6384A4ECA58}"/>
    <cellStyle name="Nuovo 37 3" xfId="1493" xr:uid="{B7EEA9C1-746C-46EB-9394-04FA7893C41E}"/>
    <cellStyle name="Nuovo 37 3 2" xfId="1494" xr:uid="{DE5629EB-8358-43B0-B0E6-EAB5D7E1D41B}"/>
    <cellStyle name="Nuovo 37 3 3" xfId="20114" xr:uid="{CA5BABEB-C7AE-42B6-9DD7-80AE3F39DC37}"/>
    <cellStyle name="Nuovo 37 3 3 2" xfId="21124" xr:uid="{7BFD8632-664B-4F48-862A-14CA25C93CF1}"/>
    <cellStyle name="Nuovo 37 3 4" xfId="21123" xr:uid="{A3CE5948-4968-4935-8C69-589C8186D35B}"/>
    <cellStyle name="Nuovo 37 3 5" xfId="20113" xr:uid="{B3ADA0C1-9CD2-42D1-A477-31BCFBA41BB3}"/>
    <cellStyle name="Nuovo 37 4" xfId="1495" xr:uid="{5D5F1030-F455-43EA-8F0E-13E72105B19D}"/>
    <cellStyle name="Nuovo 37 4 2" xfId="20116" xr:uid="{98F354CF-846D-4F5F-880F-12F4E49436C5}"/>
    <cellStyle name="Nuovo 37 4 2 2" xfId="21126" xr:uid="{5BF0C514-C8E0-4F04-9905-7DC5768C4F1F}"/>
    <cellStyle name="Nuovo 37 4 3" xfId="21125" xr:uid="{3CC1DC90-688B-4AC4-8F81-4B59A9EFD8E4}"/>
    <cellStyle name="Nuovo 37 4 4" xfId="20115" xr:uid="{C619681D-EDF0-44F2-96F4-13182AC13250}"/>
    <cellStyle name="Nuovo 37 4 5" xfId="12039" xr:uid="{5D303584-E1EF-44B0-9F3E-14140CC14898}"/>
    <cellStyle name="Nuovo 37 5" xfId="1496" xr:uid="{1DCC6D70-D472-414B-9DAD-C722B1F5EDC5}"/>
    <cellStyle name="Nuovo 37 5 2" xfId="12040" xr:uid="{06D2E619-758C-45B0-BF98-87D189FC1817}"/>
    <cellStyle name="Nuovo 37 6" xfId="1497" xr:uid="{07BE4DAB-6FAA-44ED-BC4D-FA79CDCE404B}"/>
    <cellStyle name="Nuovo 37 6 2" xfId="22080" xr:uid="{1BFF3D4E-16DD-403B-AF01-D9D4DC305BA5}"/>
    <cellStyle name="Nuovo 38" xfId="1498" xr:uid="{596C94B7-E1A4-40DB-B6C2-CCE37CDFDB95}"/>
    <cellStyle name="Nuovo 38 2" xfId="1499" xr:uid="{0AEEA675-7209-4D54-BC43-EF4B6A93B8CD}"/>
    <cellStyle name="Nuovo 38 2 2" xfId="3994" xr:uid="{1BE3F4D1-5A71-498C-96D6-8D5E05A68C56}"/>
    <cellStyle name="Nuovo 38 3" xfId="1500" xr:uid="{63FBF269-979F-4A4E-8F55-6D574B43E0CB}"/>
    <cellStyle name="Nuovo 38 3 2" xfId="1501" xr:uid="{697124FA-BB19-47CE-987D-85DC6839ACAC}"/>
    <cellStyle name="Nuovo 38 3 3" xfId="20118" xr:uid="{17102EC7-30EA-4122-B00F-4F2A46D59C48}"/>
    <cellStyle name="Nuovo 38 3 3 2" xfId="21128" xr:uid="{AE7FE42C-5F6D-427F-9D5C-5D10169E5072}"/>
    <cellStyle name="Nuovo 38 3 4" xfId="21127" xr:uid="{2AF0F615-88E2-47A3-9671-91FA392F5047}"/>
    <cellStyle name="Nuovo 38 3 5" xfId="20117" xr:uid="{59E2D129-1113-4FD0-8FDD-3F204969A5E4}"/>
    <cellStyle name="Nuovo 38 4" xfId="1502" xr:uid="{033070F0-33BF-4C3E-AE3F-06CB066B4458}"/>
    <cellStyle name="Nuovo 38 4 2" xfId="20120" xr:uid="{56A3DFA1-FF09-4EBE-A60C-CCD1A9005900}"/>
    <cellStyle name="Nuovo 38 4 2 2" xfId="21130" xr:uid="{C60826EF-00B4-4ED1-82E3-5B95900301EF}"/>
    <cellStyle name="Nuovo 38 4 3" xfId="21129" xr:uid="{A770A98C-D9E8-4978-8324-E9A7C51A76D2}"/>
    <cellStyle name="Nuovo 38 4 4" xfId="20119" xr:uid="{A6F1445D-6680-44C5-9226-A9474629EFBC}"/>
    <cellStyle name="Nuovo 38 4 5" xfId="12041" xr:uid="{22CCD2E3-8A19-4FA9-92CC-85D7108F788F}"/>
    <cellStyle name="Nuovo 38 5" xfId="1503" xr:uid="{3762286F-E7BC-4864-BD98-C9810B3B6E9F}"/>
    <cellStyle name="Nuovo 38 5 2" xfId="12042" xr:uid="{E2CC14F2-3522-4EC5-A6FF-FDDA3544101E}"/>
    <cellStyle name="Nuovo 38 6" xfId="1504" xr:uid="{3098824D-D42F-4DE5-8649-B94CC041F62D}"/>
    <cellStyle name="Nuovo 38 6 2" xfId="22081" xr:uid="{14B7B0E2-3CA7-47E5-8D28-9F4CD59BB7C0}"/>
    <cellStyle name="Nuovo 39" xfId="1505" xr:uid="{F0574EB6-3677-41BD-91E7-CE14C94F790C}"/>
    <cellStyle name="Nuovo 39 2" xfId="1506" xr:uid="{109519A0-4E75-4E03-85FC-C352532AA3D8}"/>
    <cellStyle name="Nuovo 39 2 2" xfId="3995" xr:uid="{16A8C1AC-7762-498A-A4D1-63853AC28D1E}"/>
    <cellStyle name="Nuovo 39 3" xfId="1507" xr:uid="{2F320141-BC79-409D-97E6-709DBB66F6C5}"/>
    <cellStyle name="Nuovo 39 3 2" xfId="1508" xr:uid="{977F28E9-456C-41CF-8888-AD3EB85CFE37}"/>
    <cellStyle name="Nuovo 39 3 3" xfId="20122" xr:uid="{A38E18D6-49F7-4A1A-8429-CF6E5EDC16FB}"/>
    <cellStyle name="Nuovo 39 3 3 2" xfId="21132" xr:uid="{E22C21AA-BEDA-4E2D-AAF8-E8DC4759850E}"/>
    <cellStyle name="Nuovo 39 3 4" xfId="21131" xr:uid="{3463BD3C-6E98-4142-B16C-C7A461BD2AAC}"/>
    <cellStyle name="Nuovo 39 3 5" xfId="20121" xr:uid="{EC932DFB-8477-4DE9-9E0C-4C713E425EB1}"/>
    <cellStyle name="Nuovo 39 4" xfId="1509" xr:uid="{4CD3F3E9-11F0-4C62-B88F-90ADE5176FC9}"/>
    <cellStyle name="Nuovo 39 4 2" xfId="20124" xr:uid="{09EB9D55-FA01-41B9-B4B3-24FECA79DF9F}"/>
    <cellStyle name="Nuovo 39 4 2 2" xfId="21134" xr:uid="{8C26BB40-A9F0-4EF1-93E3-DD9799D7B9F4}"/>
    <cellStyle name="Nuovo 39 4 3" xfId="21133" xr:uid="{86E60798-5E47-446A-B307-E7BF2300CD5F}"/>
    <cellStyle name="Nuovo 39 4 4" xfId="20123" xr:uid="{0B878428-9439-4BE6-8FFF-1D45BFFE2A3C}"/>
    <cellStyle name="Nuovo 39 4 5" xfId="12043" xr:uid="{4A52E0AF-41FC-495C-96E3-CB04AF068F94}"/>
    <cellStyle name="Nuovo 39 5" xfId="1510" xr:uid="{C9D7B648-A5CB-4CA0-853F-66624A40C765}"/>
    <cellStyle name="Nuovo 39 5 2" xfId="12044" xr:uid="{549D8F73-C411-4276-889D-EF9FB29BFA55}"/>
    <cellStyle name="Nuovo 39 6" xfId="1511" xr:uid="{7A7BC14A-B219-408A-BAB8-DE258129658E}"/>
    <cellStyle name="Nuovo 39 6 2" xfId="22082" xr:uid="{87845C78-0C52-4CAB-8E29-52BF0D826A34}"/>
    <cellStyle name="Nuovo 4" xfId="1512" xr:uid="{01132653-D314-4A54-BAE3-3F27A00411C3}"/>
    <cellStyle name="Nuovo 4 2" xfId="1513" xr:uid="{2B8DE005-8FF0-4A74-AA0C-6CF004EC68D4}"/>
    <cellStyle name="Nuovo 4 2 2" xfId="3996" xr:uid="{E48751BB-0EEF-4E19-A1F1-4DD7370A5B39}"/>
    <cellStyle name="Nuovo 4 3" xfId="1514" xr:uid="{27D159FB-8813-4317-936A-614833F81CB0}"/>
    <cellStyle name="Nuovo 4 3 2" xfId="1515" xr:uid="{64ECB814-2F18-4D73-A9A3-A91714D5C5B3}"/>
    <cellStyle name="Nuovo 4 3 3" xfId="20126" xr:uid="{A03516E6-E031-4E5C-B229-3481F413E0D9}"/>
    <cellStyle name="Nuovo 4 3 3 2" xfId="21136" xr:uid="{BB70C279-592D-4AD3-B17C-A676BDAD8D95}"/>
    <cellStyle name="Nuovo 4 3 4" xfId="21135" xr:uid="{27489421-63A4-44E7-80E8-8BE82316BF18}"/>
    <cellStyle name="Nuovo 4 3 5" xfId="20125" xr:uid="{AE3051D1-11EC-4308-A75E-E7989A2A3479}"/>
    <cellStyle name="Nuovo 4 4" xfId="1516" xr:uid="{B6DAA889-A6AF-4234-806D-170AF64F135D}"/>
    <cellStyle name="Nuovo 4 4 2" xfId="20128" xr:uid="{6F8DF86E-2C71-4E50-B57B-EBBEA8309212}"/>
    <cellStyle name="Nuovo 4 4 2 2" xfId="21138" xr:uid="{0331B6DB-3059-42CB-97FB-2F34C1C39207}"/>
    <cellStyle name="Nuovo 4 4 3" xfId="21137" xr:uid="{C5E73450-C06A-478D-99FF-10B4A16FBC5E}"/>
    <cellStyle name="Nuovo 4 4 4" xfId="20127" xr:uid="{500C5EC6-32B5-406E-854A-179701B00BAF}"/>
    <cellStyle name="Nuovo 4 4 5" xfId="12045" xr:uid="{7B66E101-C124-4415-AEA8-62F9719E6DE2}"/>
    <cellStyle name="Nuovo 4 5" xfId="1517" xr:uid="{251A9606-2348-4D01-ACF8-5287F6EB6470}"/>
    <cellStyle name="Nuovo 4 5 2" xfId="12046" xr:uid="{8A8BAF8B-8CF5-4C52-9D6B-381ACBCCA058}"/>
    <cellStyle name="Nuovo 4 6" xfId="1518" xr:uid="{8412629F-4CCC-4130-8439-26B4C3ED351D}"/>
    <cellStyle name="Nuovo 4 6 2" xfId="22083" xr:uid="{80E6FCE3-E73C-4780-8FF2-0FB8468CF84B}"/>
    <cellStyle name="Nuovo 40" xfId="1519" xr:uid="{ABF3EF33-41D1-44DB-B832-EA970F08EB93}"/>
    <cellStyle name="Nuovo 40 2" xfId="1520" xr:uid="{DA3680C5-EBF3-43C2-8717-019F51EDFCB1}"/>
    <cellStyle name="Nuovo 40 2 2" xfId="3997" xr:uid="{DC6499E1-E0A3-4F3B-AD06-7306128144D5}"/>
    <cellStyle name="Nuovo 40 3" xfId="1521" xr:uid="{6B61CC70-714E-4702-AEC8-F5FEB0E69211}"/>
    <cellStyle name="Nuovo 40 3 2" xfId="1522" xr:uid="{2419CE7D-8751-49C7-8174-A10AA672A2DD}"/>
    <cellStyle name="Nuovo 40 3 3" xfId="20130" xr:uid="{70746C9E-8DA1-4298-9906-554E77C3FFCA}"/>
    <cellStyle name="Nuovo 40 3 3 2" xfId="21140" xr:uid="{CF66D593-1509-4F36-822B-DB81D07B8FD8}"/>
    <cellStyle name="Nuovo 40 3 4" xfId="21139" xr:uid="{30D9144C-A6A0-4F0D-9826-9C98E8E63C94}"/>
    <cellStyle name="Nuovo 40 3 5" xfId="20129" xr:uid="{6070F47D-9FA0-4696-98DD-0563CF42CEDF}"/>
    <cellStyle name="Nuovo 40 4" xfId="1523" xr:uid="{792FC4F1-EB43-41F3-9867-0F3319D49830}"/>
    <cellStyle name="Nuovo 40 4 2" xfId="20132" xr:uid="{2CE4A8D6-4483-4693-A892-7EBF0A65910D}"/>
    <cellStyle name="Nuovo 40 4 2 2" xfId="21142" xr:uid="{DD496287-0D46-45F8-BA3F-E57212C618E9}"/>
    <cellStyle name="Nuovo 40 4 3" xfId="21141" xr:uid="{EE860FA4-4BB4-4524-B44E-3B9BBD05254F}"/>
    <cellStyle name="Nuovo 40 4 4" xfId="20131" xr:uid="{0C2D9070-E228-4DF5-A57D-91EDAEF4C0FE}"/>
    <cellStyle name="Nuovo 40 4 5" xfId="12047" xr:uid="{88C22055-C1DB-4E27-98DB-3A9E80A52EBF}"/>
    <cellStyle name="Nuovo 40 5" xfId="1524" xr:uid="{B94C121F-EB8B-45A7-BFEB-3EF29ECE6F16}"/>
    <cellStyle name="Nuovo 40 5 2" xfId="12048" xr:uid="{E0C5160F-C3E4-423F-91F0-E3C326076AD6}"/>
    <cellStyle name="Nuovo 40 6" xfId="1525" xr:uid="{C335716C-3E0A-4A81-A70B-8B388F2A6777}"/>
    <cellStyle name="Nuovo 40 6 2" xfId="22084" xr:uid="{A9D21321-71C0-4C23-9F0C-1F2C0031565D}"/>
    <cellStyle name="Nuovo 41" xfId="1526" xr:uid="{88F34919-8BF1-4875-A10C-AF2B8A1B78DA}"/>
    <cellStyle name="Nuovo 41 2" xfId="1527" xr:uid="{ED8B6D10-23FA-4712-A6DE-1A7469513387}"/>
    <cellStyle name="Nuovo 41 2 2" xfId="3998" xr:uid="{265EB479-277B-4BC7-B127-3A2237148E00}"/>
    <cellStyle name="Nuovo 41 3" xfId="1528" xr:uid="{0182CD0A-D1E7-4DF1-9483-4B2E1F920A09}"/>
    <cellStyle name="Nuovo 41 3 2" xfId="1529" xr:uid="{31E99447-1E00-45E6-9241-33A4DBAB68CD}"/>
    <cellStyle name="Nuovo 41 3 3" xfId="20134" xr:uid="{D751D26C-215B-4197-9D8B-B0B201D6FC8D}"/>
    <cellStyle name="Nuovo 41 3 3 2" xfId="21144" xr:uid="{AD1A0A2B-B1CE-4C1D-8EF0-E0516DA0F84F}"/>
    <cellStyle name="Nuovo 41 3 4" xfId="21143" xr:uid="{45B1804E-8CBA-4FEC-94F5-F2E9898EBC8C}"/>
    <cellStyle name="Nuovo 41 3 5" xfId="20133" xr:uid="{7D6EB607-2F04-42BB-B104-25E89A2A584F}"/>
    <cellStyle name="Nuovo 41 4" xfId="1530" xr:uid="{0E469260-31F7-4364-B07B-2FE18D7949DB}"/>
    <cellStyle name="Nuovo 41 4 2" xfId="20136" xr:uid="{ACF9F5D9-74F8-4D81-B5EA-C46389ADA5DF}"/>
    <cellStyle name="Nuovo 41 4 2 2" xfId="21146" xr:uid="{57D8B559-1075-458C-A291-97EE30E7994B}"/>
    <cellStyle name="Nuovo 41 4 3" xfId="21145" xr:uid="{5E531E13-D008-4D44-8732-8BFC15CC49FD}"/>
    <cellStyle name="Nuovo 41 4 4" xfId="20135" xr:uid="{485636A7-9EEC-4803-82BF-54D011666105}"/>
    <cellStyle name="Nuovo 41 4 5" xfId="12049" xr:uid="{8EE5892C-7605-4BF8-8E1A-2A3BD9856D6F}"/>
    <cellStyle name="Nuovo 41 5" xfId="1531" xr:uid="{D2FF75E2-2586-40BE-8A43-0BE7360B21B3}"/>
    <cellStyle name="Nuovo 41 5 2" xfId="12050" xr:uid="{C369F3F6-DC0E-4F4A-B2D2-D6D8ABC673CF}"/>
    <cellStyle name="Nuovo 41 6" xfId="1532" xr:uid="{40F592A8-0D30-46B9-B649-3A34451AC237}"/>
    <cellStyle name="Nuovo 41 6 2" xfId="22085" xr:uid="{520C1C61-8E13-4F67-BDDF-F4EB2B42C12D}"/>
    <cellStyle name="Nuovo 42" xfId="1533" xr:uid="{AAC57327-38AC-416D-8B24-58926A17A2E4}"/>
    <cellStyle name="Nuovo 42 2" xfId="1534" xr:uid="{6778AAE2-6C3B-4ED8-8935-B75A42E57B3B}"/>
    <cellStyle name="Nuovo 42 2 2" xfId="3999" xr:uid="{8A911CFF-3ECA-4939-BAF1-191477960E09}"/>
    <cellStyle name="Nuovo 42 3" xfId="1535" xr:uid="{15E87A97-ABF8-43D4-B222-409AA6756DA4}"/>
    <cellStyle name="Nuovo 42 3 2" xfId="1536" xr:uid="{66F4C4C5-C698-46E9-A9E5-86527672C262}"/>
    <cellStyle name="Nuovo 42 3 3" xfId="20138" xr:uid="{4FEFC629-47F2-4C7B-8294-E1771E7F1B14}"/>
    <cellStyle name="Nuovo 42 3 3 2" xfId="21148" xr:uid="{02694340-583B-4768-9FC6-757CCB36BD81}"/>
    <cellStyle name="Nuovo 42 3 4" xfId="21147" xr:uid="{08E1E1D2-B640-48C9-804B-2D599C7A3F51}"/>
    <cellStyle name="Nuovo 42 3 5" xfId="20137" xr:uid="{30EED721-2409-4A5F-806E-486F61967371}"/>
    <cellStyle name="Nuovo 42 4" xfId="1537" xr:uid="{62A83763-FF8C-4C71-B8D8-35B25316EF43}"/>
    <cellStyle name="Nuovo 42 4 2" xfId="20140" xr:uid="{B5927C07-24D1-4D87-8C81-7A95B3016B35}"/>
    <cellStyle name="Nuovo 42 4 2 2" xfId="21150" xr:uid="{1B071E03-398C-4FE8-A168-6D039F0F7E65}"/>
    <cellStyle name="Nuovo 42 4 3" xfId="21149" xr:uid="{62B3D531-A494-4244-AF54-A0A02455B140}"/>
    <cellStyle name="Nuovo 42 4 4" xfId="20139" xr:uid="{4DD17363-7789-40C3-BFA6-7AB82C1C7AA8}"/>
    <cellStyle name="Nuovo 42 4 5" xfId="12051" xr:uid="{2CFB0524-F64E-4567-8EBC-F800770965AE}"/>
    <cellStyle name="Nuovo 42 5" xfId="1538" xr:uid="{42F1F900-31B3-4C21-8C83-0570228C1938}"/>
    <cellStyle name="Nuovo 42 5 2" xfId="12052" xr:uid="{62A1E423-916A-4C09-825F-C07A84E3852F}"/>
    <cellStyle name="Nuovo 42 6" xfId="1539" xr:uid="{8ACAED75-0FB0-4DD9-8E14-C4CA24DAEF57}"/>
    <cellStyle name="Nuovo 42 6 2" xfId="22086" xr:uid="{DE04535F-5C8F-441F-B526-72BA916F137E}"/>
    <cellStyle name="Nuovo 43" xfId="1540" xr:uid="{6D31182A-9218-483E-8801-AB3DD3EBBD55}"/>
    <cellStyle name="Nuovo 43 2" xfId="1541" xr:uid="{E52E0219-F368-4A9B-A564-B2FBA9CAAA5B}"/>
    <cellStyle name="Nuovo 43 2 2" xfId="4000" xr:uid="{9F92FD4F-F87E-41DA-822B-215B16109A30}"/>
    <cellStyle name="Nuovo 43 3" xfId="1542" xr:uid="{C1D43F7C-BEA0-4DBF-AD08-544AE0313941}"/>
    <cellStyle name="Nuovo 43 3 2" xfId="1543" xr:uid="{516514E2-E088-4C04-84FB-8FC5F630CB15}"/>
    <cellStyle name="Nuovo 43 3 3" xfId="20142" xr:uid="{A85152EE-292F-4A43-915F-D918DDCD5D20}"/>
    <cellStyle name="Nuovo 43 3 3 2" xfId="21152" xr:uid="{7DC5B29F-A4B5-4F3B-8CF2-7A4957EA41E5}"/>
    <cellStyle name="Nuovo 43 3 4" xfId="21151" xr:uid="{F443BC3C-938A-4710-8DCF-EAFA733C69E8}"/>
    <cellStyle name="Nuovo 43 3 5" xfId="20141" xr:uid="{5A9E7D24-6BE9-4754-835D-10ECD30BF127}"/>
    <cellStyle name="Nuovo 43 4" xfId="1544" xr:uid="{7EAEFA50-948A-4BD0-AA51-F499ADAF6D3B}"/>
    <cellStyle name="Nuovo 43 4 2" xfId="20144" xr:uid="{F0F2FAAB-2DFB-424C-9CB9-73BA05F1E79A}"/>
    <cellStyle name="Nuovo 43 4 2 2" xfId="21154" xr:uid="{0F9C2366-D149-46C4-BAEB-9C02F7D55DAD}"/>
    <cellStyle name="Nuovo 43 4 3" xfId="21153" xr:uid="{1060ADD9-4FF4-4B69-9729-79C56C1F2D31}"/>
    <cellStyle name="Nuovo 43 4 4" xfId="20143" xr:uid="{4C302351-2802-401F-A698-A8B55F43C95D}"/>
    <cellStyle name="Nuovo 43 4 5" xfId="12053" xr:uid="{5210EAFC-4C00-40FD-A1DA-1388410E7BA3}"/>
    <cellStyle name="Nuovo 43 5" xfId="1545" xr:uid="{3041A387-011E-4D83-AC87-AA789467BAED}"/>
    <cellStyle name="Nuovo 43 5 2" xfId="12054" xr:uid="{7ACFDD5F-3BBB-4857-81A1-374E5A792FBD}"/>
    <cellStyle name="Nuovo 43 6" xfId="1546" xr:uid="{6CF5DB62-E706-44D3-A463-C3924A6080C5}"/>
    <cellStyle name="Nuovo 43 6 2" xfId="22087" xr:uid="{84D71A8C-C8ED-4472-A550-5FF6FE2FBA64}"/>
    <cellStyle name="Nuovo 44" xfId="1547" xr:uid="{598171BE-A1FD-4713-8871-2D35095D34F1}"/>
    <cellStyle name="Nuovo 44 2" xfId="1548" xr:uid="{8D4F65E1-13F9-4A47-ABAD-977ED8016A94}"/>
    <cellStyle name="Nuovo 44 2 2" xfId="4001" xr:uid="{4152DCB1-4CE4-40D6-8942-3B2B6FD63A5F}"/>
    <cellStyle name="Nuovo 44 3" xfId="1549" xr:uid="{0D8627BC-B269-481A-A138-D4D4A9693A25}"/>
    <cellStyle name="Nuovo 44 3 2" xfId="1550" xr:uid="{3185F044-3D78-41B9-9807-BA26B9A8A657}"/>
    <cellStyle name="Nuovo 44 3 3" xfId="20146" xr:uid="{58C32C90-2CEC-4ADE-AA09-A3CC69169625}"/>
    <cellStyle name="Nuovo 44 3 3 2" xfId="21156" xr:uid="{CD86D3CD-80FE-47C8-8E40-0C3886555DDB}"/>
    <cellStyle name="Nuovo 44 3 4" xfId="21155" xr:uid="{BAA37251-E9DA-45A1-BB99-6CCDAEAFAB7A}"/>
    <cellStyle name="Nuovo 44 3 5" xfId="20145" xr:uid="{9854B970-7845-45C3-98D0-7EF51BC690DC}"/>
    <cellStyle name="Nuovo 44 4" xfId="1551" xr:uid="{0103FA80-233C-4953-AF46-850383B4E85B}"/>
    <cellStyle name="Nuovo 44 4 2" xfId="20148" xr:uid="{B33FB5A0-C19A-4DE7-B635-4D481E65813E}"/>
    <cellStyle name="Nuovo 44 4 2 2" xfId="21158" xr:uid="{7407F4F3-A65F-45B3-B065-6C817F325802}"/>
    <cellStyle name="Nuovo 44 4 3" xfId="21157" xr:uid="{FC35151E-8663-460F-92C9-2FA7EDA377A1}"/>
    <cellStyle name="Nuovo 44 4 4" xfId="20147" xr:uid="{8DE04DE2-3180-465D-BE56-9229F0C2A4EB}"/>
    <cellStyle name="Nuovo 44 4 5" xfId="12055" xr:uid="{CA3250FA-8C2B-4C43-9D80-CDD347B928C9}"/>
    <cellStyle name="Nuovo 44 5" xfId="1552" xr:uid="{3704CF26-B3D5-4A72-B244-FC5FE41CE829}"/>
    <cellStyle name="Nuovo 44 5 2" xfId="12056" xr:uid="{05E54B07-76D4-4F5F-BC62-8D817D87500E}"/>
    <cellStyle name="Nuovo 44 6" xfId="1553" xr:uid="{9C416888-5D5E-4095-89B4-A86D37FEE7EB}"/>
    <cellStyle name="Nuovo 44 6 2" xfId="22088" xr:uid="{523467DE-997B-49A7-A317-965255C282C9}"/>
    <cellStyle name="Nuovo 45" xfId="1554" xr:uid="{0DF84395-C634-4102-80E5-01427DDC355A}"/>
    <cellStyle name="Nuovo 45 2" xfId="4002" xr:uid="{71326258-0579-4951-BBDE-229CEF58F248}"/>
    <cellStyle name="Nuovo 46" xfId="1555" xr:uid="{4F9CEDB3-85E4-4621-BB30-974C39701058}"/>
    <cellStyle name="Nuovo 46 2" xfId="1556" xr:uid="{6EACBC9B-46A0-4C00-80F6-E1930A065C5F}"/>
    <cellStyle name="Nuovo 46 3" xfId="20150" xr:uid="{BEDB387C-924E-4F1D-8898-F6803DD4FCC9}"/>
    <cellStyle name="Nuovo 46 3 2" xfId="21160" xr:uid="{5429DC6B-971C-4D36-802E-4457EAD3A851}"/>
    <cellStyle name="Nuovo 46 4" xfId="21159" xr:uid="{4CA2C9D0-26A7-4FCF-98D9-CAFBD1BC1B3F}"/>
    <cellStyle name="Nuovo 46 5" xfId="20149" xr:uid="{609FD04E-C87E-4120-9EDA-4ECEB5210094}"/>
    <cellStyle name="Nuovo 47" xfId="1557" xr:uid="{6F115C32-3893-447F-B0E0-A6D8475D3410}"/>
    <cellStyle name="Nuovo 47 2" xfId="20152" xr:uid="{A035A4C6-EEA5-471C-A22F-82FA12A78418}"/>
    <cellStyle name="Nuovo 47 2 2" xfId="21162" xr:uid="{B33BA346-1693-434C-BCB7-F62D8DB180A5}"/>
    <cellStyle name="Nuovo 47 3" xfId="21161" xr:uid="{9F35A4B5-D027-42C1-9B91-699D776461D7}"/>
    <cellStyle name="Nuovo 47 4" xfId="20151" xr:uid="{BF546E4F-C577-4476-878B-9FFCDFBB08A6}"/>
    <cellStyle name="Nuovo 47 5" xfId="12057" xr:uid="{386C34D7-701F-40DC-A2FB-FC15A998F74D}"/>
    <cellStyle name="Nuovo 48" xfId="1558" xr:uid="{7A195DDF-DD3D-4017-ABAE-6CBA16C1698F}"/>
    <cellStyle name="Nuovo 48 2" xfId="12058" xr:uid="{FDA8925F-8DA1-4D37-9655-30D8C3107300}"/>
    <cellStyle name="Nuovo 49" xfId="1559" xr:uid="{969D8BDB-933E-41F3-83EB-8EAD12A6AD60}"/>
    <cellStyle name="Nuovo 49 2" xfId="22089" xr:uid="{DBADE792-77F4-4052-8011-E451D644CC89}"/>
    <cellStyle name="Nuovo 5" xfId="1560" xr:uid="{E48C84E3-05AE-4913-BEEA-1FC7616D42B1}"/>
    <cellStyle name="Nuovo 5 2" xfId="1561" xr:uid="{D58301F8-DCEE-4F61-A23B-41ADDE16B929}"/>
    <cellStyle name="Nuovo 5 2 2" xfId="4003" xr:uid="{3286A805-D6D3-4148-A62C-2A0C1DF9BBD1}"/>
    <cellStyle name="Nuovo 5 3" xfId="1562" xr:uid="{EDF3D0BE-5BE1-4F27-A4B2-4BBAE038D747}"/>
    <cellStyle name="Nuovo 5 3 2" xfId="1563" xr:uid="{D211C6C9-D2BA-4100-AFF1-2086D3751D2C}"/>
    <cellStyle name="Nuovo 5 3 3" xfId="20154" xr:uid="{1B67F888-11F2-4B99-9F48-C938BF61951C}"/>
    <cellStyle name="Nuovo 5 3 3 2" xfId="21164" xr:uid="{F659819D-6BBC-474B-A88C-3FF8842560E4}"/>
    <cellStyle name="Nuovo 5 3 4" xfId="21163" xr:uid="{1F134ECD-2521-4125-A32E-3B5E5D0B7B8F}"/>
    <cellStyle name="Nuovo 5 3 5" xfId="20153" xr:uid="{712CC99A-4775-43B1-A427-4B077AAE0BE0}"/>
    <cellStyle name="Nuovo 5 4" xfId="1564" xr:uid="{AD062BE5-C319-453C-B2DD-3FADB4781955}"/>
    <cellStyle name="Nuovo 5 4 2" xfId="20156" xr:uid="{3A7BDFD5-EC29-4EE1-A735-911063AE72D3}"/>
    <cellStyle name="Nuovo 5 4 2 2" xfId="21166" xr:uid="{3D81B503-6193-4251-9166-B3F75F18364A}"/>
    <cellStyle name="Nuovo 5 4 3" xfId="21165" xr:uid="{D614D192-A660-41B8-BF8C-599EA50B4D2B}"/>
    <cellStyle name="Nuovo 5 4 4" xfId="20155" xr:uid="{88F9710A-2768-447E-B049-308F31D6E8C0}"/>
    <cellStyle name="Nuovo 5 4 5" xfId="12059" xr:uid="{F23C302F-74F2-4D61-AA44-759902B775F9}"/>
    <cellStyle name="Nuovo 5 5" xfId="1565" xr:uid="{FBB973EE-A3EB-44E7-AB4A-257E67B3DDE4}"/>
    <cellStyle name="Nuovo 5 5 2" xfId="12060" xr:uid="{686E7F88-F6BA-4BD8-A97A-4C116DA0C219}"/>
    <cellStyle name="Nuovo 5 6" xfId="1566" xr:uid="{5155C234-9E9B-4CEB-BCE4-6A03F634D221}"/>
    <cellStyle name="Nuovo 5 6 2" xfId="22090" xr:uid="{B16CE9C0-55C3-4E01-908F-00F44CF7975B}"/>
    <cellStyle name="Nuovo 6" xfId="1567" xr:uid="{38A32D93-1B44-45A6-9DC2-696981A6EC15}"/>
    <cellStyle name="Nuovo 6 2" xfId="1568" xr:uid="{ADF2CF5C-6A77-4E56-8EFB-A5C9290BD362}"/>
    <cellStyle name="Nuovo 6 2 2" xfId="4004" xr:uid="{CE5BE6C8-47B5-40E8-8A5D-AF791F8F9755}"/>
    <cellStyle name="Nuovo 6 3" xfId="1569" xr:uid="{D860F35F-1228-47F2-9B41-0C20BBC9C4F2}"/>
    <cellStyle name="Nuovo 6 3 2" xfId="1570" xr:uid="{274E941E-3F51-4A35-8F84-FAFB37E69BEF}"/>
    <cellStyle name="Nuovo 6 3 3" xfId="20158" xr:uid="{E215A3E1-DEC8-445A-AACC-7BA0EDDFA052}"/>
    <cellStyle name="Nuovo 6 3 3 2" xfId="21168" xr:uid="{B03CBCE8-3AAE-45D7-A9CC-207ACE9D8AE5}"/>
    <cellStyle name="Nuovo 6 3 4" xfId="21167" xr:uid="{0CC2EA2C-D565-4C9B-8569-5BB12CCAD9D3}"/>
    <cellStyle name="Nuovo 6 3 5" xfId="20157" xr:uid="{7EF417CC-208B-4E4A-8FD5-106567248D87}"/>
    <cellStyle name="Nuovo 6 4" xfId="1571" xr:uid="{24F3BEEF-E0AA-47F1-A81C-BF89E892983B}"/>
    <cellStyle name="Nuovo 6 4 2" xfId="20160" xr:uid="{E154E3B8-B4DE-4FBE-ACE4-CEFE8AF92338}"/>
    <cellStyle name="Nuovo 6 4 2 2" xfId="21170" xr:uid="{EA1CD890-1E74-4FA0-ADCF-5F409B93FC0B}"/>
    <cellStyle name="Nuovo 6 4 3" xfId="21169" xr:uid="{5EA7B074-725E-439A-A8CA-E0AE89D6B0DB}"/>
    <cellStyle name="Nuovo 6 4 4" xfId="20159" xr:uid="{D8E155F4-02C4-46D1-A7D3-C6C318B05907}"/>
    <cellStyle name="Nuovo 6 4 5" xfId="12061" xr:uid="{B6917CED-8234-4961-A367-2FCE1FD4FB7E}"/>
    <cellStyle name="Nuovo 6 5" xfId="1572" xr:uid="{8E26A269-1591-4CB0-B95C-9DE458831699}"/>
    <cellStyle name="Nuovo 6 5 2" xfId="12062" xr:uid="{A07F5BD4-FA8B-4322-812D-3A805222B574}"/>
    <cellStyle name="Nuovo 6 6" xfId="1573" xr:uid="{86A22077-0E50-4465-BAC7-58B352E46775}"/>
    <cellStyle name="Nuovo 6 6 2" xfId="22091" xr:uid="{A7D60208-F2A7-444F-86EB-573798356341}"/>
    <cellStyle name="Nuovo 7" xfId="1574" xr:uid="{035662CD-5BF2-40D5-A64B-1832EDE34B52}"/>
    <cellStyle name="Nuovo 7 2" xfId="1575" xr:uid="{CDD17D33-B641-4EB9-A884-343A08F8CDF1}"/>
    <cellStyle name="Nuovo 7 2 2" xfId="4005" xr:uid="{34B01E12-CDAB-443D-8020-CA7977DAF846}"/>
    <cellStyle name="Nuovo 7 3" xfId="1576" xr:uid="{8F19EEEE-66A1-49E8-A7E9-A693855244EA}"/>
    <cellStyle name="Nuovo 7 3 2" xfId="1577" xr:uid="{3C70770C-436B-4787-B60B-7CBF39BC3EA4}"/>
    <cellStyle name="Nuovo 7 3 3" xfId="20162" xr:uid="{D2A4F06D-A3D7-4712-A80D-88F1E69ED7AF}"/>
    <cellStyle name="Nuovo 7 3 3 2" xfId="21172" xr:uid="{BDADEE1F-01E4-4ECE-8D0C-DB8519AAA1FA}"/>
    <cellStyle name="Nuovo 7 3 4" xfId="21171" xr:uid="{E4FA4FA8-EDC7-4661-A9F0-C0179D0B3B31}"/>
    <cellStyle name="Nuovo 7 3 5" xfId="20161" xr:uid="{3C7F9E4F-912A-452C-B524-8D8B3F58D815}"/>
    <cellStyle name="Nuovo 7 4" xfId="1578" xr:uid="{00AEE277-B92E-49A5-9F8E-8D841586DAD8}"/>
    <cellStyle name="Nuovo 7 4 2" xfId="20164" xr:uid="{00FE2F82-8E93-4D0F-9719-C222B240F72F}"/>
    <cellStyle name="Nuovo 7 4 2 2" xfId="21174" xr:uid="{E818142E-7683-4E75-B00B-72E47F200B50}"/>
    <cellStyle name="Nuovo 7 4 3" xfId="21173" xr:uid="{2F2A92C7-46A1-437B-8206-D8E2EDCAF048}"/>
    <cellStyle name="Nuovo 7 4 4" xfId="20163" xr:uid="{C486B26C-BA66-4A8F-B9F6-CA5F2BB4AFA1}"/>
    <cellStyle name="Nuovo 7 4 5" xfId="12063" xr:uid="{D5CD0F8E-4FD0-4A40-B6D8-1047D74BDA14}"/>
    <cellStyle name="Nuovo 7 5" xfId="1579" xr:uid="{1A7A4927-8E30-448C-87CC-BEC231267510}"/>
    <cellStyle name="Nuovo 7 5 2" xfId="12064" xr:uid="{912ECABB-C9CE-4814-8897-D0BE8F85D41E}"/>
    <cellStyle name="Nuovo 7 6" xfId="1580" xr:uid="{66497E1C-02E5-4D41-BE52-10551F137BF4}"/>
    <cellStyle name="Nuovo 7 6 2" xfId="22092" xr:uid="{058447E8-B88E-4568-80D9-463F9696CAD2}"/>
    <cellStyle name="Nuovo 8" xfId="1581" xr:uid="{EE8FFA37-FA3B-43F9-9B96-DD98299AE5BE}"/>
    <cellStyle name="Nuovo 8 2" xfId="1582" xr:uid="{10D48A9F-1828-41D4-86FD-1C38F45438A5}"/>
    <cellStyle name="Nuovo 8 2 2" xfId="4006" xr:uid="{C44CCCBB-C1F1-4C61-BD6C-0DC342254186}"/>
    <cellStyle name="Nuovo 8 3" xfId="1583" xr:uid="{0890CC4F-3AAA-4DD5-B9AF-B572C3D656E5}"/>
    <cellStyle name="Nuovo 8 3 2" xfId="1584" xr:uid="{B9458368-5240-407A-9738-996C1F61E8EC}"/>
    <cellStyle name="Nuovo 8 3 3" xfId="20166" xr:uid="{8B77C0D1-9C91-4DAF-9CF4-E751D3AF411A}"/>
    <cellStyle name="Nuovo 8 3 3 2" xfId="21176" xr:uid="{758590F1-9468-43FD-AB50-6020B760A8EB}"/>
    <cellStyle name="Nuovo 8 3 4" xfId="21175" xr:uid="{1B381CF7-6B29-407E-8FB2-FC55D1108025}"/>
    <cellStyle name="Nuovo 8 3 5" xfId="20165" xr:uid="{D5DFED9D-77A1-4F3A-AA17-280840E93FB6}"/>
    <cellStyle name="Nuovo 8 4" xfId="1585" xr:uid="{3670E92D-1186-4C44-8BEE-5934B7539F7C}"/>
    <cellStyle name="Nuovo 8 4 2" xfId="20168" xr:uid="{60489DA5-DE99-42F0-8AE3-0AAAE44768C7}"/>
    <cellStyle name="Nuovo 8 4 2 2" xfId="21178" xr:uid="{88F17BD5-8EAB-4C18-B481-29465EE3531B}"/>
    <cellStyle name="Nuovo 8 4 3" xfId="21177" xr:uid="{3E5BEACB-C729-4697-8E81-B18CD2641A81}"/>
    <cellStyle name="Nuovo 8 4 4" xfId="20167" xr:uid="{39BBF6DC-B623-4D43-BE92-47ED20285579}"/>
    <cellStyle name="Nuovo 8 4 5" xfId="12065" xr:uid="{7E8210B3-45EB-4848-BB2C-BC75B643ABB0}"/>
    <cellStyle name="Nuovo 8 5" xfId="1586" xr:uid="{FAF3FD33-C907-4402-8787-AC4734E75C71}"/>
    <cellStyle name="Nuovo 8 5 2" xfId="12066" xr:uid="{8A80762A-73A2-49B6-8249-E61991DF5E9F}"/>
    <cellStyle name="Nuovo 8 6" xfId="1587" xr:uid="{51E5887C-1CF5-49E1-86B6-2F3F436EE29D}"/>
    <cellStyle name="Nuovo 8 6 2" xfId="22093" xr:uid="{E243D5BC-8971-4DF8-8BDA-C841C70DE0FA}"/>
    <cellStyle name="Nuovo 9" xfId="1588" xr:uid="{A67F651A-A82E-468F-B250-BD6AC62A9CC0}"/>
    <cellStyle name="Nuovo 9 2" xfId="1589" xr:uid="{87DE06B4-2ECD-443D-B441-355C0E8A44EA}"/>
    <cellStyle name="Nuovo 9 2 2" xfId="4007" xr:uid="{DBF0F069-E78A-4B3A-86A3-DB8248426DD8}"/>
    <cellStyle name="Nuovo 9 3" xfId="1590" xr:uid="{E0BC7BAC-4603-4C55-8E9A-62F7BF4AE197}"/>
    <cellStyle name="Nuovo 9 3 2" xfId="1591" xr:uid="{29DE6BCC-446E-4A2D-9E34-929872A05700}"/>
    <cellStyle name="Nuovo 9 3 3" xfId="20170" xr:uid="{F21EA187-F504-4F45-A878-5210DB643630}"/>
    <cellStyle name="Nuovo 9 3 3 2" xfId="21180" xr:uid="{357B59FC-3B92-4976-82D1-36C2C56BC9C0}"/>
    <cellStyle name="Nuovo 9 3 4" xfId="21179" xr:uid="{2BA6738A-AF17-4F4F-AAF7-0028FEDD9793}"/>
    <cellStyle name="Nuovo 9 3 5" xfId="20169" xr:uid="{779C663E-F9BC-42A2-A74F-8CD3003127C2}"/>
    <cellStyle name="Nuovo 9 4" xfId="1592" xr:uid="{98F19CA5-3E06-4D92-A2AA-EBAD9CE0A86F}"/>
    <cellStyle name="Nuovo 9 4 2" xfId="20172" xr:uid="{9AAE09A9-BE67-4D62-8191-4C01E555BCE0}"/>
    <cellStyle name="Nuovo 9 4 2 2" xfId="21182" xr:uid="{1BFB8C50-E03C-4717-BBEF-FC116A683B92}"/>
    <cellStyle name="Nuovo 9 4 3" xfId="21181" xr:uid="{A8CB4717-379F-498B-B0DB-15C7424895B6}"/>
    <cellStyle name="Nuovo 9 4 4" xfId="20171" xr:uid="{E5B9D40D-98E8-43B5-9D0E-DA2F0A4BD38F}"/>
    <cellStyle name="Nuovo 9 4 5" xfId="12067" xr:uid="{66A69C57-3A20-4CD1-9C7B-4A25A4E00A53}"/>
    <cellStyle name="Nuovo 9 5" xfId="1593" xr:uid="{47C2818A-0A99-40BB-BE0E-7FDD9B7CF601}"/>
    <cellStyle name="Nuovo 9 5 2" xfId="12068" xr:uid="{3B025B9F-0DCD-4FEF-8B47-C098DB9B11FE}"/>
    <cellStyle name="Nuovo 9 6" xfId="1594" xr:uid="{136F3E3E-E34F-4439-8166-C7AED9881EAC}"/>
    <cellStyle name="Nuovo 9 6 2" xfId="22094" xr:uid="{1F29BDEB-64F1-4E66-93CE-AB5B4D863E7A}"/>
    <cellStyle name="Output 2" xfId="1595" xr:uid="{B6CA07D6-F740-42C6-B3E3-7F0FE41A9594}"/>
    <cellStyle name="Output 2 2" xfId="3152" xr:uid="{B62B5EAA-937E-48B2-A6E7-3ED133CC9ED9}"/>
    <cellStyle name="Output 2 2 2" xfId="7736" xr:uid="{C037E98F-CEB0-43EB-9529-FEC6A74F4B71}"/>
    <cellStyle name="Output 2 2 3" xfId="23160" xr:uid="{1CCB0B0F-5C0F-43FE-BA36-A17B966EEACD}"/>
    <cellStyle name="Output 2 3" xfId="12545" xr:uid="{0D6AC191-70A8-4919-9767-CAECD3CAFC82}"/>
    <cellStyle name="Output 2 4" xfId="12203" xr:uid="{7CAC951A-E14A-471C-999E-53CE2C181853}"/>
    <cellStyle name="Output 2 5" xfId="20174" xr:uid="{AEE6314D-5E34-49C0-8BD4-F953D477401E}"/>
    <cellStyle name="Output 3" xfId="3730" xr:uid="{7193EDC2-9560-409C-B862-9649E82B8456}"/>
    <cellStyle name="Output 3 2" xfId="7737" xr:uid="{A943A7FD-49B8-448C-BC7D-F1CDCC8F343E}"/>
    <cellStyle name="Output 4" xfId="7738" xr:uid="{33AE0178-3D44-425E-AFBE-3592F62E700B}"/>
    <cellStyle name="Output 5" xfId="7739" xr:uid="{BF47C161-16D0-4524-842F-DCFAECA6C15E}"/>
    <cellStyle name="Output 5 2" xfId="10925" xr:uid="{B3EED89E-C5B8-4C31-BC42-1E4614DFE905}"/>
    <cellStyle name="Output 6" xfId="7875" xr:uid="{18FB53A8-D0CF-4479-B421-311D4CBB1998}"/>
    <cellStyle name="Output 7" xfId="7735" xr:uid="{2455A960-9786-4B37-BF24-D7DC89838395}"/>
    <cellStyle name="Output 8" xfId="12544" xr:uid="{1D6D68E6-1FCF-4179-B0A1-EEB882D08765}"/>
    <cellStyle name="Output 9" xfId="20173" xr:uid="{1BA9BEA6-1263-49B4-B3EC-B0BDF409C5C1}"/>
    <cellStyle name="Overskrift 1 2" xfId="2063" xr:uid="{F8D68803-9C17-4598-8744-58C7BE58191B}"/>
    <cellStyle name="Overskrift 1 2 2" xfId="20175" xr:uid="{50CDFA6F-BD3B-4CBF-B418-ECE981F9247F}"/>
    <cellStyle name="Overskrift 1 2 3" xfId="7741" xr:uid="{B0CC9C06-6CD8-4C4A-B524-38667212A180}"/>
    <cellStyle name="Overskrift 1 3" xfId="7742" xr:uid="{C350797B-3812-4BCB-ADCA-83ACD5335354}"/>
    <cellStyle name="Overskrift 1 4" xfId="7743" xr:uid="{048ADACB-9766-4869-8082-CA65FEEEF103}"/>
    <cellStyle name="Overskrift 1 5" xfId="7744" xr:uid="{7DD31B48-8707-46A8-8BDB-7C77123BD983}"/>
    <cellStyle name="Overskrift 1 5 2" xfId="10745" xr:uid="{6190256B-56B5-4E32-9AA7-C8E455423C93}"/>
    <cellStyle name="Overskrift 1 6" xfId="7867" xr:uid="{6482CDC6-4316-4324-9980-D4B1C2591520}"/>
    <cellStyle name="Overskrift 1 7" xfId="7740" xr:uid="{0FB69B63-90E9-403B-8A54-E8E3695EDBD2}"/>
    <cellStyle name="Overskrift 2 2" xfId="3153" xr:uid="{45F3B960-72E9-49BD-9531-A57156966F65}"/>
    <cellStyle name="Overskrift 2 2 2" xfId="20176" xr:uid="{61069C7E-C3D9-4BE2-BD6D-24A9FB07086C}"/>
    <cellStyle name="Overskrift 2 2 3" xfId="7746" xr:uid="{D9B663C9-8F2F-4299-AC75-7154AF29580A}"/>
    <cellStyle name="Overskrift 2 3" xfId="7747" xr:uid="{488D98CE-1702-4C7A-A92C-FDACE74E4362}"/>
    <cellStyle name="Overskrift 2 4" xfId="7748" xr:uid="{5E604DE7-024A-451A-80E0-CDF45C2B73B9}"/>
    <cellStyle name="Overskrift 2 5" xfId="7749" xr:uid="{698E647B-CF57-42BD-BC8A-CD34AC3A586F}"/>
    <cellStyle name="Overskrift 2 5 2" xfId="9221" xr:uid="{BE270CAB-8652-4AA6-8087-6F80FFC7D52E}"/>
    <cellStyle name="Overskrift 2 6" xfId="7868" xr:uid="{8C0CBD8B-304E-4728-AC84-CA9D0F74E6D6}"/>
    <cellStyle name="Overskrift 2 7" xfId="7745" xr:uid="{3816282E-C178-4EA5-A980-B599D2194367}"/>
    <cellStyle name="Overskrift 3 2" xfId="3154" xr:uid="{158F04E9-5047-42E9-A915-4AA0E8064276}"/>
    <cellStyle name="Overskrift 3 2 2" xfId="20177" xr:uid="{1456EFAD-6FDC-446F-9045-702B76BCC21D}"/>
    <cellStyle name="Overskrift 3 2 3" xfId="7751" xr:uid="{21C2827A-2EC7-4328-8818-633371EB4E76}"/>
    <cellStyle name="Overskrift 3 3" xfId="7752" xr:uid="{4128B4FD-B25B-4731-A0E7-E3364CEA747A}"/>
    <cellStyle name="Overskrift 3 4" xfId="7753" xr:uid="{664DEC79-7A2A-4D94-9EC8-51277176128B}"/>
    <cellStyle name="Overskrift 3 5" xfId="7754" xr:uid="{3D84E166-53F7-47E2-9192-9B43F5D156F9}"/>
    <cellStyle name="Overskrift 3 5 2" xfId="9236" xr:uid="{C9F055DF-483A-4C14-988A-E4F2C34A4CE2}"/>
    <cellStyle name="Overskrift 3 6" xfId="7869" xr:uid="{DB8ADADE-6C24-4C4E-86A9-31AF81EE2F4B}"/>
    <cellStyle name="Overskrift 3 7" xfId="7750" xr:uid="{A04AE7DD-12AC-4ECD-A563-9AD29883F6AC}"/>
    <cellStyle name="Overskrift 4 2" xfId="3155" xr:uid="{120C18E8-69CF-4634-9D0B-61D3AE5AAD85}"/>
    <cellStyle name="Overskrift 4 2 2" xfId="20178" xr:uid="{26AC25D4-3DC5-41BC-B4D0-6C08D6B93865}"/>
    <cellStyle name="Overskrift 4 2 3" xfId="7756" xr:uid="{0CEC660A-4552-4924-B54F-47D3FD95396F}"/>
    <cellStyle name="Overskrift 4 3" xfId="7757" xr:uid="{E212B945-DDC9-40AB-9D8F-707C64243C20}"/>
    <cellStyle name="Overskrift 4 4" xfId="7758" xr:uid="{FCE36A88-9353-4834-8F2B-C9B8268995B1}"/>
    <cellStyle name="Overskrift 4 5" xfId="7759" xr:uid="{8A427430-D0CE-4093-AE90-1A2604630D47}"/>
    <cellStyle name="Overskrift 4 5 2" xfId="11025" xr:uid="{3F9B8FA6-5E03-42BC-BB1D-676992A375DB}"/>
    <cellStyle name="Overskrift 4 6" xfId="7870" xr:uid="{5FA193DB-0B46-481E-AB55-0CCEBD799EC4}"/>
    <cellStyle name="Overskrift 4 7" xfId="7755" xr:uid="{8699EFBB-6E0E-4F08-9A97-BA982ACAB806}"/>
    <cellStyle name="Pattern" xfId="1596" xr:uid="{28D3769C-9AB2-48DE-B92C-74D46941329D}"/>
    <cellStyle name="Pattern 2" xfId="12546" xr:uid="{3F0CB31B-F560-4594-AA2D-E09F2818D61F}"/>
    <cellStyle name="Percen - Type1" xfId="1597" xr:uid="{A9AA5AD2-6389-4C9A-A85F-8DDC22A101D9}"/>
    <cellStyle name="Percen - Typografi2" xfId="7760" xr:uid="{8D66B165-A4D4-4C04-B239-E12D71C7AAF2}"/>
    <cellStyle name="Percent" xfId="2" builtinId="5"/>
    <cellStyle name="Percent 10" xfId="111" xr:uid="{1F4F8886-BC30-46CB-A926-4376A9109BBF}"/>
    <cellStyle name="Percent 11" xfId="216" xr:uid="{20B0FEC6-3B8E-4377-885D-2C9836F5717F}"/>
    <cellStyle name="Percent 12" xfId="40692" xr:uid="{82B4DBF9-44E8-4F15-8855-51ABA5103334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2 3" xfId="4008" xr:uid="{8E0AD732-5E52-4A1D-B918-9312E86089E7}"/>
    <cellStyle name="Percent 2 2 3" xfId="128" xr:uid="{36EE822D-4B3E-44B1-B029-B8B78867EF7A}"/>
    <cellStyle name="Percent 2 2 4" xfId="234" xr:uid="{0CA13914-BAF3-4AA0-85F3-7568A4EEEEE2}"/>
    <cellStyle name="Percent 2 2 5" xfId="3156" xr:uid="{B5D23A87-BBDA-421D-AF54-535A23610726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2 8" xfId="1598" xr:uid="{CB4A06C8-D64A-43FA-B4C1-309F40E214E0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2 5" xfId="1600" xr:uid="{2D4BF75B-F028-4C80-A1E3-799E41902422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2 3" xfId="1602" xr:uid="{E2CD3BD2-9547-41F9-8AC5-5B452BA06E12}"/>
    <cellStyle name="Percent 3 3 3" xfId="145" xr:uid="{DB58C7EC-334E-4AE6-B68E-D68247DB256A}"/>
    <cellStyle name="Percent 3 3 3 2" xfId="21184" xr:uid="{F176CDF8-BC3D-4C2A-AFCE-119B9CE2930E}"/>
    <cellStyle name="Percent 3 3 3 3" xfId="20180" xr:uid="{6300E3E4-2693-47CB-A667-77E3435CF1A4}"/>
    <cellStyle name="Percent 3 3 4" xfId="251" xr:uid="{A12609E8-0A12-4AAD-8254-DA8E3F899CF6}"/>
    <cellStyle name="Percent 3 3 4 2" xfId="21183" xr:uid="{136D79A0-1A57-43BE-8982-0129F0003688}"/>
    <cellStyle name="Percent 3 3 5" xfId="20179" xr:uid="{460DAD57-300B-4CCA-9395-BF2B52365819}"/>
    <cellStyle name="Percent 3 3 6" xfId="1601" xr:uid="{847BDC82-F033-4866-ACE7-4D5A43445E73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2 3" xfId="12071" xr:uid="{8269616E-F61D-4365-AB2E-4A73225940B7}"/>
    <cellStyle name="Percent 3 4 3" xfId="158" xr:uid="{E9A8A10A-09C4-40C8-8279-A039F46E57ED}"/>
    <cellStyle name="Percent 3 4 4" xfId="264" xr:uid="{69803DEE-6772-497F-98FE-6555CE87CCB3}"/>
    <cellStyle name="Percent 3 4 5" xfId="1603" xr:uid="{97CF27EA-AC2B-46F5-B3A4-3FF0C89E6E38}"/>
    <cellStyle name="Percent 3 5" xfId="66" xr:uid="{90D550B4-A467-4B1F-8791-783C947825CE}"/>
    <cellStyle name="Percent 3 5 2" xfId="172" xr:uid="{50881C98-C99E-4650-827C-766929596D85}"/>
    <cellStyle name="Percent 3 5 2 2" xfId="21185" xr:uid="{62D10998-F89E-43DB-94CD-40B314A2DEAB}"/>
    <cellStyle name="Percent 3 5 3" xfId="12070" xr:uid="{5D081772-680D-465B-A3B5-173B45BEA645}"/>
    <cellStyle name="Percent 3 6" xfId="119" xr:uid="{52DB9A23-2753-48D6-90A2-C68B5942AD40}"/>
    <cellStyle name="Percent 3 7" xfId="225" xr:uid="{9191CB26-0C88-4F1E-9E3D-2BE3D92646F8}"/>
    <cellStyle name="Percent 3 8" xfId="1599" xr:uid="{73E3DC95-1983-4306-BA2E-158FA628FCED}"/>
    <cellStyle name="Percent 4" xfId="17" xr:uid="{766E512C-159B-4546-AE75-4E591D8E346F}"/>
    <cellStyle name="Percent 4 2" xfId="1604" xr:uid="{9288A149-E38B-4F9B-B8BB-2FF243D87491}"/>
    <cellStyle name="Percent 4 2 2" xfId="11457" xr:uid="{7277067A-DBB5-4214-B56D-1AA1C906C81B}"/>
    <cellStyle name="Percent 4 2 2 2" xfId="19231" xr:uid="{ADCF6E0C-AA78-4375-9B63-4D4A1E5D68D2}"/>
    <cellStyle name="Percent 4 2 2 2 2" xfId="37390" xr:uid="{0268811E-9D3F-4AE9-8A35-74C595E83A47}"/>
    <cellStyle name="Percent 4 2 2 3" xfId="21187" xr:uid="{37281E56-F427-477E-BFFB-BD59E5D8C8B6}"/>
    <cellStyle name="Percent 4 2 2 4" xfId="30389" xr:uid="{DCB69717-65C0-44CE-A314-83652605722B}"/>
    <cellStyle name="Percent 4 2 3" xfId="12635" xr:uid="{72E6CA33-0C87-4829-B718-574BDBD05883}"/>
    <cellStyle name="Percent 4 2 3 2" xfId="30803" xr:uid="{D79CBA80-F0DF-454E-93F3-CA22BB9404BE}"/>
    <cellStyle name="Percent 4 2 4" xfId="20181" xr:uid="{D9522080-51CE-4711-AE4A-CF070300DB57}"/>
    <cellStyle name="Percent 4 2 5" xfId="4009" xr:uid="{B491E22C-A948-429F-A85C-4968F96E376A}"/>
    <cellStyle name="Percent 4 2 5 2" xfId="23801" xr:uid="{4811E407-7317-46CC-9BC5-03E144AF2FB8}"/>
    <cellStyle name="Percent 4 2 6" xfId="22095" xr:uid="{B2FF77BC-AE29-44BA-ABBC-A6F273B87941}"/>
    <cellStyle name="Percent 4 2 7" xfId="39717" xr:uid="{6B34F3A9-02DE-474F-8467-58EB7844282C}"/>
    <cellStyle name="Percent 4 2 8" xfId="40204" xr:uid="{49C0D091-158B-4A02-B647-ADF244CF0FA7}"/>
    <cellStyle name="Percent 4 2 9" xfId="40690" xr:uid="{DB9C487B-9161-4593-ACDA-1CD160B12F31}"/>
    <cellStyle name="Percent 4 3" xfId="11425" xr:uid="{BCCD6048-B840-4266-8A23-B68A53D816C7}"/>
    <cellStyle name="Percent 4 3 2" xfId="19200" xr:uid="{485291BE-C1CB-4A98-846B-B9CFD567D600}"/>
    <cellStyle name="Percent 4 3 2 2" xfId="37359" xr:uid="{9DC4E7D0-EE6F-4FF5-AF15-07B683A68225}"/>
    <cellStyle name="Percent 4 3 3" xfId="21186" xr:uid="{E1C1E5F4-FDFA-4369-9187-44A3EEAC279D}"/>
    <cellStyle name="Percent 4 3 4" xfId="30358" xr:uid="{72E56CF0-30CD-4DB1-B6DB-959001069506}"/>
    <cellStyle name="Percent 4 4" xfId="12072" xr:uid="{134AFA17-9DA4-4901-A53B-735AE0CA6CB6}"/>
    <cellStyle name="Percent 4 5" xfId="12547" xr:uid="{7C6078EF-21F6-4057-B96C-9654CFAFDDEC}"/>
    <cellStyle name="Percent 4 5 2" xfId="30722" xr:uid="{4834E303-C0AC-4D9B-AE39-78CA051857B3}"/>
    <cellStyle name="Percent 4 6" xfId="3720" xr:uid="{872F17CC-917A-416B-A43C-E3B876626B92}"/>
    <cellStyle name="Percent 4 6 2" xfId="23720" xr:uid="{AA4B36CB-7356-4FCB-B8A6-1B28A5B1E481}"/>
    <cellStyle name="Percent 4 7" xfId="39624" xr:uid="{78D297EC-277B-446C-B6AE-843B53D19366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2 2 2" xfId="12073" xr:uid="{DC22224F-DC07-4DC0-BF05-E17C0A2FC191}"/>
    <cellStyle name="Percent 5 2 3" xfId="1606" xr:uid="{CED11D12-A658-422F-9652-D95AAD21AC8E}"/>
    <cellStyle name="Percent 5 3" xfId="123" xr:uid="{30D8A2A0-D19C-4CB4-A9B2-F1A31449CDBF}"/>
    <cellStyle name="Percent 5 3 2" xfId="12548" xr:uid="{30C19389-95FB-4F1C-83A0-42F7CB959C2B}"/>
    <cellStyle name="Percent 5 4" xfId="229" xr:uid="{264F99D8-879C-433A-B678-4BDB3137D58B}"/>
    <cellStyle name="Percent 5 5" xfId="1605" xr:uid="{FC5FC432-806C-4803-A3A4-11C0FBEF4ACE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2 2 2" xfId="37346" xr:uid="{065BFD68-0CC1-4808-A354-C7AFBC093382}"/>
    <cellStyle name="Percent 6 2 3" xfId="19186" xr:uid="{47B2A23F-33EB-468F-BFD4-7AC894C6B0CC}"/>
    <cellStyle name="Percent 6 3" xfId="136" xr:uid="{EABCDA63-DFA2-47E3-B194-D18A8290ED26}"/>
    <cellStyle name="Percent 6 3 2" xfId="30345" xr:uid="{69F8D213-B713-4754-A54D-24F23095C19E}"/>
    <cellStyle name="Percent 6 3 3" xfId="11337" xr:uid="{057C682F-4C70-4F6A-8D5C-085BFD511D2D}"/>
    <cellStyle name="Percent 6 4" xfId="242" xr:uid="{BF05A554-C9DA-4EDB-8DB8-0DF36B087CE2}"/>
    <cellStyle name="Percent 6 4 2" xfId="22096" xr:uid="{5EB0B9DB-708A-4EB6-B5DA-C08F63A239C9}"/>
    <cellStyle name="Percent 6 5" xfId="1607" xr:uid="{2DE3F2E6-E4E4-4E37-B3B6-90404DA2CB6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2 2 2" xfId="37395" xr:uid="{BB4148E1-6BB5-4155-B330-564A4111D465}"/>
    <cellStyle name="Percent 7 2 3" xfId="19239" xr:uid="{B6A148E0-1354-48AE-9E0E-A3CF1F96EDB0}"/>
    <cellStyle name="Percent 7 3" xfId="149" xr:uid="{C16F36D8-1935-485F-A488-481927ED7425}"/>
    <cellStyle name="Percent 7 3 2" xfId="30396" xr:uid="{91127EE7-9768-45D7-82D8-898219DA55B3}"/>
    <cellStyle name="Percent 7 4" xfId="255" xr:uid="{B366D0BE-EE6A-4940-AA7E-7AEEA6EF2312}"/>
    <cellStyle name="Percent 7 5" xfId="12069" xr:uid="{C0255A2E-F2B6-40C1-BD78-6BA157E3CBD0}"/>
    <cellStyle name="Percent 8" xfId="58" xr:uid="{DAF5A91A-7863-44B8-B357-3AAC899BD8B2}"/>
    <cellStyle name="Percent 8 2" xfId="30401" xr:uid="{D3BC1CAE-7122-4BAC-8DE1-B989E0B0E6E2}"/>
    <cellStyle name="Percent 8 3" xfId="12209" xr:uid="{B0D5CCA2-DC77-4AE7-9070-DB0215730C3D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  <cellStyle name="Percentuale 10" xfId="1608" xr:uid="{AF86043C-273F-4864-AEDA-76B4C161E36A}"/>
    <cellStyle name="Percentuale 10 2" xfId="1609" xr:uid="{E3FED10A-CF8B-42F6-8294-8439BF2754B2}"/>
    <cellStyle name="Percentuale 10 2 2" xfId="4010" xr:uid="{41F0B46B-E51E-4C93-9C82-4DAE724C9C5A}"/>
    <cellStyle name="Percentuale 10 3" xfId="1610" xr:uid="{F604D4B7-5E1A-420C-A4AB-FD16B9E5EF97}"/>
    <cellStyle name="Percentuale 10 3 2" xfId="1611" xr:uid="{AD4C08D5-8D78-4C52-8196-839C7095E773}"/>
    <cellStyle name="Percentuale 10 3 3" xfId="20183" xr:uid="{FCC28BD2-A34D-4C99-8CDC-F410CAF1531D}"/>
    <cellStyle name="Percentuale 10 3 3 2" xfId="21189" xr:uid="{AC3AB5E5-046A-4E42-AD9C-EB49D46F8F4F}"/>
    <cellStyle name="Percentuale 10 3 4" xfId="21188" xr:uid="{D1BBFD47-C882-4019-895C-515B53872C56}"/>
    <cellStyle name="Percentuale 10 3 5" xfId="20182" xr:uid="{7B42F5AF-EEB8-4296-8860-653CD061854F}"/>
    <cellStyle name="Percentuale 10 4" xfId="1612" xr:uid="{E09D37B3-6E88-4ADA-841E-A45CBD061D4A}"/>
    <cellStyle name="Percentuale 10 4 2" xfId="20185" xr:uid="{8A93D7AA-9D47-4639-966D-B88D6B49BF7B}"/>
    <cellStyle name="Percentuale 10 4 2 2" xfId="21191" xr:uid="{D708CF16-21BB-4941-A68C-1CBB16A286FF}"/>
    <cellStyle name="Percentuale 10 4 3" xfId="21190" xr:uid="{1D04A3B1-3CC0-4610-A2FC-A8886FD3B378}"/>
    <cellStyle name="Percentuale 10 4 4" xfId="20184" xr:uid="{2D07B428-AD1D-4739-A56C-738BE6C8DF58}"/>
    <cellStyle name="Percentuale 10 4 5" xfId="12074" xr:uid="{06BC9C54-C1E1-459B-B2FE-0848ACD66A75}"/>
    <cellStyle name="Percentuale 10 5" xfId="1613" xr:uid="{2FCC68D2-1F09-4D91-AFD3-CF9364A8B1A7}"/>
    <cellStyle name="Percentuale 10 5 2" xfId="12075" xr:uid="{68F06714-A139-46FF-A7BE-68FCBAD1F78B}"/>
    <cellStyle name="Percentuale 10 6" xfId="1614" xr:uid="{5841C856-5A9C-4A06-AD6A-5126A5BD610D}"/>
    <cellStyle name="Percentuale 10 6 2" xfId="22097" xr:uid="{E5181510-5264-4150-9769-92FF51B7D238}"/>
    <cellStyle name="Percentuale 11" xfId="1615" xr:uid="{B7859C68-23B0-4F2C-8AFE-941FD3679DE9}"/>
    <cellStyle name="Percentuale 11 2" xfId="1616" xr:uid="{AFDB9681-A6A3-4616-84B5-A29C5311E156}"/>
    <cellStyle name="Percentuale 11 2 2" xfId="4011" xr:uid="{6FCB2AFC-B6F2-492C-B1A6-E220255437FD}"/>
    <cellStyle name="Percentuale 11 3" xfId="1617" xr:uid="{169DCE8A-B4E2-44EA-8E3E-2A2D695C3B7F}"/>
    <cellStyle name="Percentuale 11 3 2" xfId="1618" xr:uid="{AE52234F-78EB-43ED-AEF9-6252E8E59DBD}"/>
    <cellStyle name="Percentuale 11 3 3" xfId="20187" xr:uid="{10967B20-CFDA-4D54-90EB-F9F5851806E1}"/>
    <cellStyle name="Percentuale 11 3 3 2" xfId="21193" xr:uid="{C24B7576-08E2-46BD-9D00-CFFCAFF30B04}"/>
    <cellStyle name="Percentuale 11 3 4" xfId="21192" xr:uid="{E8CADD4F-C7EF-4C46-A7D8-3C31FE6DA266}"/>
    <cellStyle name="Percentuale 11 3 5" xfId="20186" xr:uid="{A15B9CF0-211D-4EA5-A526-91D55BF846DA}"/>
    <cellStyle name="Percentuale 11 4" xfId="1619" xr:uid="{14E58A06-AFB6-4653-BF7B-650A9EFE186D}"/>
    <cellStyle name="Percentuale 11 4 2" xfId="20189" xr:uid="{1D45B585-F5D4-4A6B-8501-05F6538A64F6}"/>
    <cellStyle name="Percentuale 11 4 2 2" xfId="21195" xr:uid="{E79D9998-A541-44D3-91E6-779122761478}"/>
    <cellStyle name="Percentuale 11 4 3" xfId="21194" xr:uid="{7B244414-0FAA-40CA-A977-4D90F50B18F3}"/>
    <cellStyle name="Percentuale 11 4 4" xfId="20188" xr:uid="{DF2B2D44-93A5-43A2-B5C5-E08A0376C2E6}"/>
    <cellStyle name="Percentuale 11 4 5" xfId="12076" xr:uid="{D82AEC79-32B7-4848-A23B-93E173DBF1C0}"/>
    <cellStyle name="Percentuale 11 5" xfId="1620" xr:uid="{FE535853-185A-45EC-A128-63121FB0D2B5}"/>
    <cellStyle name="Percentuale 11 5 2" xfId="12077" xr:uid="{D690193E-83B4-4DAE-B1E4-6BE407FC65AD}"/>
    <cellStyle name="Percentuale 11 6" xfId="1621" xr:uid="{2B35B60F-8F8B-4548-B808-420EEA02A6A4}"/>
    <cellStyle name="Percentuale 11 6 2" xfId="22098" xr:uid="{D5A5B46F-EF69-4DB9-A1FA-7E059ACF43C6}"/>
    <cellStyle name="Percentuale 12" xfId="1622" xr:uid="{B6A19071-8763-4718-B645-31B8349B1C00}"/>
    <cellStyle name="Percentuale 12 2" xfId="1623" xr:uid="{3BFE115A-48D2-4732-9630-57C5953C94F7}"/>
    <cellStyle name="Percentuale 12 2 2" xfId="4012" xr:uid="{19B65740-A2B7-45AE-9EB1-4355A4AFBC29}"/>
    <cellStyle name="Percentuale 12 3" xfId="1624" xr:uid="{C2BCB1A3-5768-449C-B64A-6B232D1AD3A0}"/>
    <cellStyle name="Percentuale 12 3 2" xfId="1625" xr:uid="{AEECE220-51A6-4D7A-9B3A-069A4F79821E}"/>
    <cellStyle name="Percentuale 12 3 3" xfId="20191" xr:uid="{1360DFA4-7D15-494A-AEC4-C666D3374164}"/>
    <cellStyle name="Percentuale 12 3 3 2" xfId="21197" xr:uid="{0A5A5CC5-6A76-4F3C-871E-F1B0D3ED4B03}"/>
    <cellStyle name="Percentuale 12 3 4" xfId="21196" xr:uid="{B73664CC-ABA2-4075-863E-481F434CEB98}"/>
    <cellStyle name="Percentuale 12 3 5" xfId="20190" xr:uid="{D79C1385-F306-4B57-8DB7-0D10DF6C7848}"/>
    <cellStyle name="Percentuale 12 4" xfId="1626" xr:uid="{39487531-7AD0-4A74-8171-316D0444953F}"/>
    <cellStyle name="Percentuale 12 4 2" xfId="20193" xr:uid="{E3142F8D-6A99-4717-9B4A-9184780EC205}"/>
    <cellStyle name="Percentuale 12 4 2 2" xfId="21199" xr:uid="{59B4BA6C-609C-41EF-9210-CBAC9EF4C342}"/>
    <cellStyle name="Percentuale 12 4 3" xfId="21198" xr:uid="{088EE95C-4D5F-4941-B161-09A4F1CC568B}"/>
    <cellStyle name="Percentuale 12 4 4" xfId="20192" xr:uid="{AFE68710-F85F-42B8-8E1F-684DA752EA92}"/>
    <cellStyle name="Percentuale 12 4 5" xfId="12078" xr:uid="{1263CEFE-402C-41E8-8941-F52CBC1A62C1}"/>
    <cellStyle name="Percentuale 12 5" xfId="1627" xr:uid="{ADCD6225-98EB-47A4-9BBB-DC6096CA3E95}"/>
    <cellStyle name="Percentuale 12 5 2" xfId="12079" xr:uid="{19A94CC0-AC7F-40CF-92E9-541C1F72C5BF}"/>
    <cellStyle name="Percentuale 12 6" xfId="1628" xr:uid="{0435E698-9F0A-405D-B5FB-D1E494296A6D}"/>
    <cellStyle name="Percentuale 12 6 2" xfId="22099" xr:uid="{23779C8D-BCAC-42AE-8683-74791061060C}"/>
    <cellStyle name="Percentuale 13" xfId="1629" xr:uid="{FD46FF92-0EC0-4745-93CA-722589F512DA}"/>
    <cellStyle name="Percentuale 13 2" xfId="1630" xr:uid="{A27508D5-4AFD-4173-A761-0C9363E38EB5}"/>
    <cellStyle name="Percentuale 13 2 2" xfId="4013" xr:uid="{79708BA2-CDAB-4929-A74B-CE1ADA53AC2F}"/>
    <cellStyle name="Percentuale 13 3" xfId="1631" xr:uid="{1A256ED5-C68A-4E5D-A8D6-097201324805}"/>
    <cellStyle name="Percentuale 13 3 2" xfId="1632" xr:uid="{21E19898-996D-4525-86BC-A87F54DFB473}"/>
    <cellStyle name="Percentuale 13 3 3" xfId="20195" xr:uid="{B1C71E52-43DF-42FA-8289-7AC236730D2B}"/>
    <cellStyle name="Percentuale 13 3 3 2" xfId="21201" xr:uid="{1FAFF15A-8733-443A-8E69-AE6FA3FD269F}"/>
    <cellStyle name="Percentuale 13 3 4" xfId="21200" xr:uid="{1E3A4A9E-F8E4-4466-9434-C05D36A62337}"/>
    <cellStyle name="Percentuale 13 3 5" xfId="20194" xr:uid="{71EDD784-15B5-4742-9FC4-BC6A894BBCB3}"/>
    <cellStyle name="Percentuale 13 4" xfId="1633" xr:uid="{03F5582F-215C-4E12-9039-294CE440F57C}"/>
    <cellStyle name="Percentuale 13 4 2" xfId="20197" xr:uid="{BEB50F47-DA9E-4506-B97E-8CB25F744092}"/>
    <cellStyle name="Percentuale 13 4 2 2" xfId="21203" xr:uid="{EF964531-4196-48E1-98AA-031EB42CF647}"/>
    <cellStyle name="Percentuale 13 4 3" xfId="21202" xr:uid="{55BE963A-39D2-44D2-8755-1134CC3ECF4C}"/>
    <cellStyle name="Percentuale 13 4 4" xfId="20196" xr:uid="{481031BA-4FB6-45D6-B98A-41C8AE0C19E9}"/>
    <cellStyle name="Percentuale 13 4 5" xfId="12080" xr:uid="{E8AEEB5F-200F-4A0B-96CF-43B595EAD680}"/>
    <cellStyle name="Percentuale 13 5" xfId="1634" xr:uid="{030A1A8C-49E3-4EB3-A2EC-D8849317F214}"/>
    <cellStyle name="Percentuale 13 5 2" xfId="12081" xr:uid="{19749881-428C-4050-AF1B-3D4F3825D597}"/>
    <cellStyle name="Percentuale 13 6" xfId="1635" xr:uid="{1BE3FB03-7DD9-464D-BC5F-F77975B69956}"/>
    <cellStyle name="Percentuale 13 6 2" xfId="22100" xr:uid="{B35E995F-B9A2-4DA5-AAB1-9B026A0ACB57}"/>
    <cellStyle name="Percentuale 14" xfId="1636" xr:uid="{40650E4C-56E3-4BC2-AF55-93ECCD272BF9}"/>
    <cellStyle name="Percentuale 14 2" xfId="1637" xr:uid="{D06393B6-DA4B-48A3-917D-3B3AD45822A7}"/>
    <cellStyle name="Percentuale 14 2 2" xfId="4014" xr:uid="{4A312B1D-800F-4B09-A934-11E0AB14D136}"/>
    <cellStyle name="Percentuale 14 3" xfId="1638" xr:uid="{A24AB4C9-EA5F-4518-B6D8-5ACA774E0268}"/>
    <cellStyle name="Percentuale 14 3 2" xfId="1639" xr:uid="{332F2BD8-97FD-468A-859D-7A9A5E7EDABD}"/>
    <cellStyle name="Percentuale 14 3 3" xfId="20199" xr:uid="{9B3513E3-D398-4126-A105-FD35CBD55021}"/>
    <cellStyle name="Percentuale 14 3 3 2" xfId="21205" xr:uid="{6D17B833-E920-4D36-AF38-6E77C513146D}"/>
    <cellStyle name="Percentuale 14 3 4" xfId="21204" xr:uid="{133E7222-9E02-4238-B2B9-254A55D173E7}"/>
    <cellStyle name="Percentuale 14 3 5" xfId="20198" xr:uid="{1F4B89D2-F17D-456F-A9B4-4DC68F0C5700}"/>
    <cellStyle name="Percentuale 14 4" xfId="1640" xr:uid="{788B6622-D403-4D84-996A-AF5D1C840F3A}"/>
    <cellStyle name="Percentuale 14 4 2" xfId="20201" xr:uid="{CF58203A-FD6E-4625-AE8E-50F51CE375D0}"/>
    <cellStyle name="Percentuale 14 4 2 2" xfId="21207" xr:uid="{2E96116C-BBD0-42A5-B35A-A2E3855C7874}"/>
    <cellStyle name="Percentuale 14 4 3" xfId="21206" xr:uid="{CA35AF04-661A-4277-BC5B-B074B580D78A}"/>
    <cellStyle name="Percentuale 14 4 4" xfId="20200" xr:uid="{F66DA9F1-2C6B-44AE-86D9-0E0978E94488}"/>
    <cellStyle name="Percentuale 14 4 5" xfId="12082" xr:uid="{4965B4F8-8463-4830-B54A-27C2FBC18A80}"/>
    <cellStyle name="Percentuale 14 5" xfId="1641" xr:uid="{F94E38F8-17BD-4749-9B19-9550A7B10377}"/>
    <cellStyle name="Percentuale 14 5 2" xfId="12083" xr:uid="{FDA98A86-4607-4D17-B4ED-F0D106065008}"/>
    <cellStyle name="Percentuale 14 6" xfId="1642" xr:uid="{A4AAD646-AC35-4866-9F25-A9510E84FB3C}"/>
    <cellStyle name="Percentuale 14 6 2" xfId="22101" xr:uid="{1F95A41C-5F16-43FB-99CB-29D03BB806DB}"/>
    <cellStyle name="Percentuale 15" xfId="1643" xr:uid="{ED4709A7-06CA-44EE-87C0-F479BD4E7D31}"/>
    <cellStyle name="Percentuale 15 2" xfId="1644" xr:uid="{A274D915-E40F-4B29-8FA3-B978DA874891}"/>
    <cellStyle name="Percentuale 15 2 2" xfId="4015" xr:uid="{AA6C08B4-CCEB-4A5E-9586-9766304290F4}"/>
    <cellStyle name="Percentuale 15 3" xfId="1645" xr:uid="{15BF7673-DCA8-4F3E-B7AA-75BCA41EB3E4}"/>
    <cellStyle name="Percentuale 15 3 2" xfId="1646" xr:uid="{32AE85DC-CC52-4B05-8721-C4ABD99DF862}"/>
    <cellStyle name="Percentuale 15 3 3" xfId="20203" xr:uid="{CDD7E490-64A3-4467-8521-3889A45CA8DE}"/>
    <cellStyle name="Percentuale 15 3 3 2" xfId="21209" xr:uid="{A580F871-DD3E-42C5-9AB8-1D7A39435D1C}"/>
    <cellStyle name="Percentuale 15 3 4" xfId="21208" xr:uid="{240E7542-9539-4358-95ED-7CE6C10E6433}"/>
    <cellStyle name="Percentuale 15 3 5" xfId="20202" xr:uid="{83C37803-D7AF-4F20-895D-4EC8DBF0C217}"/>
    <cellStyle name="Percentuale 15 4" xfId="1647" xr:uid="{1D5295A3-E4BB-4BB1-9496-C7A5E52AE3D4}"/>
    <cellStyle name="Percentuale 15 4 2" xfId="20205" xr:uid="{15672BFD-B7CD-4A4D-92C6-799F4B110031}"/>
    <cellStyle name="Percentuale 15 4 2 2" xfId="21211" xr:uid="{55673EE6-B191-44EE-A3C0-D2A2734E1CDA}"/>
    <cellStyle name="Percentuale 15 4 3" xfId="21210" xr:uid="{0D36E70F-8C2F-4238-AA0D-C57B15F81151}"/>
    <cellStyle name="Percentuale 15 4 4" xfId="20204" xr:uid="{705166F9-D8F1-4A2E-A125-A6663A26C422}"/>
    <cellStyle name="Percentuale 15 4 5" xfId="12084" xr:uid="{BB729BFA-3270-4FF3-80E5-D8DEAEBDF37B}"/>
    <cellStyle name="Percentuale 15 5" xfId="1648" xr:uid="{E56EE14A-4201-44BC-8323-A88AE3BCE08F}"/>
    <cellStyle name="Percentuale 15 5 2" xfId="12085" xr:uid="{EA57BB9E-B3BA-49CD-B887-CC7648A0CD1E}"/>
    <cellStyle name="Percentuale 15 6" xfId="1649" xr:uid="{84A80AF1-952A-4537-B518-A70AEBAC303C}"/>
    <cellStyle name="Percentuale 15 6 2" xfId="22102" xr:uid="{D22ED5E5-B1D8-4598-942C-CD8365A0FF85}"/>
    <cellStyle name="Percentuale 16" xfId="1650" xr:uid="{3652CD08-EC5D-467F-98E4-7825F54F7858}"/>
    <cellStyle name="Percentuale 16 2" xfId="1651" xr:uid="{4AC91AEC-25AB-48DA-BEF6-A2F777027DDF}"/>
    <cellStyle name="Percentuale 16 2 2" xfId="4016" xr:uid="{915CCC5A-60A7-4D14-AF4B-D8E374FD6FF0}"/>
    <cellStyle name="Percentuale 16 3" xfId="1652" xr:uid="{F9F82CA8-D300-4288-8CB6-19C1FFC8A4CE}"/>
    <cellStyle name="Percentuale 16 3 2" xfId="1653" xr:uid="{CD17BA27-9362-43FD-B2B2-1FE2F2DF3653}"/>
    <cellStyle name="Percentuale 16 3 3" xfId="20207" xr:uid="{B4827E77-3232-42D3-9F06-E52ACE6B5197}"/>
    <cellStyle name="Percentuale 16 3 3 2" xfId="21213" xr:uid="{35F19CD7-0342-424E-8D61-E814FF2FF44B}"/>
    <cellStyle name="Percentuale 16 3 4" xfId="21212" xr:uid="{5B7D77A0-9B79-4EF9-A81B-16DE45CBEBDC}"/>
    <cellStyle name="Percentuale 16 3 5" xfId="20206" xr:uid="{64EB02E8-A6AB-4966-8B29-1DE0AB43374E}"/>
    <cellStyle name="Percentuale 16 4" xfId="1654" xr:uid="{64C8C09B-CA3D-44DF-9BC3-9C751C36B451}"/>
    <cellStyle name="Percentuale 16 4 2" xfId="20209" xr:uid="{2D3E09B7-F378-412F-908B-397587CA5D44}"/>
    <cellStyle name="Percentuale 16 4 2 2" xfId="21215" xr:uid="{E2466132-F743-4715-89BF-4371AD5DF181}"/>
    <cellStyle name="Percentuale 16 4 3" xfId="21214" xr:uid="{42760EB9-1D64-4A98-8455-98CAC8DB255C}"/>
    <cellStyle name="Percentuale 16 4 4" xfId="20208" xr:uid="{9AF075F5-96F5-4FDF-981A-F37541A9BE09}"/>
    <cellStyle name="Percentuale 16 4 5" xfId="12086" xr:uid="{922FFBCC-1ED1-4041-877D-56113867565D}"/>
    <cellStyle name="Percentuale 16 5" xfId="1655" xr:uid="{B473FE33-59D7-4BC5-B502-E3254D730108}"/>
    <cellStyle name="Percentuale 16 5 2" xfId="12087" xr:uid="{F0F2896D-1EBA-44FD-B866-A2C5E1968672}"/>
    <cellStyle name="Percentuale 16 6" xfId="1656" xr:uid="{A60290F8-5AF1-4163-9E9A-E2B04333D162}"/>
    <cellStyle name="Percentuale 16 6 2" xfId="22103" xr:uid="{435AFA99-9555-4A0F-805C-BF7D159FC496}"/>
    <cellStyle name="Percentuale 17" xfId="1657" xr:uid="{B99CBA3A-0DA4-405B-A722-5FF13C8C603B}"/>
    <cellStyle name="Percentuale 17 2" xfId="1658" xr:uid="{4CA8A84D-5EEA-4F4B-846B-7AD9BE31A5F9}"/>
    <cellStyle name="Percentuale 17 2 2" xfId="4017" xr:uid="{ECE6AA97-359E-4E6E-B886-E63FA78B54D0}"/>
    <cellStyle name="Percentuale 17 3" xfId="1659" xr:uid="{06D6FEBA-CE42-4F78-9C9E-02F919C7D66C}"/>
    <cellStyle name="Percentuale 17 3 2" xfId="1660" xr:uid="{CB4D1A5A-D4AB-414C-AD11-D69614F7D125}"/>
    <cellStyle name="Percentuale 17 3 3" xfId="20211" xr:uid="{823E4EE1-8522-48C9-BC3A-98E63AB34383}"/>
    <cellStyle name="Percentuale 17 3 3 2" xfId="21217" xr:uid="{8EA7127F-6FBD-4638-8EFC-9F688A14C3F8}"/>
    <cellStyle name="Percentuale 17 3 4" xfId="21216" xr:uid="{826CE6EF-7EF0-4BB7-870D-387C9D5152F5}"/>
    <cellStyle name="Percentuale 17 3 5" xfId="20210" xr:uid="{A03F61AD-8E55-4FBE-A2AD-735A28D2C717}"/>
    <cellStyle name="Percentuale 17 4" xfId="1661" xr:uid="{19D72364-21CE-4C62-B7F9-420C5EC9C92F}"/>
    <cellStyle name="Percentuale 17 4 2" xfId="20213" xr:uid="{05E9D163-8545-4A45-99AB-09D561987705}"/>
    <cellStyle name="Percentuale 17 4 2 2" xfId="21219" xr:uid="{6626AE90-F7BF-4DD3-88CD-E51A7A0DC671}"/>
    <cellStyle name="Percentuale 17 4 3" xfId="21218" xr:uid="{C524B706-57DB-469A-B680-E0C9E3FEB44E}"/>
    <cellStyle name="Percentuale 17 4 4" xfId="20212" xr:uid="{50080042-4AF7-441B-985E-AFFFF6968908}"/>
    <cellStyle name="Percentuale 17 4 5" xfId="12088" xr:uid="{44577EB9-5145-4204-AFE9-EA96B3E185A8}"/>
    <cellStyle name="Percentuale 17 5" xfId="1662" xr:uid="{C02E0960-2E6E-44C1-BDCE-05C721655E3D}"/>
    <cellStyle name="Percentuale 17 5 2" xfId="12089" xr:uid="{B6BA949F-68AB-46BC-9F19-B0FCF2EA2FF6}"/>
    <cellStyle name="Percentuale 17 6" xfId="1663" xr:uid="{163F841B-FF02-4D9C-A15C-9EBABCA32739}"/>
    <cellStyle name="Percentuale 17 6 2" xfId="22104" xr:uid="{0974B754-2147-4DFC-96E7-9B52D73E713F}"/>
    <cellStyle name="Percentuale 18" xfId="1664" xr:uid="{AA257A5A-C962-4774-B05A-31FB47E0BC36}"/>
    <cellStyle name="Percentuale 18 2" xfId="1665" xr:uid="{82A2A285-8235-4391-8CB4-D36CBE551474}"/>
    <cellStyle name="Percentuale 18 2 2" xfId="4018" xr:uid="{273ECFFF-96A8-4949-8C35-C524182EEAC5}"/>
    <cellStyle name="Percentuale 18 3" xfId="1666" xr:uid="{3D837244-2728-4A5F-A711-B6288612B714}"/>
    <cellStyle name="Percentuale 18 3 2" xfId="1667" xr:uid="{86EF50BF-AE05-47DA-B700-4CB2B806FEAB}"/>
    <cellStyle name="Percentuale 18 3 3" xfId="20215" xr:uid="{C9DD2EAF-5FFC-4E85-BE38-E02629FA4A28}"/>
    <cellStyle name="Percentuale 18 3 3 2" xfId="21221" xr:uid="{226F54D7-A105-4CAE-A07D-5DFD521CC206}"/>
    <cellStyle name="Percentuale 18 3 4" xfId="21220" xr:uid="{88E214A2-7676-46A0-9C17-EF44402B2380}"/>
    <cellStyle name="Percentuale 18 3 5" xfId="20214" xr:uid="{791115FC-261A-4E5B-91FE-FAB18D78C010}"/>
    <cellStyle name="Percentuale 18 4" xfId="1668" xr:uid="{3AB353D6-593A-4A08-A847-35CCD12DDA79}"/>
    <cellStyle name="Percentuale 18 4 2" xfId="20217" xr:uid="{5CB4F4E0-0E1B-4121-A81D-24B84A1450B4}"/>
    <cellStyle name="Percentuale 18 4 2 2" xfId="21223" xr:uid="{10F2D4B0-CF82-4B6D-A72B-1502B5BE6EB5}"/>
    <cellStyle name="Percentuale 18 4 3" xfId="21222" xr:uid="{3A94B63D-DB4D-42AB-B34C-B59533A6490E}"/>
    <cellStyle name="Percentuale 18 4 4" xfId="20216" xr:uid="{0327E79D-D57C-488B-A74D-FE4EDAFEC8C6}"/>
    <cellStyle name="Percentuale 18 4 5" xfId="12090" xr:uid="{9D503E7F-4F5F-4542-A2A7-F0C3D1A70348}"/>
    <cellStyle name="Percentuale 18 5" xfId="1669" xr:uid="{B9657BCC-8E4B-4D5E-8DBC-AA3C9B6515E7}"/>
    <cellStyle name="Percentuale 18 5 2" xfId="12091" xr:uid="{4859B6F9-47F1-4E2A-BB2E-93A625FB8852}"/>
    <cellStyle name="Percentuale 18 6" xfId="1670" xr:uid="{A185F644-0097-4307-BC25-72E204BA495B}"/>
    <cellStyle name="Percentuale 18 6 2" xfId="22105" xr:uid="{81248F0E-15A5-4FAD-AFDE-722434675983}"/>
    <cellStyle name="Percentuale 19" xfId="1671" xr:uid="{6D07CE0B-F985-4ADC-B9DB-57BD19020B67}"/>
    <cellStyle name="Percentuale 19 2" xfId="1672" xr:uid="{EA5C33C2-2352-47E1-A8D0-8820B80EF404}"/>
    <cellStyle name="Percentuale 19 2 2" xfId="4019" xr:uid="{2CFB5F81-956D-4024-8497-73EC71C46F93}"/>
    <cellStyle name="Percentuale 19 3" xfId="1673" xr:uid="{9A391651-10D1-494B-916D-C08742F988D4}"/>
    <cellStyle name="Percentuale 19 3 2" xfId="1674" xr:uid="{E3AEDCD3-6997-495D-A12A-89B738D74BA8}"/>
    <cellStyle name="Percentuale 19 3 3" xfId="20219" xr:uid="{B5B644AB-843E-4563-9BA4-5974C8F2BA00}"/>
    <cellStyle name="Percentuale 19 3 3 2" xfId="21225" xr:uid="{3B84EB0A-D3DB-4BEE-8F97-4689ED9A5B27}"/>
    <cellStyle name="Percentuale 19 3 4" xfId="21224" xr:uid="{E8BB6FBD-434B-492F-A5B9-166E4328470E}"/>
    <cellStyle name="Percentuale 19 3 5" xfId="20218" xr:uid="{94293690-DFCE-4580-981A-B076A794B800}"/>
    <cellStyle name="Percentuale 19 4" xfId="1675" xr:uid="{8571FA85-F505-40BB-8F9B-6FECE76793D6}"/>
    <cellStyle name="Percentuale 19 4 2" xfId="20221" xr:uid="{772B3FB2-9A4A-44FB-916E-AA34427AE692}"/>
    <cellStyle name="Percentuale 19 4 2 2" xfId="21227" xr:uid="{483F629C-B078-4A4A-BC8E-45B8FE803288}"/>
    <cellStyle name="Percentuale 19 4 3" xfId="21226" xr:uid="{1A48FA38-9A48-4292-B58C-0FA4D8CA246D}"/>
    <cellStyle name="Percentuale 19 4 4" xfId="20220" xr:uid="{D26E732D-F0B7-4D48-94DE-5BE26C73B7DD}"/>
    <cellStyle name="Percentuale 19 4 5" xfId="12092" xr:uid="{4BBF0B23-CA78-492F-8718-D4E9829B8AE3}"/>
    <cellStyle name="Percentuale 19 5" xfId="1676" xr:uid="{69EC5D4B-9DE5-427A-A6F2-6D00AD7BABD2}"/>
    <cellStyle name="Percentuale 19 5 2" xfId="12093" xr:uid="{4015F380-2312-47BA-B054-9EC738868BC1}"/>
    <cellStyle name="Percentuale 19 6" xfId="1677" xr:uid="{A6F11E06-8552-4B88-852D-F182BA4EA4CE}"/>
    <cellStyle name="Percentuale 19 6 2" xfId="22106" xr:uid="{2A12A38E-00CD-4034-B84A-5212B0C3F164}"/>
    <cellStyle name="Percentuale 2" xfId="1678" xr:uid="{337C38C9-A88D-48A2-BEBB-5245317F40C1}"/>
    <cellStyle name="Percentuale 2 2" xfId="1679" xr:uid="{88E8AD9E-43AA-4843-A705-3806D65B23B6}"/>
    <cellStyle name="Percentuale 2 2 2" xfId="4020" xr:uid="{6DAFBC9B-825B-4B4F-A554-498664385891}"/>
    <cellStyle name="Percentuale 2 3" xfId="1680" xr:uid="{B18962AE-1D3D-4CAD-88A3-80A311D2B4E6}"/>
    <cellStyle name="Percentuale 2 3 2" xfId="1681" xr:uid="{BF4B6FBA-FF7F-49E1-96CF-8F1523B13EC7}"/>
    <cellStyle name="Percentuale 2 3 3" xfId="20223" xr:uid="{D37BE832-E8A9-4AC1-AA8D-7C541AD74280}"/>
    <cellStyle name="Percentuale 2 3 3 2" xfId="21229" xr:uid="{AF459D76-15C9-4718-9E08-35AF6592441F}"/>
    <cellStyle name="Percentuale 2 3 4" xfId="21228" xr:uid="{374B1474-07A7-41CF-A00F-B7B449BC9E24}"/>
    <cellStyle name="Percentuale 2 3 5" xfId="20222" xr:uid="{F27C4F25-F749-406D-B34B-5BC7ED643611}"/>
    <cellStyle name="Percentuale 2 4" xfId="1682" xr:uid="{C54211B9-E93F-45EA-90AF-0E722D176FB0}"/>
    <cellStyle name="Percentuale 2 4 2" xfId="20225" xr:uid="{97C54B69-B413-4F03-848B-5A80F7B1BAFF}"/>
    <cellStyle name="Percentuale 2 4 2 2" xfId="21231" xr:uid="{2EC06895-2360-4159-AFC1-E9C664CF3D71}"/>
    <cellStyle name="Percentuale 2 4 3" xfId="21230" xr:uid="{6AE0C071-A99F-49D4-983A-4B1B26F06CE8}"/>
    <cellStyle name="Percentuale 2 4 4" xfId="20224" xr:uid="{D9FFF1C8-588C-47DF-AF8E-33AC40BCC365}"/>
    <cellStyle name="Percentuale 2 4 5" xfId="12094" xr:uid="{53F064AA-9E8E-49A9-A7F8-F8BFC8FF1517}"/>
    <cellStyle name="Percentuale 2 5" xfId="1683" xr:uid="{143E57CE-020B-4966-9BCA-A4F3354260B7}"/>
    <cellStyle name="Percentuale 2 5 2" xfId="12095" xr:uid="{BB02A86A-6D50-48E8-A3CD-8B252506DBEE}"/>
    <cellStyle name="Percentuale 2 6" xfId="1684" xr:uid="{5F988802-225C-4066-8FB1-2D6289C49BD4}"/>
    <cellStyle name="Percentuale 2 6 2" xfId="22107" xr:uid="{42849D85-D076-4FE4-ADF7-324A1EA192A2}"/>
    <cellStyle name="Percentuale 20" xfId="1685" xr:uid="{F0DF99FC-5CED-4EBD-B45D-5BEBB7508B2A}"/>
    <cellStyle name="Percentuale 20 2" xfId="1686" xr:uid="{4634244B-81DF-47D6-A304-62E01A2DD4F3}"/>
    <cellStyle name="Percentuale 20 2 2" xfId="4021" xr:uid="{FE34BEDF-A276-4E0D-AE50-C436C7F7B59A}"/>
    <cellStyle name="Percentuale 20 3" xfId="1687" xr:uid="{1340E26A-4DB9-4B0A-9BB4-641841AAF23B}"/>
    <cellStyle name="Percentuale 20 3 2" xfId="1688" xr:uid="{B71D4176-903D-47D3-9F25-CA491F0A85BB}"/>
    <cellStyle name="Percentuale 20 3 3" xfId="20227" xr:uid="{CE160203-AD2E-41A4-A5A4-9732146F0F1B}"/>
    <cellStyle name="Percentuale 20 3 3 2" xfId="21233" xr:uid="{13ABDDEC-960E-4FF7-897C-782E1FC432B7}"/>
    <cellStyle name="Percentuale 20 3 4" xfId="21232" xr:uid="{9DFAC17C-2E97-4C98-A7F6-60DB275B1E4D}"/>
    <cellStyle name="Percentuale 20 3 5" xfId="20226" xr:uid="{348FB3E3-D364-4B9D-ABDE-94040B298597}"/>
    <cellStyle name="Percentuale 20 4" xfId="1689" xr:uid="{E16DF6A7-6117-4AB2-AAF1-F95BDD886D97}"/>
    <cellStyle name="Percentuale 20 4 2" xfId="20229" xr:uid="{79409A30-A52F-4A99-8880-73A5A3A91CF4}"/>
    <cellStyle name="Percentuale 20 4 2 2" xfId="21235" xr:uid="{3109F3C8-8525-4D0A-AB49-6FB0D54A3C8C}"/>
    <cellStyle name="Percentuale 20 4 3" xfId="21234" xr:uid="{2FDF2F2F-6B3C-41A2-9A53-32E2877DF498}"/>
    <cellStyle name="Percentuale 20 4 4" xfId="20228" xr:uid="{4D73B2F5-A186-472E-A963-321994BE1011}"/>
    <cellStyle name="Percentuale 20 4 5" xfId="12096" xr:uid="{765A936E-C810-42DA-9171-0FB43495B070}"/>
    <cellStyle name="Percentuale 20 5" xfId="1690" xr:uid="{81E733E6-4490-4975-AA27-4F480E5FECDF}"/>
    <cellStyle name="Percentuale 20 5 2" xfId="12097" xr:uid="{98233CFF-45A0-43F7-8F9B-F0808223E311}"/>
    <cellStyle name="Percentuale 20 6" xfId="1691" xr:uid="{78D52B90-9DDD-4A00-BB35-83504DB07F15}"/>
    <cellStyle name="Percentuale 20 6 2" xfId="22108" xr:uid="{E1CC0855-E324-4D33-A661-53BC03E4C1B6}"/>
    <cellStyle name="Percentuale 21" xfId="1692" xr:uid="{9853C975-3C5D-4B0B-8B49-E338D90EEF31}"/>
    <cellStyle name="Percentuale 21 2" xfId="1693" xr:uid="{812E5647-FE4C-437D-8F8B-F3FE0F3365EF}"/>
    <cellStyle name="Percentuale 21 2 2" xfId="4022" xr:uid="{B8C11232-0847-435A-8EFE-2E92E85C189E}"/>
    <cellStyle name="Percentuale 21 3" xfId="1694" xr:uid="{B87B17E9-DB8B-4154-B197-3E893D189A0A}"/>
    <cellStyle name="Percentuale 21 3 2" xfId="1695" xr:uid="{CA5E6DD7-3030-4D6E-B859-BB1DC39BE2AA}"/>
    <cellStyle name="Percentuale 21 3 3" xfId="20231" xr:uid="{0B09EE14-304F-4F7A-A51C-4D1ACCDC0D24}"/>
    <cellStyle name="Percentuale 21 3 3 2" xfId="21237" xr:uid="{16EA7430-BA59-4002-8A7D-4FA34C27F9D9}"/>
    <cellStyle name="Percentuale 21 3 4" xfId="21236" xr:uid="{B5817377-A057-4E8B-BC5D-EAA3B15739C5}"/>
    <cellStyle name="Percentuale 21 3 5" xfId="20230" xr:uid="{8C693A74-0587-4A21-8F71-1C3AB5ADF87D}"/>
    <cellStyle name="Percentuale 21 4" xfId="1696" xr:uid="{DDB742A2-18A6-4D49-B13C-2359B40C39BB}"/>
    <cellStyle name="Percentuale 21 4 2" xfId="20233" xr:uid="{86B87E82-6A9E-4156-A472-9A409284FE73}"/>
    <cellStyle name="Percentuale 21 4 2 2" xfId="21239" xr:uid="{1D6FDCA0-E686-4F8F-9E22-CDC7546A21A3}"/>
    <cellStyle name="Percentuale 21 4 3" xfId="21238" xr:uid="{2E9CD7FB-0F76-4E2F-ADB2-2E27D2DDE2DB}"/>
    <cellStyle name="Percentuale 21 4 4" xfId="20232" xr:uid="{7FE7C9A7-0DD4-4647-B300-41C256DDCC5D}"/>
    <cellStyle name="Percentuale 21 4 5" xfId="12098" xr:uid="{A68E3C14-BA3F-42C0-ACC1-70E422692DAE}"/>
    <cellStyle name="Percentuale 21 5" xfId="1697" xr:uid="{F15DBBC4-4CC7-4D43-BF2D-5F565AEDF84C}"/>
    <cellStyle name="Percentuale 21 5 2" xfId="12099" xr:uid="{37656F66-3AD3-4C3A-9946-11778129E319}"/>
    <cellStyle name="Percentuale 21 6" xfId="1698" xr:uid="{0E54F289-7013-4480-A415-11E3A57F2D00}"/>
    <cellStyle name="Percentuale 21 6 2" xfId="22109" xr:uid="{94875423-A1C1-49AE-8D6A-C03D1076BD86}"/>
    <cellStyle name="Percentuale 22" xfId="1699" xr:uid="{EE6CFB05-F677-4899-9166-685313516BF8}"/>
    <cellStyle name="Percentuale 22 2" xfId="1700" xr:uid="{CD599EED-A4CE-47AA-A294-3B12EA4C8063}"/>
    <cellStyle name="Percentuale 22 2 2" xfId="4023" xr:uid="{90393C05-BEF1-4ECE-84F1-81F3430BF499}"/>
    <cellStyle name="Percentuale 22 3" xfId="1701" xr:uid="{106E65F9-C6C6-414D-85BF-B8E9C415FD60}"/>
    <cellStyle name="Percentuale 22 3 2" xfId="1702" xr:uid="{A996A075-AB56-4335-A521-392184986681}"/>
    <cellStyle name="Percentuale 22 3 3" xfId="20235" xr:uid="{C747B854-8300-47D8-8D85-5FB74758986B}"/>
    <cellStyle name="Percentuale 22 3 3 2" xfId="21241" xr:uid="{19242707-8F87-4C72-95A9-8E9B06F2656C}"/>
    <cellStyle name="Percentuale 22 3 4" xfId="21240" xr:uid="{03B1C33D-7422-405A-9DF8-39CEDF20D48F}"/>
    <cellStyle name="Percentuale 22 3 5" xfId="20234" xr:uid="{E95BAAC7-A05B-4DB0-B4EF-867E07713B1F}"/>
    <cellStyle name="Percentuale 22 4" xfId="1703" xr:uid="{561B17E0-25A6-4158-BF4C-8D4D4676CADA}"/>
    <cellStyle name="Percentuale 22 4 2" xfId="20237" xr:uid="{5EDBE353-20B6-4211-8774-2347505983E6}"/>
    <cellStyle name="Percentuale 22 4 2 2" xfId="21243" xr:uid="{8413CDF8-D280-4DC0-B705-498BAEE56448}"/>
    <cellStyle name="Percentuale 22 4 3" xfId="21242" xr:uid="{EA1A23B1-AF1D-40AF-8DCE-4C0C0F532AA7}"/>
    <cellStyle name="Percentuale 22 4 4" xfId="20236" xr:uid="{1B572679-96AC-465C-BF89-4C3B0834838C}"/>
    <cellStyle name="Percentuale 22 4 5" xfId="12100" xr:uid="{118DC2F1-175C-4120-9B08-AA9E96ACE417}"/>
    <cellStyle name="Percentuale 22 5" xfId="1704" xr:uid="{69B03284-8F8D-4EF0-AFA9-B574F41DCDB2}"/>
    <cellStyle name="Percentuale 22 5 2" xfId="12101" xr:uid="{271BB45A-BB18-41F9-8C40-37465343E3DA}"/>
    <cellStyle name="Percentuale 22 6" xfId="1705" xr:uid="{F64601A5-623F-4388-8E27-AD11225CCCDA}"/>
    <cellStyle name="Percentuale 22 6 2" xfId="22110" xr:uid="{59F2442E-B0A6-4158-BEDD-01DD351289B8}"/>
    <cellStyle name="Percentuale 23" xfId="1706" xr:uid="{28B73123-E8B9-40E2-B1C0-3233A375A9DE}"/>
    <cellStyle name="Percentuale 23 2" xfId="1707" xr:uid="{DAD91913-D6FA-4D1E-A82C-2476FA422B31}"/>
    <cellStyle name="Percentuale 23 2 2" xfId="4024" xr:uid="{3F0CE950-3C30-42E4-984B-1CD5E2F2E7FD}"/>
    <cellStyle name="Percentuale 23 3" xfId="1708" xr:uid="{B5D1C4C0-B851-4514-8B59-C42DF9D856EF}"/>
    <cellStyle name="Percentuale 23 3 2" xfId="1709" xr:uid="{F08D246E-571A-4481-812B-058E8B30DC35}"/>
    <cellStyle name="Percentuale 23 3 3" xfId="20239" xr:uid="{D2EBCD94-CE4A-476A-9E35-CB40F40E60A2}"/>
    <cellStyle name="Percentuale 23 3 3 2" xfId="21245" xr:uid="{A24DDF6C-3163-40FA-8AC0-95F11ACD8604}"/>
    <cellStyle name="Percentuale 23 3 4" xfId="21244" xr:uid="{099ACEC6-54E4-4E66-8AA5-8AD073B37FE4}"/>
    <cellStyle name="Percentuale 23 3 5" xfId="20238" xr:uid="{CEE15297-A80E-4692-B95B-FDC5FF18A334}"/>
    <cellStyle name="Percentuale 23 4" xfId="1710" xr:uid="{72933B5B-B79C-4749-9CC3-CF82CE11AF3E}"/>
    <cellStyle name="Percentuale 23 4 2" xfId="20241" xr:uid="{564A36C1-BF78-43D2-9897-7AAE8E2C5C7E}"/>
    <cellStyle name="Percentuale 23 4 2 2" xfId="21247" xr:uid="{267A484D-7BEE-4A5B-BBE0-A78B95F84E65}"/>
    <cellStyle name="Percentuale 23 4 3" xfId="21246" xr:uid="{55F5A5D5-2936-4C9F-840D-A2D3205795F6}"/>
    <cellStyle name="Percentuale 23 4 4" xfId="20240" xr:uid="{CF28D8C6-F774-47E6-ACAB-2B881626314F}"/>
    <cellStyle name="Percentuale 23 4 5" xfId="12102" xr:uid="{2A8225EB-A2A6-4279-9994-335331DB21F5}"/>
    <cellStyle name="Percentuale 23 5" xfId="1711" xr:uid="{EE353BAB-8A64-420D-A56E-38735B791B92}"/>
    <cellStyle name="Percentuale 23 5 2" xfId="12103" xr:uid="{26996748-D485-425B-B78C-AD8319E54258}"/>
    <cellStyle name="Percentuale 23 6" xfId="1712" xr:uid="{0B6A2FD2-734F-4AFA-AD34-09796CB681D8}"/>
    <cellStyle name="Percentuale 23 6 2" xfId="22111" xr:uid="{BD16FEE0-A128-4D7A-AF6C-31C6F488B747}"/>
    <cellStyle name="Percentuale 24" xfId="1713" xr:uid="{DC41B3E6-B6DA-4209-8E8E-4C82A3EB4C9D}"/>
    <cellStyle name="Percentuale 24 2" xfId="1714" xr:uid="{2A78E390-F3F5-411E-89A5-6B2874BACADE}"/>
    <cellStyle name="Percentuale 24 2 2" xfId="4025" xr:uid="{70CD6423-BFC1-4E6D-816B-F01348318D48}"/>
    <cellStyle name="Percentuale 24 3" xfId="1715" xr:uid="{8A5027FC-FF2E-454C-A863-3A4B32A8EF3C}"/>
    <cellStyle name="Percentuale 24 3 2" xfId="1716" xr:uid="{99C284EE-E1A9-4B31-B40F-507354D2E99C}"/>
    <cellStyle name="Percentuale 24 3 3" xfId="20243" xr:uid="{99972F46-3244-45EA-9379-975306E3DEB6}"/>
    <cellStyle name="Percentuale 24 3 3 2" xfId="21249" xr:uid="{086E6A02-AC8B-486F-8830-460E7F930BC1}"/>
    <cellStyle name="Percentuale 24 3 4" xfId="21248" xr:uid="{E770F212-3A10-4FC1-A285-DC77A721E549}"/>
    <cellStyle name="Percentuale 24 3 5" xfId="20242" xr:uid="{60EC991B-CA21-4DB6-9C67-15713B6EF58B}"/>
    <cellStyle name="Percentuale 24 4" xfId="1717" xr:uid="{13E2DB2D-2B3D-4387-A71D-DC92BFC52067}"/>
    <cellStyle name="Percentuale 24 4 2" xfId="20245" xr:uid="{DF43F21D-6C7C-4792-A065-255CFC9C6C44}"/>
    <cellStyle name="Percentuale 24 4 2 2" xfId="21251" xr:uid="{CF1211D2-4BB1-4D0A-A016-2BB40DEA6B4C}"/>
    <cellStyle name="Percentuale 24 4 3" xfId="21250" xr:uid="{12A3D9FB-1278-4D4B-9117-F349C6FDD8E3}"/>
    <cellStyle name="Percentuale 24 4 4" xfId="20244" xr:uid="{BBE6992F-A5F0-405A-B5AC-FC1BB4A7488B}"/>
    <cellStyle name="Percentuale 24 4 5" xfId="12104" xr:uid="{441D7F54-AE35-4E7F-A01A-CF427BF0A989}"/>
    <cellStyle name="Percentuale 24 5" xfId="1718" xr:uid="{1D9E1532-0C28-4CFE-98BE-8DC1D0CCFCA2}"/>
    <cellStyle name="Percentuale 24 5 2" xfId="12105" xr:uid="{6CCB3E1B-BD22-437A-A307-8BE3BB2B7230}"/>
    <cellStyle name="Percentuale 24 6" xfId="1719" xr:uid="{45921880-BC86-405E-8B5B-EB9368549351}"/>
    <cellStyle name="Percentuale 24 6 2" xfId="22112" xr:uid="{429A9FBC-AB3A-41BC-97AB-050A74B1EFA8}"/>
    <cellStyle name="Percentuale 25" xfId="1720" xr:uid="{40B0BCC9-BAC4-47FB-9C17-7E5EE35B4C75}"/>
    <cellStyle name="Percentuale 25 2" xfId="1721" xr:uid="{A476C7BF-A5C0-4D43-9D0D-28A62A86D90B}"/>
    <cellStyle name="Percentuale 25 2 2" xfId="4026" xr:uid="{F32BAF60-7544-4535-802C-64EB1366E3CD}"/>
    <cellStyle name="Percentuale 25 3" xfId="1722" xr:uid="{0FB76C86-DBE7-4EA3-8E55-40D8D543F8B6}"/>
    <cellStyle name="Percentuale 25 3 2" xfId="1723" xr:uid="{1D3F505F-ED05-4051-92BB-A4101A3A866D}"/>
    <cellStyle name="Percentuale 25 3 3" xfId="20247" xr:uid="{A775230B-188B-44CD-9BC7-BBAFECF37F83}"/>
    <cellStyle name="Percentuale 25 3 3 2" xfId="21253" xr:uid="{051130D8-52BA-4C18-8349-C476648BA125}"/>
    <cellStyle name="Percentuale 25 3 4" xfId="21252" xr:uid="{F60D7C57-0808-4E13-8179-DFD72FDBF04B}"/>
    <cellStyle name="Percentuale 25 3 5" xfId="20246" xr:uid="{5DC1C2DE-079F-40E9-A5C7-F870CF6E4E36}"/>
    <cellStyle name="Percentuale 25 4" xfId="1724" xr:uid="{DDD58D85-26AF-49B9-BF8E-963024F67120}"/>
    <cellStyle name="Percentuale 25 4 2" xfId="20249" xr:uid="{C7A7987A-60BE-444A-B485-314BADBCB3AF}"/>
    <cellStyle name="Percentuale 25 4 2 2" xfId="21255" xr:uid="{21CC1A49-69CB-4E23-923F-EBCF1BC5E634}"/>
    <cellStyle name="Percentuale 25 4 3" xfId="21254" xr:uid="{C42E575D-CF56-4100-93A5-F2D881BA8A9C}"/>
    <cellStyle name="Percentuale 25 4 4" xfId="20248" xr:uid="{85770874-4203-4A2B-9360-AC393EFC0952}"/>
    <cellStyle name="Percentuale 25 4 5" xfId="12106" xr:uid="{CCA3DFE7-9EDF-46CB-A204-2786F11A5800}"/>
    <cellStyle name="Percentuale 25 5" xfId="1725" xr:uid="{475EC698-5EA9-4375-AED2-7E35DBF4B4D8}"/>
    <cellStyle name="Percentuale 25 5 2" xfId="12107" xr:uid="{0FCBAE46-6A1A-42D9-9CA8-990FA1373220}"/>
    <cellStyle name="Percentuale 25 6" xfId="1726" xr:uid="{201025B5-5924-4315-9A43-1695E66D225A}"/>
    <cellStyle name="Percentuale 25 6 2" xfId="22113" xr:uid="{391C7A1C-E666-4747-8449-6BFE0EFB583E}"/>
    <cellStyle name="Percentuale 26" xfId="1727" xr:uid="{1706905B-B87C-4A42-8094-EE4B86C43767}"/>
    <cellStyle name="Percentuale 26 2" xfId="1728" xr:uid="{AD51638D-97CB-4391-A7AD-86E77893B1A6}"/>
    <cellStyle name="Percentuale 26 2 2" xfId="4027" xr:uid="{D22475C7-36B3-4953-9269-2AD32BC88C28}"/>
    <cellStyle name="Percentuale 26 3" xfId="1729" xr:uid="{E6991AC2-2EA8-4394-BC69-672FE3DB48F1}"/>
    <cellStyle name="Percentuale 26 3 2" xfId="1730" xr:uid="{C99DB7E5-36A2-4E4E-BC64-7871A41D3E45}"/>
    <cellStyle name="Percentuale 26 3 3" xfId="20251" xr:uid="{D58D2FEE-5F03-482D-ACBF-EB869518535A}"/>
    <cellStyle name="Percentuale 26 3 3 2" xfId="21257" xr:uid="{E64F9A7C-0007-430F-8F2D-F39BD6E5C816}"/>
    <cellStyle name="Percentuale 26 3 4" xfId="21256" xr:uid="{658A03AB-C742-4774-AFAC-A27E4D0AF995}"/>
    <cellStyle name="Percentuale 26 3 5" xfId="20250" xr:uid="{6D094EE7-DAB7-4426-A827-C972AC70E1FE}"/>
    <cellStyle name="Percentuale 26 4" xfId="1731" xr:uid="{7AE4B52C-64DA-4936-87D7-8D7708D70D9E}"/>
    <cellStyle name="Percentuale 26 4 2" xfId="20253" xr:uid="{616DC212-1859-4600-B16B-E323CCBBAC2C}"/>
    <cellStyle name="Percentuale 26 4 2 2" xfId="21259" xr:uid="{94AFCF7D-DF68-4D05-B813-F1B60824EDC0}"/>
    <cellStyle name="Percentuale 26 4 3" xfId="21258" xr:uid="{A241BD52-8BA3-4B01-AB58-811695D750F8}"/>
    <cellStyle name="Percentuale 26 4 4" xfId="20252" xr:uid="{6BAAABDA-FFDF-473C-A83A-2ABE821B92E0}"/>
    <cellStyle name="Percentuale 26 4 5" xfId="12108" xr:uid="{81051B18-645E-45E4-93B2-CEE779CC3836}"/>
    <cellStyle name="Percentuale 26 5" xfId="1732" xr:uid="{912E5739-6B06-4FE8-B83C-C81642C759FF}"/>
    <cellStyle name="Percentuale 26 5 2" xfId="12109" xr:uid="{44FA22D0-8ACA-48D4-ACD3-05C3AEB3A52A}"/>
    <cellStyle name="Percentuale 26 6" xfId="1733" xr:uid="{41107179-514E-4E8F-838C-31EA9FC65E9F}"/>
    <cellStyle name="Percentuale 26 6 2" xfId="22114" xr:uid="{25F180D2-5EF7-471C-89AA-79EA48D6B912}"/>
    <cellStyle name="Percentuale 27" xfId="1734" xr:uid="{E639CDEF-CBC4-4AC0-B73C-5CE5DD107854}"/>
    <cellStyle name="Percentuale 27 2" xfId="1735" xr:uid="{36C3CB9E-07DD-4910-957B-DE16B7CC4A51}"/>
    <cellStyle name="Percentuale 27 2 2" xfId="4028" xr:uid="{833E8545-FE02-4A0E-BADF-BB27188A2119}"/>
    <cellStyle name="Percentuale 27 3" xfId="1736" xr:uid="{CCEDF6A3-7DD5-4F87-9A1D-C0E35B2D5EC8}"/>
    <cellStyle name="Percentuale 27 3 2" xfId="1737" xr:uid="{EF02D0AD-6441-41BB-AF77-A0D269F5A5FF}"/>
    <cellStyle name="Percentuale 27 3 3" xfId="20255" xr:uid="{2D9C2AE1-DE5D-491B-8A9B-C4F7E712E506}"/>
    <cellStyle name="Percentuale 27 3 3 2" xfId="21261" xr:uid="{F8CD529E-EF48-4C6B-BE64-40FF9252723E}"/>
    <cellStyle name="Percentuale 27 3 4" xfId="21260" xr:uid="{E3704436-CDAD-4ED9-B5F2-93EA6F48ABB7}"/>
    <cellStyle name="Percentuale 27 3 5" xfId="20254" xr:uid="{D7CC4735-A9FC-4E11-B315-E720C6DEC1F3}"/>
    <cellStyle name="Percentuale 27 4" xfId="1738" xr:uid="{CBA4E75C-4C18-478E-9339-F8F199098098}"/>
    <cellStyle name="Percentuale 27 4 2" xfId="20257" xr:uid="{737BB694-5EAF-4A20-B340-2EA9B225E432}"/>
    <cellStyle name="Percentuale 27 4 2 2" xfId="21263" xr:uid="{50BCB1DD-3B82-4722-A93F-C5E69576024D}"/>
    <cellStyle name="Percentuale 27 4 3" xfId="21262" xr:uid="{D2F76F10-149E-438B-BA1C-2DF1416D7442}"/>
    <cellStyle name="Percentuale 27 4 4" xfId="20256" xr:uid="{1559BCAB-8B4E-4CF9-ACC6-3E1147FB6434}"/>
    <cellStyle name="Percentuale 27 4 5" xfId="12110" xr:uid="{52BB50CC-08A2-4E46-8C4B-E0848C6F1E4A}"/>
    <cellStyle name="Percentuale 27 5" xfId="1739" xr:uid="{991EB4A9-FC71-4F11-945A-A056A89C5BAC}"/>
    <cellStyle name="Percentuale 27 5 2" xfId="12111" xr:uid="{BB4185B6-AA72-4C06-929F-2B6CE059FFED}"/>
    <cellStyle name="Percentuale 27 6" xfId="1740" xr:uid="{82175783-F50A-4279-A695-C729C5182D5B}"/>
    <cellStyle name="Percentuale 27 6 2" xfId="22115" xr:uid="{78DFC977-123F-44C4-8A15-4C61641B955D}"/>
    <cellStyle name="Percentuale 28" xfId="1741" xr:uid="{FC64E298-E31C-44C8-8363-2FE2A9500128}"/>
    <cellStyle name="Percentuale 28 2" xfId="1742" xr:uid="{72BE9378-068C-49B8-B90C-8267F89EE795}"/>
    <cellStyle name="Percentuale 28 2 2" xfId="4029" xr:uid="{F1EB662D-9346-4D96-86EC-6CD529785186}"/>
    <cellStyle name="Percentuale 28 3" xfId="1743" xr:uid="{856A032C-AF76-4005-BA1E-5B0866313D6E}"/>
    <cellStyle name="Percentuale 28 3 2" xfId="1744" xr:uid="{3DB4BDBB-B527-4423-984A-2CC637938917}"/>
    <cellStyle name="Percentuale 28 3 3" xfId="20259" xr:uid="{F1E70FA6-8B1F-4B78-9A09-DD0E70E5FD82}"/>
    <cellStyle name="Percentuale 28 3 3 2" xfId="21265" xr:uid="{5B658EC8-0DD3-4432-8014-9BE07413B0E0}"/>
    <cellStyle name="Percentuale 28 3 4" xfId="21264" xr:uid="{F10B00C6-996D-4EBD-9553-9EC017131862}"/>
    <cellStyle name="Percentuale 28 3 5" xfId="20258" xr:uid="{8B1C6282-6424-474A-985A-0E03F1EF8982}"/>
    <cellStyle name="Percentuale 28 4" xfId="1745" xr:uid="{86D7BB5C-3E31-4DC4-95A1-FC298C518921}"/>
    <cellStyle name="Percentuale 28 4 2" xfId="20261" xr:uid="{BA74C18D-AE3E-41E0-A940-10340326A823}"/>
    <cellStyle name="Percentuale 28 4 2 2" xfId="21267" xr:uid="{50C79BF8-9A73-4940-8BDC-C016C08D631C}"/>
    <cellStyle name="Percentuale 28 4 3" xfId="21266" xr:uid="{7AA0A662-22E2-4467-8AB8-1A1EB24B4145}"/>
    <cellStyle name="Percentuale 28 4 4" xfId="20260" xr:uid="{19020AF5-4E4E-448B-8F4D-1A0D1985AFBB}"/>
    <cellStyle name="Percentuale 28 4 5" xfId="12112" xr:uid="{57DCBDEF-4CD4-4683-845B-A82FFDCBBB0F}"/>
    <cellStyle name="Percentuale 28 5" xfId="1746" xr:uid="{A1B2D66F-E433-4B41-A1D9-882F1034F597}"/>
    <cellStyle name="Percentuale 28 5 2" xfId="12113" xr:uid="{0A8B3C17-9DDA-4F6E-8EC9-286AE7A006F1}"/>
    <cellStyle name="Percentuale 28 6" xfId="1747" xr:uid="{7AE17D8A-AC8C-4662-876B-A0C7745D19AB}"/>
    <cellStyle name="Percentuale 28 6 2" xfId="22116" xr:uid="{2C5676AA-A251-45FB-92E9-C824FE018612}"/>
    <cellStyle name="Percentuale 29" xfId="1748" xr:uid="{888F28FD-470E-48ED-8F5C-445C161B2F64}"/>
    <cellStyle name="Percentuale 29 2" xfId="1749" xr:uid="{88BD5A7F-1AA5-47E6-A020-DEA0AC79416F}"/>
    <cellStyle name="Percentuale 29 2 2" xfId="4030" xr:uid="{61C8ABC4-DFF7-4515-8398-FDDEC69DBD3F}"/>
    <cellStyle name="Percentuale 29 3" xfId="1750" xr:uid="{B4BE30E8-14DF-494A-8FF6-1B0FCBFA5061}"/>
    <cellStyle name="Percentuale 29 3 2" xfId="1751" xr:uid="{DDD927F5-0612-4CBC-B830-41AC6996A809}"/>
    <cellStyle name="Percentuale 29 3 3" xfId="20263" xr:uid="{74204CE6-3031-4EC2-BB35-122D9ECA95A5}"/>
    <cellStyle name="Percentuale 29 3 3 2" xfId="21269" xr:uid="{18427BB9-5613-413D-9048-D836F0E9681C}"/>
    <cellStyle name="Percentuale 29 3 4" xfId="21268" xr:uid="{A72B4978-F8D4-4F0E-B856-B91CA01319AB}"/>
    <cellStyle name="Percentuale 29 3 5" xfId="20262" xr:uid="{45964F13-8B06-4EC3-B484-E3B7A4C4F003}"/>
    <cellStyle name="Percentuale 29 4" xfId="1752" xr:uid="{12EC1DBF-4A45-4D6C-94F0-33301CEC8384}"/>
    <cellStyle name="Percentuale 29 4 2" xfId="20265" xr:uid="{7686E2C6-335D-4458-AA8A-A71EEBDD92C7}"/>
    <cellStyle name="Percentuale 29 4 2 2" xfId="21271" xr:uid="{0D291202-5CF0-4983-A825-43C94FED1431}"/>
    <cellStyle name="Percentuale 29 4 3" xfId="21270" xr:uid="{6D0407C1-7F20-432E-A73D-36C71B26F8D1}"/>
    <cellStyle name="Percentuale 29 4 4" xfId="20264" xr:uid="{96C07CFA-9E0B-4ED7-BCA6-1EDD7DED71E4}"/>
    <cellStyle name="Percentuale 29 4 5" xfId="12114" xr:uid="{5B6822CA-A7DC-4CFF-8F72-DABCDBF32FD8}"/>
    <cellStyle name="Percentuale 29 5" xfId="1753" xr:uid="{62172E65-6097-4195-91A3-E5949D8E6C9C}"/>
    <cellStyle name="Percentuale 29 5 2" xfId="12115" xr:uid="{862D4EF3-CB05-4B80-B9CE-AFA5BEBA1C9B}"/>
    <cellStyle name="Percentuale 29 6" xfId="1754" xr:uid="{76A6848D-8635-4C5C-815D-131CA501FF1D}"/>
    <cellStyle name="Percentuale 29 6 2" xfId="22117" xr:uid="{48148B54-64AA-4FA5-A96F-D94F855E3CBF}"/>
    <cellStyle name="Percentuale 3" xfId="1755" xr:uid="{404597A9-29E2-4681-8C7C-E75D2BF6679F}"/>
    <cellStyle name="Percentuale 3 2" xfId="1756" xr:uid="{F73F6EAE-304E-499E-92EA-CBAB3D203CB3}"/>
    <cellStyle name="Percentuale 3 2 2" xfId="4031" xr:uid="{D4A555F8-841C-43F4-8B74-28BD99C472AD}"/>
    <cellStyle name="Percentuale 3 3" xfId="1757" xr:uid="{888733B8-3175-4509-B378-2DDFBAF1A05B}"/>
    <cellStyle name="Percentuale 3 3 2" xfId="1758" xr:uid="{1AFF87E7-8E09-4D70-9E2B-ACCF8948C694}"/>
    <cellStyle name="Percentuale 3 3 3" xfId="20267" xr:uid="{2D949843-001A-4BE9-9F1F-C41088D4B28A}"/>
    <cellStyle name="Percentuale 3 3 3 2" xfId="21273" xr:uid="{4960E6B8-4412-4B4F-B85D-A8D58A26851B}"/>
    <cellStyle name="Percentuale 3 3 4" xfId="21272" xr:uid="{943B7F01-95D3-4018-A016-D11550272CC6}"/>
    <cellStyle name="Percentuale 3 3 5" xfId="20266" xr:uid="{2D2CEE24-62A1-41F7-A0C8-7B47199FDAD9}"/>
    <cellStyle name="Percentuale 3 4" xfId="1759" xr:uid="{879F24FC-A039-408E-B5D6-2D3EA0EEB90F}"/>
    <cellStyle name="Percentuale 3 4 2" xfId="20269" xr:uid="{C074419E-3FFE-4CCE-9CF0-C639030D241F}"/>
    <cellStyle name="Percentuale 3 4 2 2" xfId="21275" xr:uid="{92A48D7D-5D01-4289-B91E-0330203826D9}"/>
    <cellStyle name="Percentuale 3 4 3" xfId="21274" xr:uid="{A4EC2340-086B-4041-B3EA-EA017503C7F1}"/>
    <cellStyle name="Percentuale 3 4 4" xfId="20268" xr:uid="{397B36E2-B1EE-4E23-A8A4-1D8FB380D528}"/>
    <cellStyle name="Percentuale 3 4 5" xfId="12116" xr:uid="{63F73C43-B774-4852-B5EF-47C287606537}"/>
    <cellStyle name="Percentuale 3 5" xfId="1760" xr:uid="{4767AA2D-1CDC-4988-94BF-4E7F6808BAD8}"/>
    <cellStyle name="Percentuale 3 5 2" xfId="12117" xr:uid="{F2EEAD7E-9B2A-4BA1-B0CE-32B1724F0A78}"/>
    <cellStyle name="Percentuale 3 6" xfId="1761" xr:uid="{BEA1DA8F-0D9F-4C50-A8EC-7E8D9F20E860}"/>
    <cellStyle name="Percentuale 3 6 2" xfId="22118" xr:uid="{D5335687-2EF7-4364-A28A-C96A1B72ED7B}"/>
    <cellStyle name="Percentuale 30" xfId="1762" xr:uid="{5FF5E76A-0168-4DB8-9308-5105A8B529CE}"/>
    <cellStyle name="Percentuale 30 2" xfId="1763" xr:uid="{7736CA5E-DB6D-49F8-AB9D-F8539E58779F}"/>
    <cellStyle name="Percentuale 30 2 2" xfId="4032" xr:uid="{2B8DF45F-3481-44B5-82C5-F7B5C6717980}"/>
    <cellStyle name="Percentuale 30 3" xfId="1764" xr:uid="{62171E88-BB27-4B9F-85AF-C54F19EEFC3C}"/>
    <cellStyle name="Percentuale 30 3 2" xfId="1765" xr:uid="{581C02BE-414A-43CF-B093-8CD9C6433E2F}"/>
    <cellStyle name="Percentuale 30 3 3" xfId="20271" xr:uid="{EBB08946-66BA-4A78-BA44-FF77C7502EE5}"/>
    <cellStyle name="Percentuale 30 3 3 2" xfId="21277" xr:uid="{71FD1D5F-39AF-4F33-8482-BCF1CD49D554}"/>
    <cellStyle name="Percentuale 30 3 4" xfId="21276" xr:uid="{A8A4C44B-19D5-4FC0-BE2D-310DA02D8910}"/>
    <cellStyle name="Percentuale 30 3 5" xfId="20270" xr:uid="{9C4B5B9F-532D-4442-AB6D-3D04EA2126BA}"/>
    <cellStyle name="Percentuale 30 4" xfId="1766" xr:uid="{7B1AB1C7-00D5-4779-A69D-DBD4525E696D}"/>
    <cellStyle name="Percentuale 30 4 2" xfId="20273" xr:uid="{F3F79DB3-3FDC-4134-A174-D5E3538E973C}"/>
    <cellStyle name="Percentuale 30 4 2 2" xfId="21279" xr:uid="{3AC48C96-FF28-4BB7-B96A-601D61A30F73}"/>
    <cellStyle name="Percentuale 30 4 3" xfId="21278" xr:uid="{C180748F-CD95-4F43-8549-C6DB07644734}"/>
    <cellStyle name="Percentuale 30 4 4" xfId="20272" xr:uid="{2D5752FE-2263-447C-8729-46BD51C61DD2}"/>
    <cellStyle name="Percentuale 30 4 5" xfId="12118" xr:uid="{47FA705F-25A3-43F6-B199-1926347E1B27}"/>
    <cellStyle name="Percentuale 30 5" xfId="1767" xr:uid="{4EE28ACA-C910-46C1-A741-6B768395311A}"/>
    <cellStyle name="Percentuale 30 5 2" xfId="12119" xr:uid="{4D25E8FD-0B54-4345-802E-81B22128434B}"/>
    <cellStyle name="Percentuale 30 6" xfId="1768" xr:uid="{C927BCC4-3FDF-4AD6-9755-571E7A52BB09}"/>
    <cellStyle name="Percentuale 30 6 2" xfId="22119" xr:uid="{D9E3E7BD-FDDA-463E-91DE-37FAFF97E59E}"/>
    <cellStyle name="Percentuale 31" xfId="1769" xr:uid="{E4DA8A2A-3B57-4BFD-8798-CB1F33E9BD54}"/>
    <cellStyle name="Percentuale 31 2" xfId="1770" xr:uid="{A42686EF-6262-4D09-A46F-BAAC4A8036BA}"/>
    <cellStyle name="Percentuale 31 2 2" xfId="4033" xr:uid="{9714A0F8-67A0-4291-8C19-0D1B703DE8D2}"/>
    <cellStyle name="Percentuale 31 3" xfId="1771" xr:uid="{FE78CA85-3387-4C6D-9A22-665B508DE90F}"/>
    <cellStyle name="Percentuale 31 3 2" xfId="1772" xr:uid="{DDC62DEF-56CC-4D67-B0A4-F24DA4159815}"/>
    <cellStyle name="Percentuale 31 3 3" xfId="20275" xr:uid="{826379AD-5893-439A-B957-B2F81BF3B231}"/>
    <cellStyle name="Percentuale 31 3 3 2" xfId="21281" xr:uid="{4802F10F-6D89-420A-9F1D-38C3CA20D951}"/>
    <cellStyle name="Percentuale 31 3 4" xfId="21280" xr:uid="{AC4EA677-81EF-4699-9F00-25687716DBAF}"/>
    <cellStyle name="Percentuale 31 3 5" xfId="20274" xr:uid="{5074BE2F-BC5A-47C2-AEBA-7F4AA6517AC1}"/>
    <cellStyle name="Percentuale 31 4" xfId="1773" xr:uid="{4D6897F4-878C-480C-8C4D-F2E795039E47}"/>
    <cellStyle name="Percentuale 31 4 2" xfId="20277" xr:uid="{27DD4C06-1192-4FFC-A75C-F61E2B338AEA}"/>
    <cellStyle name="Percentuale 31 4 2 2" xfId="21283" xr:uid="{C4B4E910-BF11-4D36-B45C-30C549AC27FF}"/>
    <cellStyle name="Percentuale 31 4 3" xfId="21282" xr:uid="{BF5533E8-7FA6-4586-8386-9EEC5D2E5998}"/>
    <cellStyle name="Percentuale 31 4 4" xfId="20276" xr:uid="{263371BC-61F6-4386-9600-1E61E211F9C3}"/>
    <cellStyle name="Percentuale 31 4 5" xfId="12120" xr:uid="{275AB888-83E9-4497-9E27-1250CDEDB7F6}"/>
    <cellStyle name="Percentuale 31 5" xfId="1774" xr:uid="{1E47AA73-5897-46D8-9D11-96E569B25C91}"/>
    <cellStyle name="Percentuale 31 5 2" xfId="12121" xr:uid="{9E322C65-4633-45B3-83D7-DEBEE5A504E2}"/>
    <cellStyle name="Percentuale 31 6" xfId="1775" xr:uid="{502ACAE2-68A4-4742-83A8-35C14D1AA1C8}"/>
    <cellStyle name="Percentuale 31 6 2" xfId="22120" xr:uid="{C4C6F9F5-818B-4DFF-9408-B66099082BEB}"/>
    <cellStyle name="Percentuale 32" xfId="1776" xr:uid="{1152ECCD-8772-49D4-9071-8A4071076BEA}"/>
    <cellStyle name="Percentuale 32 2" xfId="1777" xr:uid="{91058A91-DAA3-4305-9316-989C1269D19E}"/>
    <cellStyle name="Percentuale 32 2 2" xfId="4034" xr:uid="{5F60FD3F-FC06-48B6-BAD3-5E94366E751C}"/>
    <cellStyle name="Percentuale 32 3" xfId="1778" xr:uid="{2DB3D37B-6C14-40F7-915A-AC6EA696FC82}"/>
    <cellStyle name="Percentuale 32 3 2" xfId="1779" xr:uid="{87B93F86-CBC4-4D74-A9F4-01D97E361B47}"/>
    <cellStyle name="Percentuale 32 3 3" xfId="20279" xr:uid="{B3391106-6B04-4A90-81B7-5C164728F7BF}"/>
    <cellStyle name="Percentuale 32 3 3 2" xfId="21285" xr:uid="{A0F00B06-F70A-4AC5-8847-72F614503887}"/>
    <cellStyle name="Percentuale 32 3 4" xfId="21284" xr:uid="{6A680950-7C88-4D0B-BD55-92FDAD928B51}"/>
    <cellStyle name="Percentuale 32 3 5" xfId="20278" xr:uid="{78E13EAE-4616-4360-8E8B-C738FB67CE35}"/>
    <cellStyle name="Percentuale 32 4" xfId="1780" xr:uid="{82195D54-A71F-4F66-83EA-D9FDDABAB577}"/>
    <cellStyle name="Percentuale 32 4 2" xfId="20281" xr:uid="{1BA28E1E-B7CB-496E-A905-C206E87D7CF6}"/>
    <cellStyle name="Percentuale 32 4 2 2" xfId="21287" xr:uid="{D9402C22-EC95-42FA-A190-B27079743EB5}"/>
    <cellStyle name="Percentuale 32 4 3" xfId="21286" xr:uid="{90B89CE6-F184-422D-9101-893627827767}"/>
    <cellStyle name="Percentuale 32 4 4" xfId="20280" xr:uid="{3A029BA6-6AAE-4A3B-9992-7C7FAF8597F0}"/>
    <cellStyle name="Percentuale 32 4 5" xfId="12122" xr:uid="{9A766866-869C-4F87-A87B-F50C5FC7866E}"/>
    <cellStyle name="Percentuale 32 5" xfId="1781" xr:uid="{4A07CC01-1522-4E40-9CF6-F561F5523C9A}"/>
    <cellStyle name="Percentuale 32 5 2" xfId="12123" xr:uid="{1BCE99AC-60B8-413F-8EA9-C860D2103DE1}"/>
    <cellStyle name="Percentuale 32 6" xfId="1782" xr:uid="{3D470688-46BC-4C79-B0ED-AF27784E78AB}"/>
    <cellStyle name="Percentuale 32 6 2" xfId="22121" xr:uid="{7F020F39-89D9-4729-8BC6-53D174C48E97}"/>
    <cellStyle name="Percentuale 33" xfId="1783" xr:uid="{BC6F6BC1-0D37-4585-98F5-1E0B9CDE308F}"/>
    <cellStyle name="Percentuale 33 2" xfId="1784" xr:uid="{B8B9AD78-161B-4940-B715-D97D8A778294}"/>
    <cellStyle name="Percentuale 33 2 2" xfId="4035" xr:uid="{4F8C7AEE-7544-4184-B4E5-A5319FAB7555}"/>
    <cellStyle name="Percentuale 33 3" xfId="1785" xr:uid="{D9B935CB-EBD5-45D1-9E40-DD46CFEC957C}"/>
    <cellStyle name="Percentuale 33 3 2" xfId="1786" xr:uid="{4DA5B2A7-9ECF-499D-A3A4-F5C330168E6D}"/>
    <cellStyle name="Percentuale 33 3 3" xfId="20283" xr:uid="{8EECA277-E173-4AAB-88B5-7BA9DC1E3E0E}"/>
    <cellStyle name="Percentuale 33 3 3 2" xfId="21289" xr:uid="{5674B4A3-3C9C-4838-9821-E748B8BF6D48}"/>
    <cellStyle name="Percentuale 33 3 4" xfId="21288" xr:uid="{C4A04A61-2D8F-4E3B-BC3D-CBB0702396BE}"/>
    <cellStyle name="Percentuale 33 3 5" xfId="20282" xr:uid="{2707C400-7FD6-49FD-9072-2DCE9ECA7B62}"/>
    <cellStyle name="Percentuale 33 4" xfId="1787" xr:uid="{BBD3AB41-5E0C-41EF-A48E-5F7087B59C9E}"/>
    <cellStyle name="Percentuale 33 4 2" xfId="20285" xr:uid="{889320F9-328F-4C94-AB70-A4BACC7FF567}"/>
    <cellStyle name="Percentuale 33 4 2 2" xfId="21291" xr:uid="{99431411-C495-45E0-A510-6C9802A2A513}"/>
    <cellStyle name="Percentuale 33 4 3" xfId="21290" xr:uid="{C11FBD0B-BDF3-45DD-9E53-3E0B2D72F336}"/>
    <cellStyle name="Percentuale 33 4 4" xfId="20284" xr:uid="{F88E19AD-C8AD-4DE8-B9A8-487FF45704C0}"/>
    <cellStyle name="Percentuale 33 4 5" xfId="12124" xr:uid="{D0776263-3DC5-4A33-A022-A6891BA36F1F}"/>
    <cellStyle name="Percentuale 33 5" xfId="1788" xr:uid="{BCC1CCC6-E009-420D-9E51-1BB5DC8D1521}"/>
    <cellStyle name="Percentuale 33 5 2" xfId="12125" xr:uid="{FDEF26A0-6EC5-44DE-AF15-205ECA94078A}"/>
    <cellStyle name="Percentuale 33 6" xfId="1789" xr:uid="{351599BA-A89C-401E-89A4-6C87FEDAD1D9}"/>
    <cellStyle name="Percentuale 33 6 2" xfId="22122" xr:uid="{9146D5BD-5580-4B6A-A4D1-9FBC3DC5D70E}"/>
    <cellStyle name="Percentuale 34" xfId="1790" xr:uid="{5934A014-E49A-47DB-9BD7-169B0ECEC9EB}"/>
    <cellStyle name="Percentuale 34 2" xfId="1791" xr:uid="{116488AE-4D0C-4E33-A695-974CFD49992F}"/>
    <cellStyle name="Percentuale 34 2 2" xfId="4036" xr:uid="{757E0537-6D70-45F2-B255-436841CC1929}"/>
    <cellStyle name="Percentuale 34 3" xfId="1792" xr:uid="{E88D24AA-8F66-41C9-933B-7FF2366A7313}"/>
    <cellStyle name="Percentuale 34 3 2" xfId="1793" xr:uid="{8509BD70-79E5-423B-9BE1-4A06BB75013D}"/>
    <cellStyle name="Percentuale 34 3 3" xfId="20287" xr:uid="{0EB3F346-E162-4404-B9D9-68AFC328A620}"/>
    <cellStyle name="Percentuale 34 3 3 2" xfId="21293" xr:uid="{1DB3EAC4-1E2B-4295-AF29-ADD8D53636A6}"/>
    <cellStyle name="Percentuale 34 3 4" xfId="21292" xr:uid="{96EE27B2-00B9-4131-8986-68B7329E86A4}"/>
    <cellStyle name="Percentuale 34 3 5" xfId="20286" xr:uid="{593B78E0-4B49-4D1D-9D26-E8B48089355B}"/>
    <cellStyle name="Percentuale 34 4" xfId="1794" xr:uid="{EB110DF0-54F0-4640-BAF1-974687570459}"/>
    <cellStyle name="Percentuale 34 4 2" xfId="20289" xr:uid="{D671C658-2ECD-4B07-B28D-17C1E543FCBC}"/>
    <cellStyle name="Percentuale 34 4 2 2" xfId="21295" xr:uid="{468AB57C-5C46-40C9-AC17-9594F6CB9A12}"/>
    <cellStyle name="Percentuale 34 4 3" xfId="21294" xr:uid="{698CC0CB-2CE5-4404-A2AA-266EE6AA383E}"/>
    <cellStyle name="Percentuale 34 4 4" xfId="20288" xr:uid="{6166F6F3-F98A-41A4-AF97-C2B4A934218C}"/>
    <cellStyle name="Percentuale 34 4 5" xfId="12126" xr:uid="{88F725B6-40C7-456F-A030-400E33748CB0}"/>
    <cellStyle name="Percentuale 34 5" xfId="1795" xr:uid="{9E7464CD-9B4E-449B-9305-C362902CC230}"/>
    <cellStyle name="Percentuale 34 5 2" xfId="12127" xr:uid="{299BB0C3-5FC7-40F0-9ED4-F8079586CFBD}"/>
    <cellStyle name="Percentuale 34 6" xfId="1796" xr:uid="{607007A5-B4DE-4DC2-B0E3-813310C281A7}"/>
    <cellStyle name="Percentuale 34 6 2" xfId="22123" xr:uid="{61D32B13-B005-4526-ABA2-E5E9AC081131}"/>
    <cellStyle name="Percentuale 35" xfId="1797" xr:uid="{83B4E31A-4819-423C-B047-D8D601A507C2}"/>
    <cellStyle name="Percentuale 35 2" xfId="1798" xr:uid="{2427EE9C-FAFD-41B2-9029-3B3F8ED7B51B}"/>
    <cellStyle name="Percentuale 35 2 2" xfId="4037" xr:uid="{0DD52F31-E3F6-4CDE-B02B-CC20EBA4C2CC}"/>
    <cellStyle name="Percentuale 35 3" xfId="1799" xr:uid="{3DF078FA-4EE5-44C5-95C0-3E9322999C15}"/>
    <cellStyle name="Percentuale 35 3 2" xfId="1800" xr:uid="{E755D52E-489B-44E0-99E2-853C5181AF3D}"/>
    <cellStyle name="Percentuale 35 3 3" xfId="20291" xr:uid="{A57FA234-E851-47DB-95EC-4D0C7DAB253A}"/>
    <cellStyle name="Percentuale 35 3 3 2" xfId="21297" xr:uid="{BD9DAFB6-BC50-4253-A4DC-2EB275108975}"/>
    <cellStyle name="Percentuale 35 3 4" xfId="21296" xr:uid="{5919952D-6CBE-4219-AF9A-3076FA8A0A2F}"/>
    <cellStyle name="Percentuale 35 3 5" xfId="20290" xr:uid="{7011CD02-A556-437E-890D-D3657E799AA9}"/>
    <cellStyle name="Percentuale 35 4" xfId="1801" xr:uid="{AB1215B4-1907-490A-A921-947E73B7F926}"/>
    <cellStyle name="Percentuale 35 4 2" xfId="20293" xr:uid="{D8F88784-DD95-48D1-BA33-0870AB8DA675}"/>
    <cellStyle name="Percentuale 35 4 2 2" xfId="21299" xr:uid="{3D464A97-CA39-4392-B1CE-359183CAC907}"/>
    <cellStyle name="Percentuale 35 4 3" xfId="21298" xr:uid="{29C2ABD0-E7E7-4E24-8078-A07B82EC224A}"/>
    <cellStyle name="Percentuale 35 4 4" xfId="20292" xr:uid="{C1B54B5E-EAD7-4EAF-934A-03D2C618378D}"/>
    <cellStyle name="Percentuale 35 4 5" xfId="12128" xr:uid="{44B3F971-7AC2-4786-939F-BC2F8211C0A7}"/>
    <cellStyle name="Percentuale 35 5" xfId="1802" xr:uid="{8874BCF1-1CBC-4474-B0E1-575B44AFB3A2}"/>
    <cellStyle name="Percentuale 35 5 2" xfId="12129" xr:uid="{C1D9048C-83FE-4BD6-ACA2-20EE93D3829F}"/>
    <cellStyle name="Percentuale 35 6" xfId="1803" xr:uid="{43F2CDE7-B716-4AD4-B8F2-056D319BA7C7}"/>
    <cellStyle name="Percentuale 35 6 2" xfId="22124" xr:uid="{778EDEB9-831E-44D8-9554-516AF77D4BFC}"/>
    <cellStyle name="Percentuale 36" xfId="1804" xr:uid="{B4CFC83E-65C7-421D-B441-1B3F45A299E1}"/>
    <cellStyle name="Percentuale 36 2" xfId="1805" xr:uid="{4FB62E5A-4B0B-47D1-9191-675D00FC7203}"/>
    <cellStyle name="Percentuale 36 2 2" xfId="4038" xr:uid="{B95F366D-F696-4B1B-8D24-99F779FD304E}"/>
    <cellStyle name="Percentuale 36 3" xfId="1806" xr:uid="{F77B780C-0C1F-4222-9600-A85FA5215ED2}"/>
    <cellStyle name="Percentuale 36 3 2" xfId="1807" xr:uid="{F92DD88F-90AF-4476-BE4A-E7F27F7005EB}"/>
    <cellStyle name="Percentuale 36 3 3" xfId="20295" xr:uid="{4A444F10-40E5-4163-ABCB-1BE484CF4FFA}"/>
    <cellStyle name="Percentuale 36 3 3 2" xfId="21301" xr:uid="{171FD6EF-F583-4D7A-9DCD-F43EF0487DF1}"/>
    <cellStyle name="Percentuale 36 3 4" xfId="21300" xr:uid="{B43CF5B8-F370-4EB2-BEF9-B75C7C4148B0}"/>
    <cellStyle name="Percentuale 36 3 5" xfId="20294" xr:uid="{5E3A3C88-44E6-4070-929A-58ECF69306F6}"/>
    <cellStyle name="Percentuale 36 4" xfId="1808" xr:uid="{54F2EF25-C440-477D-87EE-694C0AE2A599}"/>
    <cellStyle name="Percentuale 36 4 2" xfId="20297" xr:uid="{65922A23-04ED-4777-8617-673260E63523}"/>
    <cellStyle name="Percentuale 36 4 2 2" xfId="21303" xr:uid="{DD1B0837-8A67-47AE-B728-AD319F0A4671}"/>
    <cellStyle name="Percentuale 36 4 3" xfId="21302" xr:uid="{E7DAC10D-02FC-4C3F-AEEF-3BB29ED6B634}"/>
    <cellStyle name="Percentuale 36 4 4" xfId="20296" xr:uid="{892181CD-8CD4-4C16-9AA5-64BEE42BA47B}"/>
    <cellStyle name="Percentuale 36 4 5" xfId="12130" xr:uid="{F69BC06A-BB71-4348-93AF-9CD6DF90CA9E}"/>
    <cellStyle name="Percentuale 36 5" xfId="1809" xr:uid="{D2CDD93E-9D00-461B-9E15-39AA98A8B05D}"/>
    <cellStyle name="Percentuale 36 5 2" xfId="12131" xr:uid="{7415ACBB-61E6-434A-9102-D17C3BE3AE5F}"/>
    <cellStyle name="Percentuale 36 6" xfId="1810" xr:uid="{CDF223EA-7F3D-4D30-B0CF-F5313BFB2617}"/>
    <cellStyle name="Percentuale 36 6 2" xfId="22125" xr:uid="{73C2D4C1-87CC-4BA4-A7F4-26C5C2A61071}"/>
    <cellStyle name="Percentuale 37" xfId="1811" xr:uid="{21EE721C-2AFE-4A1B-8BAF-F240B8485845}"/>
    <cellStyle name="Percentuale 37 2" xfId="1812" xr:uid="{156FBEC6-5A06-4F5D-9E77-334023277D77}"/>
    <cellStyle name="Percentuale 37 2 2" xfId="4039" xr:uid="{48D6BE5A-5826-4EBA-9B3E-67034F88E9A9}"/>
    <cellStyle name="Percentuale 37 3" xfId="1813" xr:uid="{CEFFB8C2-6F98-42E3-885C-BDD2A9FEC050}"/>
    <cellStyle name="Percentuale 37 3 2" xfId="1814" xr:uid="{4424219F-1B1F-4931-BA7B-E7392928F4A4}"/>
    <cellStyle name="Percentuale 37 3 3" xfId="20299" xr:uid="{AF22F1C9-206C-4EE3-814A-0781268C7EBD}"/>
    <cellStyle name="Percentuale 37 3 3 2" xfId="21305" xr:uid="{BC6D7B2E-17F9-4622-A53F-7967CF993FF7}"/>
    <cellStyle name="Percentuale 37 3 4" xfId="21304" xr:uid="{3F4EB576-B5CC-44D6-B703-2C0FA1E0C482}"/>
    <cellStyle name="Percentuale 37 3 5" xfId="20298" xr:uid="{3A2E30C2-A196-4935-9183-4A8CAE45B6FA}"/>
    <cellStyle name="Percentuale 37 4" xfId="1815" xr:uid="{9A152B42-2E68-4AE9-B091-088D1C439A55}"/>
    <cellStyle name="Percentuale 37 4 2" xfId="20301" xr:uid="{12F16479-587F-49D9-81CC-B0EE02EDA681}"/>
    <cellStyle name="Percentuale 37 4 2 2" xfId="21307" xr:uid="{9AF1C3F6-0866-4812-9527-33FED13978D6}"/>
    <cellStyle name="Percentuale 37 4 3" xfId="21306" xr:uid="{3C2650DF-B5A5-4E00-AB68-715D261BA3D0}"/>
    <cellStyle name="Percentuale 37 4 4" xfId="20300" xr:uid="{9F35F691-A64B-4292-8714-747CC1853A3F}"/>
    <cellStyle name="Percentuale 37 4 5" xfId="12132" xr:uid="{26CD9C5E-D039-429F-B72B-13E8F9FBE00C}"/>
    <cellStyle name="Percentuale 37 5" xfId="1816" xr:uid="{43984FBC-E048-4BB2-9D75-E01A5A69CE75}"/>
    <cellStyle name="Percentuale 37 5 2" xfId="12133" xr:uid="{082480FE-AD6D-4863-AD1D-E10A9C33D57F}"/>
    <cellStyle name="Percentuale 37 6" xfId="1817" xr:uid="{06DA45AE-EFB4-40C1-88F7-A8E2656C110B}"/>
    <cellStyle name="Percentuale 37 6 2" xfId="22126" xr:uid="{709094CD-87B4-43BC-BB05-9FFE357F2DC5}"/>
    <cellStyle name="Percentuale 38" xfId="1818" xr:uid="{9E702002-39F6-488C-9E66-BB5E7E7D7490}"/>
    <cellStyle name="Percentuale 38 2" xfId="1819" xr:uid="{32FFA492-DDD5-4A5C-833D-4EC955AD499E}"/>
    <cellStyle name="Percentuale 38 2 2" xfId="4040" xr:uid="{A92F2B36-8074-40BC-BCDA-18D62F5A6137}"/>
    <cellStyle name="Percentuale 38 3" xfId="1820" xr:uid="{17EE47A1-E6D7-4401-B57D-28C74388527F}"/>
    <cellStyle name="Percentuale 38 3 2" xfId="1821" xr:uid="{5536A473-AB9A-4CFA-8F08-8231F2D71CEF}"/>
    <cellStyle name="Percentuale 38 3 3" xfId="20303" xr:uid="{1D7DE0A3-1971-4069-95B0-95BD544340F3}"/>
    <cellStyle name="Percentuale 38 3 3 2" xfId="21309" xr:uid="{B5987BBA-F0F3-41C1-8823-B754554C53D2}"/>
    <cellStyle name="Percentuale 38 3 4" xfId="21308" xr:uid="{2FA3484F-3E2C-4A3B-A6F6-2FB1D9500C99}"/>
    <cellStyle name="Percentuale 38 3 5" xfId="20302" xr:uid="{E2195EDC-0F7D-4C33-A8F1-1736D5632694}"/>
    <cellStyle name="Percentuale 38 4" xfId="1822" xr:uid="{F4C97482-296D-412A-9724-E95ADDFF740F}"/>
    <cellStyle name="Percentuale 38 4 2" xfId="20305" xr:uid="{883792CA-48CB-4DD3-A872-A7555BC806AB}"/>
    <cellStyle name="Percentuale 38 4 2 2" xfId="21311" xr:uid="{8B1EAEF1-C61B-45B3-A7BA-84877C0AED34}"/>
    <cellStyle name="Percentuale 38 4 3" xfId="21310" xr:uid="{FCDEEDE0-C539-4359-873C-8FE0B5536C43}"/>
    <cellStyle name="Percentuale 38 4 4" xfId="20304" xr:uid="{48CED88F-186E-4FBE-9A27-C4D0599282EA}"/>
    <cellStyle name="Percentuale 38 4 5" xfId="12134" xr:uid="{C70537A4-874E-4384-A301-6E412B351EB9}"/>
    <cellStyle name="Percentuale 38 5" xfId="1823" xr:uid="{890A54EF-A7BE-4379-8119-147886945939}"/>
    <cellStyle name="Percentuale 38 5 2" xfId="12135" xr:uid="{11BC61F6-8B19-4CE8-A4D8-69ADFA8DD410}"/>
    <cellStyle name="Percentuale 38 6" xfId="1824" xr:uid="{73E26057-E5AB-47D4-94B5-75F3B668991F}"/>
    <cellStyle name="Percentuale 38 6 2" xfId="22127" xr:uid="{47DEBECA-373F-4C8D-AEC8-B175311D5207}"/>
    <cellStyle name="Percentuale 39" xfId="1825" xr:uid="{37D9D220-9DFA-41A0-B0BA-3F161A9D1370}"/>
    <cellStyle name="Percentuale 39 2" xfId="1826" xr:uid="{5EA76CB0-CE90-4F16-8E21-7C84E06D24FA}"/>
    <cellStyle name="Percentuale 39 2 2" xfId="4041" xr:uid="{E95E5E2F-9C8C-4BDA-A046-25AE4631F4A6}"/>
    <cellStyle name="Percentuale 39 3" xfId="1827" xr:uid="{6252C3CA-319F-467B-A7A9-1934E5892BA7}"/>
    <cellStyle name="Percentuale 39 3 2" xfId="1828" xr:uid="{CBEDFCDD-6753-426F-A481-A6C66A51933A}"/>
    <cellStyle name="Percentuale 39 3 3" xfId="20307" xr:uid="{599BA524-347D-4AA8-AA0A-ECBAEF13F6FD}"/>
    <cellStyle name="Percentuale 39 3 3 2" xfId="21313" xr:uid="{529E4C81-155D-439C-ACC7-24BD0A6C5DE8}"/>
    <cellStyle name="Percentuale 39 3 4" xfId="21312" xr:uid="{5E169A4B-F2F3-4F9F-B3C9-80C37FC6102D}"/>
    <cellStyle name="Percentuale 39 3 5" xfId="20306" xr:uid="{9358325D-83F3-4DE0-9A2B-4586BE24320F}"/>
    <cellStyle name="Percentuale 39 4" xfId="1829" xr:uid="{9557B9EE-1FF8-4980-852B-78861B9015B1}"/>
    <cellStyle name="Percentuale 39 4 2" xfId="20309" xr:uid="{3ADD3F97-BB27-4F28-9571-B5118B9440B4}"/>
    <cellStyle name="Percentuale 39 4 2 2" xfId="21315" xr:uid="{104E0A75-C921-406B-8D10-74F3BC431A29}"/>
    <cellStyle name="Percentuale 39 4 3" xfId="21314" xr:uid="{609952A8-1BAA-4C31-99DE-A52CB2C886D9}"/>
    <cellStyle name="Percentuale 39 4 4" xfId="20308" xr:uid="{B2471C81-5C6A-4530-84CA-EAF0D13DFD2A}"/>
    <cellStyle name="Percentuale 39 4 5" xfId="12136" xr:uid="{74D7C9A2-16C0-4B88-9A89-D72CEB420AC2}"/>
    <cellStyle name="Percentuale 39 5" xfId="1830" xr:uid="{C6BF1A6D-0D45-41DB-ADEF-7B2F658891D3}"/>
    <cellStyle name="Percentuale 39 5 2" xfId="12137" xr:uid="{956F16B2-D5D3-43D6-A779-549B7145DA3B}"/>
    <cellStyle name="Percentuale 39 6" xfId="1831" xr:uid="{0AC0D514-A5FE-45D1-AC02-CE8C2879BD32}"/>
    <cellStyle name="Percentuale 39 6 2" xfId="22128" xr:uid="{3F4E4608-52EF-4C2B-A158-0DD95CD1A55F}"/>
    <cellStyle name="Percentuale 4" xfId="1832" xr:uid="{38B98F89-438E-44AC-8D03-12DF94F15825}"/>
    <cellStyle name="Percentuale 4 2" xfId="1833" xr:uid="{7EFD93DD-1B49-4AE5-AED0-58273312AF9A}"/>
    <cellStyle name="Percentuale 4 2 2" xfId="4042" xr:uid="{014AD9B9-61A7-4338-9458-CF40FF88FAD1}"/>
    <cellStyle name="Percentuale 4 3" xfId="1834" xr:uid="{0656DEBC-795D-4C0C-9B85-34808BD668A7}"/>
    <cellStyle name="Percentuale 4 3 2" xfId="1835" xr:uid="{7BB5606B-CE64-4B1C-99D0-BA5B4CBDD588}"/>
    <cellStyle name="Percentuale 4 3 3" xfId="20311" xr:uid="{77D15A06-58AA-4FC8-B1CB-C7BC56E2B54D}"/>
    <cellStyle name="Percentuale 4 3 3 2" xfId="21317" xr:uid="{7064D292-CE12-454C-A360-58ADCB221BB1}"/>
    <cellStyle name="Percentuale 4 3 4" xfId="21316" xr:uid="{3C6F4124-56B8-4413-B294-AB5A803ED56C}"/>
    <cellStyle name="Percentuale 4 3 5" xfId="20310" xr:uid="{50125229-C15D-460F-A877-D4DDDA04D57C}"/>
    <cellStyle name="Percentuale 4 4" xfId="1836" xr:uid="{4A36CBBD-A7A2-4B46-B3BE-BDA6E39C58E9}"/>
    <cellStyle name="Percentuale 4 4 2" xfId="20313" xr:uid="{5D28F4B4-A5E2-47C2-8DD8-451462547979}"/>
    <cellStyle name="Percentuale 4 4 2 2" xfId="21319" xr:uid="{3624250C-2FE1-41CD-8598-1C5872D3A942}"/>
    <cellStyle name="Percentuale 4 4 3" xfId="21318" xr:uid="{BD7F7ED3-C178-4739-8635-39338E356C69}"/>
    <cellStyle name="Percentuale 4 4 4" xfId="20312" xr:uid="{E31F0CB9-3347-423D-9CCF-6BBF77382B67}"/>
    <cellStyle name="Percentuale 4 4 5" xfId="12138" xr:uid="{71E4A6C9-ABE6-45CE-80DC-34C6E02D662F}"/>
    <cellStyle name="Percentuale 4 5" xfId="1837" xr:uid="{918CE703-38E1-4D8E-90D0-3B366583349B}"/>
    <cellStyle name="Percentuale 4 5 2" xfId="12139" xr:uid="{CD3C4BAC-4F6D-4712-B5A1-4187986C2C92}"/>
    <cellStyle name="Percentuale 4 6" xfId="1838" xr:uid="{B0E96DA4-A6F6-4C2B-890F-36BEFC295F05}"/>
    <cellStyle name="Percentuale 4 6 2" xfId="22129" xr:uid="{F76ED91A-4BC1-4B91-B64A-7976F360111E}"/>
    <cellStyle name="Percentuale 40" xfId="1839" xr:uid="{8190DAAD-4BD1-4617-AECF-D9A4749FB54D}"/>
    <cellStyle name="Percentuale 40 2" xfId="1840" xr:uid="{FCE81397-02EA-47BB-B7D0-BE1B7FDAF935}"/>
    <cellStyle name="Percentuale 40 2 2" xfId="4043" xr:uid="{D2A13692-A5DC-47E4-957B-3BC7AC963080}"/>
    <cellStyle name="Percentuale 40 3" xfId="1841" xr:uid="{59C64D0E-B173-4233-AA2F-4114771E1933}"/>
    <cellStyle name="Percentuale 40 3 2" xfId="1842" xr:uid="{23DB4077-32E1-48A2-90CC-FDA586DA29C8}"/>
    <cellStyle name="Percentuale 40 3 3" xfId="20315" xr:uid="{F6538503-0D87-4473-990C-088D43E3A13D}"/>
    <cellStyle name="Percentuale 40 3 3 2" xfId="21321" xr:uid="{95322CAB-DC29-46DF-ADB8-729054ACB644}"/>
    <cellStyle name="Percentuale 40 3 4" xfId="21320" xr:uid="{EC44E1DF-06EE-47D6-9794-D4725B47CC9A}"/>
    <cellStyle name="Percentuale 40 3 5" xfId="20314" xr:uid="{BA7A0127-DC19-477F-8BCC-F7070FF8BFA5}"/>
    <cellStyle name="Percentuale 40 4" xfId="1843" xr:uid="{59D00483-A900-4F22-81D7-6AE16B45AD06}"/>
    <cellStyle name="Percentuale 40 4 2" xfId="20317" xr:uid="{85B0160F-72F2-4761-8867-84C5DBBFD1DC}"/>
    <cellStyle name="Percentuale 40 4 2 2" xfId="21323" xr:uid="{E0E39D77-91D1-4D40-82FF-83506012FBB2}"/>
    <cellStyle name="Percentuale 40 4 3" xfId="21322" xr:uid="{72873604-0DCE-43F8-8D04-FA241613FD32}"/>
    <cellStyle name="Percentuale 40 4 4" xfId="20316" xr:uid="{17F3CA00-35AA-44F8-B73C-77D89F70FE00}"/>
    <cellStyle name="Percentuale 40 4 5" xfId="12140" xr:uid="{338433E0-E24B-4F65-8A87-6D4A25797DD1}"/>
    <cellStyle name="Percentuale 40 5" xfId="1844" xr:uid="{AD74AF34-3CEB-4CDD-9F88-43529775C8BC}"/>
    <cellStyle name="Percentuale 40 5 2" xfId="12141" xr:uid="{1153890C-4392-45D8-84D8-4D864852C452}"/>
    <cellStyle name="Percentuale 40 6" xfId="1845" xr:uid="{449D8040-1356-4D6A-B5E9-34503DC64F4E}"/>
    <cellStyle name="Percentuale 40 6 2" xfId="22130" xr:uid="{221E787D-F9DF-4D58-951D-C04345D2ECD5}"/>
    <cellStyle name="Percentuale 41" xfId="1846" xr:uid="{265F627A-0405-42D1-881D-1D1BF3882969}"/>
    <cellStyle name="Percentuale 41 2" xfId="1847" xr:uid="{88A719E4-0078-4A07-9EAB-875E217C727C}"/>
    <cellStyle name="Percentuale 41 2 2" xfId="4044" xr:uid="{2315133C-A423-4606-A355-CB03CD71DB24}"/>
    <cellStyle name="Percentuale 41 3" xfId="1848" xr:uid="{C8AAEDFF-DEC3-4F95-932D-F512A6163C32}"/>
    <cellStyle name="Percentuale 41 3 2" xfId="1849" xr:uid="{7FBA6005-3AB5-4226-8F6C-B65D303A3969}"/>
    <cellStyle name="Percentuale 41 3 3" xfId="20319" xr:uid="{D64475B7-6A5B-44DB-8725-318CAA7C665C}"/>
    <cellStyle name="Percentuale 41 3 3 2" xfId="21325" xr:uid="{7A49E427-133F-4157-B3E0-3B0C16C6338D}"/>
    <cellStyle name="Percentuale 41 3 4" xfId="21324" xr:uid="{CB80C426-A16F-46C1-94DC-9A8756AEE959}"/>
    <cellStyle name="Percentuale 41 3 5" xfId="20318" xr:uid="{EA130AF4-55C0-4683-B76F-7865B0E4415E}"/>
    <cellStyle name="Percentuale 41 4" xfId="1850" xr:uid="{A9A39DBA-3154-4540-871E-9BB3CDBC2383}"/>
    <cellStyle name="Percentuale 41 4 2" xfId="20321" xr:uid="{C31B0527-F942-4809-BE0A-5CDEFDB8E66E}"/>
    <cellStyle name="Percentuale 41 4 2 2" xfId="21327" xr:uid="{CB7E327E-5B93-4671-8760-01FBA1576EA2}"/>
    <cellStyle name="Percentuale 41 4 3" xfId="21326" xr:uid="{199981EF-289F-451B-A6B0-B0595597E9A9}"/>
    <cellStyle name="Percentuale 41 4 4" xfId="20320" xr:uid="{9C8C6440-8DDA-416E-AB1C-3C9EE88054AE}"/>
    <cellStyle name="Percentuale 41 4 5" xfId="12142" xr:uid="{31757B7A-27F4-4F27-8293-BB5585F88B30}"/>
    <cellStyle name="Percentuale 41 5" xfId="1851" xr:uid="{2DD3BFB5-3AC7-4D05-9E03-50452AADF4BE}"/>
    <cellStyle name="Percentuale 41 5 2" xfId="12143" xr:uid="{9A4264D8-5B95-4723-A4ED-6408F2C28967}"/>
    <cellStyle name="Percentuale 41 6" xfId="1852" xr:uid="{A1C74985-249E-4ECC-B885-DF6951741AFB}"/>
    <cellStyle name="Percentuale 41 6 2" xfId="22131" xr:uid="{7637036C-5099-4A30-9467-070EF124A374}"/>
    <cellStyle name="Percentuale 42" xfId="1853" xr:uid="{210ADD81-59D3-4B3D-BEA4-91D2B22D4DF5}"/>
    <cellStyle name="Percentuale 42 2" xfId="1854" xr:uid="{E0925178-5E38-43CA-8E0A-05A1F58C3273}"/>
    <cellStyle name="Percentuale 42 2 2" xfId="4045" xr:uid="{EFC30A46-A0AC-4363-94C2-909C3CB807B3}"/>
    <cellStyle name="Percentuale 42 3" xfId="1855" xr:uid="{887AAFE8-7C95-4341-8C42-3BBC7BC109ED}"/>
    <cellStyle name="Percentuale 42 3 2" xfId="1856" xr:uid="{BFF7636A-8B39-4810-850A-B3F8B096AEFC}"/>
    <cellStyle name="Percentuale 42 3 3" xfId="20323" xr:uid="{0C6209B3-8BB9-40E2-B277-A634851CDAE7}"/>
    <cellStyle name="Percentuale 42 3 3 2" xfId="21329" xr:uid="{7A02F50A-1632-4540-B968-C6FE1E970B72}"/>
    <cellStyle name="Percentuale 42 3 4" xfId="21328" xr:uid="{761B2637-1629-470A-8820-9885EAAE1588}"/>
    <cellStyle name="Percentuale 42 3 5" xfId="20322" xr:uid="{7CA42BA5-8C20-4035-9374-739B4D68CA8E}"/>
    <cellStyle name="Percentuale 42 4" xfId="1857" xr:uid="{F82743B5-C450-47D2-993A-BA1B128A01A2}"/>
    <cellStyle name="Percentuale 42 4 2" xfId="20325" xr:uid="{BC71B5D8-5934-4F90-AA6B-AB0CE39A7E69}"/>
    <cellStyle name="Percentuale 42 4 2 2" xfId="21331" xr:uid="{7990508F-AAC7-4D9C-BB91-35684E1891F5}"/>
    <cellStyle name="Percentuale 42 4 3" xfId="21330" xr:uid="{0AA7BF22-D191-47D7-987B-3D7B06CA47E6}"/>
    <cellStyle name="Percentuale 42 4 4" xfId="20324" xr:uid="{8ACA3F67-D648-4C47-97E3-920A0CE72014}"/>
    <cellStyle name="Percentuale 42 4 5" xfId="12144" xr:uid="{9C01D5C6-641A-48E5-B4E4-2024DE7BDCD8}"/>
    <cellStyle name="Percentuale 42 5" xfId="1858" xr:uid="{326A681B-68E9-43A3-81DD-FBE3A3664C0A}"/>
    <cellStyle name="Percentuale 42 5 2" xfId="12145" xr:uid="{4E0AA0A2-DF32-4236-BFD1-E381365AC7E8}"/>
    <cellStyle name="Percentuale 42 6" xfId="1859" xr:uid="{E57493F9-F49E-4211-B9E2-964B96093627}"/>
    <cellStyle name="Percentuale 42 6 2" xfId="22132" xr:uid="{EDA94555-27B8-400C-9D52-286FD89DE9D4}"/>
    <cellStyle name="Percentuale 43" xfId="1860" xr:uid="{D00807B1-0FF1-4132-89AC-FCB6CBCCF066}"/>
    <cellStyle name="Percentuale 43 2" xfId="1861" xr:uid="{73457C8D-5B89-47C3-B4B1-37B7848FEAFE}"/>
    <cellStyle name="Percentuale 43 2 2" xfId="4046" xr:uid="{A3FB7D9C-FA89-43A4-8393-A6209DD74576}"/>
    <cellStyle name="Percentuale 43 3" xfId="1862" xr:uid="{6612C019-4967-4E60-8DC9-51879726F988}"/>
    <cellStyle name="Percentuale 43 3 2" xfId="1863" xr:uid="{EB96B97E-FD6A-4E60-B8B6-E1F3416D7C7B}"/>
    <cellStyle name="Percentuale 43 3 3" xfId="20327" xr:uid="{22A693C8-002F-4859-B5F1-63472CAFD3DE}"/>
    <cellStyle name="Percentuale 43 3 3 2" xfId="21333" xr:uid="{A946DC84-010A-4EA3-A81C-BA0FDB1BA702}"/>
    <cellStyle name="Percentuale 43 3 4" xfId="21332" xr:uid="{61A3A62B-7DAA-4FA7-83A2-110D62E319DE}"/>
    <cellStyle name="Percentuale 43 3 5" xfId="20326" xr:uid="{2EFDCE67-04E0-420E-9FF8-0DA1524DED16}"/>
    <cellStyle name="Percentuale 43 4" xfId="1864" xr:uid="{9F399E89-5914-455A-85D2-53CF8BF2FCB7}"/>
    <cellStyle name="Percentuale 43 4 2" xfId="20329" xr:uid="{8DAD8BF7-F107-4A6D-98BE-658B71CFD924}"/>
    <cellStyle name="Percentuale 43 4 2 2" xfId="21335" xr:uid="{04542828-6BC2-4CB7-B604-77BD3F6B0BC2}"/>
    <cellStyle name="Percentuale 43 4 3" xfId="21334" xr:uid="{5DDA0A33-07C8-4503-9D9B-58AEF63F54B1}"/>
    <cellStyle name="Percentuale 43 4 4" xfId="20328" xr:uid="{54B2E6EE-E65B-4DF5-9967-38976FC82B56}"/>
    <cellStyle name="Percentuale 43 4 5" xfId="12146" xr:uid="{61206108-AD8B-437D-AA8F-D667A768A6EF}"/>
    <cellStyle name="Percentuale 43 5" xfId="1865" xr:uid="{0AD28DCA-58EE-4FEC-8311-A46AA514EB67}"/>
    <cellStyle name="Percentuale 43 5 2" xfId="12147" xr:uid="{C9DB7D35-A38D-4448-8DFA-7B09930C3893}"/>
    <cellStyle name="Percentuale 43 6" xfId="1866" xr:uid="{11AF29C1-6EA6-42DB-8A46-173EF78E4756}"/>
    <cellStyle name="Percentuale 43 6 2" xfId="22133" xr:uid="{EEF85111-D468-47F6-A515-5BB9951C5AB2}"/>
    <cellStyle name="Percentuale 44" xfId="1867" xr:uid="{7221E6A5-C004-405B-927F-A434F6B76AB6}"/>
    <cellStyle name="Percentuale 44 2" xfId="1868" xr:uid="{934CABE0-EC57-4FBB-B6A5-B5F4A66080F9}"/>
    <cellStyle name="Percentuale 44 2 2" xfId="4047" xr:uid="{B9E68E4B-4D4E-4195-9574-6A312FD59BE5}"/>
    <cellStyle name="Percentuale 44 3" xfId="1869" xr:uid="{CB45B130-DF21-4DC9-9C58-69D12056B2EF}"/>
    <cellStyle name="Percentuale 44 3 2" xfId="1870" xr:uid="{8EA7F2EE-F37F-43DF-B0D2-3F4C3D8DCF14}"/>
    <cellStyle name="Percentuale 44 3 3" xfId="20331" xr:uid="{CBF57ABD-68FD-4819-8684-86817E6F5D70}"/>
    <cellStyle name="Percentuale 44 3 3 2" xfId="21337" xr:uid="{C94F537A-856E-492E-9A6C-EB14314BA71F}"/>
    <cellStyle name="Percentuale 44 3 4" xfId="21336" xr:uid="{D16C6219-0DB8-4C24-B202-4989F15D2239}"/>
    <cellStyle name="Percentuale 44 3 5" xfId="20330" xr:uid="{B2492820-CB1D-4402-A1F3-C56A238E40FF}"/>
    <cellStyle name="Percentuale 44 4" xfId="1871" xr:uid="{0A6825DD-F62A-4DBF-BA16-435FA3C9CE74}"/>
    <cellStyle name="Percentuale 44 4 2" xfId="20333" xr:uid="{147D4709-3F52-4678-966A-0CAC66EB0F36}"/>
    <cellStyle name="Percentuale 44 4 2 2" xfId="21339" xr:uid="{0B5430FD-6245-4AB8-AD06-4D3FEBBDC805}"/>
    <cellStyle name="Percentuale 44 4 3" xfId="21338" xr:uid="{1FED175B-3F4C-4521-96AB-9A863258F235}"/>
    <cellStyle name="Percentuale 44 4 4" xfId="20332" xr:uid="{31E6E015-42C6-474B-8FDB-00EA138D1B9B}"/>
    <cellStyle name="Percentuale 44 4 5" xfId="12148" xr:uid="{7DB3115C-373A-4A27-A05A-3E433B09DB84}"/>
    <cellStyle name="Percentuale 44 5" xfId="1872" xr:uid="{EECBF4D4-C26C-4050-9EAE-89975CF50F84}"/>
    <cellStyle name="Percentuale 44 5 2" xfId="12149" xr:uid="{0619CD1C-076B-4136-ACB6-D4F1C118980A}"/>
    <cellStyle name="Percentuale 44 6" xfId="1873" xr:uid="{72544DB4-FAE2-4595-9AC3-E83C09323F3B}"/>
    <cellStyle name="Percentuale 44 6 2" xfId="22134" xr:uid="{D11DF668-C732-4ED2-8599-204EEBA3D38A}"/>
    <cellStyle name="Percentuale 45" xfId="1874" xr:uid="{C1F76224-B0E8-423E-8B5F-1FD85288FD09}"/>
    <cellStyle name="Percentuale 45 2" xfId="1875" xr:uid="{5E0294B7-4D7C-40FE-B479-15F7492EC16D}"/>
    <cellStyle name="Percentuale 45 2 2" xfId="4048" xr:uid="{B4667AD3-4DC2-4104-A608-B8B4A654A328}"/>
    <cellStyle name="Percentuale 45 3" xfId="1876" xr:uid="{9D83FD12-AB8D-4BF9-92F1-B7123C275831}"/>
    <cellStyle name="Percentuale 45 3 2" xfId="1877" xr:uid="{6A4E45B8-E42E-4543-804E-31F80EDB71B6}"/>
    <cellStyle name="Percentuale 45 3 3" xfId="20335" xr:uid="{D1796A6B-8FB7-44CE-AFE2-38C618AFDDA0}"/>
    <cellStyle name="Percentuale 45 3 3 2" xfId="21341" xr:uid="{DBCA4A6F-F523-489F-8C2A-CA92314C36C0}"/>
    <cellStyle name="Percentuale 45 3 4" xfId="21340" xr:uid="{710FACDD-B628-4B01-B1E9-76C892BF396E}"/>
    <cellStyle name="Percentuale 45 3 5" xfId="20334" xr:uid="{CA53AD82-D61B-4CCF-B26C-6D7886B499FD}"/>
    <cellStyle name="Percentuale 45 4" xfId="1878" xr:uid="{49042BAD-93C1-47C2-BB2F-C6F277DF7BB0}"/>
    <cellStyle name="Percentuale 45 4 2" xfId="20337" xr:uid="{DB1377D1-551E-4EFD-B10F-CF509A4FE145}"/>
    <cellStyle name="Percentuale 45 4 2 2" xfId="21343" xr:uid="{2AC7B72D-0EA6-4907-837C-EA63A98375A3}"/>
    <cellStyle name="Percentuale 45 4 3" xfId="21342" xr:uid="{9F08E732-CDB0-4861-95FB-CCB416C4384D}"/>
    <cellStyle name="Percentuale 45 4 4" xfId="20336" xr:uid="{806C654C-6E4F-412F-B434-A53149156CA6}"/>
    <cellStyle name="Percentuale 45 4 5" xfId="12150" xr:uid="{7A698296-4E60-4E51-999A-E647161BABAB}"/>
    <cellStyle name="Percentuale 45 5" xfId="1879" xr:uid="{2A8C6BE7-0459-42C3-A9D7-A129BD67561B}"/>
    <cellStyle name="Percentuale 45 5 2" xfId="12151" xr:uid="{134ABECC-11C6-4B5E-A07C-BFA0B83FA803}"/>
    <cellStyle name="Percentuale 45 6" xfId="1880" xr:uid="{ED17CE92-DE6B-40EB-8D81-2201610EFA9A}"/>
    <cellStyle name="Percentuale 45 6 2" xfId="22135" xr:uid="{84F94319-49D0-4334-A3DD-7FE5CE582098}"/>
    <cellStyle name="Percentuale 46" xfId="1881" xr:uid="{1BA65DDD-40AA-414E-9433-C160C3547A55}"/>
    <cellStyle name="Percentuale 46 2" xfId="1882" xr:uid="{4711D863-8A80-4332-B29A-7D90E2CF89C8}"/>
    <cellStyle name="Percentuale 46 2 2" xfId="4049" xr:uid="{991DB0B4-8BEA-4E7D-9298-DEE761EBF5A0}"/>
    <cellStyle name="Percentuale 46 3" xfId="1883" xr:uid="{B15D311F-CC1F-44D7-AE2A-B19100ADD276}"/>
    <cellStyle name="Percentuale 46 3 2" xfId="1884" xr:uid="{DDC2FF10-C13F-4DC0-A566-3827B8F71388}"/>
    <cellStyle name="Percentuale 46 3 3" xfId="20339" xr:uid="{896739EC-E85A-4F7B-84B7-1A1C1DF3834F}"/>
    <cellStyle name="Percentuale 46 3 3 2" xfId="21345" xr:uid="{57D5D025-360D-4B5B-B7C4-3D8FC5FCCD14}"/>
    <cellStyle name="Percentuale 46 3 4" xfId="21344" xr:uid="{14D899B6-6EB8-4D75-B626-31385A0BE293}"/>
    <cellStyle name="Percentuale 46 3 5" xfId="20338" xr:uid="{0C4C9D19-44C6-4EAA-8CD8-1AF87A4AB34D}"/>
    <cellStyle name="Percentuale 46 4" xfId="1885" xr:uid="{5DB3FA1B-AF74-4C80-8B36-85D097091B65}"/>
    <cellStyle name="Percentuale 46 4 2" xfId="20341" xr:uid="{72C7F90C-687E-4819-9713-228E845BC2B2}"/>
    <cellStyle name="Percentuale 46 4 2 2" xfId="21347" xr:uid="{BA589577-555A-4346-BB42-C91133CA24E2}"/>
    <cellStyle name="Percentuale 46 4 3" xfId="21346" xr:uid="{2BF1E37C-C4B2-4399-9F43-54D42A017960}"/>
    <cellStyle name="Percentuale 46 4 4" xfId="20340" xr:uid="{AA5E7935-D732-4A7C-8554-FD29F61306DF}"/>
    <cellStyle name="Percentuale 46 4 5" xfId="12152" xr:uid="{653B7BA8-4FF9-4566-81B6-A47855C94DDD}"/>
    <cellStyle name="Percentuale 46 5" xfId="1886" xr:uid="{80E9F852-D621-4B78-8F45-E3F42F67DDF2}"/>
    <cellStyle name="Percentuale 46 5 2" xfId="12153" xr:uid="{549CBB48-7DC6-4B2A-AC00-A538B41B7557}"/>
    <cellStyle name="Percentuale 46 6" xfId="1887" xr:uid="{827AD26D-165E-440B-8ECD-B8405A8CEC7C}"/>
    <cellStyle name="Percentuale 46 6 2" xfId="22136" xr:uid="{939B65DE-6FF8-445B-B5B9-90D42B12A555}"/>
    <cellStyle name="Percentuale 47" xfId="1888" xr:uid="{9FB9EB0B-F35E-4290-9E51-E87094CE8F63}"/>
    <cellStyle name="Percentuale 47 2" xfId="1889" xr:uid="{553DE76E-4318-45BB-9AA0-63A62464C998}"/>
    <cellStyle name="Percentuale 47 2 2" xfId="4050" xr:uid="{3400E362-61DB-47DF-A130-89F8DC1AA63D}"/>
    <cellStyle name="Percentuale 47 3" xfId="1890" xr:uid="{995C417A-9208-4039-9294-F938473021B2}"/>
    <cellStyle name="Percentuale 47 3 2" xfId="1891" xr:uid="{6B4A3AE7-30F6-44C0-881D-2977458EA21D}"/>
    <cellStyle name="Percentuale 47 3 3" xfId="20343" xr:uid="{8172E310-1F20-4706-8E67-1524141ACB9A}"/>
    <cellStyle name="Percentuale 47 3 3 2" xfId="21349" xr:uid="{BA19D61E-466D-4502-9D06-0AFE915A48C3}"/>
    <cellStyle name="Percentuale 47 3 4" xfId="21348" xr:uid="{C4CFDF17-6929-4616-ADBC-842BC0658D8C}"/>
    <cellStyle name="Percentuale 47 3 5" xfId="20342" xr:uid="{E5C08F45-CAB0-405E-B6F6-E97A3A3DBAF0}"/>
    <cellStyle name="Percentuale 47 4" xfId="1892" xr:uid="{54CBAA0B-3647-4F44-88B9-A01FDF3DD55C}"/>
    <cellStyle name="Percentuale 47 4 2" xfId="20345" xr:uid="{B095DF7A-1679-4ABB-9C7D-F5EFEC1AFB14}"/>
    <cellStyle name="Percentuale 47 4 2 2" xfId="21351" xr:uid="{494CD294-BB34-4F07-BEFB-9C548149E9FB}"/>
    <cellStyle name="Percentuale 47 4 3" xfId="21350" xr:uid="{2B17CE6F-1843-4A43-977B-B2765E78B643}"/>
    <cellStyle name="Percentuale 47 4 4" xfId="20344" xr:uid="{FD7B337D-A2C0-4205-B600-56E9201D32B3}"/>
    <cellStyle name="Percentuale 47 4 5" xfId="12154" xr:uid="{F8F27314-97EA-4739-B67D-568890F684EB}"/>
    <cellStyle name="Percentuale 47 5" xfId="1893" xr:uid="{786FA3CB-B70F-4C79-A582-18EB4FF1AB07}"/>
    <cellStyle name="Percentuale 47 5 2" xfId="12155" xr:uid="{80D727CB-7F3F-48A7-B110-2D061E5ACA2E}"/>
    <cellStyle name="Percentuale 47 6" xfId="1894" xr:uid="{0256169F-35BB-45DD-A1CF-39EFC36DB41C}"/>
    <cellStyle name="Percentuale 47 6 2" xfId="22137" xr:uid="{B118C637-CF42-49E0-A164-146962CEB262}"/>
    <cellStyle name="Percentuale 48" xfId="1895" xr:uid="{16C4188F-7D8A-4D84-B93F-3E918EF1BD54}"/>
    <cellStyle name="Percentuale 48 2" xfId="1896" xr:uid="{ACFF8EFF-59AD-41CC-B75D-EEBF5BF22974}"/>
    <cellStyle name="Percentuale 48 2 2" xfId="4051" xr:uid="{CDF52B1F-03F6-4793-A62A-06E41A6D6EF5}"/>
    <cellStyle name="Percentuale 48 3" xfId="1897" xr:uid="{FE89E10D-0F7E-48ED-B3CE-09D94308F304}"/>
    <cellStyle name="Percentuale 48 3 2" xfId="1898" xr:uid="{4F59B4F6-7DB2-4D03-B3FC-69A11A58F600}"/>
    <cellStyle name="Percentuale 48 3 3" xfId="20347" xr:uid="{568CDB2B-FEFB-4BFD-8514-6DB5EAC7C313}"/>
    <cellStyle name="Percentuale 48 3 3 2" xfId="21353" xr:uid="{74ABF641-DEC6-4214-B7C4-7E829D94CD23}"/>
    <cellStyle name="Percentuale 48 3 4" xfId="21352" xr:uid="{211B6D09-A9A2-47AA-B210-629F5BB94C14}"/>
    <cellStyle name="Percentuale 48 3 5" xfId="20346" xr:uid="{541A059A-6670-42C2-8710-88B387173A74}"/>
    <cellStyle name="Percentuale 48 4" xfId="1899" xr:uid="{A1512EDB-3980-43EE-B4E8-96A499EB6971}"/>
    <cellStyle name="Percentuale 48 4 2" xfId="20349" xr:uid="{C6FD992D-6818-4B2C-A969-7F9FAFB5416F}"/>
    <cellStyle name="Percentuale 48 4 2 2" xfId="21355" xr:uid="{0F7BD40F-0B59-4D8F-A361-A7E1DCBD228A}"/>
    <cellStyle name="Percentuale 48 4 3" xfId="21354" xr:uid="{C71E55B4-8918-4C14-827F-54B4DB58DEB1}"/>
    <cellStyle name="Percentuale 48 4 4" xfId="20348" xr:uid="{83F12535-7F79-43D6-944F-9E27E273941A}"/>
    <cellStyle name="Percentuale 48 4 5" xfId="12156" xr:uid="{CF8287F5-3CBE-4D34-B6E8-4CFD091A0CBE}"/>
    <cellStyle name="Percentuale 48 5" xfId="1900" xr:uid="{8B96E0C9-07E8-4B9A-9D06-24795E1BE891}"/>
    <cellStyle name="Percentuale 48 5 2" xfId="12157" xr:uid="{9A4E6ADA-A20B-4CE4-B5F2-BC0DE3E8867C}"/>
    <cellStyle name="Percentuale 48 6" xfId="1901" xr:uid="{AF69B4A7-8738-437E-ACC1-0226DB71DCFD}"/>
    <cellStyle name="Percentuale 48 6 2" xfId="22138" xr:uid="{22FEDDE4-20B6-4784-9ED4-5BF6B39B4597}"/>
    <cellStyle name="Percentuale 49" xfId="1902" xr:uid="{C1780C80-3313-4599-AEBD-549C6EB9C12A}"/>
    <cellStyle name="Percentuale 49 2" xfId="1903" xr:uid="{255235E2-272B-43B5-8DC9-F285D414609F}"/>
    <cellStyle name="Percentuale 49 2 2" xfId="4052" xr:uid="{83461630-151C-4335-AF39-098C0E1E8C21}"/>
    <cellStyle name="Percentuale 49 3" xfId="1904" xr:uid="{72A6756F-B46F-41D5-AFAE-3AFB164E7544}"/>
    <cellStyle name="Percentuale 49 3 2" xfId="1905" xr:uid="{8EAD77E8-8ABA-4271-8772-DE695948D8E1}"/>
    <cellStyle name="Percentuale 49 3 3" xfId="20351" xr:uid="{9F7AA9F5-B756-4781-99F2-C1FC78B81CD5}"/>
    <cellStyle name="Percentuale 49 3 3 2" xfId="21357" xr:uid="{59222478-2F4C-4CF4-AB4B-787CD13A6B61}"/>
    <cellStyle name="Percentuale 49 3 4" xfId="21356" xr:uid="{CF905E24-DFFE-4BD0-81DE-69670D9C63AE}"/>
    <cellStyle name="Percentuale 49 3 5" xfId="20350" xr:uid="{C0B99756-12DF-4F09-A809-4C471F400F25}"/>
    <cellStyle name="Percentuale 49 4" xfId="1906" xr:uid="{CFB49DD7-998B-48D8-955B-3A28353852B0}"/>
    <cellStyle name="Percentuale 49 4 2" xfId="20353" xr:uid="{F6F6FDF2-753A-4782-AC8A-EB02228739C8}"/>
    <cellStyle name="Percentuale 49 4 2 2" xfId="21359" xr:uid="{A6AAFC74-8C36-4AA4-88B0-A718877930A2}"/>
    <cellStyle name="Percentuale 49 4 3" xfId="21358" xr:uid="{B7990244-35E1-4BD9-9AA6-709BBA5B2138}"/>
    <cellStyle name="Percentuale 49 4 4" xfId="20352" xr:uid="{BF6FE9D2-F04F-4CE5-91E3-3E4206CCD485}"/>
    <cellStyle name="Percentuale 49 4 5" xfId="12158" xr:uid="{C92B8AEA-36C8-48E3-96F1-34037123230C}"/>
    <cellStyle name="Percentuale 49 5" xfId="1907" xr:uid="{C98F87BC-AB6B-4C9F-BA8D-F463A66AFF78}"/>
    <cellStyle name="Percentuale 49 5 2" xfId="12159" xr:uid="{0285E32F-5E36-40B5-8709-404324F7880C}"/>
    <cellStyle name="Percentuale 49 6" xfId="1908" xr:uid="{F99488D4-107A-49AF-99F7-46BBBC82666F}"/>
    <cellStyle name="Percentuale 49 6 2" xfId="22139" xr:uid="{37139A8F-4CCE-4946-B9A9-C99AA79A5B94}"/>
    <cellStyle name="Percentuale 5" xfId="1909" xr:uid="{28B9640F-E65C-4719-9C1B-A034D88D9D3D}"/>
    <cellStyle name="Percentuale 5 2" xfId="1910" xr:uid="{479FF4DD-13FE-4523-8D0C-4D947AE682EC}"/>
    <cellStyle name="Percentuale 5 2 2" xfId="4053" xr:uid="{4785DFBC-AADF-4E8F-A73A-1C92EFBC18DB}"/>
    <cellStyle name="Percentuale 5 3" xfId="1911" xr:uid="{5DE6BEFF-5500-4D41-B234-6AFB2A1A1A92}"/>
    <cellStyle name="Percentuale 5 3 2" xfId="1912" xr:uid="{776A8671-BA9C-49C5-BC57-0303D4057C02}"/>
    <cellStyle name="Percentuale 5 3 3" xfId="20355" xr:uid="{802EF901-870F-4D9E-AE1F-D3297E45CFE9}"/>
    <cellStyle name="Percentuale 5 3 3 2" xfId="21361" xr:uid="{D7008D05-508D-47BE-BDC8-01BBC2DACAE1}"/>
    <cellStyle name="Percentuale 5 3 4" xfId="21360" xr:uid="{E6934A1A-5235-46A0-BC33-A02473D8CC4C}"/>
    <cellStyle name="Percentuale 5 3 5" xfId="20354" xr:uid="{592E3624-79E0-46AB-A7C2-BD44D42A57DB}"/>
    <cellStyle name="Percentuale 5 4" xfId="1913" xr:uid="{0F168E73-D745-4510-824A-7C89D86B2D59}"/>
    <cellStyle name="Percentuale 5 4 2" xfId="20357" xr:uid="{6F592A9C-5AE0-4354-9104-849A1999BF5A}"/>
    <cellStyle name="Percentuale 5 4 2 2" xfId="21363" xr:uid="{0555662E-D81C-4335-B544-39D467AA9AF1}"/>
    <cellStyle name="Percentuale 5 4 3" xfId="21362" xr:uid="{C627218E-73CB-4BB5-904A-FD68CF9395A4}"/>
    <cellStyle name="Percentuale 5 4 4" xfId="20356" xr:uid="{97C47219-C55B-49E9-A133-37730AED6755}"/>
    <cellStyle name="Percentuale 5 4 5" xfId="12160" xr:uid="{BB25478C-4700-4870-A578-D2C304DC2795}"/>
    <cellStyle name="Percentuale 5 5" xfId="1914" xr:uid="{F82A5EC5-9630-47C2-A987-6D58004291BF}"/>
    <cellStyle name="Percentuale 5 5 2" xfId="12161" xr:uid="{788EB181-CE65-4557-A73B-7FB2251A44F2}"/>
    <cellStyle name="Percentuale 5 6" xfId="1915" xr:uid="{A98BEFFA-462A-4188-AF7B-1BD7E85AD596}"/>
    <cellStyle name="Percentuale 5 6 2" xfId="22140" xr:uid="{DF9EB90D-4972-490E-AA61-A00D02A03457}"/>
    <cellStyle name="Percentuale 50" xfId="1916" xr:uid="{A87BC6A5-30E0-4BA0-9C23-8A641EF844ED}"/>
    <cellStyle name="Percentuale 50 2" xfId="1917" xr:uid="{E2EDB974-6522-42B4-8FD8-4308620ED314}"/>
    <cellStyle name="Percentuale 50 2 2" xfId="4054" xr:uid="{6CF3C19A-F775-4C8E-993A-B604C1620372}"/>
    <cellStyle name="Percentuale 50 3" xfId="1918" xr:uid="{705D1977-E7E4-44F8-886B-9BB6CDCBB026}"/>
    <cellStyle name="Percentuale 50 3 2" xfId="1919" xr:uid="{C5708257-2B04-4CB3-8DFD-2CFF501097FF}"/>
    <cellStyle name="Percentuale 50 3 3" xfId="20359" xr:uid="{6D88FFC7-F4F0-4893-AC5C-1AA7B47BB1AF}"/>
    <cellStyle name="Percentuale 50 3 3 2" xfId="21365" xr:uid="{825240C2-4A58-49DD-BBE5-BD92254219DD}"/>
    <cellStyle name="Percentuale 50 3 4" xfId="21364" xr:uid="{97DB54D5-2C77-4AAE-B4E3-05B66080C4BC}"/>
    <cellStyle name="Percentuale 50 3 5" xfId="20358" xr:uid="{B5C1A22A-D1E3-421C-B0B1-60450BC761E2}"/>
    <cellStyle name="Percentuale 50 4" xfId="1920" xr:uid="{DE32C01E-7298-485F-AF45-D2BCF5EF37CA}"/>
    <cellStyle name="Percentuale 50 4 2" xfId="20361" xr:uid="{B55A721C-7B37-473D-9E18-8027A4A39BA9}"/>
    <cellStyle name="Percentuale 50 4 2 2" xfId="21367" xr:uid="{40FEAA0D-764D-4278-B01A-BDE1DB502659}"/>
    <cellStyle name="Percentuale 50 4 3" xfId="21366" xr:uid="{78148C38-FEF2-482F-A612-2939382801C9}"/>
    <cellStyle name="Percentuale 50 4 4" xfId="20360" xr:uid="{6E35AA49-5299-4E62-A302-5BC1FD31800A}"/>
    <cellStyle name="Percentuale 50 4 5" xfId="12162" xr:uid="{AD937149-D5CE-4C6A-BF89-EDFB489A3D39}"/>
    <cellStyle name="Percentuale 50 5" xfId="1921" xr:uid="{936FD7DB-D592-4627-BC93-2A51DAA07729}"/>
    <cellStyle name="Percentuale 50 5 2" xfId="12163" xr:uid="{1383D2B4-1C56-4E7F-B511-DEE256A3FC0B}"/>
    <cellStyle name="Percentuale 50 6" xfId="1922" xr:uid="{32B47E84-09DE-46BE-BF29-B3BBB005D308}"/>
    <cellStyle name="Percentuale 50 6 2" xfId="22141" xr:uid="{4AB11CAE-F84F-4D7B-96EB-13699C975097}"/>
    <cellStyle name="Percentuale 51" xfId="1923" xr:uid="{E1E8A80C-C6DA-411E-8357-ED0C7D015EB5}"/>
    <cellStyle name="Percentuale 51 2" xfId="1924" xr:uid="{808C98D6-1C1F-4D11-AA34-16A78FCE7345}"/>
    <cellStyle name="Percentuale 51 2 2" xfId="4055" xr:uid="{63E3F7F1-85D1-4BC3-8A45-4051622FB6D1}"/>
    <cellStyle name="Percentuale 51 3" xfId="1925" xr:uid="{E0685B17-F9E7-42A1-B10B-F8496828A7E2}"/>
    <cellStyle name="Percentuale 51 3 2" xfId="1926" xr:uid="{317F8F04-B876-452C-832B-1624D97A8FB8}"/>
    <cellStyle name="Percentuale 51 3 3" xfId="20363" xr:uid="{83AE7E5A-CEFB-4A0A-BCD0-A142267BBCCD}"/>
    <cellStyle name="Percentuale 51 3 3 2" xfId="21369" xr:uid="{DFB6DCBE-0DA4-41BA-BACD-9FE76A759277}"/>
    <cellStyle name="Percentuale 51 3 4" xfId="21368" xr:uid="{A5A0E85F-97D4-4666-81E9-63B57242D004}"/>
    <cellStyle name="Percentuale 51 3 5" xfId="20362" xr:uid="{63CE019F-C65D-410E-B53F-27B25BB996ED}"/>
    <cellStyle name="Percentuale 51 4" xfId="1927" xr:uid="{820DBE81-1B9E-478F-B105-90E992E4BAE8}"/>
    <cellStyle name="Percentuale 51 4 2" xfId="20365" xr:uid="{CE2ED421-7CA6-46DB-B1C7-D096D98A939F}"/>
    <cellStyle name="Percentuale 51 4 2 2" xfId="21371" xr:uid="{230EE931-D052-4A7A-8005-4ECF2EE27C6C}"/>
    <cellStyle name="Percentuale 51 4 3" xfId="21370" xr:uid="{548B13DF-89DF-4890-A76D-C4069424FA41}"/>
    <cellStyle name="Percentuale 51 4 4" xfId="20364" xr:uid="{01BB445A-65FC-4352-92F6-8351BC649A8E}"/>
    <cellStyle name="Percentuale 51 4 5" xfId="12164" xr:uid="{89CF032F-3193-46AA-8F52-6EB2C9FACBE0}"/>
    <cellStyle name="Percentuale 51 5" xfId="1928" xr:uid="{0FCBCC76-F3FC-46F3-BF4C-539FDE8248CC}"/>
    <cellStyle name="Percentuale 51 5 2" xfId="12165" xr:uid="{6971C1B3-9DA4-4140-BF78-A7B8CDCDF4EB}"/>
    <cellStyle name="Percentuale 51 6" xfId="1929" xr:uid="{BA1B6AEB-28BD-4B09-A3B5-8C4893D6F82A}"/>
    <cellStyle name="Percentuale 51 6 2" xfId="22142" xr:uid="{4E998F79-3561-4BFC-86AC-9560A4F21B30}"/>
    <cellStyle name="Percentuale 52" xfId="1930" xr:uid="{7A174C71-562B-470D-B22C-31F830172835}"/>
    <cellStyle name="Percentuale 52 2" xfId="1931" xr:uid="{5A11107F-8CF5-4B6E-A798-A291F3E63A96}"/>
    <cellStyle name="Percentuale 52 2 2" xfId="4056" xr:uid="{0A1C6A39-4F7F-4F8A-AEA1-CFE074668955}"/>
    <cellStyle name="Percentuale 52 3" xfId="1932" xr:uid="{28876DF3-3592-4CE4-B012-FFBECB468068}"/>
    <cellStyle name="Percentuale 52 3 2" xfId="1933" xr:uid="{477033D8-9AAA-4E84-9194-1030A99A7335}"/>
    <cellStyle name="Percentuale 52 3 3" xfId="20367" xr:uid="{F5854DCA-D887-4B29-868C-ABE0B8BEBC25}"/>
    <cellStyle name="Percentuale 52 3 3 2" xfId="21373" xr:uid="{37A32A38-B81A-4BC7-AA66-37F302D508B3}"/>
    <cellStyle name="Percentuale 52 3 4" xfId="21372" xr:uid="{6A434DED-FE67-46B9-AEDE-756B786C2AAA}"/>
    <cellStyle name="Percentuale 52 3 5" xfId="20366" xr:uid="{3E8B80DE-530B-47F0-BF67-1BEC73F721A1}"/>
    <cellStyle name="Percentuale 52 4" xfId="1934" xr:uid="{D1173655-05B5-4EE1-988B-0BCEE413A11B}"/>
    <cellStyle name="Percentuale 52 4 2" xfId="20369" xr:uid="{E6073C94-985D-4EE6-BC42-3B34467DEB5D}"/>
    <cellStyle name="Percentuale 52 4 2 2" xfId="21375" xr:uid="{12178BB3-5F87-410E-9D2F-83533F65BCE5}"/>
    <cellStyle name="Percentuale 52 4 3" xfId="21374" xr:uid="{BFAC4727-ECEA-4A52-8C28-04007ED8E4BA}"/>
    <cellStyle name="Percentuale 52 4 4" xfId="20368" xr:uid="{995CBA64-DEBB-49C0-9C68-141B32675A17}"/>
    <cellStyle name="Percentuale 52 4 5" xfId="12166" xr:uid="{08A21BE0-D5B3-499D-9719-C277FD65A455}"/>
    <cellStyle name="Percentuale 52 5" xfId="1935" xr:uid="{DEFA5B2E-C85F-43D4-B6FA-0A313737A837}"/>
    <cellStyle name="Percentuale 52 5 2" xfId="12167" xr:uid="{F61B7FAF-F122-447B-8C89-0E2D09B8CD33}"/>
    <cellStyle name="Percentuale 52 6" xfId="1936" xr:uid="{2A23D207-2C56-42A7-AEAE-750A1E81EDFB}"/>
    <cellStyle name="Percentuale 52 6 2" xfId="22143" xr:uid="{659563C6-810C-44C2-BC07-8BD22BAC41A8}"/>
    <cellStyle name="Percentuale 53" xfId="1937" xr:uid="{1FB27201-88E4-4A78-A5DC-61B4A68331ED}"/>
    <cellStyle name="Percentuale 53 2" xfId="1938" xr:uid="{02A50A61-5CA7-4E70-96A4-7260C35D1CD2}"/>
    <cellStyle name="Percentuale 53 2 2" xfId="4057" xr:uid="{A823D4AF-6256-47BC-8811-D2D3B03FDE50}"/>
    <cellStyle name="Percentuale 53 3" xfId="1939" xr:uid="{4CFE02DE-29BE-4337-A189-53359F51BEE6}"/>
    <cellStyle name="Percentuale 53 3 2" xfId="1940" xr:uid="{B5B193D7-A615-4A06-97C8-7E36EDABEFB0}"/>
    <cellStyle name="Percentuale 53 3 3" xfId="20371" xr:uid="{41683681-72FC-4C8E-8E6A-3A6CCD9B3937}"/>
    <cellStyle name="Percentuale 53 3 3 2" xfId="21377" xr:uid="{7DD7EDBE-ACBA-470F-A6BF-37766BC662F1}"/>
    <cellStyle name="Percentuale 53 3 4" xfId="21376" xr:uid="{4D006312-A387-4A5B-A14F-6740E357985C}"/>
    <cellStyle name="Percentuale 53 3 5" xfId="20370" xr:uid="{4A750F15-94DC-45DD-8BA8-0D2A08B2C933}"/>
    <cellStyle name="Percentuale 53 4" xfId="1941" xr:uid="{9B8F86D4-5C9C-4E81-BEE9-2AE975002C8F}"/>
    <cellStyle name="Percentuale 53 4 2" xfId="20373" xr:uid="{234E66EA-0932-4303-9754-9C9BF238C495}"/>
    <cellStyle name="Percentuale 53 4 2 2" xfId="21379" xr:uid="{293A10EE-364A-4630-9547-957A27663CC9}"/>
    <cellStyle name="Percentuale 53 4 3" xfId="21378" xr:uid="{CB5BE72A-EBA7-436C-99F0-4427AA3365C6}"/>
    <cellStyle name="Percentuale 53 4 4" xfId="20372" xr:uid="{12076467-7629-44C6-A0C0-B5B57B5F2CC1}"/>
    <cellStyle name="Percentuale 53 4 5" xfId="12168" xr:uid="{E9D05A13-C4BB-4EC3-875A-F7A3EFEDC048}"/>
    <cellStyle name="Percentuale 53 5" xfId="1942" xr:uid="{450DF36D-11B7-4B0C-8149-1E03BFAA9D6C}"/>
    <cellStyle name="Percentuale 53 5 2" xfId="12169" xr:uid="{14D62CAA-E2E9-44CF-8862-5DCBDE191CC0}"/>
    <cellStyle name="Percentuale 53 6" xfId="1943" xr:uid="{5619377B-90D8-4AE5-9381-7D20173FB791}"/>
    <cellStyle name="Percentuale 53 6 2" xfId="22144" xr:uid="{068C0FAF-79A7-4214-896D-5511FAEADB13}"/>
    <cellStyle name="Percentuale 54" xfId="1944" xr:uid="{624729E0-EF85-4E37-B336-77EAA1E3E499}"/>
    <cellStyle name="Percentuale 54 2" xfId="1945" xr:uid="{ED3E854E-CDE8-4CDE-ACB4-9E3965CB2C28}"/>
    <cellStyle name="Percentuale 54 2 2" xfId="4058" xr:uid="{28253D22-1248-4634-A7AD-4811465CE694}"/>
    <cellStyle name="Percentuale 54 3" xfId="1946" xr:uid="{30414013-2922-4496-B7DB-9DEF9484708E}"/>
    <cellStyle name="Percentuale 54 3 2" xfId="1947" xr:uid="{0614358F-610E-4DFF-B5F8-2BBB43A2752D}"/>
    <cellStyle name="Percentuale 54 3 3" xfId="20375" xr:uid="{142A9E3F-FD63-4D54-A330-25813D41025F}"/>
    <cellStyle name="Percentuale 54 3 3 2" xfId="21381" xr:uid="{42F15D71-E143-4CED-9A5B-87947BC8DBFD}"/>
    <cellStyle name="Percentuale 54 3 4" xfId="21380" xr:uid="{61D04C29-13CA-406D-BAFA-9C573819DE9B}"/>
    <cellStyle name="Percentuale 54 3 5" xfId="20374" xr:uid="{97B956DD-E704-4AB5-B7BF-A8A963F2A8CE}"/>
    <cellStyle name="Percentuale 54 4" xfId="1948" xr:uid="{D4A44092-5B05-425A-98B5-1CA21DEBB417}"/>
    <cellStyle name="Percentuale 54 4 2" xfId="20377" xr:uid="{A7A46F20-8A52-48F0-BDF4-4CD5C6D3FBCA}"/>
    <cellStyle name="Percentuale 54 4 2 2" xfId="21383" xr:uid="{83E1A037-7BE3-40B7-B84B-38A5DF11611A}"/>
    <cellStyle name="Percentuale 54 4 3" xfId="21382" xr:uid="{1B406A6C-1905-44A5-8B24-07B0E6BF0931}"/>
    <cellStyle name="Percentuale 54 4 4" xfId="20376" xr:uid="{9DF0326E-E5D8-4F66-AA4A-69813683BDD7}"/>
    <cellStyle name="Percentuale 54 4 5" xfId="12170" xr:uid="{24DB6582-FD83-46B6-A4D1-F83FD3438F97}"/>
    <cellStyle name="Percentuale 54 5" xfId="1949" xr:uid="{BDC6D198-039E-4264-A312-2D533CBA9072}"/>
    <cellStyle name="Percentuale 54 5 2" xfId="12171" xr:uid="{06ED4C2E-49EC-42DB-8119-6B731C55FCC3}"/>
    <cellStyle name="Percentuale 54 6" xfId="1950" xr:uid="{6B1CE745-51AB-44FF-A293-2C97014494A1}"/>
    <cellStyle name="Percentuale 54 6 2" xfId="22145" xr:uid="{73365E42-8E4C-42C6-BEFF-54F11CA84678}"/>
    <cellStyle name="Percentuale 55" xfId="1951" xr:uid="{CA44A662-50C9-49F7-9DBD-5E8E523D1527}"/>
    <cellStyle name="Percentuale 55 2" xfId="1952" xr:uid="{228A82D3-9E65-4895-BF68-6334CD37E882}"/>
    <cellStyle name="Percentuale 55 2 2" xfId="4059" xr:uid="{06284F9A-4207-44CC-9201-7FBC0DB28522}"/>
    <cellStyle name="Percentuale 55 3" xfId="1953" xr:uid="{ECD2F1D1-677F-4380-A62C-CC3BB6F463EB}"/>
    <cellStyle name="Percentuale 55 3 2" xfId="1954" xr:uid="{A24F04ED-CAC4-475F-BDBC-62A700CDF4B9}"/>
    <cellStyle name="Percentuale 55 3 3" xfId="20379" xr:uid="{AF686CC9-6645-48D0-8922-E81947E3742A}"/>
    <cellStyle name="Percentuale 55 3 3 2" xfId="21385" xr:uid="{494E986A-0247-42B2-988A-1501C65348D7}"/>
    <cellStyle name="Percentuale 55 3 4" xfId="21384" xr:uid="{024C5D4F-8EEC-4318-B92E-BCC60C83893B}"/>
    <cellStyle name="Percentuale 55 3 5" xfId="20378" xr:uid="{406C7360-D0E5-430C-8D62-49339ADCDA8F}"/>
    <cellStyle name="Percentuale 55 4" xfId="1955" xr:uid="{F1122129-ADB8-4085-A583-427DC9439C32}"/>
    <cellStyle name="Percentuale 55 4 2" xfId="20381" xr:uid="{5AFA8DD1-9EF8-4CC3-97C2-183339A14FC3}"/>
    <cellStyle name="Percentuale 55 4 2 2" xfId="21387" xr:uid="{CAE18CDD-3DFA-4AA7-A1DF-56DEB7C4A29A}"/>
    <cellStyle name="Percentuale 55 4 3" xfId="21386" xr:uid="{222EBD1B-401D-450C-AD8D-067D7B970824}"/>
    <cellStyle name="Percentuale 55 4 4" xfId="20380" xr:uid="{E0D7B9F8-5451-4CE4-B13E-B5B5B22AD323}"/>
    <cellStyle name="Percentuale 55 4 5" xfId="12172" xr:uid="{5499AAE1-90B4-4160-9188-5A194DF5A06C}"/>
    <cellStyle name="Percentuale 55 5" xfId="1956" xr:uid="{F95A51D7-13C2-4E8F-888C-C58B29C92FCF}"/>
    <cellStyle name="Percentuale 55 5 2" xfId="12173" xr:uid="{8E385A8C-A3FA-4D34-AEB8-1F6D88AF02E3}"/>
    <cellStyle name="Percentuale 55 6" xfId="1957" xr:uid="{7A472400-5F30-45C6-BBEA-D6F0341EF2D2}"/>
    <cellStyle name="Percentuale 55 6 2" xfId="22146" xr:uid="{42D53A47-BF4A-4DF9-827E-E51C7E31BCEA}"/>
    <cellStyle name="Percentuale 56" xfId="1958" xr:uid="{7D4D8A5E-8201-4630-857F-B7C7F6DBCB29}"/>
    <cellStyle name="Percentuale 56 2" xfId="1959" xr:uid="{6E306ED5-973A-4A44-943B-EBC118957E91}"/>
    <cellStyle name="Percentuale 56 2 2" xfId="4060" xr:uid="{1152096A-1C23-48D1-A858-2FFE1C701BC9}"/>
    <cellStyle name="Percentuale 56 3" xfId="1960" xr:uid="{74838D0B-298B-4B3C-92E1-D8B11246A8C1}"/>
    <cellStyle name="Percentuale 56 3 2" xfId="1961" xr:uid="{AD604F85-2C79-4FC3-AA61-283C87D20C3D}"/>
    <cellStyle name="Percentuale 56 3 3" xfId="20383" xr:uid="{C7D34555-7611-4734-82EA-3442104B5C34}"/>
    <cellStyle name="Percentuale 56 3 3 2" xfId="21389" xr:uid="{25FB4FE3-5952-4F42-B605-C0D4C47095FE}"/>
    <cellStyle name="Percentuale 56 3 4" xfId="21388" xr:uid="{2AD604B4-EDF5-4B2C-95BF-5943BD00ED65}"/>
    <cellStyle name="Percentuale 56 3 5" xfId="20382" xr:uid="{9A024F63-C3DD-45F8-9F9D-13D28C4BF097}"/>
    <cellStyle name="Percentuale 56 4" xfId="1962" xr:uid="{9BC102F6-19B0-4470-9E48-FD490C458BBC}"/>
    <cellStyle name="Percentuale 56 4 2" xfId="20385" xr:uid="{A965C593-D626-4729-AB4E-B9AED446021B}"/>
    <cellStyle name="Percentuale 56 4 2 2" xfId="21391" xr:uid="{11D1925B-2ADC-4556-BB30-66C19925724A}"/>
    <cellStyle name="Percentuale 56 4 3" xfId="21390" xr:uid="{2675D71F-FD7A-4396-B899-6E4097007AFF}"/>
    <cellStyle name="Percentuale 56 4 4" xfId="20384" xr:uid="{7E26BEB8-8D65-48F7-8799-FE69456A9D1E}"/>
    <cellStyle name="Percentuale 56 4 5" xfId="12174" xr:uid="{929488A1-524C-41A7-9CFF-61A37837ECC7}"/>
    <cellStyle name="Percentuale 56 5" xfId="1963" xr:uid="{D5ED2FC8-57AA-44EE-B897-53A5BAFF0CBF}"/>
    <cellStyle name="Percentuale 56 5 2" xfId="12175" xr:uid="{5BC23ACE-9DE0-45CB-937C-C090FD731244}"/>
    <cellStyle name="Percentuale 56 6" xfId="1964" xr:uid="{14295F76-ECBD-4294-8CE6-B787978BBAC5}"/>
    <cellStyle name="Percentuale 56 6 2" xfId="22147" xr:uid="{995CB1FE-A2C4-4E8B-81C3-7F43CA71FA30}"/>
    <cellStyle name="Percentuale 57" xfId="1965" xr:uid="{38A0DA51-198F-4242-9260-625385820594}"/>
    <cellStyle name="Percentuale 57 2" xfId="1966" xr:uid="{82301049-8078-433C-8002-ED75B8EAF4D3}"/>
    <cellStyle name="Percentuale 57 2 2" xfId="4061" xr:uid="{B22B9B8C-FD3B-4C87-9B55-92C2BC5D2B05}"/>
    <cellStyle name="Percentuale 57 3" xfId="1967" xr:uid="{F5329FED-4359-421C-B758-31AFD5089980}"/>
    <cellStyle name="Percentuale 57 3 2" xfId="1968" xr:uid="{072A49F8-ABF0-4F8B-A9FC-ECA51A19358E}"/>
    <cellStyle name="Percentuale 57 3 3" xfId="20387" xr:uid="{DE1E0245-9877-4C4E-B75A-0D4EC13FEB3F}"/>
    <cellStyle name="Percentuale 57 3 3 2" xfId="21393" xr:uid="{6470C23F-1131-40F2-B4F3-90BDFAE6E046}"/>
    <cellStyle name="Percentuale 57 3 4" xfId="21392" xr:uid="{FD99A799-6B6A-4ABB-B003-87EB5176D3F8}"/>
    <cellStyle name="Percentuale 57 3 5" xfId="20386" xr:uid="{62144CA0-58D1-4E38-8148-DD244987384E}"/>
    <cellStyle name="Percentuale 57 4" xfId="1969" xr:uid="{82385C26-C081-4E08-9EB0-7C759C498F95}"/>
    <cellStyle name="Percentuale 57 4 2" xfId="20389" xr:uid="{676AAFA2-4E00-4DA4-8C9E-33731E714869}"/>
    <cellStyle name="Percentuale 57 4 2 2" xfId="21395" xr:uid="{92C28E50-5A49-4B0E-8714-EAE084906AF8}"/>
    <cellStyle name="Percentuale 57 4 3" xfId="21394" xr:uid="{34F63A9A-01B0-4900-A437-3901D1E1091A}"/>
    <cellStyle name="Percentuale 57 4 4" xfId="20388" xr:uid="{0D5E93F1-39D4-4405-9E93-8725BA4D362C}"/>
    <cellStyle name="Percentuale 57 4 5" xfId="12176" xr:uid="{6283D8F1-A9EF-45FB-9694-4AE757AC6FF5}"/>
    <cellStyle name="Percentuale 57 5" xfId="1970" xr:uid="{E1BAEDF6-9EB0-4FD6-96A1-83FB6399F0E0}"/>
    <cellStyle name="Percentuale 57 5 2" xfId="12177" xr:uid="{2DD675D9-630A-4649-A293-9B3722EFB956}"/>
    <cellStyle name="Percentuale 57 6" xfId="1971" xr:uid="{6302BAF5-C5DB-4457-80AF-354516575CD5}"/>
    <cellStyle name="Percentuale 57 6 2" xfId="22148" xr:uid="{44066470-4622-4BCC-B133-0FE4FFFEC8C4}"/>
    <cellStyle name="Percentuale 58" xfId="1972" xr:uid="{E0A624C5-5EA0-427E-910F-8149A1541D89}"/>
    <cellStyle name="Percentuale 58 2" xfId="1973" xr:uid="{2CDA6F0F-B6EB-4E25-A83F-3F5F14997891}"/>
    <cellStyle name="Percentuale 58 2 2" xfId="4062" xr:uid="{FC2C46AD-82BE-4949-9887-6CB614D27652}"/>
    <cellStyle name="Percentuale 58 3" xfId="1974" xr:uid="{718A337D-9D39-47DA-8B19-4A1448230CEE}"/>
    <cellStyle name="Percentuale 58 3 2" xfId="1975" xr:uid="{00E90063-14A2-4AC2-8505-9565242FCE5F}"/>
    <cellStyle name="Percentuale 58 3 3" xfId="20391" xr:uid="{8C48C1EC-35B3-47C7-9F19-D4A9C2C6A995}"/>
    <cellStyle name="Percentuale 58 3 3 2" xfId="21397" xr:uid="{26A50DF1-3E60-43C5-90E0-682B079E5BA2}"/>
    <cellStyle name="Percentuale 58 3 4" xfId="21396" xr:uid="{72E31610-6591-45A6-BC68-98C28C193F28}"/>
    <cellStyle name="Percentuale 58 3 5" xfId="20390" xr:uid="{5A9F0EC4-65FE-4A79-9C47-2ADE8679123A}"/>
    <cellStyle name="Percentuale 58 4" xfId="1976" xr:uid="{3A73C357-F66F-4FA9-984F-8C947049D24E}"/>
    <cellStyle name="Percentuale 58 4 2" xfId="20393" xr:uid="{B1C677E3-A914-4271-9338-0E74A00B5678}"/>
    <cellStyle name="Percentuale 58 4 2 2" xfId="21399" xr:uid="{D1EA6BB2-8108-4173-9474-E71BB225EA88}"/>
    <cellStyle name="Percentuale 58 4 3" xfId="21398" xr:uid="{B27F8850-5E30-484C-AD51-52C57B7D1714}"/>
    <cellStyle name="Percentuale 58 4 4" xfId="20392" xr:uid="{C8CCABF6-1613-4C87-9B41-F6537C8D7CA0}"/>
    <cellStyle name="Percentuale 58 4 5" xfId="12178" xr:uid="{310B98C0-E40B-4E2B-B921-EF63FCEE8DB0}"/>
    <cellStyle name="Percentuale 58 5" xfId="1977" xr:uid="{308AD914-47A7-4625-8A93-7E1C7A459748}"/>
    <cellStyle name="Percentuale 58 5 2" xfId="12179" xr:uid="{36E99B92-48F4-4256-BB8B-2C402E1CE69E}"/>
    <cellStyle name="Percentuale 58 6" xfId="1978" xr:uid="{06024139-0F00-4846-A3FE-A9AA6E7EE03F}"/>
    <cellStyle name="Percentuale 58 6 2" xfId="22149" xr:uid="{9CEBD079-3D07-43C5-ABE8-302445C72EA5}"/>
    <cellStyle name="Percentuale 59" xfId="1979" xr:uid="{7733889E-193F-4F54-83F4-60DC6F08C9E8}"/>
    <cellStyle name="Percentuale 59 2" xfId="1980" xr:uid="{57C83FA2-C4D4-4BF7-9F43-3C3D01710A3F}"/>
    <cellStyle name="Percentuale 59 2 2" xfId="4063" xr:uid="{96905743-807E-40D2-89B0-52AE085BE742}"/>
    <cellStyle name="Percentuale 59 3" xfId="1981" xr:uid="{52048674-3DF2-4E41-9B0D-49C885166173}"/>
    <cellStyle name="Percentuale 59 3 2" xfId="1982" xr:uid="{69AC48C7-0CAC-4370-9216-8D8AD5A80A67}"/>
    <cellStyle name="Percentuale 59 3 3" xfId="20395" xr:uid="{8131855E-25F8-409A-BF4B-52A2F0231293}"/>
    <cellStyle name="Percentuale 59 3 3 2" xfId="21401" xr:uid="{365E1F2E-C21E-49DF-B221-F594CC75D4F3}"/>
    <cellStyle name="Percentuale 59 3 4" xfId="21400" xr:uid="{8371297B-0E94-4866-AA74-2E816CC6BEDF}"/>
    <cellStyle name="Percentuale 59 3 5" xfId="20394" xr:uid="{503933DE-2B32-4D53-AE1B-993B018DE02D}"/>
    <cellStyle name="Percentuale 59 4" xfId="1983" xr:uid="{56B63B17-81EE-42EE-B48A-C7F4B51A81B9}"/>
    <cellStyle name="Percentuale 59 4 2" xfId="20397" xr:uid="{E701D8F8-F288-4903-A491-CA0FB4C8DF0E}"/>
    <cellStyle name="Percentuale 59 4 2 2" xfId="21403" xr:uid="{B7633DA6-5630-4227-AD82-5A6EB697FC6A}"/>
    <cellStyle name="Percentuale 59 4 3" xfId="21402" xr:uid="{8264AD31-8CF0-43F6-83E1-C1998ADC2C1B}"/>
    <cellStyle name="Percentuale 59 4 4" xfId="20396" xr:uid="{A5A4CC9C-98FB-4B88-8C5E-29B51D1C0581}"/>
    <cellStyle name="Percentuale 59 4 5" xfId="12180" xr:uid="{70AAA5A8-E7B4-4BE3-BFCC-044EEBE3F46F}"/>
    <cellStyle name="Percentuale 59 5" xfId="1984" xr:uid="{836D9684-DE22-4FE1-BDB4-1FFA82C8C4A0}"/>
    <cellStyle name="Percentuale 59 5 2" xfId="12181" xr:uid="{E5A7EB6C-D807-42EF-A9E3-CACF8FB0D1E8}"/>
    <cellStyle name="Percentuale 59 6" xfId="1985" xr:uid="{CD704A9F-162D-4436-897E-9CEA8A8F02DB}"/>
    <cellStyle name="Percentuale 59 6 2" xfId="22150" xr:uid="{5ED98712-855B-470D-833A-6756A9BFBD4F}"/>
    <cellStyle name="Percentuale 6" xfId="1986" xr:uid="{5A6028D3-E14C-4EC9-8CE2-4DD79A4F2037}"/>
    <cellStyle name="Percentuale 6 2" xfId="1987" xr:uid="{84CB8E18-9BB7-4152-89F1-9D717B767830}"/>
    <cellStyle name="Percentuale 6 2 2" xfId="4064" xr:uid="{D5C4CE3B-B3AE-4447-B1E2-488D49BB2944}"/>
    <cellStyle name="Percentuale 6 3" xfId="1988" xr:uid="{71935A07-2361-4A98-AEEA-543AF9848123}"/>
    <cellStyle name="Percentuale 6 3 2" xfId="1989" xr:uid="{E7EAC9DD-892A-4EBD-8F46-1EF479959CB1}"/>
    <cellStyle name="Percentuale 6 3 3" xfId="20400" xr:uid="{6DFB9C69-7D61-4795-8209-F2D90FE1F916}"/>
    <cellStyle name="Percentuale 6 3 3 2" xfId="21405" xr:uid="{8D8DDFD4-0AA3-49E6-ACF0-5EC122FE7652}"/>
    <cellStyle name="Percentuale 6 3 4" xfId="21404" xr:uid="{A8CC3D95-0622-4BF6-ACA6-7836D7BA0A58}"/>
    <cellStyle name="Percentuale 6 3 5" xfId="20398" xr:uid="{449002BB-68B3-45F4-8E3F-E98D0819E561}"/>
    <cellStyle name="Percentuale 6 4" xfId="1990" xr:uid="{777EE79A-185E-4BBF-B9ED-7C46F7D480ED}"/>
    <cellStyle name="Percentuale 6 4 2" xfId="20402" xr:uid="{89780A86-A1B9-450D-AB70-B4EDDDF34495}"/>
    <cellStyle name="Percentuale 6 4 2 2" xfId="21407" xr:uid="{C9882CB7-E825-4BA4-8425-BA42731EEA79}"/>
    <cellStyle name="Percentuale 6 4 3" xfId="21406" xr:uid="{19A8FE6E-20EE-44C0-90DB-5245CBA0FED5}"/>
    <cellStyle name="Percentuale 6 4 4" xfId="20401" xr:uid="{EB3B3C66-4634-435F-9718-6C4E41660831}"/>
    <cellStyle name="Percentuale 6 4 5" xfId="12182" xr:uid="{F2941D6A-1D8B-45A6-81BD-936462D6B43F}"/>
    <cellStyle name="Percentuale 6 5" xfId="1991" xr:uid="{08028B65-AB42-45D8-9941-9FB1E35E7D31}"/>
    <cellStyle name="Percentuale 6 5 2" xfId="12183" xr:uid="{F9D0DAAC-7D04-4D3A-9F05-A2980C3D488C}"/>
    <cellStyle name="Percentuale 6 6" xfId="1992" xr:uid="{ABF0C0F4-0898-402F-A935-0899658D7595}"/>
    <cellStyle name="Percentuale 6 6 2" xfId="22151" xr:uid="{B8215E5C-41E9-4784-AC70-9BAEECE49ECF}"/>
    <cellStyle name="Percentuale 60" xfId="1993" xr:uid="{280E38D0-C96F-45E8-BE3B-F3D89C66C3E9}"/>
    <cellStyle name="Percentuale 60 2" xfId="1994" xr:uid="{03298F8A-9CA4-47EB-BC55-47C98220DB9B}"/>
    <cellStyle name="Percentuale 60 2 2" xfId="4065" xr:uid="{3D177DC9-597F-4B1E-BC28-4AD83A6DA001}"/>
    <cellStyle name="Percentuale 60 3" xfId="1995" xr:uid="{9069A8E4-B8EE-44CA-8477-1019A24048FF}"/>
    <cellStyle name="Percentuale 60 3 2" xfId="1996" xr:uid="{7666B838-76C9-4A33-9DC0-04A099850F54}"/>
    <cellStyle name="Percentuale 60 3 3" xfId="20404" xr:uid="{CB83E74A-E921-4B27-916C-46C362C2223F}"/>
    <cellStyle name="Percentuale 60 3 3 2" xfId="21409" xr:uid="{6B801463-6CFF-424C-893C-E553396EE403}"/>
    <cellStyle name="Percentuale 60 3 4" xfId="21408" xr:uid="{93E10814-50AB-48E6-8267-10D04447A55C}"/>
    <cellStyle name="Percentuale 60 3 5" xfId="20403" xr:uid="{2559AA1B-C1C2-45FC-A2A7-51DFF10CC501}"/>
    <cellStyle name="Percentuale 60 4" xfId="1997" xr:uid="{AACE0772-55DF-421D-B71F-A795D489FAE5}"/>
    <cellStyle name="Percentuale 60 4 2" xfId="20406" xr:uid="{D4024962-B670-4175-8B97-D05C1CE34AD3}"/>
    <cellStyle name="Percentuale 60 4 2 2" xfId="21411" xr:uid="{558A9A8C-BC70-4FC3-9689-9E616F43EEBE}"/>
    <cellStyle name="Percentuale 60 4 3" xfId="21410" xr:uid="{12469078-5140-40A6-8461-6116866D648B}"/>
    <cellStyle name="Percentuale 60 4 4" xfId="20405" xr:uid="{7FFD5442-0A02-41C0-8A9B-185D9DE7B595}"/>
    <cellStyle name="Percentuale 60 4 5" xfId="12184" xr:uid="{A83AA78B-B983-4D99-A24F-73247D5F64B9}"/>
    <cellStyle name="Percentuale 60 5" xfId="1998" xr:uid="{E658DDC9-0FCE-45BF-BBC0-5F05582667F4}"/>
    <cellStyle name="Percentuale 60 5 2" xfId="12185" xr:uid="{17B612D0-988F-465A-A037-CBC6EC60AD26}"/>
    <cellStyle name="Percentuale 60 6" xfId="1999" xr:uid="{C8B52EFC-BF3F-4C64-8314-B87B9A757F31}"/>
    <cellStyle name="Percentuale 60 6 2" xfId="22152" xr:uid="{AC84A958-E449-4F2C-A09D-3A99CAAB7E84}"/>
    <cellStyle name="Percentuale 61" xfId="2000" xr:uid="{EC5073DC-6033-465A-A802-8EFEFC630610}"/>
    <cellStyle name="Percentuale 61 2" xfId="2001" xr:uid="{49FE7148-6A38-4427-8700-3A8062272350}"/>
    <cellStyle name="Percentuale 61 2 2" xfId="4066" xr:uid="{6318EC6B-645F-4B26-9ED5-BA94C46D5FBC}"/>
    <cellStyle name="Percentuale 61 3" xfId="2002" xr:uid="{878974EE-C139-4756-91B3-DD85CCC1A4C9}"/>
    <cellStyle name="Percentuale 61 3 2" xfId="2003" xr:uid="{ABF5DE94-6028-403C-84D9-DD48DB6DD962}"/>
    <cellStyle name="Percentuale 61 3 3" xfId="20408" xr:uid="{1FA859CC-34B1-4E13-BF4A-BCE18E8B2B94}"/>
    <cellStyle name="Percentuale 61 3 3 2" xfId="21413" xr:uid="{869E5418-5CD0-4124-96C2-71BEBFDBB778}"/>
    <cellStyle name="Percentuale 61 3 4" xfId="21412" xr:uid="{464BDF3E-265A-4F9B-B5B5-71DFC49074FC}"/>
    <cellStyle name="Percentuale 61 3 5" xfId="20407" xr:uid="{123F3E8C-930B-4B3C-8E33-CDE7CE2ACB54}"/>
    <cellStyle name="Percentuale 61 4" xfId="2004" xr:uid="{84B80FA8-615D-4B33-AC45-CBA702F29EBE}"/>
    <cellStyle name="Percentuale 61 4 2" xfId="20410" xr:uid="{7A0FD2DB-46AE-4168-9B76-44528E4254F5}"/>
    <cellStyle name="Percentuale 61 4 2 2" xfId="21415" xr:uid="{FB404BC5-B163-46CB-B61C-1117FD05AEBB}"/>
    <cellStyle name="Percentuale 61 4 3" xfId="21414" xr:uid="{1708F77F-2333-4761-B44D-C5BB7FA770C0}"/>
    <cellStyle name="Percentuale 61 4 4" xfId="20409" xr:uid="{9272F127-B3AD-450C-8EF7-3209EA0E731A}"/>
    <cellStyle name="Percentuale 61 4 5" xfId="12186" xr:uid="{71AA39A8-D8CA-4D37-A978-93819DACFAFE}"/>
    <cellStyle name="Percentuale 61 5" xfId="2005" xr:uid="{709F7914-AAC9-4AA7-9517-D60F830B0EF0}"/>
    <cellStyle name="Percentuale 61 5 2" xfId="12187" xr:uid="{68C8EB9B-E714-4075-AD59-8FAEBBF83A42}"/>
    <cellStyle name="Percentuale 61 6" xfId="2006" xr:uid="{F300A0BB-1E64-493B-B965-DF6AB49B7B55}"/>
    <cellStyle name="Percentuale 61 6 2" xfId="22153" xr:uid="{C3A96873-68BE-4279-B46C-4A4A0B108712}"/>
    <cellStyle name="Percentuale 62" xfId="2007" xr:uid="{3F0041D6-FED6-4E46-BAC4-70F2EB415953}"/>
    <cellStyle name="Percentuale 62 2" xfId="4067" xr:uid="{734DF66B-7DC8-4622-B9FD-678A3E6AE84A}"/>
    <cellStyle name="Percentuale 63" xfId="2008" xr:uid="{F83FC59C-7C78-4A60-9E29-4C92DB36914D}"/>
    <cellStyle name="Percentuale 63 2" xfId="4068" xr:uid="{234F22F9-4A3C-48DD-8944-EB03379D34AC}"/>
    <cellStyle name="Percentuale 64" xfId="2009" xr:uid="{99E3A58E-C2DD-41F7-859A-1A7E99BCED10}"/>
    <cellStyle name="Percentuale 64 2" xfId="4069" xr:uid="{C9C13F1E-C054-41E3-846C-1F7F9F330245}"/>
    <cellStyle name="Percentuale 65" xfId="2010" xr:uid="{B65C78C3-61FA-4E72-9ED7-0771F55883D1}"/>
    <cellStyle name="Percentuale 65 2" xfId="4070" xr:uid="{476F738E-0118-4415-AE4E-7F632FB87E04}"/>
    <cellStyle name="Percentuale 66" xfId="2011" xr:uid="{FAEA87E0-202F-49E9-9018-B38A3362F8E8}"/>
    <cellStyle name="Percentuale 66 2" xfId="4071" xr:uid="{B2461D91-DA71-4C5B-A5D6-5DE5C0B02077}"/>
    <cellStyle name="Percentuale 67" xfId="2012" xr:uid="{29630FDA-B923-4D8E-AA78-E2911A1FCCE1}"/>
    <cellStyle name="Percentuale 67 2" xfId="4072" xr:uid="{B79BBAC8-0DEA-4239-A460-3FB033FFE990}"/>
    <cellStyle name="Percentuale 68" xfId="2013" xr:uid="{2A4D381D-A5FF-4218-97AD-BE502DE7451C}"/>
    <cellStyle name="Percentuale 68 2" xfId="2014" xr:uid="{1EDD5DCC-308B-47B2-93F7-3D74C712D13C}"/>
    <cellStyle name="Percentuale 68 2 2" xfId="4073" xr:uid="{9422400E-D1E7-467C-8351-3804101FF2D5}"/>
    <cellStyle name="Percentuale 68 3" xfId="2015" xr:uid="{A0194AE7-B7F1-413D-810D-79F1E2E1BF58}"/>
    <cellStyle name="Percentuale 68 3 2" xfId="2016" xr:uid="{51E23ECC-1D5F-4D7E-85F6-127F7AB2CDBF}"/>
    <cellStyle name="Percentuale 68 3 3" xfId="20412" xr:uid="{B4083780-F9C9-4FC3-8C61-52FAC0CA8314}"/>
    <cellStyle name="Percentuale 68 3 3 2" xfId="21417" xr:uid="{EDD451E9-9F69-473B-9059-3D2AFFCA798A}"/>
    <cellStyle name="Percentuale 68 3 4" xfId="21416" xr:uid="{4501C7F5-2C88-4CA9-86DA-46FBDA4BAA7C}"/>
    <cellStyle name="Percentuale 68 3 5" xfId="20411" xr:uid="{F2EE9F8E-19E1-4E28-9E03-65230D5B7594}"/>
    <cellStyle name="Percentuale 68 4" xfId="2017" xr:uid="{6B6ACC5C-0834-49E1-91EA-2DE63B26038E}"/>
    <cellStyle name="Percentuale 68 4 2" xfId="20414" xr:uid="{42AA8A8C-D6DB-4A00-BE4B-4239BE5A1D0B}"/>
    <cellStyle name="Percentuale 68 4 2 2" xfId="21419" xr:uid="{739DD4CF-97F5-426E-BCB4-47BE08243179}"/>
    <cellStyle name="Percentuale 68 4 3" xfId="21418" xr:uid="{29816919-D065-4FB7-9A83-FB8D72BB7404}"/>
    <cellStyle name="Percentuale 68 4 4" xfId="20413" xr:uid="{F89A9B54-B54A-4314-8228-986F46AC231A}"/>
    <cellStyle name="Percentuale 68 4 5" xfId="12188" xr:uid="{20BDC983-9C2E-4481-A02E-9845470F68C6}"/>
    <cellStyle name="Percentuale 68 5" xfId="2018" xr:uid="{4DC6348C-C019-457D-AE9F-792EB81085E3}"/>
    <cellStyle name="Percentuale 68 5 2" xfId="12189" xr:uid="{AD1998B6-9762-4D21-83E0-E5CA066C35D9}"/>
    <cellStyle name="Percentuale 68 6" xfId="2019" xr:uid="{C4A4FAA9-916E-492A-9A34-400EE2F6F8DB}"/>
    <cellStyle name="Percentuale 68 6 2" xfId="22154" xr:uid="{C8679013-E960-48E2-BA73-7D350C0E3F0F}"/>
    <cellStyle name="Percentuale 69" xfId="2020" xr:uid="{A9942F18-3893-421F-B0D4-4E852F063FE5}"/>
    <cellStyle name="Percentuale 69 2" xfId="2021" xr:uid="{49E209F6-724C-4D91-BC80-EB2DF4C2D955}"/>
    <cellStyle name="Percentuale 69 2 2" xfId="4074" xr:uid="{329C1A9E-10B1-4720-BF4D-43837BA4441D}"/>
    <cellStyle name="Percentuale 69 3" xfId="2022" xr:uid="{A241E8D4-9144-49A5-A9A8-A8C396DC1128}"/>
    <cellStyle name="Percentuale 69 3 2" xfId="2023" xr:uid="{8ECC98E8-F4BC-4E39-ACA6-471CA346B121}"/>
    <cellStyle name="Percentuale 69 3 3" xfId="20416" xr:uid="{959010EB-244E-497A-AB64-1457A6220D61}"/>
    <cellStyle name="Percentuale 69 3 3 2" xfId="21421" xr:uid="{6C236EC8-050F-47F2-ACA8-63567A30B97C}"/>
    <cellStyle name="Percentuale 69 3 4" xfId="21420" xr:uid="{304BC0DD-2D88-40FF-961C-6D14101BD6AE}"/>
    <cellStyle name="Percentuale 69 3 5" xfId="20415" xr:uid="{2F57AA66-C84F-4E6A-A23B-CEF8FB23AB0C}"/>
    <cellStyle name="Percentuale 69 4" xfId="2024" xr:uid="{64E25BDD-F6DD-4108-8BA0-ADA2C8616E63}"/>
    <cellStyle name="Percentuale 69 4 2" xfId="20418" xr:uid="{E8442C0B-4D24-4218-AA3B-475EED182D68}"/>
    <cellStyle name="Percentuale 69 4 2 2" xfId="21423" xr:uid="{07F76EE2-AD17-4338-8F9E-0982D7B4A417}"/>
    <cellStyle name="Percentuale 69 4 3" xfId="21422" xr:uid="{8954126B-F811-4EAC-B399-353BAA9FE132}"/>
    <cellStyle name="Percentuale 69 4 4" xfId="20417" xr:uid="{8B70E447-0232-446F-B5E5-B4762C123D73}"/>
    <cellStyle name="Percentuale 69 4 5" xfId="12190" xr:uid="{9CA2A537-2FD9-4C40-887B-254FD953D074}"/>
    <cellStyle name="Percentuale 69 5" xfId="2025" xr:uid="{FB496ECC-B241-4015-84C7-1588C0A04FCC}"/>
    <cellStyle name="Percentuale 69 5 2" xfId="12191" xr:uid="{955212FB-9098-4923-B6CB-9473FB370563}"/>
    <cellStyle name="Percentuale 69 6" xfId="2026" xr:uid="{40A85422-EBDE-4989-A5A8-60B37FC074DD}"/>
    <cellStyle name="Percentuale 69 6 2" xfId="22155" xr:uid="{D3FD5F01-F522-4579-964E-29DB1D0E1A99}"/>
    <cellStyle name="Percentuale 7" xfId="2027" xr:uid="{1762668D-7C6D-429A-9BC9-336EE6583EB2}"/>
    <cellStyle name="Percentuale 7 2" xfId="2028" xr:uid="{87F3CAD1-9943-4A04-898D-DB8E9C2F8E24}"/>
    <cellStyle name="Percentuale 7 2 2" xfId="4075" xr:uid="{F5B66610-485D-46CB-ADE7-552D15086B8E}"/>
    <cellStyle name="Percentuale 7 3" xfId="2029" xr:uid="{E08A61AF-0FD3-4291-A0EE-1F621ACDC60F}"/>
    <cellStyle name="Percentuale 7 3 2" xfId="2030" xr:uid="{A9310426-4D04-4B52-AC94-502C4B8DAAA2}"/>
    <cellStyle name="Percentuale 7 3 3" xfId="20420" xr:uid="{BC119C4E-1C41-4B29-8B32-511DF8A20B7E}"/>
    <cellStyle name="Percentuale 7 3 3 2" xfId="21425" xr:uid="{68EACCBD-BFA2-4ECD-B9D8-F821A143C794}"/>
    <cellStyle name="Percentuale 7 3 4" xfId="21424" xr:uid="{C3AAA24C-C71F-4D67-93E8-6D124505C774}"/>
    <cellStyle name="Percentuale 7 3 5" xfId="20419" xr:uid="{77251FAE-3BC1-46DF-ACDD-81033D970A21}"/>
    <cellStyle name="Percentuale 7 4" xfId="2031" xr:uid="{DFB0E5EB-217F-4C11-88A0-0D713262BF90}"/>
    <cellStyle name="Percentuale 7 4 2" xfId="20422" xr:uid="{D20A1FDA-5F1C-4680-A210-1A12343E0093}"/>
    <cellStyle name="Percentuale 7 4 2 2" xfId="21427" xr:uid="{9AA45B51-D817-46BB-9CEF-605446F0E8A3}"/>
    <cellStyle name="Percentuale 7 4 3" xfId="21426" xr:uid="{48B3C5FC-5B83-488B-A8E7-0F46334C662C}"/>
    <cellStyle name="Percentuale 7 4 4" xfId="20421" xr:uid="{31B60196-99E6-477C-9B99-2F936FC87327}"/>
    <cellStyle name="Percentuale 7 4 5" xfId="12192" xr:uid="{B62BAF66-3833-4251-B8C5-20D3AD834982}"/>
    <cellStyle name="Percentuale 7 5" xfId="2032" xr:uid="{5DA115B1-4583-4E68-A42F-5ED8346565E4}"/>
    <cellStyle name="Percentuale 7 5 2" xfId="12193" xr:uid="{F46C5C68-7595-40E2-810D-38245A3A7CEF}"/>
    <cellStyle name="Percentuale 7 6" xfId="2033" xr:uid="{F8FF9283-1776-4E04-B4A6-19854A820B14}"/>
    <cellStyle name="Percentuale 7 6 2" xfId="22156" xr:uid="{C8618F8A-236D-4379-8907-E2AE9DDD17A2}"/>
    <cellStyle name="Percentuale 8" xfId="2034" xr:uid="{949922F3-D55B-477A-9C0C-3DEC1F686CA8}"/>
    <cellStyle name="Percentuale 8 2" xfId="2035" xr:uid="{C6B5486B-5D1D-4C0B-B5A9-C63DE65C22B1}"/>
    <cellStyle name="Percentuale 8 2 2" xfId="4076" xr:uid="{8FBF64B1-3682-4D59-92B5-C595557648A2}"/>
    <cellStyle name="Percentuale 8 3" xfId="2036" xr:uid="{ADDD324B-3F94-496E-B7F3-497E267FCC41}"/>
    <cellStyle name="Percentuale 8 3 2" xfId="2037" xr:uid="{DECC4650-2A04-43AB-AFD3-016DBDD6F8FB}"/>
    <cellStyle name="Percentuale 8 3 3" xfId="20424" xr:uid="{AAC998F2-5479-434B-86CB-8496FBC8F6F1}"/>
    <cellStyle name="Percentuale 8 3 3 2" xfId="21429" xr:uid="{C3D8A074-FACA-4EEE-9431-83E552DF455F}"/>
    <cellStyle name="Percentuale 8 3 4" xfId="21428" xr:uid="{D90D69BA-9FB1-4242-AA08-0A3ED4F66484}"/>
    <cellStyle name="Percentuale 8 3 5" xfId="20423" xr:uid="{98A33133-0D1F-4F11-A86D-A3BCE98719BD}"/>
    <cellStyle name="Percentuale 8 4" xfId="2038" xr:uid="{A67391C3-422A-4C86-96CB-790719F5529C}"/>
    <cellStyle name="Percentuale 8 4 2" xfId="20426" xr:uid="{D0B5EE2F-EC38-4A3B-8F6A-EA7A569DE113}"/>
    <cellStyle name="Percentuale 8 4 2 2" xfId="21431" xr:uid="{CAFEFE17-96B3-4173-8F34-545F95D74F5B}"/>
    <cellStyle name="Percentuale 8 4 3" xfId="21430" xr:uid="{42603BFE-4DEE-49E0-99CA-AF4FDCE4FDCD}"/>
    <cellStyle name="Percentuale 8 4 4" xfId="20425" xr:uid="{EA3BC785-4AF0-4C15-A736-D8A73E9C9E8D}"/>
    <cellStyle name="Percentuale 8 4 5" xfId="12194" xr:uid="{B5B73991-F524-4139-8F8C-579DC61E2D47}"/>
    <cellStyle name="Percentuale 8 5" xfId="2039" xr:uid="{C43307D6-AAE3-4919-97F9-5AB534B26E87}"/>
    <cellStyle name="Percentuale 8 5 2" xfId="12195" xr:uid="{81BC1A0C-8BC9-4A4E-ACE4-A6907F7E4028}"/>
    <cellStyle name="Percentuale 8 6" xfId="2040" xr:uid="{F427B0B7-1782-4D9D-9947-B0BC2EC6C6CB}"/>
    <cellStyle name="Percentuale 8 6 2" xfId="22157" xr:uid="{A4C6F34F-F244-4182-8DE5-7E6D88EA95CA}"/>
    <cellStyle name="Percentuale 9" xfId="2041" xr:uid="{EC078E76-9919-4E49-9E8F-3D94C7DAAA92}"/>
    <cellStyle name="Percentuale 9 2" xfId="2042" xr:uid="{71C83CBD-17C7-4824-9CD4-BD34AD191427}"/>
    <cellStyle name="Percentuale 9 2 2" xfId="4077" xr:uid="{07AF8722-3A85-4A37-B344-8C85EF480885}"/>
    <cellStyle name="Percentuale 9 3" xfId="2043" xr:uid="{E7620116-AA52-4B33-9270-34B45EA24039}"/>
    <cellStyle name="Percentuale 9 3 2" xfId="2044" xr:uid="{AC817ABB-622A-4D41-AEAB-B3E3A4B45C55}"/>
    <cellStyle name="Percentuale 9 3 3" xfId="20428" xr:uid="{96861CB5-5D40-4436-BAB5-C3A6246709A1}"/>
    <cellStyle name="Percentuale 9 3 3 2" xfId="21433" xr:uid="{C77E75A0-2216-4CD9-A493-3A4DFAE89BED}"/>
    <cellStyle name="Percentuale 9 3 4" xfId="21432" xr:uid="{9BB87B8D-3AF5-4ECE-8423-E52AA79F8F43}"/>
    <cellStyle name="Percentuale 9 3 5" xfId="20427" xr:uid="{6BD5686F-BA78-4DD1-8CDD-68406F3E2A17}"/>
    <cellStyle name="Percentuale 9 4" xfId="2045" xr:uid="{42CDA13B-CC54-48CE-9772-2C551A73F509}"/>
    <cellStyle name="Percentuale 9 4 2" xfId="20430" xr:uid="{621A59B0-E08F-4A3E-A773-8883808C31F4}"/>
    <cellStyle name="Percentuale 9 4 2 2" xfId="21435" xr:uid="{013F7FC1-3519-4D62-B59F-97A64568CDE2}"/>
    <cellStyle name="Percentuale 9 4 3" xfId="21434" xr:uid="{41BF8D00-DE67-4618-B1FB-E22D6B3789A1}"/>
    <cellStyle name="Percentuale 9 4 4" xfId="20429" xr:uid="{475FD5BB-7157-4603-A41D-9B79848BBF36}"/>
    <cellStyle name="Percentuale 9 4 5" xfId="12196" xr:uid="{E8A6A1F5-8680-4881-AFDD-9C3BC827C876}"/>
    <cellStyle name="Percentuale 9 5" xfId="2046" xr:uid="{8FBF36B9-6894-48E8-AB59-E6F797F46015}"/>
    <cellStyle name="Percentuale 9 5 2" xfId="12197" xr:uid="{F8E4E824-0CCB-469E-8A70-08A2B6962F3F}"/>
    <cellStyle name="Percentuale 9 6" xfId="2047" xr:uid="{A6F38640-90E8-4BEA-83C6-F9D6195E8829}"/>
    <cellStyle name="Percentuale 9 6 2" xfId="22158" xr:uid="{FF742FB4-397B-46A3-BC77-922E7901D036}"/>
    <cellStyle name="Preliminary data" xfId="3743" xr:uid="{DEFE5FF7-4678-4F53-9817-7C8BB33967DB}"/>
    <cellStyle name="Preliminary data 2" xfId="12562" xr:uid="{B6F73EF5-5959-46C2-94BF-4940C75FCD8F}"/>
    <cellStyle name="Procent 10" xfId="3157" xr:uid="{31F17CE4-92E6-48BD-A84D-2D80FFB95E52}"/>
    <cellStyle name="Procent 10 2" xfId="3158" xr:uid="{D8A15D3E-17F4-4793-83D4-87F0076AC95A}"/>
    <cellStyle name="Procent 10 2 2" xfId="3159" xr:uid="{215BA952-6E6A-4936-BC2F-E8A7556D86B9}"/>
    <cellStyle name="Procent 10 2 2 2" xfId="23163" xr:uid="{091D3350-EBCC-40AF-84F9-0DE076ECB2E1}"/>
    <cellStyle name="Procent 10 2 3" xfId="23162" xr:uid="{2C5C630B-4935-4C3E-8BCA-2323D14BD7AD}"/>
    <cellStyle name="Procent 10 3" xfId="3160" xr:uid="{FB4D0724-8FC4-4828-BF55-33218D669B8E}"/>
    <cellStyle name="Procent 10 3 2" xfId="3161" xr:uid="{84698E80-97CD-4B86-868F-537B8C901271}"/>
    <cellStyle name="Procent 10 3 2 2" xfId="23165" xr:uid="{BCA4FF55-9636-472C-8CD3-8EB5D9E23EAF}"/>
    <cellStyle name="Procent 10 3 3" xfId="23164" xr:uid="{CC440FD7-E076-4B58-9C01-66141ED5ADAE}"/>
    <cellStyle name="Procent 10 4" xfId="3162" xr:uid="{2252C31B-200D-4C45-9F86-882FA6A53061}"/>
    <cellStyle name="Procent 10 4 2" xfId="3163" xr:uid="{34DB5CB5-9E34-4610-A8E3-2C193F9F7BC7}"/>
    <cellStyle name="Procent 10 4 2 2" xfId="23167" xr:uid="{277611DB-5B00-42A7-9EAE-E51F5DF155D7}"/>
    <cellStyle name="Procent 10 4 3" xfId="23166" xr:uid="{C0FD72F4-87F0-483B-BAD3-6E86D30107A8}"/>
    <cellStyle name="Procent 10 5" xfId="3164" xr:uid="{0D2815C9-58A5-455A-81F0-9AA05D04ED05}"/>
    <cellStyle name="Procent 10 5 2" xfId="23168" xr:uid="{C5EB9361-61A1-4F4D-8275-8C4ACDE1E43F}"/>
    <cellStyle name="Procent 10 6" xfId="7762" xr:uid="{DEA1BB3E-843A-4060-A2F5-63498A619FD6}"/>
    <cellStyle name="Procent 10 7" xfId="23161" xr:uid="{41796F65-22C8-4EBA-9B52-90721050620E}"/>
    <cellStyle name="Procent 11" xfId="3165" xr:uid="{BA1E4D0F-5007-448C-81B0-207FFBD67BE2}"/>
    <cellStyle name="Procent 11 2" xfId="3166" xr:uid="{BB2B22F2-D6F7-418C-852E-DC9AF752EFD1}"/>
    <cellStyle name="Procent 11 2 2" xfId="23170" xr:uid="{6CECDED7-5959-4FC0-84AF-DA6AAE330A5D}"/>
    <cellStyle name="Procent 11 3" xfId="7763" xr:uid="{65584B1F-6E32-4B5A-97D0-47BD7197285D}"/>
    <cellStyle name="Procent 11 4" xfId="23169" xr:uid="{F48D49C4-3E1F-4EA4-B107-EA190C8E9E02}"/>
    <cellStyle name="Procent 12" xfId="3167" xr:uid="{E12A51FB-7559-43A6-B35F-809B2049DE7A}"/>
    <cellStyle name="Procent 12 2" xfId="3168" xr:uid="{3781FEED-C747-4B1C-A767-DF9DCCD5101F}"/>
    <cellStyle name="Procent 12 2 2" xfId="7765" xr:uid="{E3FF6167-7EEA-4C00-B191-3B612CEF761A}"/>
    <cellStyle name="Procent 12 2 3" xfId="23172" xr:uid="{8A5FCAA8-E007-46CE-A02E-A2CD621283C1}"/>
    <cellStyle name="Procent 12 3" xfId="7764" xr:uid="{B1424FEE-C282-4C95-B39A-7EEAADEAADC7}"/>
    <cellStyle name="Procent 12 4" xfId="23171" xr:uid="{6EAE43B9-F2B1-45FC-B029-E59B1039B173}"/>
    <cellStyle name="Procent 13" xfId="3169" xr:uid="{383D0691-9206-4F64-9403-23B73C173091}"/>
    <cellStyle name="Procent 13 2" xfId="7766" xr:uid="{AC131468-3E38-41BC-A818-92FB2F030048}"/>
    <cellStyle name="Procent 14" xfId="7767" xr:uid="{166BF73D-97C2-481D-85C8-898D12081CEA}"/>
    <cellStyle name="Procent 15" xfId="7761" xr:uid="{94B78DC4-7969-4314-BA88-E94D576554EA}"/>
    <cellStyle name="Procent 16" xfId="4084" xr:uid="{440B1685-80CA-4E9F-B3E9-E7D161B41C5E}"/>
    <cellStyle name="Procent 16 2" xfId="11417" xr:uid="{78CA4861-B416-4EE6-BD9A-6DD47EFC4DFD}"/>
    <cellStyle name="Procent 17" xfId="11341" xr:uid="{E1E323C9-F1C5-450D-8C6A-FC5E1084B6FC}"/>
    <cellStyle name="Procent 2" xfId="3170" xr:uid="{1547B43A-7560-4949-A31D-0FB474B0633D}"/>
    <cellStyle name="Procent 2 10" xfId="3171" xr:uid="{1D909ED2-FE5F-4923-BB74-8C3953E79EC8}"/>
    <cellStyle name="Procent 2 10 2" xfId="3172" xr:uid="{1FA05506-8231-4504-94D1-9DF2FA613985}"/>
    <cellStyle name="Procent 2 10 2 2" xfId="3173" xr:uid="{EE609343-7A82-435E-A3F3-E4DE9B6DE7AF}"/>
    <cellStyle name="Procent 2 10 2 2 2" xfId="23176" xr:uid="{654FDFD8-2466-4DF3-A39F-3D949BAD6A2D}"/>
    <cellStyle name="Procent 2 10 2 3" xfId="23175" xr:uid="{25469C2A-0918-4199-AC9E-F7CD9B05A0A2}"/>
    <cellStyle name="Procent 2 10 3" xfId="3174" xr:uid="{72C4DD30-8EC4-40F1-8432-A19CA17396B2}"/>
    <cellStyle name="Procent 2 10 3 2" xfId="23177" xr:uid="{E861C18C-5BB4-4C63-A063-0BCC55CB6D00}"/>
    <cellStyle name="Procent 2 10 4" xfId="23174" xr:uid="{DB9B2F9D-9E5F-46BD-B663-E1B2185ED392}"/>
    <cellStyle name="Procent 2 11" xfId="3175" xr:uid="{9B393125-1486-4D9F-A138-FF0092B23D92}"/>
    <cellStyle name="Procent 2 11 2" xfId="3176" xr:uid="{90B4F73E-1551-412A-B643-D22C372BAACE}"/>
    <cellStyle name="Procent 2 11 2 2" xfId="23179" xr:uid="{F9EF9102-BE4F-479D-8261-0705EC729415}"/>
    <cellStyle name="Procent 2 11 3" xfId="23178" xr:uid="{77967E02-C9E8-43A7-9245-4F62C264D6BD}"/>
    <cellStyle name="Procent 2 12" xfId="3177" xr:uid="{A57C0E46-9A5F-4719-832D-9360EC069DCD}"/>
    <cellStyle name="Procent 2 12 2" xfId="3178" xr:uid="{BBB4EE36-5F4E-4534-A285-71225F117BA9}"/>
    <cellStyle name="Procent 2 12 2 2" xfId="23181" xr:uid="{D7F615D6-D8B5-4C55-9740-65F67837CC2E}"/>
    <cellStyle name="Procent 2 12 3" xfId="23180" xr:uid="{8C61BF77-C38F-4889-AF59-4927FCE86C9E}"/>
    <cellStyle name="Procent 2 13" xfId="3179" xr:uid="{8FCBA73E-543F-4C2F-BAC1-A97B1E2CB30D}"/>
    <cellStyle name="Procent 2 13 2" xfId="3180" xr:uid="{5C4F919F-FB48-401E-860E-81578D535494}"/>
    <cellStyle name="Procent 2 13 2 2" xfId="23183" xr:uid="{244883E5-7C32-4933-A3D3-D28BAC2FD581}"/>
    <cellStyle name="Procent 2 13 3" xfId="23182" xr:uid="{0DD49EB1-8F69-440B-8337-604D4DA99092}"/>
    <cellStyle name="Procent 2 14" xfId="3181" xr:uid="{6296CE8F-ADA3-4587-8AEA-1A2EA9A39574}"/>
    <cellStyle name="Procent 2 14 2" xfId="3182" xr:uid="{82E520A4-834A-4811-AF58-8A441B7F0CB9}"/>
    <cellStyle name="Procent 2 14 2 2" xfId="23185" xr:uid="{6F5D93E6-81E7-4A4C-8D6C-212A2D3CF7CE}"/>
    <cellStyle name="Procent 2 14 3" xfId="23184" xr:uid="{28AFC96A-CC2D-4CB4-9626-8A38B0059C9E}"/>
    <cellStyle name="Procent 2 15" xfId="3183" xr:uid="{F91A88C4-E708-4728-907F-9F752108472F}"/>
    <cellStyle name="Procent 2 15 2" xfId="23186" xr:uid="{D3C6D565-D647-4CEE-BE3C-10FD0F88AA44}"/>
    <cellStyle name="Procent 2 16" xfId="23173" xr:uid="{E61462DA-067B-4A43-A5C8-A3405E67CB85}"/>
    <cellStyle name="Procent 2 2" xfId="3184" xr:uid="{C845389F-6046-4F21-8D47-057E227282D5}"/>
    <cellStyle name="Procent 2 2 10" xfId="23187" xr:uid="{601974C1-F4AB-40F2-9DC1-D0CF8785C5E6}"/>
    <cellStyle name="Procent 2 2 11" xfId="39648" xr:uid="{0AA43B1F-C005-41F3-93AF-88B2508CE5F4}"/>
    <cellStyle name="Procent 2 2 2" xfId="3185" xr:uid="{1BBF01E8-67F5-4BCE-89E1-E76982E708B5}"/>
    <cellStyle name="Procent 2 2 2 2" xfId="3186" xr:uid="{66180488-4EFA-47AC-8CC9-510C4898622E}"/>
    <cellStyle name="Procent 2 2 2 2 2" xfId="3187" xr:uid="{66ABE624-4274-4E2D-8292-9934D40BE4F6}"/>
    <cellStyle name="Procent 2 2 2 2 2 2" xfId="23190" xr:uid="{906B0509-75BC-48CC-B560-89107FC12710}"/>
    <cellStyle name="Procent 2 2 2 2 3" xfId="19183" xr:uid="{C1063DA6-0CF0-4D44-BF3C-61049681B131}"/>
    <cellStyle name="Procent 2 2 2 2 3 2" xfId="37343" xr:uid="{85DBE3C1-2F7D-469C-948C-BE119433430C}"/>
    <cellStyle name="Procent 2 2 2 2 4" xfId="23189" xr:uid="{2110313C-0B06-46F5-9227-6750B8A1D5C8}"/>
    <cellStyle name="Procent 2 2 2 3" xfId="3188" xr:uid="{AD378E6E-2A51-4AB3-8142-859BCA204700}"/>
    <cellStyle name="Procent 2 2 2 3 2" xfId="3189" xr:uid="{3E0B5DBE-75C5-4867-80BE-2256237A100C}"/>
    <cellStyle name="Procent 2 2 2 3 2 2" xfId="23192" xr:uid="{6DE0F747-B451-4B36-A4D3-58F822EB318A}"/>
    <cellStyle name="Procent 2 2 2 3 3" xfId="23191" xr:uid="{BD721E87-825C-4422-8A02-45BBC9428D41}"/>
    <cellStyle name="Procent 2 2 2 4" xfId="3190" xr:uid="{A9CCE5CB-E82C-4D7A-9E61-A1F5CAAA2806}"/>
    <cellStyle name="Procent 2 2 2 4 2" xfId="3191" xr:uid="{8F08B32E-5BC7-460F-A3C8-001C780FFAE7}"/>
    <cellStyle name="Procent 2 2 2 4 2 2" xfId="23194" xr:uid="{D98AAF76-6EC2-4A29-8C97-8493E483B5D9}"/>
    <cellStyle name="Procent 2 2 2 4 3" xfId="23193" xr:uid="{9D11D3A5-689F-43F2-8C7C-F3107EB97516}"/>
    <cellStyle name="Procent 2 2 2 5" xfId="3192" xr:uid="{6C60284F-4B39-46BD-B4D5-37DEA090066A}"/>
    <cellStyle name="Procent 2 2 2 5 2" xfId="3193" xr:uid="{89A1A175-C0D0-494D-84F1-3865C0DE5B3B}"/>
    <cellStyle name="Procent 2 2 2 5 2 2" xfId="23196" xr:uid="{80BC9157-14FB-4456-8E14-8B6B14521539}"/>
    <cellStyle name="Procent 2 2 2 5 3" xfId="23195" xr:uid="{928F31DE-ABC5-4C02-A39B-FD82119E7EE0}"/>
    <cellStyle name="Procent 2 2 2 6" xfId="3194" xr:uid="{AB904603-F976-4F0E-BEF8-06DD3472A31E}"/>
    <cellStyle name="Procent 2 2 2 6 2" xfId="23197" xr:uid="{BA736E22-51A4-4C67-8340-70E2448D8918}"/>
    <cellStyle name="Procent 2 2 2 7" xfId="11334" xr:uid="{17D4631E-D497-4F48-91D1-AA5C3A2CF9E0}"/>
    <cellStyle name="Procent 2 2 2 7 2" xfId="30342" xr:uid="{985821A0-C9C4-4334-BA21-C5E427E5A7C5}"/>
    <cellStyle name="Procent 2 2 2 8" xfId="23188" xr:uid="{EA9C4563-C3C5-48EE-9A7F-0ECC4B902139}"/>
    <cellStyle name="Procent 2 2 3" xfId="3195" xr:uid="{32B86B64-F354-468B-A969-C424F07C0048}"/>
    <cellStyle name="Procent 2 2 3 2" xfId="3196" xr:uid="{A203CB47-3ED0-4BD0-927C-8BAE0CF6D861}"/>
    <cellStyle name="Procent 2 2 3 2 2" xfId="3197" xr:uid="{1BD8F942-B074-49D0-BF25-7B6DF58073A8}"/>
    <cellStyle name="Procent 2 2 3 2 2 2" xfId="23200" xr:uid="{86E3E460-FFE3-452F-936B-102871955636}"/>
    <cellStyle name="Procent 2 2 3 2 3" xfId="23199" xr:uid="{9DAA73E7-A83D-45AE-847B-E2C562EB9950}"/>
    <cellStyle name="Procent 2 2 3 3" xfId="3198" xr:uid="{CC13DC80-BB47-4BE3-A1B6-2C52BB3B5B72}"/>
    <cellStyle name="Procent 2 2 3 3 2" xfId="23201" xr:uid="{826652CE-EC94-4A8B-9A2C-E56F4603CB52}"/>
    <cellStyle name="Procent 2 2 3 4" xfId="7768" xr:uid="{832CA469-B788-4159-91CB-CC8DD999B27E}"/>
    <cellStyle name="Procent 2 2 3 5" xfId="23198" xr:uid="{DA40A486-B983-40BB-B43B-A148BC2F31C6}"/>
    <cellStyle name="Procent 2 2 4" xfId="3199" xr:uid="{5FAB6F50-8F4D-4594-9812-AA0057F5AF12}"/>
    <cellStyle name="Procent 2 2 4 2" xfId="3200" xr:uid="{961A897C-9898-4CE6-8859-C0CDF5C61F41}"/>
    <cellStyle name="Procent 2 2 4 2 2" xfId="19224" xr:uid="{18F541B5-14B5-4C61-91D9-4B74ED4517A5}"/>
    <cellStyle name="Procent 2 2 4 2 2 2" xfId="37383" xr:uid="{1AAF36CA-D90F-4962-B678-C4A8794A82C1}"/>
    <cellStyle name="Procent 2 2 4 2 3" xfId="23203" xr:uid="{983DD27F-362B-4214-BBA5-E85DFBA1DFC1}"/>
    <cellStyle name="Procent 2 2 4 3" xfId="11450" xr:uid="{2F2DE85E-D9C5-4480-924B-B982C5552DAF}"/>
    <cellStyle name="Procent 2 2 4 3 2" xfId="30382" xr:uid="{91C88706-B33E-476C-A356-74B971555B70}"/>
    <cellStyle name="Procent 2 2 4 4" xfId="23202" xr:uid="{ABD5E7DF-6838-4D85-A9DB-E6258B02647E}"/>
    <cellStyle name="Procent 2 2 5" xfId="3201" xr:uid="{7B5FA90E-235A-421F-9B24-1CCF06F7A7C1}"/>
    <cellStyle name="Procent 2 2 5 2" xfId="3202" xr:uid="{A03A26B2-AB73-41B7-B389-9600D99C7849}"/>
    <cellStyle name="Procent 2 2 5 2 2" xfId="23205" xr:uid="{449D6059-FBEB-4744-B0CF-3C703D44F5A2}"/>
    <cellStyle name="Procent 2 2 5 3" xfId="12564" xr:uid="{7EADE83A-ACE4-43A1-ACE7-7EFA1E1EA24E}"/>
    <cellStyle name="Procent 2 2 5 3 2" xfId="30734" xr:uid="{DF5B8084-D464-424C-B712-0396DBFB528F}"/>
    <cellStyle name="Procent 2 2 5 4" xfId="23204" xr:uid="{7C74A03E-0F63-4457-A41F-1F77E464E33A}"/>
    <cellStyle name="Procent 2 2 6" xfId="3203" xr:uid="{1952A914-BCBC-4901-96AC-E68EFE43BAE1}"/>
    <cellStyle name="Procent 2 2 6 2" xfId="3204" xr:uid="{1B4B049E-2024-4866-B9A3-B7694DA7CA24}"/>
    <cellStyle name="Procent 2 2 6 2 2" xfId="23207" xr:uid="{52720095-AB1D-4B30-8447-470B53F23B43}"/>
    <cellStyle name="Procent 2 2 6 3" xfId="21436" xr:uid="{6E1C0C4F-5DE1-4D2C-88E6-333653AFBBC7}"/>
    <cellStyle name="Procent 2 2 6 4" xfId="23206" xr:uid="{98FCCFE9-CD25-429E-8224-0294A428CD4C}"/>
    <cellStyle name="Procent 2 2 7" xfId="3205" xr:uid="{450DE16F-FD68-45C4-852D-ABBBDD01886E}"/>
    <cellStyle name="Procent 2 2 7 2" xfId="3206" xr:uid="{041CFDE9-6640-4499-B6CD-C9F4C012D319}"/>
    <cellStyle name="Procent 2 2 7 2 2" xfId="23209" xr:uid="{A4CFD4E7-CE8A-48E7-80E8-B995FFE8CA31}"/>
    <cellStyle name="Procent 2 2 7 3" xfId="23208" xr:uid="{29F9DA83-B771-4117-8346-1BDC8A4177E4}"/>
    <cellStyle name="Procent 2 2 8" xfId="3207" xr:uid="{1F123AC5-2E9B-4596-9034-F61B1B9B07C7}"/>
    <cellStyle name="Procent 2 2 8 2" xfId="23210" xr:uid="{1BD76D56-4D8C-494C-AEE4-4C2C88F67128}"/>
    <cellStyle name="Procent 2 2 9" xfId="3755" xr:uid="{5E7BB319-C3B3-4ABC-B408-1CD40781B6CD}"/>
    <cellStyle name="Procent 2 2 9 2" xfId="23732" xr:uid="{06ED2BB1-D12C-4DD1-B7F3-E57F9303F546}"/>
    <cellStyle name="Procent 2 3" xfId="3208" xr:uid="{3925F2B5-3102-4A9E-B680-C9B5BF531D05}"/>
    <cellStyle name="Procent 2 3 10" xfId="23211" xr:uid="{1B9EB506-92A5-44F0-8E74-BA2142D05AFB}"/>
    <cellStyle name="Procent 2 3 2" xfId="3209" xr:uid="{3D511976-F6DB-4616-AE13-256BEA59C5A0}"/>
    <cellStyle name="Procent 2 3 2 2" xfId="3210" xr:uid="{076F1EDD-113E-4AAE-9CAF-CFD2062C7F4B}"/>
    <cellStyle name="Procent 2 3 2 2 2" xfId="3211" xr:uid="{79238F6A-C509-46AF-BF19-0572AFD07DF1}"/>
    <cellStyle name="Procent 2 3 2 2 2 2" xfId="23214" xr:uid="{33704E27-9606-4248-990B-BBD6CBE57A42}"/>
    <cellStyle name="Procent 2 3 2 2 3" xfId="23213" xr:uid="{C8E7930D-D9FE-4060-822B-1D809FB13550}"/>
    <cellStyle name="Procent 2 3 2 3" xfId="3212" xr:uid="{60F9E81B-066A-4A80-A06C-6F0870958DDC}"/>
    <cellStyle name="Procent 2 3 2 3 2" xfId="3213" xr:uid="{367E5678-4C15-4584-9616-CC9140F1FD11}"/>
    <cellStyle name="Procent 2 3 2 3 2 2" xfId="23216" xr:uid="{B6344D82-CDC9-4823-B745-5580CE53E812}"/>
    <cellStyle name="Procent 2 3 2 3 3" xfId="23215" xr:uid="{B400CC7D-A97C-4B8F-AE80-AC550CCB4F4A}"/>
    <cellStyle name="Procent 2 3 2 4" xfId="3214" xr:uid="{ADCFCE21-C42E-4988-9995-70BA2FE30286}"/>
    <cellStyle name="Procent 2 3 2 4 2" xfId="23217" xr:uid="{21D836BB-0492-4104-9019-23A617F4DCEE}"/>
    <cellStyle name="Procent 2 3 2 5" xfId="23212" xr:uid="{95051FF3-24FE-4755-B0D6-F3CFE8472FA0}"/>
    <cellStyle name="Procent 2 3 3" xfId="3215" xr:uid="{C29922EF-F9EE-4689-A64D-3855A3F23F20}"/>
    <cellStyle name="Procent 2 3 3 2" xfId="3216" xr:uid="{1F5F8B9E-379B-4A2D-936C-5DCA77CDD74A}"/>
    <cellStyle name="Procent 2 3 3 2 2" xfId="23219" xr:uid="{D9D8836B-1CF8-41A0-9C1A-BE4C1E526C8B}"/>
    <cellStyle name="Procent 2 3 3 3" xfId="23218" xr:uid="{CB5B8A38-E6EB-4379-B9D2-02F0788113EF}"/>
    <cellStyle name="Procent 2 3 4" xfId="3217" xr:uid="{80D88449-52A7-427C-B8B8-E07C0DB4FBD1}"/>
    <cellStyle name="Procent 2 3 4 2" xfId="3218" xr:uid="{E8EE439D-F1B9-4975-ABA6-2D4D66C6BFB5}"/>
    <cellStyle name="Procent 2 3 4 2 2" xfId="23221" xr:uid="{48C628FE-DFB0-4A2F-B96B-950B5C8E724D}"/>
    <cellStyle name="Procent 2 3 4 3" xfId="23220" xr:uid="{29B610D6-87E2-4A71-BFD8-976D2BB0D7F0}"/>
    <cellStyle name="Procent 2 3 5" xfId="3219" xr:uid="{6C67B898-6688-4B42-9469-E8693CF77AB2}"/>
    <cellStyle name="Procent 2 3 5 2" xfId="3220" xr:uid="{047D8116-CD81-4C8D-9B1E-EFAEE1A08728}"/>
    <cellStyle name="Procent 2 3 5 2 2" xfId="23223" xr:uid="{87F8CC6E-A1E8-4C25-BB98-093C90095CA3}"/>
    <cellStyle name="Procent 2 3 5 3" xfId="23222" xr:uid="{3740CDBF-17CD-428B-8870-204D97C375E8}"/>
    <cellStyle name="Procent 2 3 6" xfId="3221" xr:uid="{CD49B223-F59F-487A-BD5B-A15D1E50D029}"/>
    <cellStyle name="Procent 2 3 6 2" xfId="3222" xr:uid="{4BB2871B-AE64-46DE-9E3E-8D979BB68CAD}"/>
    <cellStyle name="Procent 2 3 6 2 2" xfId="23225" xr:uid="{37AEF935-F18D-4110-B6F4-2DCF9E34208F}"/>
    <cellStyle name="Procent 2 3 6 3" xfId="23224" xr:uid="{88314EF2-6D37-42F3-B860-52BA9D4F1591}"/>
    <cellStyle name="Procent 2 3 7" xfId="3223" xr:uid="{C90C02B5-5433-44A5-9CFE-BAE03DC992EF}"/>
    <cellStyle name="Procent 2 3 7 2" xfId="3224" xr:uid="{17B44C45-AD0E-4754-B88A-81B774EC60DB}"/>
    <cellStyle name="Procent 2 3 7 2 2" xfId="23227" xr:uid="{F216F3E2-B7F0-4F2D-9FE1-1E96088ABC5B}"/>
    <cellStyle name="Procent 2 3 7 3" xfId="23226" xr:uid="{81CE4BE5-BF00-4DCC-B7B6-08A914C9DAAD}"/>
    <cellStyle name="Procent 2 3 8" xfId="3225" xr:uid="{6275313B-D617-4DBB-A218-A247CAE0F23A}"/>
    <cellStyle name="Procent 2 3 8 2" xfId="23228" xr:uid="{56B235DE-449A-4A5D-AEF3-A98AF76F4CE6}"/>
    <cellStyle name="Procent 2 3 9" xfId="7769" xr:uid="{48A8DF8C-EA88-436D-BA62-20D4E33BF0AA}"/>
    <cellStyle name="Procent 2 4" xfId="3226" xr:uid="{61D9FC8C-061E-447E-88C6-E0D2324C8E20}"/>
    <cellStyle name="Procent 2 4 10" xfId="23229" xr:uid="{8F137509-3358-4541-91BA-22B7C59D9625}"/>
    <cellStyle name="Procent 2 4 2" xfId="3227" xr:uid="{53D6EEC1-661E-4526-9E68-9D7C77F64FE4}"/>
    <cellStyle name="Procent 2 4 2 2" xfId="3228" xr:uid="{4AB90DD5-B86E-4EC1-A0B7-4A077198EE45}"/>
    <cellStyle name="Procent 2 4 2 2 2" xfId="3229" xr:uid="{E2D43399-F5ED-4B70-A42D-289BB4D95F4B}"/>
    <cellStyle name="Procent 2 4 2 2 2 2" xfId="23232" xr:uid="{A9D97382-3A69-46FC-9C79-4E5F4C1BB6FB}"/>
    <cellStyle name="Procent 2 4 2 2 3" xfId="23231" xr:uid="{D73E8CC9-18BB-4B41-B62B-682DC57F5A40}"/>
    <cellStyle name="Procent 2 4 2 3" xfId="3230" xr:uid="{115DA475-2490-4347-99F5-15D3CC4CC5B5}"/>
    <cellStyle name="Procent 2 4 2 3 2" xfId="3231" xr:uid="{2DFF25B5-3B83-4A54-B5BE-4C1B285C152D}"/>
    <cellStyle name="Procent 2 4 2 3 2 2" xfId="23234" xr:uid="{0F748AF2-604B-4AC9-B1BF-F021E17CEDB2}"/>
    <cellStyle name="Procent 2 4 2 3 3" xfId="23233" xr:uid="{4D4C339D-3433-499C-AAAD-08212AFCC61C}"/>
    <cellStyle name="Procent 2 4 2 4" xfId="3232" xr:uid="{B532ECC5-5EF0-4B69-B932-BF0995A3BB61}"/>
    <cellStyle name="Procent 2 4 2 4 2" xfId="23235" xr:uid="{FFB5B7B3-F4E2-4160-B2FE-8CF6DB75D6EA}"/>
    <cellStyle name="Procent 2 4 2 5" xfId="7771" xr:uid="{870A37EB-5492-4423-9677-8DCBA4E09DF8}"/>
    <cellStyle name="Procent 2 4 2 6" xfId="23230" xr:uid="{122570A9-586E-4FAF-BF43-34416F79F613}"/>
    <cellStyle name="Procent 2 4 3" xfId="3233" xr:uid="{6C3CD4B3-B785-4183-BBEB-00C14369BBE8}"/>
    <cellStyle name="Procent 2 4 3 2" xfId="3234" xr:uid="{5BAFFC74-5BE6-4B07-92E3-D1DEA977325F}"/>
    <cellStyle name="Procent 2 4 3 2 2" xfId="23237" xr:uid="{AD3EFC8B-7DF6-451F-AADD-9FEDCA5A1149}"/>
    <cellStyle name="Procent 2 4 3 3" xfId="23236" xr:uid="{7EB29988-18AE-4BEB-9123-A7CB0D15D66E}"/>
    <cellStyle name="Procent 2 4 4" xfId="3235" xr:uid="{29B8FBF6-5616-4C84-BBA3-37A5A6CB9CBD}"/>
    <cellStyle name="Procent 2 4 4 2" xfId="3236" xr:uid="{16F220FA-81FA-444A-9512-4E5F0F9244DB}"/>
    <cellStyle name="Procent 2 4 4 2 2" xfId="23239" xr:uid="{45824FAA-74A5-4BC0-B6D2-75049426AE9B}"/>
    <cellStyle name="Procent 2 4 4 3" xfId="23238" xr:uid="{80E929EA-96DC-4710-BA1D-97C4C771FE9B}"/>
    <cellStyle name="Procent 2 4 5" xfId="3237" xr:uid="{27184509-FF7F-41F9-A65B-BA0782EE22DC}"/>
    <cellStyle name="Procent 2 4 5 2" xfId="3238" xr:uid="{231B1A69-8BD0-4165-8D89-3D82AFC19220}"/>
    <cellStyle name="Procent 2 4 5 2 2" xfId="23241" xr:uid="{D6C28CBD-D5F0-45A7-A0A6-D54D3DAC61E1}"/>
    <cellStyle name="Procent 2 4 5 3" xfId="23240" xr:uid="{BF9EB35F-CB39-4BF2-8FFB-087091D6D5D0}"/>
    <cellStyle name="Procent 2 4 6" xfId="3239" xr:uid="{44B3620F-D860-4D31-B469-406290413242}"/>
    <cellStyle name="Procent 2 4 6 2" xfId="3240" xr:uid="{6D6429C9-6DE7-4F43-9E5B-AD0E3898376D}"/>
    <cellStyle name="Procent 2 4 6 2 2" xfId="23243" xr:uid="{E765471B-7939-4064-BEE5-82A9E2D9DEEF}"/>
    <cellStyle name="Procent 2 4 6 3" xfId="23242" xr:uid="{9F99607C-9A4A-4CAD-9BB0-81DEAC67E5BF}"/>
    <cellStyle name="Procent 2 4 7" xfId="3241" xr:uid="{EF35E564-1AA9-4AA4-BF9A-0ACE57CBFC35}"/>
    <cellStyle name="Procent 2 4 7 2" xfId="3242" xr:uid="{48A7287D-AF99-4786-BA67-88ACFD5FE338}"/>
    <cellStyle name="Procent 2 4 7 2 2" xfId="23245" xr:uid="{C9A25249-14D5-4C9F-8A3B-68C8BB955D92}"/>
    <cellStyle name="Procent 2 4 7 3" xfId="23244" xr:uid="{5A5C3EEB-F195-47AC-84D7-6F999EB0304C}"/>
    <cellStyle name="Procent 2 4 8" xfId="3243" xr:uid="{9F02EE15-1D30-44DC-BC5D-06E2DB5D4D8A}"/>
    <cellStyle name="Procent 2 4 8 2" xfId="23246" xr:uid="{610D26CD-BC1B-4913-8002-4B25CD758EB4}"/>
    <cellStyle name="Procent 2 4 9" xfId="7770" xr:uid="{F9121512-FD3D-43FB-A815-36320961A31D}"/>
    <cellStyle name="Procent 2 5" xfId="2048" xr:uid="{0B33E1F1-A2D4-42F9-AFD5-370115AC5F57}"/>
    <cellStyle name="Procent 2 5 2" xfId="3244" xr:uid="{CA96D50F-C0EF-415E-9D03-88AA486EB61F}"/>
    <cellStyle name="Procent 2 5 2 2" xfId="3245" xr:uid="{7D174EF6-A623-46CC-8196-E3A2ECA08377}"/>
    <cellStyle name="Procent 2 5 2 2 2" xfId="3246" xr:uid="{7C840B6B-F417-4200-B737-E6DFCCACA6C8}"/>
    <cellStyle name="Procent 2 5 2 2 2 2" xfId="23249" xr:uid="{016D6E77-3999-47A9-8798-834DC5EB7427}"/>
    <cellStyle name="Procent 2 5 2 2 3" xfId="23248" xr:uid="{24C3FF46-C700-4F9F-9D36-65EE2B4ACC0C}"/>
    <cellStyle name="Procent 2 5 2 3" xfId="3247" xr:uid="{FE56766F-6F1F-4F78-A1E1-F3C7B7A5F338}"/>
    <cellStyle name="Procent 2 5 2 3 2" xfId="3248" xr:uid="{1794496D-3B4B-49C3-9F53-DDE13F7A40FB}"/>
    <cellStyle name="Procent 2 5 2 3 2 2" xfId="23251" xr:uid="{E9A516CA-3AA6-4CE8-BF76-CB244337D149}"/>
    <cellStyle name="Procent 2 5 2 3 3" xfId="23250" xr:uid="{5561F228-8B04-416E-8EA0-6F8DC44A67C4}"/>
    <cellStyle name="Procent 2 5 2 4" xfId="3249" xr:uid="{62A87CE7-8CD4-46FD-98C6-82D412FBD68B}"/>
    <cellStyle name="Procent 2 5 2 4 2" xfId="23252" xr:uid="{CED87A8C-A05F-46C7-9CFC-3DD948D738A4}"/>
    <cellStyle name="Procent 2 5 2 5" xfId="11387" xr:uid="{0430DFEA-6D8F-4FD4-86B9-5CD98918E031}"/>
    <cellStyle name="Procent 2 5 2 6" xfId="23247" xr:uid="{A026D9D8-A1AA-448D-9B8E-09EBEC3C7DF7}"/>
    <cellStyle name="Procent 2 5 3" xfId="3250" xr:uid="{355E7863-346C-4D91-B527-4C3CB6E9D47C}"/>
    <cellStyle name="Procent 2 5 3 2" xfId="3251" xr:uid="{CA9E74BF-44F9-411C-9338-60937AC8735D}"/>
    <cellStyle name="Procent 2 5 3 2 2" xfId="23254" xr:uid="{D1F53450-9A88-43A0-9C6B-FFE6EC72EA6F}"/>
    <cellStyle name="Procent 2 5 3 3" xfId="23253" xr:uid="{B4C9879F-C2C1-461F-A53F-77D5E01A9037}"/>
    <cellStyle name="Procent 2 5 4" xfId="3252" xr:uid="{58843D9F-9268-4146-A2A4-4C37B89B70E9}"/>
    <cellStyle name="Procent 2 5 4 2" xfId="3253" xr:uid="{D558C340-F769-4321-A718-7376727FD6E5}"/>
    <cellStyle name="Procent 2 5 4 2 2" xfId="23256" xr:uid="{226E0EC9-6936-4902-878B-4A7198D0A607}"/>
    <cellStyle name="Procent 2 5 4 3" xfId="23255" xr:uid="{F47C1275-534F-4D88-99CA-2CC191B6616E}"/>
    <cellStyle name="Procent 2 5 5" xfId="3254" xr:uid="{073D3426-638D-4F36-AF1B-68E4915C3951}"/>
    <cellStyle name="Procent 2 5 5 2" xfId="3255" xr:uid="{0A491969-2D98-49F9-BDB8-10792DECA149}"/>
    <cellStyle name="Procent 2 5 5 2 2" xfId="23258" xr:uid="{92099470-33AF-4097-8B40-592C36E6D2B3}"/>
    <cellStyle name="Procent 2 5 5 3" xfId="23257" xr:uid="{167C84A4-010E-46BD-BB55-7253B835CE89}"/>
    <cellStyle name="Procent 2 5 6" xfId="3256" xr:uid="{337CBD56-7FB2-4386-97E2-9FB238BDCCDB}"/>
    <cellStyle name="Procent 2 5 6 2" xfId="3257" xr:uid="{5A1F80B2-D51F-401D-8E7F-1233862C2152}"/>
    <cellStyle name="Procent 2 5 6 2 2" xfId="23260" xr:uid="{DA8AD400-5D00-48D3-A26B-3BDA458654C5}"/>
    <cellStyle name="Procent 2 5 6 3" xfId="23259" xr:uid="{FA8426BD-82BD-464F-BFA9-60892EC1D5DF}"/>
    <cellStyle name="Procent 2 6" xfId="3258" xr:uid="{9CA2A070-1785-451F-8621-78BE0D8A98DC}"/>
    <cellStyle name="Procent 2 6 2" xfId="3259" xr:uid="{977A619F-258E-47BA-A67A-5CCAC518A295}"/>
    <cellStyle name="Procent 2 6 2 2" xfId="3260" xr:uid="{1E9BAA5A-8D07-4FBF-8704-C2A3CFD7234F}"/>
    <cellStyle name="Procent 2 6 2 2 2" xfId="3261" xr:uid="{77DF8399-D692-4496-A1B5-8BE13AB63630}"/>
    <cellStyle name="Procent 2 6 2 2 2 2" xfId="23264" xr:uid="{5E484784-A34B-4B38-9089-7933B40AD589}"/>
    <cellStyle name="Procent 2 6 2 2 3" xfId="23263" xr:uid="{3B2D9B6A-0A5A-4AC3-A124-37C30DA46D7D}"/>
    <cellStyle name="Procent 2 6 2 3" xfId="3262" xr:uid="{4EAACA79-21D0-46AE-BDC4-4D9D665CD554}"/>
    <cellStyle name="Procent 2 6 2 3 2" xfId="3263" xr:uid="{CE978B72-58A4-4949-BE65-D05D2313E89C}"/>
    <cellStyle name="Procent 2 6 2 3 2 2" xfId="23266" xr:uid="{0415F946-1B69-4EF3-901C-E75121DA1759}"/>
    <cellStyle name="Procent 2 6 2 3 3" xfId="23265" xr:uid="{07B0BF66-D561-406D-8BA2-317427281E79}"/>
    <cellStyle name="Procent 2 6 2 4" xfId="3264" xr:uid="{DBA19787-E8B5-48A3-ADC2-7C738769397C}"/>
    <cellStyle name="Procent 2 6 2 4 2" xfId="23267" xr:uid="{3263FA04-25E2-4B5E-9DDC-77D712C8350A}"/>
    <cellStyle name="Procent 2 6 2 5" xfId="12642" xr:uid="{CAA0D853-F0F5-46B5-A93B-FB843403E921}"/>
    <cellStyle name="Procent 2 6 2 5 2" xfId="30809" xr:uid="{24787BEE-32DC-4995-85A5-6C629077F895}"/>
    <cellStyle name="Procent 2 6 2 6" xfId="23262" xr:uid="{5F66DF32-9888-431E-AC80-12FE065EE35D}"/>
    <cellStyle name="Procent 2 6 3" xfId="3265" xr:uid="{809749FE-62AA-418C-A214-FA4D81627C1E}"/>
    <cellStyle name="Procent 2 6 3 2" xfId="3266" xr:uid="{FB9EC648-77D4-4CEF-83BD-9768F538866B}"/>
    <cellStyle name="Procent 2 6 3 2 2" xfId="23269" xr:uid="{8845DD63-9439-4C0D-818A-19F6F4FAD740}"/>
    <cellStyle name="Procent 2 6 3 3" xfId="23268" xr:uid="{04DF3F77-35D4-4A1F-A5D4-092EA3D45BD9}"/>
    <cellStyle name="Procent 2 6 4" xfId="3267" xr:uid="{85372525-A31D-4ED4-9948-6FAECE9A6667}"/>
    <cellStyle name="Procent 2 6 4 2" xfId="3268" xr:uid="{2DD978AA-C4DC-4E92-8D96-85158243B1F5}"/>
    <cellStyle name="Procent 2 6 4 2 2" xfId="23271" xr:uid="{EAA8C1EF-B43B-4123-98CB-1138D197E75D}"/>
    <cellStyle name="Procent 2 6 4 3" xfId="23270" xr:uid="{0E2E87B7-7D45-49F1-A691-4D91A736CB33}"/>
    <cellStyle name="Procent 2 6 5" xfId="3269" xr:uid="{F0553CD4-6C59-4A32-B7C0-3D639B53C685}"/>
    <cellStyle name="Procent 2 6 5 2" xfId="3270" xr:uid="{62F0EC1C-2AC5-4F12-92C7-4BE95CD0E8DF}"/>
    <cellStyle name="Procent 2 6 5 2 2" xfId="23273" xr:uid="{1EABE76A-68F3-481F-BA33-56E5FAEE1F2D}"/>
    <cellStyle name="Procent 2 6 5 3" xfId="23272" xr:uid="{F13E7DD3-178E-45CC-8AE8-55018395B38D}"/>
    <cellStyle name="Procent 2 6 6" xfId="3271" xr:uid="{E2594E0F-6AED-4AB1-976B-487A391480DB}"/>
    <cellStyle name="Procent 2 6 6 2" xfId="23274" xr:uid="{69522FC3-4687-47DF-95A5-2C177CF2E504}"/>
    <cellStyle name="Procent 2 6 7" xfId="4086" xr:uid="{13B2EC4A-5803-4CB1-AB7C-5BEDF5E59755}"/>
    <cellStyle name="Procent 2 6 7 2" xfId="23807" xr:uid="{15D25E0B-8E7F-4392-9C21-AF2A9F8C5914}"/>
    <cellStyle name="Procent 2 6 8" xfId="23261" xr:uid="{35F18E12-81D7-4651-B9D0-EA2FE3EB191F}"/>
    <cellStyle name="Procent 2 7" xfId="3272" xr:uid="{F91C17E4-F43D-46EE-A19D-EABBBDECFA6C}"/>
    <cellStyle name="Procent 2 7 2" xfId="3273" xr:uid="{620203DB-15A2-4C83-BB87-493AA95AD9FD}"/>
    <cellStyle name="Procent 2 7 2 2" xfId="3274" xr:uid="{B33D8C24-3B9A-4A29-A4E0-6E588F01BB09}"/>
    <cellStyle name="Procent 2 7 2 2 2" xfId="3275" xr:uid="{86093F2E-D631-480E-ABC6-631972117DE9}"/>
    <cellStyle name="Procent 2 7 2 2 2 2" xfId="23278" xr:uid="{D3C2EEBC-4D2F-4EAC-8D06-C79C0DAFEC93}"/>
    <cellStyle name="Procent 2 7 2 2 3" xfId="23277" xr:uid="{BC3E419A-82F8-466D-A93A-4C1319ABEF77}"/>
    <cellStyle name="Procent 2 7 2 3" xfId="3276" xr:uid="{509587FF-F93B-4CFA-AA17-63AF69315E5B}"/>
    <cellStyle name="Procent 2 7 2 3 2" xfId="3277" xr:uid="{15884945-A9E2-43D8-B3EF-2D6BDC884E17}"/>
    <cellStyle name="Procent 2 7 2 3 2 2" xfId="23280" xr:uid="{AF658C77-8B81-4E99-A369-9549FD64392F}"/>
    <cellStyle name="Procent 2 7 2 3 3" xfId="23279" xr:uid="{D7B9799C-7675-44DA-BA3B-A6F1991853FF}"/>
    <cellStyle name="Procent 2 7 2 4" xfId="3278" xr:uid="{22B28256-7B1E-4B69-A35F-EF1483146888}"/>
    <cellStyle name="Procent 2 7 2 4 2" xfId="23281" xr:uid="{1B02D3A7-CF90-482D-8166-E7625277DE8E}"/>
    <cellStyle name="Procent 2 7 2 5" xfId="23276" xr:uid="{4FAF1A91-0AE0-4ADD-81BB-56CBE743DA80}"/>
    <cellStyle name="Procent 2 7 3" xfId="3279" xr:uid="{F006533F-4989-4DC1-AAD7-94DBE5C77BDE}"/>
    <cellStyle name="Procent 2 7 3 2" xfId="3280" xr:uid="{2B8F7657-B92E-4036-8C71-1BABA3592469}"/>
    <cellStyle name="Procent 2 7 3 2 2" xfId="23283" xr:uid="{70792E77-7769-479F-9EB6-A8E2980A65B7}"/>
    <cellStyle name="Procent 2 7 3 3" xfId="23282" xr:uid="{6AB09637-DB63-4E5A-90DF-BB440426F94D}"/>
    <cellStyle name="Procent 2 7 4" xfId="3281" xr:uid="{017CB07A-402E-4FE7-AC47-480C4F65C59A}"/>
    <cellStyle name="Procent 2 7 4 2" xfId="3282" xr:uid="{FBCC75FE-E882-4AF8-A11A-D35987EA894B}"/>
    <cellStyle name="Procent 2 7 4 2 2" xfId="23285" xr:uid="{5E1475E0-D04A-49C0-B594-CDC63E9C2270}"/>
    <cellStyle name="Procent 2 7 4 3" xfId="23284" xr:uid="{BA511ABA-3C2D-4C16-9280-C88890789F05}"/>
    <cellStyle name="Procent 2 7 5" xfId="3283" xr:uid="{AE9B672F-1531-46C2-BA4C-8B9D7E0B1DC4}"/>
    <cellStyle name="Procent 2 7 5 2" xfId="3284" xr:uid="{93293A50-79F3-4262-9767-C7BA5178C054}"/>
    <cellStyle name="Procent 2 7 5 2 2" xfId="23287" xr:uid="{B870770F-E62C-4749-B16F-A5F0DD8FAF34}"/>
    <cellStyle name="Procent 2 7 5 3" xfId="23286" xr:uid="{CD067196-028C-470A-AB76-95F522F0CD74}"/>
    <cellStyle name="Procent 2 7 6" xfId="3285" xr:uid="{E8A803B6-B036-4E79-8A97-6937AC1D6F6E}"/>
    <cellStyle name="Procent 2 7 6 2" xfId="23288" xr:uid="{B11484CB-C213-4A19-9D80-9CCFDC381BE0}"/>
    <cellStyle name="Procent 2 7 7" xfId="23275" xr:uid="{9C0030AB-5D5A-4D3C-BF78-64AE436D0AA4}"/>
    <cellStyle name="Procent 2 8" xfId="3286" xr:uid="{53511031-DE0F-48E6-B374-193989863728}"/>
    <cellStyle name="Procent 2 8 2" xfId="3287" xr:uid="{DDCAEF4C-7ACF-428C-8EA4-F43A42FFB9B3}"/>
    <cellStyle name="Procent 2 8 2 2" xfId="3288" xr:uid="{91DFE33D-1DF3-4D5F-8E05-045E3094757B}"/>
    <cellStyle name="Procent 2 8 2 2 2" xfId="3289" xr:uid="{9EEB4940-CC50-4318-8E9E-9B82B759169A}"/>
    <cellStyle name="Procent 2 8 2 2 2 2" xfId="23292" xr:uid="{73906509-D2EB-4F96-A23F-C01563A0F880}"/>
    <cellStyle name="Procent 2 8 2 2 3" xfId="23291" xr:uid="{273F1946-CBBD-4CF2-A75A-93B0D7C4F513}"/>
    <cellStyle name="Procent 2 8 2 3" xfId="3290" xr:uid="{86EBC6FE-1AEB-494A-BA50-0FF80631FDFC}"/>
    <cellStyle name="Procent 2 8 2 3 2" xfId="3291" xr:uid="{8A801B66-F419-4375-951E-049C12067DB5}"/>
    <cellStyle name="Procent 2 8 2 3 2 2" xfId="23294" xr:uid="{E1A8584D-E0DE-4122-9777-F3A047D27F4B}"/>
    <cellStyle name="Procent 2 8 2 3 3" xfId="23293" xr:uid="{71D530D2-B511-45FB-AE2F-BBA0E5504DCE}"/>
    <cellStyle name="Procent 2 8 2 4" xfId="3292" xr:uid="{67E5CC29-B07D-46F0-ACF3-FB0E8B5019B1}"/>
    <cellStyle name="Procent 2 8 2 4 2" xfId="23295" xr:uid="{7CA2439A-BA09-444F-933E-148F995FA8D1}"/>
    <cellStyle name="Procent 2 8 2 5" xfId="23290" xr:uid="{1C32E25C-19E8-4625-B493-195F6EFFB8EE}"/>
    <cellStyle name="Procent 2 8 3" xfId="3293" xr:uid="{C64A8D46-03BF-4A26-9EB0-382FDB4BBB0B}"/>
    <cellStyle name="Procent 2 8 3 2" xfId="3294" xr:uid="{45A1809F-BBCC-4B88-8526-D80D15D373D9}"/>
    <cellStyle name="Procent 2 8 3 2 2" xfId="23297" xr:uid="{4F300734-6C77-4FA7-B39F-E5FFC045C0CE}"/>
    <cellStyle name="Procent 2 8 3 3" xfId="23296" xr:uid="{25FF3F0C-B608-4621-B217-C64927DD1917}"/>
    <cellStyle name="Procent 2 8 4" xfId="3295" xr:uid="{FAEE2383-0E04-4006-9A59-45373EB5C06C}"/>
    <cellStyle name="Procent 2 8 4 2" xfId="3296" xr:uid="{B9F5642C-C74B-4E20-9A82-B59A42FAF0D3}"/>
    <cellStyle name="Procent 2 8 4 2 2" xfId="23299" xr:uid="{C7A2D2EC-7F32-42F3-AA4C-92AF2A23FA88}"/>
    <cellStyle name="Procent 2 8 4 3" xfId="23298" xr:uid="{750CCA3E-BAB9-4619-BD8E-169BA3AF68DB}"/>
    <cellStyle name="Procent 2 8 5" xfId="3297" xr:uid="{AA90ED71-98B7-4BC5-8509-72979A754E92}"/>
    <cellStyle name="Procent 2 8 5 2" xfId="3298" xr:uid="{75544A76-DD22-4B53-BBE8-81F658FFC17C}"/>
    <cellStyle name="Procent 2 8 5 2 2" xfId="23301" xr:uid="{DDA8E502-652B-423D-BBA8-0D5CE8F76E7E}"/>
    <cellStyle name="Procent 2 8 5 3" xfId="23300" xr:uid="{EB75A7BC-0A1A-4AF4-9A18-705E9316B2A0}"/>
    <cellStyle name="Procent 2 8 6" xfId="3299" xr:uid="{1BA8B15F-52EE-4E2E-8814-61E11D047292}"/>
    <cellStyle name="Procent 2 8 6 2" xfId="23302" xr:uid="{1921A544-9F06-407D-B98F-2B7381895AE0}"/>
    <cellStyle name="Procent 2 8 7" xfId="23289" xr:uid="{6E18FA45-9252-4070-A264-17117C0BB300}"/>
    <cellStyle name="Procent 2 9" xfId="3300" xr:uid="{2270EDA9-B5B9-4B8E-8EB0-A55ADD06BFF9}"/>
    <cellStyle name="Procent 2 9 2" xfId="3301" xr:uid="{51924850-36A2-403B-B3AF-207A0EC6B9B4}"/>
    <cellStyle name="Procent 2 9 2 2" xfId="3302" xr:uid="{B86A87FA-ACED-43E0-ACEC-803BCE38546E}"/>
    <cellStyle name="Procent 2 9 2 2 2" xfId="23305" xr:uid="{A9F6DEAF-13A3-45C8-83A8-695CE23DD576}"/>
    <cellStyle name="Procent 2 9 2 3" xfId="23304" xr:uid="{927D6648-5BD7-40E8-87C9-D9741C8078F2}"/>
    <cellStyle name="Procent 2 9 3" xfId="3303" xr:uid="{8A8BC859-6625-4DCF-92FD-853E5BE27059}"/>
    <cellStyle name="Procent 2 9 3 2" xfId="3304" xr:uid="{73A94904-3D9A-4E63-85AF-0341BFD42200}"/>
    <cellStyle name="Procent 2 9 3 2 2" xfId="23307" xr:uid="{4606D0C8-B565-4D57-9E90-C154502AF2DE}"/>
    <cellStyle name="Procent 2 9 3 3" xfId="23306" xr:uid="{F8787B30-2742-4C47-8392-600C0315DEDA}"/>
    <cellStyle name="Procent 2 9 4" xfId="3305" xr:uid="{49FEAD26-ADE0-47B7-8BEE-D3AAB7624E53}"/>
    <cellStyle name="Procent 2 9 4 2" xfId="23308" xr:uid="{6D7D8C79-8C61-44D4-8029-BAA4DDB5F446}"/>
    <cellStyle name="Procent 2 9 5" xfId="23303" xr:uid="{7BE6D42A-085D-4D0C-AF77-5B62A3654C87}"/>
    <cellStyle name="Procent 3" xfId="3306" xr:uid="{387BB246-F854-49D3-9919-691EF743A0CB}"/>
    <cellStyle name="Procent 3 2" xfId="3307" xr:uid="{429ACE13-CE77-4D55-AF86-A56839D9B7F0}"/>
    <cellStyle name="Procent 3 2 2" xfId="3308" xr:uid="{8498FEE2-7E8C-4B2A-8A89-CBCAA28B659E}"/>
    <cellStyle name="Procent 3 2 2 2" xfId="3309" xr:uid="{5334259D-61C6-4660-9AC5-313B02A0D98C}"/>
    <cellStyle name="Procent 3 2 2 2 2" xfId="23312" xr:uid="{D42C8BD3-D257-45D0-BC61-3B0482CBB082}"/>
    <cellStyle name="Procent 3 2 2 3" xfId="20432" xr:uid="{A515A6F1-C27D-4852-961F-9FBC62922398}"/>
    <cellStyle name="Procent 3 2 2 4" xfId="23311" xr:uid="{B39DFE51-26D2-4548-B1DE-DCF99A32E358}"/>
    <cellStyle name="Procent 3 2 3" xfId="3310" xr:uid="{25213874-E029-4FEC-8F63-CD8065112CD5}"/>
    <cellStyle name="Procent 3 2 3 2" xfId="3311" xr:uid="{714080B2-7728-46A5-A3DB-49DEB7DF6883}"/>
    <cellStyle name="Procent 3 2 3 2 2" xfId="23314" xr:uid="{35B9954D-9A0B-459D-93D2-9BFDBF428C7B}"/>
    <cellStyle name="Procent 3 2 3 3" xfId="23313" xr:uid="{35BC26C5-6122-4411-BF9F-15EECDC7D68D}"/>
    <cellStyle name="Procent 3 2 4" xfId="3312" xr:uid="{5106F2E1-1123-49D4-96C5-BC18A3261542}"/>
    <cellStyle name="Procent 3 2 4 2" xfId="23315" xr:uid="{8BE12FFD-BC0F-4C07-986C-8A3C25FE0243}"/>
    <cellStyle name="Procent 3 2 5" xfId="7773" xr:uid="{294B65FF-358E-4E77-BA9F-CDE309499117}"/>
    <cellStyle name="Procent 3 2 6" xfId="23310" xr:uid="{68B8AAB3-E95F-418F-91D4-DE2CB593D728}"/>
    <cellStyle name="Procent 3 3" xfId="3313" xr:uid="{BEC51ACA-717C-49DB-9EFD-F36588E0FB37}"/>
    <cellStyle name="Procent 3 3 2" xfId="3314" xr:uid="{D8051087-14F3-4FC6-944A-0F66AC97F9C2}"/>
    <cellStyle name="Procent 3 3 2 2" xfId="23317" xr:uid="{D38931D1-2EAF-4741-81A1-54CBE4B22304}"/>
    <cellStyle name="Procent 3 3 3" xfId="7772" xr:uid="{FB969885-6F2E-412E-B5C3-69691E92B47C}"/>
    <cellStyle name="Procent 3 3 4" xfId="23316" xr:uid="{1A1B4E36-75A3-44E1-87D6-26559FDE1EA4}"/>
    <cellStyle name="Procent 3 4" xfId="3315" xr:uid="{B5297AD3-D49E-46C0-A7C5-38C61637268F}"/>
    <cellStyle name="Procent 3 4 2" xfId="3316" xr:uid="{3609433A-7294-447C-864A-A02FC437CCDF}"/>
    <cellStyle name="Procent 3 4 2 2" xfId="23319" xr:uid="{B00482AC-B726-48D9-86CB-93044BF4D477}"/>
    <cellStyle name="Procent 3 4 3" xfId="20431" xr:uid="{64265B0E-DB80-430C-AD80-1467589AA53E}"/>
    <cellStyle name="Procent 3 4 4" xfId="23318" xr:uid="{5A30C594-9B6E-4527-BC39-DC8C2517C98F}"/>
    <cellStyle name="Procent 3 5" xfId="3317" xr:uid="{83F416EA-D01F-4844-9DD0-E277C7AE16BD}"/>
    <cellStyle name="Procent 3 6" xfId="3318" xr:uid="{FD09081F-4385-4C05-A360-1D2E4B75E0A5}"/>
    <cellStyle name="Procent 3 6 2" xfId="23320" xr:uid="{C7200B3F-2CB4-4825-9421-D3C009ED2AFE}"/>
    <cellStyle name="Procent 3 7" xfId="3746" xr:uid="{40AE2E46-689A-4CDB-808D-6CBFE2533528}"/>
    <cellStyle name="Procent 3 8" xfId="23309" xr:uid="{3A195564-09EB-4964-B187-824CFC7E50D3}"/>
    <cellStyle name="Procent 4" xfId="3319" xr:uid="{8196F2B0-3495-493B-BD10-01A1B138330C}"/>
    <cellStyle name="Procent 4 2" xfId="3320" xr:uid="{0BF08239-AE1F-4EAC-8AA2-D60306BB7C4F}"/>
    <cellStyle name="Procent 4 2 2" xfId="3321" xr:uid="{EC010BE3-361A-47D5-AB04-7DD65A53903B}"/>
    <cellStyle name="Procent 4 2 2 2" xfId="3322" xr:uid="{3EEB9B77-993F-4C2D-9D67-8B90AB447CB6}"/>
    <cellStyle name="Procent 4 2 2 2 2" xfId="18242" xr:uid="{3606B4BC-26E6-42B9-B661-51B2337E2058}"/>
    <cellStyle name="Procent 4 2 2 2 2 2" xfId="36402" xr:uid="{8DE06952-7129-4EC2-A015-F9C2BB1BFC2A}"/>
    <cellStyle name="Procent 4 2 2 2 3" xfId="10341" xr:uid="{E1A0C84F-8949-44FB-BEDF-B6DAC1BD8B71}"/>
    <cellStyle name="Procent 4 2 2 2 3 2" xfId="29401" xr:uid="{E9CCA7CD-6739-47A6-A608-075A5D789506}"/>
    <cellStyle name="Procent 4 2 2 2 4" xfId="23324" xr:uid="{19457120-41A8-493F-840C-C384DA94733F}"/>
    <cellStyle name="Procent 4 2 2 3" xfId="21484" xr:uid="{79B0F9DA-4595-4387-9F84-140E750E60B1}"/>
    <cellStyle name="Procent 4 2 2 3 2" xfId="38335" xr:uid="{F2BB4CA0-7E4F-416A-AF65-F2D11FF5E98B}"/>
    <cellStyle name="Procent 4 2 2 4" xfId="7776" xr:uid="{8E0779C9-F28B-4F5C-A8EA-C19A5FEE2F0E}"/>
    <cellStyle name="Procent 4 2 2 5" xfId="23323" xr:uid="{E760EB54-58E5-4894-A903-B2313A434F06}"/>
    <cellStyle name="Procent 4 2 2 6" xfId="39290" xr:uid="{94871456-EBF5-4651-8410-6B5368D87977}"/>
    <cellStyle name="Procent 4 2 3" xfId="3323" xr:uid="{AB7468FF-8647-46FC-88EF-94D0664A8A60}"/>
    <cellStyle name="Procent 4 2 3 2" xfId="3324" xr:uid="{A18D3931-7756-45DF-AF9A-986EC8335012}"/>
    <cellStyle name="Procent 4 2 3 2 2" xfId="23326" xr:uid="{CEFAD72E-E6AF-47B6-A376-4486B93A1987}"/>
    <cellStyle name="Procent 4 2 3 3" xfId="21437" xr:uid="{244E919F-7B52-4584-8527-2546A06E949A}"/>
    <cellStyle name="Procent 4 2 3 3 2" xfId="38315" xr:uid="{D04128C9-C7DF-42A0-9A38-14BDA2571E35}"/>
    <cellStyle name="Procent 4 2 3 4" xfId="23325" xr:uid="{06D9A1A1-32B2-489D-8E8F-B7AE22290993}"/>
    <cellStyle name="Procent 4 2 4" xfId="3325" xr:uid="{8C290F89-A997-4603-8448-2276A50D0701}"/>
    <cellStyle name="Procent 4 2 4 2" xfId="23327" xr:uid="{10E29979-426F-48BD-94E7-783E73209568}"/>
    <cellStyle name="Procent 4 2 5" xfId="7775" xr:uid="{3BDD2CCD-81BB-4DC4-8E19-77CC54E2CE44}"/>
    <cellStyle name="Procent 4 2 6" xfId="23322" xr:uid="{876DA2E0-FD13-45E4-88B3-500F83ABEB3E}"/>
    <cellStyle name="Procent 4 2 7" xfId="39270" xr:uid="{52D94104-C4D0-4C1B-B495-03A0E952208F}"/>
    <cellStyle name="Procent 4 3" xfId="3326" xr:uid="{980D36C0-9B90-4F53-A044-5FDA9246CEE9}"/>
    <cellStyle name="Procent 4 3 2" xfId="3327" xr:uid="{724F27A3-9D11-4F7D-9E3E-08502FDBD72D}"/>
    <cellStyle name="Procent 4 3 2 2" xfId="11242" xr:uid="{FD4F840D-F249-4387-B3E6-E2395401B46F}"/>
    <cellStyle name="Procent 4 3 2 2 2" xfId="19121" xr:uid="{16387DD1-0A7A-46D2-9FB0-2C39F52B51A6}"/>
    <cellStyle name="Procent 4 3 2 2 2 2" xfId="37281" xr:uid="{A89B362A-B41B-4404-81D9-944457D71FD3}"/>
    <cellStyle name="Procent 4 3 2 2 3" xfId="30280" xr:uid="{29951FE4-F113-4BB1-AAFE-78EF5537DB2C}"/>
    <cellStyle name="Procent 4 3 2 3" xfId="7778" xr:uid="{EEBD0598-CE58-4869-A7E2-C4A93789FFE3}"/>
    <cellStyle name="Procent 4 3 2 4" xfId="23329" xr:uid="{6422D5FB-46CF-417D-B8F8-87012E7D4267}"/>
    <cellStyle name="Procent 4 3 3" xfId="8888" xr:uid="{F6BA9763-841C-467C-8F3D-CBF5ED4058D2}"/>
    <cellStyle name="Procent 4 3 3 2" xfId="16802" xr:uid="{C41C72EB-BB0F-400D-944B-6EC0105C4B1C}"/>
    <cellStyle name="Procent 4 3 3 2 2" xfId="34962" xr:uid="{CB1C2D0C-D193-454B-B79C-98B66A58FF36}"/>
    <cellStyle name="Procent 4 3 3 3" xfId="27961" xr:uid="{DEBC1005-6011-4286-801A-77420975A4B8}"/>
    <cellStyle name="Procent 4 3 4" xfId="21465" xr:uid="{72B7F7E4-E368-41F6-A263-CBDBABA71E04}"/>
    <cellStyle name="Procent 4 3 4 2" xfId="38325" xr:uid="{4951F361-B26E-47F8-A9C7-E5A08F4251C6}"/>
    <cellStyle name="Procent 4 3 5" xfId="7777" xr:uid="{7635B3E4-5AA4-4073-BC27-565E3E5D9E24}"/>
    <cellStyle name="Procent 4 3 6" xfId="23328" xr:uid="{7E773B2A-2DFF-4EB6-A166-084FD8B52D12}"/>
    <cellStyle name="Procent 4 3 7" xfId="39280" xr:uid="{1BF8A94C-EDC8-4116-BC46-DD392A8BB9B4}"/>
    <cellStyle name="Procent 4 4" xfId="3328" xr:uid="{24DC2841-64BC-43C3-8961-96554D4B29EA}"/>
    <cellStyle name="Procent 4 4 2" xfId="3329" xr:uid="{8F61ECA6-2DD1-4277-970F-5F929B99D80A}"/>
    <cellStyle name="Procent 4 4 2 2" xfId="17494" xr:uid="{540188BD-6D6C-4012-B7D5-6F8195AEF73E}"/>
    <cellStyle name="Procent 4 4 2 2 2" xfId="35654" xr:uid="{1716679A-A699-43E8-B1E9-B2F803E06904}"/>
    <cellStyle name="Procent 4 4 2 3" xfId="9583" xr:uid="{D2BB2129-4062-466D-BCE3-C64B2D8C96F1}"/>
    <cellStyle name="Procent 4 4 2 3 2" xfId="28653" xr:uid="{3D2C5B9A-3F21-4B0D-AF98-FDC55E252E6B}"/>
    <cellStyle name="Procent 4 4 2 4" xfId="23331" xr:uid="{F45C0FDB-456E-4C20-A48A-57F26D1F3F9D}"/>
    <cellStyle name="Procent 4 4 3" xfId="7779" xr:uid="{D3F35A33-324F-43A7-8192-748F3181476C}"/>
    <cellStyle name="Procent 4 4 4" xfId="23330" xr:uid="{F719C818-69D4-4C06-B4FA-89FB796799CD}"/>
    <cellStyle name="Procent 4 5" xfId="3330" xr:uid="{5F9994B8-265A-417E-B68A-1DA23ED65E6B}"/>
    <cellStyle name="Procent 4 5 2" xfId="3331" xr:uid="{3303679E-086F-4805-BF06-4C359F504966}"/>
    <cellStyle name="Procent 4 5 2 2" xfId="23333" xr:uid="{A3D0AC41-7BA6-44ED-9873-596CB2C9C562}"/>
    <cellStyle name="Procent 4 5 3" xfId="20433" xr:uid="{BEA9D2C3-1282-4726-853C-30E8CC237BBC}"/>
    <cellStyle name="Procent 4 5 3 2" xfId="37946" xr:uid="{EDAF09F6-4429-408D-86E4-E99B83207CE2}"/>
    <cellStyle name="Procent 4 5 4" xfId="23332" xr:uid="{1F1D31ED-8B82-4337-8490-2081CDAFEF5A}"/>
    <cellStyle name="Procent 4 6" xfId="3332" xr:uid="{7FE3C628-5C3A-4932-BD89-E2E0041BB471}"/>
    <cellStyle name="Procent 4 6 2" xfId="23334" xr:uid="{A9D04172-1E9B-46F3-8652-803B158A25F6}"/>
    <cellStyle name="Procent 4 7" xfId="7774" xr:uid="{07A184FA-6809-4130-9880-0064E335C371}"/>
    <cellStyle name="Procent 4 8" xfId="23321" xr:uid="{D2D0D06C-2FB5-441B-B87F-B89DD9D02965}"/>
    <cellStyle name="Procent 4 9" xfId="38901" xr:uid="{E87349DB-E9AF-4536-8FC1-70104BED3133}"/>
    <cellStyle name="Procent 5" xfId="3333" xr:uid="{D10EE029-08D1-4965-8FB2-3D87634494B0}"/>
    <cellStyle name="Procent 5 2" xfId="3334" xr:uid="{6E07A31B-3E35-448F-B1B5-3F26E0A7071E}"/>
    <cellStyle name="Procent 5 2 2" xfId="3335" xr:uid="{E285BF38-CE6E-4033-A231-FDA8A9653635}"/>
    <cellStyle name="Procent 5 2 2 2" xfId="3336" xr:uid="{D0C1053F-4721-4E4F-A5E4-26F35D87B966}"/>
    <cellStyle name="Procent 5 2 2 2 2" xfId="23338" xr:uid="{1D19FE4E-BB11-4370-BD74-A6F3917F51E8}"/>
    <cellStyle name="Procent 5 2 2 3" xfId="23337" xr:uid="{C62DF158-B632-4207-9A6B-5FC1A8B291E7}"/>
    <cellStyle name="Procent 5 2 3" xfId="3337" xr:uid="{C1BF7D4F-7CF7-48B8-9053-D6FAA11254D1}"/>
    <cellStyle name="Procent 5 2 3 2" xfId="3338" xr:uid="{53ADDD5B-BC97-4185-8474-C0E18C5893C0}"/>
    <cellStyle name="Procent 5 2 3 2 2" xfId="23340" xr:uid="{002CFA28-B354-467A-A9A2-3F2A40B995FB}"/>
    <cellStyle name="Procent 5 2 3 3" xfId="23339" xr:uid="{B4CC0B34-BBC4-4FC5-8FC7-6D064F59D9D8}"/>
    <cellStyle name="Procent 5 2 4" xfId="3339" xr:uid="{A3F51D6C-E6E1-413B-A7FF-BEDECBD6A95A}"/>
    <cellStyle name="Procent 5 2 4 2" xfId="23341" xr:uid="{9F115BC6-2DC8-4DAC-AFEA-DF1F3BBEEA64}"/>
    <cellStyle name="Procent 5 2 5" xfId="11388" xr:uid="{3C9D5CD8-A1F3-4DD8-B816-C19E95514288}"/>
    <cellStyle name="Procent 5 2 6" xfId="23336" xr:uid="{DAFC61D0-6D94-4AF1-8506-F34429617C3E}"/>
    <cellStyle name="Procent 5 3" xfId="3340" xr:uid="{846ED6EA-0181-4769-9518-6E43E781669E}"/>
    <cellStyle name="Procent 5 3 2" xfId="3341" xr:uid="{971F3E43-F8EB-4756-8796-E371876F2509}"/>
    <cellStyle name="Procent 5 3 2 2" xfId="23343" xr:uid="{758A3D73-120F-4BF3-A462-EE28D8E33121}"/>
    <cellStyle name="Procent 5 3 3" xfId="21488" xr:uid="{B756FF57-0E6E-4CEC-B08B-95658352249E}"/>
    <cellStyle name="Procent 5 3 3 2" xfId="38339" xr:uid="{38C37F50-FFA4-4DA4-9BCA-820F87A86DF0}"/>
    <cellStyle name="Procent 5 3 4" xfId="23342" xr:uid="{FE702AA4-66D2-45C3-ACB5-317AC915424E}"/>
    <cellStyle name="Procent 5 4" xfId="3342" xr:uid="{58F865B6-C6E8-4751-953B-1F9F7028EFF5}"/>
    <cellStyle name="Procent 5 4 2" xfId="3343" xr:uid="{6E9DE4F6-06EF-4FD9-ABE7-9F2BD9EFBAF8}"/>
    <cellStyle name="Procent 5 4 2 2" xfId="23345" xr:uid="{2D7DB9E1-0375-4599-8892-9645E6CAF1FC}"/>
    <cellStyle name="Procent 5 4 3" xfId="23344" xr:uid="{148DDBCF-94A5-4814-97A6-5D9EF3C19522}"/>
    <cellStyle name="Procent 5 5" xfId="3344" xr:uid="{25838A4D-1875-4F5B-A43E-52259AB388F6}"/>
    <cellStyle name="Procent 5 5 2" xfId="3345" xr:uid="{729CE702-8CCF-4985-8976-80BD5E21227D}"/>
    <cellStyle name="Procent 5 5 2 2" xfId="23347" xr:uid="{34E85C90-D26D-4798-840A-461CFF2067D5}"/>
    <cellStyle name="Procent 5 5 3" xfId="23346" xr:uid="{283F7C6C-4568-4C68-96EE-D9ECA1AB4038}"/>
    <cellStyle name="Procent 5 6" xfId="3346" xr:uid="{F670129C-0134-4533-873C-047A85735510}"/>
    <cellStyle name="Procent 5 6 2" xfId="23348" xr:uid="{B763063F-EA88-4E44-90A0-62E0C68548BC}"/>
    <cellStyle name="Procent 5 7" xfId="7780" xr:uid="{6BE7D0B8-106D-45CC-AAB3-D5A0970497D4}"/>
    <cellStyle name="Procent 5 8" xfId="23335" xr:uid="{3A14D722-60E5-47F8-93C8-11C172BFAF38}"/>
    <cellStyle name="Procent 5 9" xfId="39294" xr:uid="{522AE079-BB99-4ACA-AB3C-B2FDA75D296A}"/>
    <cellStyle name="Procent 6" xfId="3347" xr:uid="{7DC40B24-C67B-469B-8B8B-18560D1AAC33}"/>
    <cellStyle name="Procent 6 2" xfId="3348" xr:uid="{75CDF498-5A19-40A3-88E6-11E9C48D6A8A}"/>
    <cellStyle name="Procent 6 2 2" xfId="3349" xr:uid="{251E707C-4850-427A-8683-2944F3D7FD64}"/>
    <cellStyle name="Procent 6 2 2 2" xfId="3350" xr:uid="{8C9698BB-445A-45E7-9435-24A252D563B1}"/>
    <cellStyle name="Procent 6 2 2 2 2" xfId="23352" xr:uid="{D90D6E7C-EEC8-4355-AEE8-16C9F3D903BF}"/>
    <cellStyle name="Procent 6 2 2 3" xfId="23351" xr:uid="{F85C3B7F-12C5-408E-BDFD-2D3A72DC1DB7}"/>
    <cellStyle name="Procent 6 2 3" xfId="3351" xr:uid="{93294AED-619D-4B82-A016-6C41AE090436}"/>
    <cellStyle name="Procent 6 2 3 2" xfId="3352" xr:uid="{6DF29687-EE4B-414C-85C0-08F4345019C8}"/>
    <cellStyle name="Procent 6 2 3 2 2" xfId="23354" xr:uid="{6754CA10-74A3-49FF-877F-0336C1604842}"/>
    <cellStyle name="Procent 6 2 3 3" xfId="23353" xr:uid="{5C52F0A9-41CE-492A-BCE9-491DD19ED3C9}"/>
    <cellStyle name="Procent 6 2 4" xfId="3353" xr:uid="{81963406-7568-4CF0-9950-628E31B1B7FB}"/>
    <cellStyle name="Procent 6 2 4 2" xfId="23355" xr:uid="{7EE1B0BC-1B23-48ED-9AA0-1D31238D540F}"/>
    <cellStyle name="Procent 6 2 5" xfId="11389" xr:uid="{6726DAF5-BA7A-4180-94B4-586130250079}"/>
    <cellStyle name="Procent 6 2 6" xfId="23350" xr:uid="{3E59F3D1-45D5-4F58-8962-B530D0AF3672}"/>
    <cellStyle name="Procent 6 3" xfId="3354" xr:uid="{63F2274C-27D1-4856-B99A-6557EEDC0923}"/>
    <cellStyle name="Procent 6 3 2" xfId="3355" xr:uid="{19C135F9-30EB-47D4-80DF-F0CE25B59648}"/>
    <cellStyle name="Procent 6 3 2 2" xfId="23357" xr:uid="{8CA6A656-2A14-4453-A68D-183899E3E5DB}"/>
    <cellStyle name="Procent 6 3 3" xfId="23356" xr:uid="{453520DD-6A49-4906-8BDA-32F3C8C06160}"/>
    <cellStyle name="Procent 6 4" xfId="3356" xr:uid="{42B64C9F-BE84-46E3-B6BA-D369E984085B}"/>
    <cellStyle name="Procent 6 4 2" xfId="3357" xr:uid="{C079E942-D881-47E8-9B39-93DB65084D1A}"/>
    <cellStyle name="Procent 6 4 2 2" xfId="23359" xr:uid="{5C0C4FC5-119A-41EF-9044-E0B6BFAE5FB0}"/>
    <cellStyle name="Procent 6 4 3" xfId="23358" xr:uid="{3EE957F4-CFFC-4367-97EB-C7FCAA96FFC5}"/>
    <cellStyle name="Procent 6 5" xfId="3358" xr:uid="{E74D2A69-1D6A-490B-8A1F-30697BD2F5E2}"/>
    <cellStyle name="Procent 6 5 2" xfId="3359" xr:uid="{53B5615E-13B6-4EB6-B991-30D627B2429D}"/>
    <cellStyle name="Procent 6 5 2 2" xfId="23361" xr:uid="{2BB86E05-FC6E-4D89-8C37-FFFD4FE212C1}"/>
    <cellStyle name="Procent 6 5 3" xfId="23360" xr:uid="{1871DED0-AA59-4BB7-A49F-B220BB725BF2}"/>
    <cellStyle name="Procent 6 6" xfId="3360" xr:uid="{EED0CCC9-2EE6-4A2B-B89A-3A67F4818051}"/>
    <cellStyle name="Procent 6 6 2" xfId="23362" xr:uid="{84F06028-F859-4ADB-8498-0D11F1EA0091}"/>
    <cellStyle name="Procent 6 7" xfId="7781" xr:uid="{1E4D1E14-9BCC-492A-8531-65745C55BD8B}"/>
    <cellStyle name="Procent 6 8" xfId="23349" xr:uid="{B78BB92A-421D-481B-BC38-5743AC7D2AA3}"/>
    <cellStyle name="Procent 7" xfId="3361" xr:uid="{CA685A0B-DD9E-494C-B12D-7B8196D06283}"/>
    <cellStyle name="Procent 7 2" xfId="3362" xr:uid="{936E58A5-C037-4CB0-B473-F6EE4FB2CDA7}"/>
    <cellStyle name="Procent 7 2 2" xfId="3363" xr:uid="{C25FE5BD-BA8B-488F-8E8C-2A7FEF5B5B93}"/>
    <cellStyle name="Procent 7 2 2 2" xfId="3364" xr:uid="{66A31255-2BED-458C-989D-CBD03E0B4B90}"/>
    <cellStyle name="Procent 7 2 2 2 2" xfId="23366" xr:uid="{2B0EE542-04EC-4624-9752-743AB6EF61F9}"/>
    <cellStyle name="Procent 7 2 2 3" xfId="11391" xr:uid="{550323DE-E69A-4AD0-AEC0-5098D155D52A}"/>
    <cellStyle name="Procent 7 2 2 4" xfId="23365" xr:uid="{1873E520-9400-4DB7-BD8D-89B3F84CC643}"/>
    <cellStyle name="Procent 7 2 3" xfId="3365" xr:uid="{302B41C2-CB6A-4045-ABE5-D36986107177}"/>
    <cellStyle name="Procent 7 2 3 2" xfId="3366" xr:uid="{A2119048-CBCB-4211-8037-7BAB498E9AC5}"/>
    <cellStyle name="Procent 7 2 3 2 2" xfId="23368" xr:uid="{E2E1247D-61C6-4027-B2D8-830260F4CA6B}"/>
    <cellStyle name="Procent 7 2 3 3" xfId="23367" xr:uid="{649AFA07-9E05-44E6-8150-F4AFD89649EF}"/>
    <cellStyle name="Procent 7 2 4" xfId="3367" xr:uid="{C37B16E7-D249-4B3F-B285-08DE63B823AB}"/>
    <cellStyle name="Procent 7 2 4 2" xfId="23369" xr:uid="{8AD2428B-C620-4F61-ACC0-0F0E78CDD99C}"/>
    <cellStyle name="Procent 7 2 5" xfId="7783" xr:uid="{D27DBFBE-F1BF-49CE-9874-D47FACF73008}"/>
    <cellStyle name="Procent 7 2 6" xfId="23364" xr:uid="{694C01EE-266D-41D4-BCD6-7450A7E67D98}"/>
    <cellStyle name="Procent 7 3" xfId="3368" xr:uid="{0C768F8B-414A-401E-B608-A334C930561F}"/>
    <cellStyle name="Procent 7 3 2" xfId="3369" xr:uid="{CABEDEED-6E66-4021-9123-CC19C75228ED}"/>
    <cellStyle name="Procent 7 3 2 2" xfId="23371" xr:uid="{697742B5-4803-4C19-86CC-0F5160F3DEB2}"/>
    <cellStyle name="Procent 7 3 3" xfId="11390" xr:uid="{48CB8335-A608-4E1E-8089-5BA264FD7B67}"/>
    <cellStyle name="Procent 7 3 4" xfId="23370" xr:uid="{39318CD1-AD3E-4C68-9910-F8B19F9C0A81}"/>
    <cellStyle name="Procent 7 4" xfId="3370" xr:uid="{27AF0F7F-7AA4-4572-9567-5F2177D8DAB9}"/>
    <cellStyle name="Procent 7 4 2" xfId="3371" xr:uid="{6D9B335D-2307-40C3-8EE0-1CC14ECDFFC0}"/>
    <cellStyle name="Procent 7 4 2 2" xfId="23373" xr:uid="{CCEEF94F-5CFE-4086-8BDB-F72DAFD9875C}"/>
    <cellStyle name="Procent 7 4 3" xfId="23372" xr:uid="{201FECB5-43D9-480F-8D12-F26A8C8F772B}"/>
    <cellStyle name="Procent 7 5" xfId="3372" xr:uid="{3B508561-AB48-4A5B-954E-35156790F7AB}"/>
    <cellStyle name="Procent 7 5 2" xfId="3373" xr:uid="{F55892C5-E11B-459C-A3A4-19DF91DA8145}"/>
    <cellStyle name="Procent 7 5 2 2" xfId="23375" xr:uid="{2AF74D7A-8D38-4D42-ADEF-288B624B01C2}"/>
    <cellStyle name="Procent 7 5 3" xfId="23374" xr:uid="{AF314CA4-A576-4AD6-9A7B-437E8584EDE6}"/>
    <cellStyle name="Procent 7 6" xfId="3374" xr:uid="{550C5041-DCAA-4EB1-8B6F-69842FC69AA9}"/>
    <cellStyle name="Procent 7 6 2" xfId="23376" xr:uid="{0E4317BF-1046-4A40-87C0-DAF8C166C015}"/>
    <cellStyle name="Procent 7 7" xfId="7782" xr:uid="{E6B425C2-842D-4A9A-BBEA-CB6D9DB57A0C}"/>
    <cellStyle name="Procent 7 8" xfId="23363" xr:uid="{EEA24127-8B51-430A-9387-71565B6E2EB1}"/>
    <cellStyle name="Procent 8" xfId="3375" xr:uid="{A664C09B-C941-4C02-88F9-23A9205DC708}"/>
    <cellStyle name="Procent 8 2" xfId="3376" xr:uid="{BC46A62E-A03B-49D2-B6DB-69B33B538DEF}"/>
    <cellStyle name="Procent 8 2 2" xfId="3377" xr:uid="{DB3F46BD-D4DE-419B-8AB7-225D1F845E8B}"/>
    <cellStyle name="Procent 8 2 2 2" xfId="3378" xr:uid="{BAC23CE9-570F-413D-A99F-8ED47A37B70B}"/>
    <cellStyle name="Procent 8 2 2 2 2" xfId="23380" xr:uid="{15060016-A05C-4534-9D37-3545C39F5C0F}"/>
    <cellStyle name="Procent 8 2 2 3" xfId="9981" xr:uid="{D55A44F7-5A34-436C-B4CD-A1B621764599}"/>
    <cellStyle name="Procent 8 2 2 4" xfId="23379" xr:uid="{0073CE43-0AD2-4848-AE5A-6E4C35351F85}"/>
    <cellStyle name="Procent 8 2 3" xfId="3379" xr:uid="{4C61B2F1-0255-4C90-8F56-33BC4F45C617}"/>
    <cellStyle name="Procent 8 2 3 2" xfId="3380" xr:uid="{1B27C3E8-C6E6-49B7-94A5-49A6ACB4BB85}"/>
    <cellStyle name="Procent 8 2 3 2 2" xfId="23382" xr:uid="{B33520D0-49C4-43F0-8496-D6141D5D4755}"/>
    <cellStyle name="Procent 8 2 3 3" xfId="23381" xr:uid="{BF421156-5244-4E0D-BBA4-926CC9B7E1DD}"/>
    <cellStyle name="Procent 8 2 4" xfId="3381" xr:uid="{4EDA5C38-DF5C-4281-9C97-3F95D80291E8}"/>
    <cellStyle name="Procent 8 2 4 2" xfId="23383" xr:uid="{D9C85F5E-A953-4EA6-B0F7-B92C88B287C8}"/>
    <cellStyle name="Procent 8 2 5" xfId="7785" xr:uid="{0948EE8D-7242-4091-9CDD-9C0AF1319C6D}"/>
    <cellStyle name="Procent 8 2 6" xfId="23378" xr:uid="{A52D687B-40F4-487E-A12D-A3C1A45A478B}"/>
    <cellStyle name="Procent 8 3" xfId="3382" xr:uid="{C9A3C5CA-4268-4680-9183-3625C796FC35}"/>
    <cellStyle name="Procent 8 3 2" xfId="3383" xr:uid="{6FC82C8F-8BA9-4612-B2A6-74D6F62EDCF6}"/>
    <cellStyle name="Procent 8 3 2 2" xfId="23385" xr:uid="{2B17ABDA-93F9-4BD6-B526-8F6E9D24FA3F}"/>
    <cellStyle name="Procent 8 3 3" xfId="23384" xr:uid="{75BE9064-E450-4B9D-B1DA-47FC2782B0BE}"/>
    <cellStyle name="Procent 8 4" xfId="3384" xr:uid="{687D9AB4-C973-489A-99C9-6E217C769BD8}"/>
    <cellStyle name="Procent 8 4 2" xfId="3385" xr:uid="{F949C4FA-139D-4189-93A0-4085E8A7481E}"/>
    <cellStyle name="Procent 8 4 2 2" xfId="23387" xr:uid="{D0B18395-805F-44EB-8B6E-CE9D86559496}"/>
    <cellStyle name="Procent 8 4 3" xfId="23386" xr:uid="{E4CB6FF2-2EF2-4C97-89CA-35E7FC462101}"/>
    <cellStyle name="Procent 8 5" xfId="3386" xr:uid="{121D5CCD-6A48-481C-85C5-4E253C83E094}"/>
    <cellStyle name="Procent 8 5 2" xfId="23388" xr:uid="{55C5BF7E-7067-4BBB-BB79-603DEA32D392}"/>
    <cellStyle name="Procent 8 6" xfId="7784" xr:uid="{A8604D01-A85C-4A9E-810E-1B11D8AD94C0}"/>
    <cellStyle name="Procent 8 7" xfId="23377" xr:uid="{D696AFD4-F05D-4B4F-B8B2-3577E02944D3}"/>
    <cellStyle name="Procent 9" xfId="3387" xr:uid="{2C4DD932-5186-4364-A4F0-9B3F7DB6870E}"/>
    <cellStyle name="Procent 9 2" xfId="3388" xr:uid="{E7D6819C-C58D-470B-8C18-F4FC5B04A937}"/>
    <cellStyle name="Procent 9 2 2" xfId="3389" xr:uid="{610B3EF4-0929-4943-BFEE-DEC37F92EE42}"/>
    <cellStyle name="Procent 9 2 2 2" xfId="23391" xr:uid="{CABDABE0-3A2F-49FE-AB51-6226FCD4DBAD}"/>
    <cellStyle name="Procent 9 2 3" xfId="7787" xr:uid="{8DD03621-75FB-49CF-BA74-19D540C1FF12}"/>
    <cellStyle name="Procent 9 2 4" xfId="23390" xr:uid="{84D70C75-4F47-450A-933E-8D8D0E502536}"/>
    <cellStyle name="Procent 9 3" xfId="3390" xr:uid="{7F11769A-C2F1-41FA-9512-EAD9A8D7923D}"/>
    <cellStyle name="Procent 9 3 2" xfId="3391" xr:uid="{23AA48D4-2142-4518-A708-C53F0721123C}"/>
    <cellStyle name="Procent 9 3 2 2" xfId="23393" xr:uid="{A97E201A-BB46-45FD-87C9-373C8A048F7F}"/>
    <cellStyle name="Procent 9 3 3" xfId="7788" xr:uid="{4CAC3ACE-A26A-4F14-B4A7-40AD5F17BE27}"/>
    <cellStyle name="Procent 9 3 4" xfId="23392" xr:uid="{324A8ACB-A46E-46F0-97D1-75D6EF0A43C8}"/>
    <cellStyle name="Procent 9 4" xfId="3392" xr:uid="{981E50F2-8211-4735-8ED8-7A72B85D6CD8}"/>
    <cellStyle name="Procent 9 4 2" xfId="23394" xr:uid="{1E6F84A2-EBD9-4390-B118-C9D900D69A52}"/>
    <cellStyle name="Procent 9 5" xfId="7786" xr:uid="{86C2FB82-E535-4105-937B-807F278C82FD}"/>
    <cellStyle name="Procent 9 6" xfId="23389" xr:uid="{C8007B1F-C7BE-4A78-A693-229AB03180DF}"/>
    <cellStyle name="Sammenkædet celle 2" xfId="7790" xr:uid="{793DF7B3-5612-4188-918A-0CE75CCF2E2F}"/>
    <cellStyle name="Sammenkædet celle 2 2" xfId="7791" xr:uid="{602EA07D-8248-4224-8998-9C155F03D9E7}"/>
    <cellStyle name="Sammenkædet celle 3" xfId="7792" xr:uid="{FB41666D-0B62-4F84-B4A7-FD04CC0C8F78}"/>
    <cellStyle name="Sammenkædet celle 3 2" xfId="7793" xr:uid="{C7A1324E-17F8-468A-9C5F-C964CDE0C56D}"/>
    <cellStyle name="Sammenkædet celle 4" xfId="7794" xr:uid="{90174A78-81AD-4F59-9575-C0C5F36B6D9C}"/>
    <cellStyle name="Sammenkædet celle 5" xfId="7795" xr:uid="{056A7DB3-0D6A-4972-9E02-72BE461EFCC4}"/>
    <cellStyle name="Sammenkædet celle 5 2" xfId="10883" xr:uid="{A5150EA4-816F-436D-8D34-616486BECF74}"/>
    <cellStyle name="Sammenkædet celle 6" xfId="7877" xr:uid="{F818A4F9-DA78-426B-939C-E20E2B45D2B5}"/>
    <cellStyle name="Sammenkædet celle 7" xfId="7789" xr:uid="{4B6C9F20-79B0-4F3C-80E9-AAC80E981200}"/>
    <cellStyle name="SAPBEXaggData" xfId="7796" xr:uid="{6755D4E9-FC98-493A-BE3B-D2BFF3A33837}"/>
    <cellStyle name="SAPBEXaggDataEmph" xfId="7797" xr:uid="{0E3D3A8D-C403-4CB3-A966-19C712EBADDA}"/>
    <cellStyle name="SAPBEXaggItem" xfId="7798" xr:uid="{0D51AC60-447F-4625-881A-FAE36E1E6421}"/>
    <cellStyle name="SAPBEXaggItemX" xfId="7799" xr:uid="{A7F34F01-0299-4F33-8440-D058AD3268E7}"/>
    <cellStyle name="SAPBEXaggItemX 2" xfId="11392" xr:uid="{39714244-53AB-4F66-825A-10BBCDFFDA13}"/>
    <cellStyle name="SAPBEXchaText" xfId="7800" xr:uid="{FD6A4C82-13E0-4977-B572-C814BB9BFC7F}"/>
    <cellStyle name="SAPBEXexcBad" xfId="7801" xr:uid="{77C6621E-2A50-494E-A8A2-EAB12B59A2EA}"/>
    <cellStyle name="SAPBEXexcBad7" xfId="7802" xr:uid="{65FD2845-8DC0-440F-ACF7-3D4CA963AC09}"/>
    <cellStyle name="SAPBEXexcBad7 2" xfId="11393" xr:uid="{47CA9533-99D3-454D-BE25-1E2BBADBE9B2}"/>
    <cellStyle name="SAPBEXexcBad8" xfId="7803" xr:uid="{E4960415-DD1D-4A03-B150-A0289A46EB25}"/>
    <cellStyle name="SAPBEXexcBad8 2" xfId="11394" xr:uid="{88575423-538F-4E92-8DD7-8E389989BE38}"/>
    <cellStyle name="SAPBEXexcBad9" xfId="7804" xr:uid="{273DC566-C2FA-487F-8068-8902840EF65E}"/>
    <cellStyle name="SAPBEXexcBad9 2" xfId="11395" xr:uid="{A4D5CE05-50A6-49D7-A877-61F371B0512A}"/>
    <cellStyle name="SAPBEXexcCritical" xfId="7805" xr:uid="{99760D5A-48F7-4F0B-85D4-C83BC04ED0FF}"/>
    <cellStyle name="SAPBEXexcCritical4" xfId="7806" xr:uid="{68579B38-933A-457A-BD4E-18BFEC6A356F}"/>
    <cellStyle name="SAPBEXexcCritical4 2" xfId="11396" xr:uid="{4AA78B4A-62A8-4D97-9AC1-1658F924316B}"/>
    <cellStyle name="SAPBEXexcCritical5" xfId="7807" xr:uid="{C70C82C7-1A88-4251-88BA-588BAB987F41}"/>
    <cellStyle name="SAPBEXexcCritical5 2" xfId="11397" xr:uid="{D1F7E186-6E50-449C-BD5C-EBD0CB4150E1}"/>
    <cellStyle name="SAPBEXexcCritical6" xfId="7808" xr:uid="{B9B87946-D70F-4C1D-B00F-81526DC9F6B2}"/>
    <cellStyle name="SAPBEXexcCritical6 2" xfId="11398" xr:uid="{7306AFAB-D8F3-460D-86C7-7E74F92E2040}"/>
    <cellStyle name="SAPBEXexcGood" xfId="7809" xr:uid="{9811FBE9-87D4-451E-942F-7727A2387DB0}"/>
    <cellStyle name="SAPBEXexcGood1" xfId="7810" xr:uid="{4D16853D-D60B-43DC-8FD9-16173655480F}"/>
    <cellStyle name="SAPBEXexcGood1 2" xfId="11399" xr:uid="{3A1553AF-378E-4EBD-98C8-C3FDC42DAD3F}"/>
    <cellStyle name="SAPBEXexcGood2" xfId="7811" xr:uid="{A9887BB4-491B-4947-8A70-349DDB1FDEDC}"/>
    <cellStyle name="SAPBEXexcGood2 2" xfId="11400" xr:uid="{D62779CE-E5DE-40D3-B83F-465E98E3DDE5}"/>
    <cellStyle name="SAPBEXexcGood3" xfId="7812" xr:uid="{FD783282-87F6-477D-A2FE-3CBC483AA6F2}"/>
    <cellStyle name="SAPBEXexcGood3 2" xfId="11401" xr:uid="{AA697AB1-DC71-43E6-8C51-6EA352A8CEDC}"/>
    <cellStyle name="SAPBEXexcVeryBad" xfId="7813" xr:uid="{15045CE5-AD62-457A-89EC-F719D338DB82}"/>
    <cellStyle name="SAPBEXfilterDrill" xfId="7814" xr:uid="{63616789-D873-46AB-8340-452D66FD4CB4}"/>
    <cellStyle name="SAPBEXfilterItem" xfId="7815" xr:uid="{DE16D05F-5EAC-4A80-A109-D7F86827736F}"/>
    <cellStyle name="SAPBEXfilterText" xfId="7816" xr:uid="{03E6C619-1175-46EB-974F-03A39FE64565}"/>
    <cellStyle name="SAPBEXformats" xfId="7817" xr:uid="{5AC90011-4799-4B78-B678-B46F571238F2}"/>
    <cellStyle name="SAPBEXheaderData" xfId="7818" xr:uid="{6D8FADAE-2C13-44A7-A920-901618784AE8}"/>
    <cellStyle name="SAPBEXheaderItem" xfId="7819" xr:uid="{F2377500-6A76-4607-A8A3-961E552B4A57}"/>
    <cellStyle name="SAPBEXheaderText" xfId="7820" xr:uid="{2A6063C6-FC32-4BEA-A5EF-4730BD8C0547}"/>
    <cellStyle name="SAPBEXHLevel0" xfId="7821" xr:uid="{87EBBFEF-C274-4BB9-8000-1B8A4D96975D}"/>
    <cellStyle name="SAPBEXHLevel0 2" xfId="11402" xr:uid="{17DF58CC-B24F-4340-A2F7-51B3DDF94B11}"/>
    <cellStyle name="SAPBEXHLevel0X" xfId="7822" xr:uid="{61ED9721-D960-4E53-B8F4-9B924D5E6C61}"/>
    <cellStyle name="SAPBEXHLevel0X 2" xfId="11403" xr:uid="{EA291369-C79B-4B37-B52B-48591E54FC82}"/>
    <cellStyle name="SAPBEXHLevel1" xfId="7823" xr:uid="{83D4CE84-62F4-4721-9CB0-B29480A75F25}"/>
    <cellStyle name="SAPBEXHLevel1 2" xfId="11404" xr:uid="{9FA40CD2-6CC5-4227-837C-578659B2AA8C}"/>
    <cellStyle name="SAPBEXHLevel1X" xfId="7824" xr:uid="{7A54C1C3-490C-40D6-9DDF-C03852E999EE}"/>
    <cellStyle name="SAPBEXHLevel1X 2" xfId="11405" xr:uid="{E8608109-6361-4EED-B2FC-5AFA66205A62}"/>
    <cellStyle name="SAPBEXHLevel2" xfId="7825" xr:uid="{FE95AA95-FBAB-4EBA-A3A0-B91E7FA94F28}"/>
    <cellStyle name="SAPBEXHLevel2 2" xfId="11406" xr:uid="{ECFE5AB3-1BB1-409A-BE5D-B4B60B0A4687}"/>
    <cellStyle name="SAPBEXHLevel2X" xfId="7826" xr:uid="{2E8573FD-C490-425A-B46D-466ECBE2D270}"/>
    <cellStyle name="SAPBEXHLevel2X 2" xfId="11407" xr:uid="{576B95C3-2977-42FD-8698-4C01EEE56650}"/>
    <cellStyle name="SAPBEXHLevel3" xfId="7827" xr:uid="{6CCCF3AB-1B61-466E-B8B8-7C23C7E61506}"/>
    <cellStyle name="SAPBEXHLevel3 2" xfId="11408" xr:uid="{25786431-CEA9-4E82-956D-BB2B734E9BDE}"/>
    <cellStyle name="SAPBEXHLevel3X" xfId="7828" xr:uid="{467109CE-A3F3-4233-90A0-F0C9F90CBBB2}"/>
    <cellStyle name="SAPBEXHLevel3X 2" xfId="11409" xr:uid="{3264456A-E571-4E59-9EF1-FE374897E11B}"/>
    <cellStyle name="SAPBEXinputData" xfId="7829" xr:uid="{4DEF1E4A-0075-4052-90B7-D128BE8D7726}"/>
    <cellStyle name="SAPBEXinputData 2" xfId="11410" xr:uid="{EDBB7865-CB79-4022-8F99-922BA982B18D}"/>
    <cellStyle name="SAPBEXresData" xfId="7830" xr:uid="{A538CB70-FAB6-450F-885A-020EC6E905CE}"/>
    <cellStyle name="SAPBEXresDataEmph" xfId="7831" xr:uid="{1CA072E1-0E8A-4524-82AB-A0117C4BDC37}"/>
    <cellStyle name="SAPBEXresItem" xfId="7832" xr:uid="{F33B0665-0CF7-4D44-B753-DF6831DEB29F}"/>
    <cellStyle name="SAPBEXresItemX" xfId="7833" xr:uid="{330ADE10-CE87-4386-BB86-D0EF2A1395EC}"/>
    <cellStyle name="SAPBEXresItemX 2" xfId="11411" xr:uid="{0083C70D-F0A3-4331-BB10-459DC4744716}"/>
    <cellStyle name="SAPBEXstdData" xfId="7834" xr:uid="{ACBFE86E-34B4-420A-9F8D-8996FEF8E992}"/>
    <cellStyle name="SAPBEXstdDataEmph" xfId="7835" xr:uid="{C0284870-469F-4A90-9B88-30E3CECC6453}"/>
    <cellStyle name="SAPBEXstdItem" xfId="7836" xr:uid="{A07B6D6B-7365-4C39-BB05-29452609DB35}"/>
    <cellStyle name="SAPBEXstdItemX" xfId="7837" xr:uid="{340FC9C2-9B05-4E3A-85B1-68079779DE05}"/>
    <cellStyle name="SAPBEXstdItemX 2" xfId="11412" xr:uid="{F70DCA14-EA7D-433E-884F-FD96FB217394}"/>
    <cellStyle name="SAPBEXsubData" xfId="7838" xr:uid="{603F100E-66A7-43CC-A151-9BC624C92E87}"/>
    <cellStyle name="SAPBEXsubDataEmph" xfId="7839" xr:uid="{8670276B-092D-455F-AF0F-0A3FF419DFAD}"/>
    <cellStyle name="SAPBEXsubItem" xfId="7840" xr:uid="{FFAEAFD1-DCC8-4741-AAAA-800DC225BD06}"/>
    <cellStyle name="SAPBEXtitle" xfId="7841" xr:uid="{C5A2A491-FC59-45C3-BA6B-A3AAD10EB542}"/>
    <cellStyle name="SAPBEXundefined" xfId="7842" xr:uid="{59A696C4-D602-4386-8B24-DB53FCF585F7}"/>
    <cellStyle name="Standard_ENR_REF" xfId="7843" xr:uid="{5D582DE3-6322-4DEC-A4F6-FCC4BA089640}"/>
    <cellStyle name="Testo avviso" xfId="2049" xr:uid="{7DDD19DA-D646-4E0C-BE74-0BB3BABC52B6}"/>
    <cellStyle name="Testo descrittivo" xfId="2050" xr:uid="{4BD27550-56B1-43CC-8B24-CA606E67EF43}"/>
    <cellStyle name="Titel 2" xfId="3393" xr:uid="{51261AA7-9C35-40EE-A322-99D911F49243}"/>
    <cellStyle name="Titel 2 2" xfId="7845" xr:uid="{9C0B3B75-BC9F-4283-9C82-55B13487E8C2}"/>
    <cellStyle name="Titel 3" xfId="7846" xr:uid="{B814208A-5371-4EED-91E2-1AF8BB112B7E}"/>
    <cellStyle name="Titel 4" xfId="7847" xr:uid="{DDA67437-60C6-4C8F-A2FF-E24F9E2A977F}"/>
    <cellStyle name="Titel 5" xfId="7848" xr:uid="{80C2909D-BBBE-436D-8344-2B2B90EE1FCD}"/>
    <cellStyle name="Titel 5 2" xfId="11093" xr:uid="{ADE03BE0-312B-479D-A645-2A21C8A36264}"/>
    <cellStyle name="Titel 6" xfId="7866" xr:uid="{6649F897-BE38-48C5-814A-491D75D56B5D}"/>
    <cellStyle name="Titel 7" xfId="7844" xr:uid="{512C5F26-2E1A-4917-A72C-A45066933E32}"/>
    <cellStyle name="Title 2" xfId="3394" xr:uid="{6796ED9A-0DF2-451E-854D-D2562D6D1B40}"/>
    <cellStyle name="Title 3" xfId="3722" xr:uid="{132CFDA0-62BD-4ADA-B9FD-01311F3D06ED}"/>
    <cellStyle name="Titolo" xfId="2051" xr:uid="{02C25AE2-A2BE-48AA-9D4D-C212CE6B39E1}"/>
    <cellStyle name="Titolo 1" xfId="2052" xr:uid="{7A55C71E-EC4B-4805-B95D-D80DE5B28C35}"/>
    <cellStyle name="Titolo 2" xfId="2053" xr:uid="{642FFC8D-5E2D-4CC0-BE25-B99509A0CBA9}"/>
    <cellStyle name="Titolo 3" xfId="2054" xr:uid="{928F6109-6329-40C4-ADAB-07376A985FCF}"/>
    <cellStyle name="Titolo 4" xfId="2055" xr:uid="{1E7D02A5-C5C6-4A68-A8BD-688270AF1674}"/>
    <cellStyle name="Total" xfId="281" builtinId="25" customBuiltin="1"/>
    <cellStyle name="Total 2" xfId="3395" xr:uid="{39553358-DFE5-4C63-A210-BBBCB5E48B7D}"/>
    <cellStyle name="Total 2 2" xfId="3396" xr:uid="{43A3F6CD-E0AA-4B40-8C13-43A72BD9F214}"/>
    <cellStyle name="Total 2 2 2" xfId="9982" xr:uid="{A1ACE788-B1A7-4E08-862F-5BA29B32D2C1}"/>
    <cellStyle name="Total 2 2 3" xfId="7851" xr:uid="{9BB817AA-4E02-4DF7-A789-60FF72C7F74F}"/>
    <cellStyle name="Total 2 2 4" xfId="23396" xr:uid="{3581D30D-0C1C-4E4F-8D27-59D8AE34934E}"/>
    <cellStyle name="Total 2 3" xfId="15804" xr:uid="{98DB8ADE-8DCD-4602-82FB-3F863E438A5B}"/>
    <cellStyle name="Total 2 4" xfId="7850" xr:uid="{74A30AFD-2750-4E11-80A9-B68FEC96C2D3}"/>
    <cellStyle name="Total 2 4 2" xfId="26966" xr:uid="{A3E1EEBC-0350-4D38-AA99-EF73B5474780}"/>
    <cellStyle name="Total 2 5" xfId="23395" xr:uid="{ECF4D754-AF7C-4216-9FC6-F55AB8D7E680}"/>
    <cellStyle name="Total 3" xfId="7852" xr:uid="{B72F27CB-04A1-4F4D-A654-BCF551317EFB}"/>
    <cellStyle name="Total 3 2" xfId="15805" xr:uid="{FF0A5B07-90D2-4440-976F-5DBB001BCC90}"/>
    <cellStyle name="Total 4" xfId="7853" xr:uid="{D6BF4EDC-6364-468E-8EB4-A41C66B6DE3E}"/>
    <cellStyle name="Total 4 2" xfId="15806" xr:uid="{FB323253-CD5A-4230-B7C2-98D043FB7917}"/>
    <cellStyle name="Total 5" xfId="7854" xr:uid="{3CB7748E-AB7B-4923-9A51-D0637CC89496}"/>
    <cellStyle name="Total 5 2" xfId="11112" xr:uid="{F95FF53F-D4C5-46FA-BFAF-A9F55C86DFF6}"/>
    <cellStyle name="Total 5 3" xfId="15807" xr:uid="{170D8C27-7712-4CF3-B4BA-C8058D248431}"/>
    <cellStyle name="Total 6" xfId="7878" xr:uid="{479AFD00-1B7F-49E0-B7CB-B633CDC4E829}"/>
    <cellStyle name="Total 7" xfId="7849" xr:uid="{4BD7DC5F-41D2-4633-9744-699070A9F2CB}"/>
    <cellStyle name="Total 7 2" xfId="15803" xr:uid="{3C3C0DFD-7EB1-43F7-8702-2988DDE8C575}"/>
    <cellStyle name="Totale" xfId="2056" xr:uid="{C446D9CB-3459-4CE5-BD9D-996A3C00BAC0}"/>
    <cellStyle name="Totale 2" xfId="12549" xr:uid="{CA5DF402-8134-4EC2-B3F8-71B3BA9F9B9D}"/>
    <cellStyle name="Totale 3" xfId="19233" xr:uid="{18BD1139-6343-44A9-8BD4-EC9E0C98DB2C}"/>
    <cellStyle name="Totale 4" xfId="20434" xr:uid="{E46A1DE4-930B-4DD4-8D86-B659B0B5F2B0}"/>
    <cellStyle name="Udgår måske?" xfId="3742" xr:uid="{66564BA0-ACFF-4834-89E0-D5024C5B12B6}"/>
    <cellStyle name="Ugyldig 2" xfId="7856" xr:uid="{B64A57CA-1CCC-4417-AD7F-5E89F856169C}"/>
    <cellStyle name="Ugyldig 2 2" xfId="21493" xr:uid="{D0A461BE-7E29-490F-A51F-203349978189}"/>
    <cellStyle name="Ugyldig 3" xfId="7857" xr:uid="{F22933B2-0ED6-4757-A1BC-BA6155B7D013}"/>
    <cellStyle name="Ugyldig 4" xfId="7858" xr:uid="{456406BD-79BA-4D68-8F78-278969A27D42}"/>
    <cellStyle name="Ugyldig 5" xfId="7859" xr:uid="{E0F507AE-B2EC-4054-B1EB-7D0CE66F8338}"/>
    <cellStyle name="Ugyldig 5 2" xfId="10971" xr:uid="{03BD4845-5DD3-4653-BAAE-CCE6062D2CE1}"/>
    <cellStyle name="Ugyldig 6" xfId="7872" xr:uid="{2E00CC00-1FDD-4E1D-A191-6CA220E398D4}"/>
    <cellStyle name="Ugyldig 7" xfId="7855" xr:uid="{1EA12845-D838-4E50-90AC-9C60FECE34B0}"/>
    <cellStyle name="Uncertain" xfId="2057" xr:uid="{5435667E-76CF-4882-A018-DD2EB7F7B9C1}"/>
    <cellStyle name="Valore non valido" xfId="2058" xr:uid="{E454CF43-0A10-4713-9B0D-C4FC3489A578}"/>
    <cellStyle name="Valore valido" xfId="2059" xr:uid="{10E4B64E-6FA6-4DD2-9954-16DA8D4D0320}"/>
    <cellStyle name="Valuta 2" xfId="7861" xr:uid="{692A72B9-8F24-4E1D-900D-979C9CC45973}"/>
    <cellStyle name="Valuta 3" xfId="7862" xr:uid="{C9DDECCB-ED95-4C78-8ED9-47C1B0DD477F}"/>
    <cellStyle name="Valuta 4" xfId="7863" xr:uid="{F0B061DE-0FF1-427D-B1EF-0538530BFE6E}"/>
    <cellStyle name="Valuta 5" xfId="7864" xr:uid="{5A997B48-0F24-4183-8A1D-71D645221AD6}"/>
    <cellStyle name="Valuta 6" xfId="7860" xr:uid="{F87C0A75-E65F-4832-AB1A-C5C83FAD1A5C}"/>
    <cellStyle name="Warning Text" xfId="279" builtinId="11" customBuiltin="1"/>
    <cellStyle name="Warning Text 2" xfId="3397" xr:uid="{153AF11E-9E9E-4FDE-8378-DCABC124231E}"/>
    <cellStyle name="X08_Total Oil" xfId="3398" xr:uid="{7FDA7280-52FC-4B50-9FDB-42F50B1AD4E4}"/>
    <cellStyle name="X12_Total Figs 1 dec" xfId="3399" xr:uid="{957DA9C7-02B2-4F4F-AE43-2FC57F74FD4A}"/>
    <cellStyle name="Year" xfId="2060" xr:uid="{13745815-6832-4625-A23D-FC66E4EBC055}"/>
    <cellStyle name="Years" xfId="2061" xr:uid="{185175C9-E48B-4A9B-BE59-446222447444}"/>
    <cellStyle name="Βασικό_Φύλλο1" xfId="7865" xr:uid="{0E9023A5-7CA2-4780-A0A7-185B9D37FBC9}"/>
    <cellStyle name="Обычный_CRF2002 (1)" xfId="2062" xr:uid="{C5EA0FE3-9904-4418-ACF0-C2D0194702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19087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13282-A0F4-4C67-9C45-BF53EC8C7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6219862" cy="22099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7445</xdr:colOff>
      <xdr:row>41</xdr:row>
      <xdr:rowOff>9262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641A09-E997-4A0F-93D9-FEB4969A80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610600"/>
          <a:ext cx="1540970" cy="552187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9262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60D4F2-88E7-464A-9D70-BDC18109E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660" y="8610600"/>
          <a:ext cx="1351001" cy="552187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9262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B963A0-A0B8-4457-AB39-6C61EBE4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1" y="8610600"/>
          <a:ext cx="2122848" cy="552187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114037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E2F918-3DA1-4C5B-BED3-D348026D8A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837825" y="7810500"/>
          <a:ext cx="1505700" cy="55218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BBE399-75FF-4032-B47E-E16A72AA99FC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7915275"/>
          <a:ext cx="17811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332422</xdr:colOff>
      <xdr:row>133</xdr:row>
      <xdr:rowOff>58102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TRA_NewVeh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mmodities"/>
      <sheetName val="TRA"/>
      <sheetName val="Purchase price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04" dT="2021-04-29T08:43:56.24" personId="{37EF901C-DE86-4021-A1F2-BBBCAC486477}" id="{C77DD909-7C76-40A8-9099-D4F01382DABD}">
    <text>Changed to average 2018 vkm/car</text>
  </threadedComment>
  <threadedComment ref="BI104" dT="2021-04-29T08:43:56.24" personId="{37EF901C-DE86-4021-A1F2-BBBCAC486477}" id="{9586CC73-B496-497A-8D56-F5F17129DD04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6E81-ED39-4056-A29C-A5F889D0868B}">
  <dimension ref="A1:Z99"/>
  <sheetViews>
    <sheetView showGridLines="0" tabSelected="1" topLeftCell="A13" zoomScaleNormal="100" workbookViewId="0">
      <selection activeCell="O39" sqref="O39"/>
    </sheetView>
  </sheetViews>
  <sheetFormatPr defaultColWidth="8.86328125" defaultRowHeight="14.25"/>
  <cols>
    <col min="1" max="4" width="21.73046875" style="117" customWidth="1"/>
    <col min="5" max="6" width="14.1328125" style="117" customWidth="1"/>
    <col min="7" max="7" width="12.1328125" style="117" customWidth="1"/>
    <col min="8" max="10" width="8.1328125" style="117" customWidth="1"/>
    <col min="11" max="11" width="9.73046875" style="117" customWidth="1"/>
    <col min="12" max="12" width="8.1328125" style="117" customWidth="1"/>
    <col min="13" max="13" width="10" style="117" customWidth="1"/>
    <col min="14" max="14" width="11.3984375" style="117" customWidth="1"/>
    <col min="15" max="15" width="13.3984375" style="117" customWidth="1"/>
    <col min="16" max="16384" width="8.86328125" style="117"/>
  </cols>
  <sheetData>
    <row r="1" spans="1:26">
      <c r="A1" s="115"/>
      <c r="B1" s="115"/>
      <c r="C1" s="115"/>
      <c r="D1" s="115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>
      <c r="A2" s="115"/>
      <c r="B2" s="115"/>
      <c r="C2" s="115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6">
      <c r="A3" s="115"/>
      <c r="B3" s="115"/>
      <c r="C3" s="115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>
      <c r="A5" s="115"/>
      <c r="B5" s="115"/>
      <c r="C5" s="115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>
      <c r="A6" s="115"/>
      <c r="B6" s="115"/>
      <c r="C6" s="115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>
      <c r="A7" s="115"/>
      <c r="B7" s="115"/>
      <c r="C7" s="115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>
      <c r="A8" s="115"/>
      <c r="B8" s="115"/>
      <c r="C8" s="115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>
      <c r="A9" s="115"/>
      <c r="B9" s="115"/>
      <c r="C9" s="115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>
      <c r="A10" s="115"/>
      <c r="B10" s="115"/>
      <c r="C10" s="115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>
      <c r="A11" s="115"/>
      <c r="B11" s="115"/>
      <c r="C11" s="115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>
      <c r="A12" s="115"/>
      <c r="B12" s="115"/>
      <c r="C12" s="115"/>
      <c r="D12" s="115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>
      <c r="A13" s="115"/>
      <c r="B13" s="115"/>
      <c r="C13" s="115"/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>
      <c r="A14" s="115"/>
      <c r="B14" s="115"/>
      <c r="C14" s="115"/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>
      <c r="A15" s="115"/>
      <c r="B15" s="115"/>
      <c r="C15" s="115"/>
      <c r="D15" s="115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02.75" customHeight="1">
      <c r="A16" s="118" t="s">
        <v>428</v>
      </c>
      <c r="B16" s="118"/>
      <c r="C16" s="118"/>
      <c r="D16" s="118"/>
      <c r="E16" s="119"/>
      <c r="F16" s="119"/>
      <c r="G16" s="120"/>
      <c r="H16" s="120"/>
      <c r="I16" s="120"/>
      <c r="J16" s="120"/>
      <c r="K16" s="120"/>
      <c r="L16" s="120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7.25" customHeight="1">
      <c r="A17" s="121"/>
      <c r="B17" s="121"/>
      <c r="C17" s="121"/>
      <c r="D17" s="121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7.25" customHeight="1">
      <c r="A18" s="121"/>
      <c r="B18" s="121"/>
      <c r="C18" s="121"/>
      <c r="D18" s="121"/>
      <c r="E18" s="122"/>
      <c r="F18" s="122"/>
      <c r="G18" s="123"/>
      <c r="H18" s="123"/>
      <c r="I18" s="123"/>
      <c r="J18" s="123"/>
      <c r="K18" s="123"/>
      <c r="L18" s="123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7.25" customHeight="1">
      <c r="A19" s="124" t="s">
        <v>429</v>
      </c>
      <c r="B19" s="125" t="s">
        <v>430</v>
      </c>
      <c r="C19" s="125"/>
      <c r="D19" s="125"/>
      <c r="E19" s="126"/>
      <c r="F19" s="126"/>
      <c r="G19" s="127"/>
      <c r="H19" s="127"/>
      <c r="I19" s="127"/>
      <c r="J19" s="127"/>
      <c r="K19" s="127"/>
      <c r="L19" s="127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7.25" customHeight="1">
      <c r="A20" s="124" t="s">
        <v>431</v>
      </c>
      <c r="B20" s="125" t="s">
        <v>432</v>
      </c>
      <c r="C20" s="125"/>
      <c r="D20" s="125"/>
      <c r="E20" s="126"/>
      <c r="F20" s="126"/>
      <c r="G20" s="127"/>
      <c r="H20" s="127"/>
      <c r="I20" s="127"/>
      <c r="J20" s="127"/>
      <c r="K20" s="127"/>
      <c r="L20" s="127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17.25" customHeight="1">
      <c r="A21" s="124" t="s">
        <v>433</v>
      </c>
      <c r="B21" s="128" t="s">
        <v>434</v>
      </c>
      <c r="C21" s="128"/>
      <c r="D21" s="128"/>
      <c r="E21" s="126"/>
      <c r="F21" s="126"/>
      <c r="G21" s="127"/>
      <c r="H21" s="127"/>
      <c r="I21" s="127"/>
      <c r="J21" s="127"/>
      <c r="K21" s="127"/>
      <c r="L21" s="127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ht="17.25" customHeight="1">
      <c r="A22" s="124"/>
      <c r="B22" s="128"/>
      <c r="C22" s="128"/>
      <c r="D22" s="128"/>
      <c r="E22" s="126"/>
      <c r="F22" s="126"/>
      <c r="G22" s="127"/>
      <c r="H22" s="127"/>
      <c r="I22" s="127"/>
      <c r="J22" s="127"/>
      <c r="K22" s="127"/>
      <c r="L22" s="127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7.25" customHeight="1">
      <c r="A23" s="124" t="s">
        <v>435</v>
      </c>
      <c r="B23" s="125" t="s">
        <v>436</v>
      </c>
      <c r="C23" s="125"/>
      <c r="D23" s="125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7.25" customHeight="1">
      <c r="A24" s="124"/>
      <c r="B24" s="128"/>
      <c r="C24" s="128"/>
      <c r="D24" s="128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7.25" customHeight="1">
      <c r="A25" s="124"/>
      <c r="B25" s="128"/>
      <c r="C25" s="128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7.25" customHeight="1">
      <c r="A26" s="124" t="s">
        <v>437</v>
      </c>
      <c r="B26" s="125" t="s">
        <v>436</v>
      </c>
      <c r="C26" s="125"/>
      <c r="D26" s="125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7.25" customHeight="1">
      <c r="A27" s="124"/>
      <c r="B27" s="125"/>
      <c r="C27" s="125"/>
      <c r="D27" s="125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7.25" customHeight="1">
      <c r="A28" s="124"/>
      <c r="B28" s="128"/>
      <c r="C28" s="128"/>
      <c r="D28" s="128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7.25" customHeight="1">
      <c r="A29" s="124" t="s">
        <v>438</v>
      </c>
      <c r="B29" s="129">
        <v>1</v>
      </c>
      <c r="C29" s="128"/>
      <c r="D29" s="128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7.25" customHeight="1">
      <c r="A30" s="124" t="s">
        <v>439</v>
      </c>
      <c r="B30" s="130" t="s">
        <v>440</v>
      </c>
      <c r="C30" s="125"/>
      <c r="D30" s="125"/>
      <c r="E30" s="131"/>
      <c r="F30" s="131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7.25" customHeight="1">
      <c r="A31" s="124" t="s">
        <v>441</v>
      </c>
      <c r="B31" s="125" t="s">
        <v>442</v>
      </c>
      <c r="C31" s="125"/>
      <c r="D31" s="125"/>
      <c r="E31" s="131"/>
      <c r="F31" s="131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7.25" customHeight="1">
      <c r="A32" s="132"/>
      <c r="B32" s="133" t="s">
        <v>443</v>
      </c>
      <c r="C32" s="132"/>
      <c r="D32" s="132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>
      <c r="A33" s="115"/>
      <c r="B33" s="115"/>
      <c r="C33" s="115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>
      <c r="A34" s="115"/>
      <c r="B34" s="115"/>
      <c r="C34" s="115"/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>
      <c r="A35" s="115"/>
      <c r="B35" s="115"/>
      <c r="C35" s="115"/>
      <c r="D35" s="115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>
      <c r="A36" s="115"/>
      <c r="B36" s="115"/>
      <c r="C36" s="115"/>
      <c r="D36" s="11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>
      <c r="A37" s="115"/>
      <c r="B37" s="115"/>
      <c r="C37" s="115"/>
      <c r="D37" s="115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>
      <c r="A38" s="115"/>
      <c r="B38" s="115"/>
      <c r="C38" s="115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>
      <c r="A39" s="115"/>
      <c r="B39" s="115"/>
      <c r="C39" s="115"/>
      <c r="D39" s="115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>
      <c r="A40" s="115"/>
      <c r="B40" s="115"/>
      <c r="C40" s="115"/>
      <c r="D40" s="115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>
      <c r="A41" s="115"/>
      <c r="B41" s="115"/>
      <c r="C41" s="115"/>
      <c r="D41" s="115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>
      <c r="A42" s="115"/>
      <c r="B42" s="115"/>
      <c r="C42" s="115"/>
      <c r="D42" s="115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</sheetData>
  <mergeCells count="8">
    <mergeCell ref="B30:D30"/>
    <mergeCell ref="B31:D31"/>
    <mergeCell ref="A16:D16"/>
    <mergeCell ref="B19:D19"/>
    <mergeCell ref="B20:D20"/>
    <mergeCell ref="B23:D23"/>
    <mergeCell ref="B26:D26"/>
    <mergeCell ref="B27:D27"/>
  </mergeCells>
  <hyperlinks>
    <hyperlink ref="B30" r:id="rId1" xr:uid="{6DDD0B2F-6C4B-4346-B218-4DA51C8A3808}"/>
    <hyperlink ref="B32" r:id="rId2" xr:uid="{2FA497A2-5C10-489E-991C-4CC56262B85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82" zoomScale="85" zoomScaleNormal="85" workbookViewId="0">
      <selection activeCell="E98" sqref="E98"/>
    </sheetView>
  </sheetViews>
  <sheetFormatPr defaultRowHeight="12.7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6484375" customWidth="1"/>
    <col min="11" max="11" width="26" bestFit="1" customWidth="1"/>
    <col min="12" max="12" width="60.33203125" bestFit="1" customWidth="1"/>
    <col min="13" max="13" width="8.86328125" customWidth="1"/>
  </cols>
  <sheetData>
    <row r="1" spans="1:8" ht="21">
      <c r="A1" s="19" t="s">
        <v>40</v>
      </c>
      <c r="B1" s="20"/>
    </row>
    <row r="2" spans="1:8" ht="14.25">
      <c r="A2" s="21"/>
      <c r="B2" s="22"/>
      <c r="C2" s="22"/>
      <c r="D2" s="23"/>
      <c r="E2" s="22"/>
      <c r="F2" s="22"/>
      <c r="G2" s="22"/>
      <c r="H2" s="22"/>
    </row>
    <row r="3" spans="1:8" ht="14.25">
      <c r="A3" s="21"/>
      <c r="B3" s="22"/>
      <c r="C3" s="22"/>
      <c r="D3" s="23"/>
      <c r="E3" s="22"/>
      <c r="F3" s="22"/>
      <c r="G3" s="22"/>
      <c r="H3" s="22"/>
    </row>
    <row r="4" spans="1:8" ht="14.25">
      <c r="A4" s="24" t="s">
        <v>41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4" t="s">
        <v>48</v>
      </c>
    </row>
    <row r="5" spans="1:8" ht="28.5">
      <c r="A5" s="25" t="s">
        <v>49</v>
      </c>
      <c r="B5" s="25" t="s">
        <v>50</v>
      </c>
      <c r="C5" s="25" t="s">
        <v>51</v>
      </c>
      <c r="D5" s="25" t="s">
        <v>44</v>
      </c>
      <c r="E5" s="25" t="s">
        <v>52</v>
      </c>
      <c r="F5" s="25" t="s">
        <v>53</v>
      </c>
      <c r="G5" s="25" t="s">
        <v>54</v>
      </c>
      <c r="H5" s="25" t="s">
        <v>55</v>
      </c>
    </row>
    <row r="6" spans="1:8">
      <c r="A6" s="22" t="s">
        <v>58</v>
      </c>
      <c r="B6" s="53" t="s">
        <v>59</v>
      </c>
      <c r="C6" s="53" t="s">
        <v>194</v>
      </c>
      <c r="D6" s="22" t="s">
        <v>60</v>
      </c>
      <c r="E6" s="22"/>
      <c r="F6" s="22"/>
      <c r="G6" s="22"/>
      <c r="H6" s="22"/>
    </row>
    <row r="7" spans="1:8">
      <c r="A7" s="22"/>
      <c r="B7" s="53" t="s">
        <v>61</v>
      </c>
      <c r="C7" s="53" t="s">
        <v>195</v>
      </c>
      <c r="D7" s="22" t="s">
        <v>60</v>
      </c>
      <c r="E7" s="22"/>
      <c r="F7" s="22"/>
      <c r="G7" s="22"/>
      <c r="H7" s="22"/>
    </row>
    <row r="8" spans="1:8">
      <c r="A8" s="1"/>
      <c r="B8" s="53" t="s">
        <v>62</v>
      </c>
      <c r="C8" s="53" t="s">
        <v>196</v>
      </c>
      <c r="D8" s="22" t="s">
        <v>60</v>
      </c>
      <c r="E8" s="22"/>
      <c r="F8" s="22"/>
      <c r="G8" s="22"/>
      <c r="H8" s="22"/>
    </row>
    <row r="9" spans="1:8">
      <c r="A9" s="22"/>
      <c r="B9" s="53" t="s">
        <v>63</v>
      </c>
      <c r="C9" s="53" t="s">
        <v>197</v>
      </c>
      <c r="D9" s="22" t="s">
        <v>60</v>
      </c>
      <c r="E9" s="22"/>
      <c r="F9" s="22"/>
      <c r="G9" s="22"/>
      <c r="H9" s="22"/>
    </row>
    <row r="10" spans="1:8">
      <c r="A10" s="22"/>
      <c r="B10" s="53" t="s">
        <v>65</v>
      </c>
      <c r="C10" s="53" t="s">
        <v>198</v>
      </c>
      <c r="D10" s="22" t="s">
        <v>60</v>
      </c>
      <c r="E10" s="22"/>
      <c r="F10" s="22"/>
      <c r="G10" s="22"/>
      <c r="H10" s="22"/>
    </row>
    <row r="11" spans="1:8">
      <c r="A11" s="22"/>
      <c r="B11" s="53" t="s">
        <v>66</v>
      </c>
      <c r="C11" s="53" t="s">
        <v>199</v>
      </c>
      <c r="D11" s="22" t="s">
        <v>60</v>
      </c>
      <c r="E11" s="22"/>
      <c r="F11" s="22"/>
      <c r="G11" s="22"/>
      <c r="H11" s="22"/>
    </row>
    <row r="12" spans="1:8" s="1" customFormat="1" ht="14.25">
      <c r="A12" s="22"/>
      <c r="B12" s="53" t="s">
        <v>378</v>
      </c>
      <c r="C12" s="53" t="s">
        <v>368</v>
      </c>
      <c r="D12" s="74" t="s">
        <v>60</v>
      </c>
      <c r="E12" s="22"/>
      <c r="F12" s="22"/>
      <c r="G12" s="22"/>
      <c r="H12" s="22"/>
    </row>
    <row r="13" spans="1:8">
      <c r="A13" s="22"/>
      <c r="B13" s="75" t="s">
        <v>67</v>
      </c>
      <c r="C13" s="75" t="s">
        <v>200</v>
      </c>
      <c r="D13" s="76" t="s">
        <v>60</v>
      </c>
      <c r="E13" s="22"/>
      <c r="F13" s="22"/>
      <c r="G13" s="22"/>
      <c r="H13" s="22"/>
    </row>
    <row r="14" spans="1:8">
      <c r="A14" s="22"/>
      <c r="B14" s="75" t="s">
        <v>69</v>
      </c>
      <c r="C14" s="75" t="s">
        <v>201</v>
      </c>
      <c r="D14" s="76" t="s">
        <v>60</v>
      </c>
      <c r="E14" s="22"/>
      <c r="F14" s="22"/>
      <c r="G14" s="22"/>
      <c r="H14" s="22"/>
    </row>
    <row r="15" spans="1:8">
      <c r="A15" s="22"/>
      <c r="B15" s="75" t="s">
        <v>39</v>
      </c>
      <c r="C15" s="75" t="s">
        <v>202</v>
      </c>
      <c r="D15" s="76" t="s">
        <v>60</v>
      </c>
      <c r="E15" s="22"/>
      <c r="F15" s="22" t="s">
        <v>70</v>
      </c>
      <c r="G15" s="22"/>
      <c r="H15" s="22" t="s">
        <v>71</v>
      </c>
    </row>
    <row r="16" spans="1:8">
      <c r="A16" s="1"/>
      <c r="B16" s="75" t="s">
        <v>120</v>
      </c>
      <c r="C16" s="75" t="s">
        <v>203</v>
      </c>
      <c r="D16" s="76" t="s">
        <v>60</v>
      </c>
      <c r="E16" s="22"/>
      <c r="F16" s="22"/>
    </row>
    <row r="17" spans="1:9">
      <c r="A17" s="1"/>
      <c r="B17" s="75" t="s">
        <v>386</v>
      </c>
      <c r="C17" s="75" t="s">
        <v>204</v>
      </c>
      <c r="D17" s="76" t="s">
        <v>60</v>
      </c>
      <c r="E17" s="22"/>
      <c r="F17" s="22"/>
    </row>
    <row r="18" spans="1:9">
      <c r="A18" s="30"/>
      <c r="B18" s="77" t="s">
        <v>72</v>
      </c>
      <c r="C18" s="77" t="s">
        <v>205</v>
      </c>
      <c r="D18" s="65" t="s">
        <v>60</v>
      </c>
      <c r="E18" s="30"/>
      <c r="F18" s="30"/>
      <c r="G18" s="30"/>
      <c r="H18" s="30"/>
      <c r="I18" s="1"/>
    </row>
    <row r="19" spans="1:9">
      <c r="A19" s="22" t="s">
        <v>73</v>
      </c>
      <c r="B19" s="22" t="s">
        <v>185</v>
      </c>
      <c r="C19" s="28" t="s">
        <v>186</v>
      </c>
      <c r="D19" t="s">
        <v>183</v>
      </c>
      <c r="E19" s="22"/>
      <c r="F19" s="22"/>
      <c r="G19" s="22"/>
      <c r="H19" s="22"/>
    </row>
    <row r="20" spans="1:9">
      <c r="A20" s="22"/>
      <c r="B20" s="22" t="s">
        <v>187</v>
      </c>
      <c r="C20" s="28" t="s">
        <v>188</v>
      </c>
      <c r="D20" t="s">
        <v>183</v>
      </c>
      <c r="E20" s="22"/>
      <c r="F20" s="22"/>
      <c r="G20" s="22"/>
      <c r="H20" s="22"/>
      <c r="I20" s="22"/>
    </row>
    <row r="21" spans="1:9">
      <c r="A21" s="22"/>
      <c r="B21" s="22" t="s">
        <v>189</v>
      </c>
      <c r="C21" s="28" t="s">
        <v>190</v>
      </c>
      <c r="D21" t="s">
        <v>183</v>
      </c>
      <c r="E21" s="22"/>
      <c r="F21" s="22"/>
      <c r="G21" s="22"/>
      <c r="H21" s="22"/>
      <c r="I21" s="22"/>
    </row>
    <row r="22" spans="1:9">
      <c r="B22" s="22" t="s">
        <v>351</v>
      </c>
      <c r="C22" s="22" t="s">
        <v>74</v>
      </c>
      <c r="D22" t="s">
        <v>191</v>
      </c>
      <c r="E22" s="22"/>
      <c r="F22" s="22"/>
      <c r="G22" s="22"/>
      <c r="H22" s="22"/>
      <c r="I22" s="22"/>
    </row>
    <row r="23" spans="1:9">
      <c r="B23" s="22" t="s">
        <v>76</v>
      </c>
      <c r="C23" s="22" t="s">
        <v>77</v>
      </c>
      <c r="D23" t="s">
        <v>60</v>
      </c>
      <c r="E23" s="22"/>
      <c r="F23" s="22"/>
      <c r="G23" s="22"/>
      <c r="H23" s="22"/>
    </row>
    <row r="24" spans="1:9">
      <c r="B24" t="s">
        <v>78</v>
      </c>
      <c r="C24" t="s">
        <v>79</v>
      </c>
      <c r="D24" t="s">
        <v>60</v>
      </c>
      <c r="E24" s="22"/>
      <c r="F24" s="22"/>
      <c r="G24" s="22"/>
      <c r="H24" s="22"/>
    </row>
    <row r="25" spans="1:9">
      <c r="B25" t="s">
        <v>80</v>
      </c>
      <c r="C25" t="s">
        <v>81</v>
      </c>
      <c r="D25" t="s">
        <v>60</v>
      </c>
      <c r="E25" s="22"/>
      <c r="F25" s="22"/>
      <c r="G25" s="22"/>
      <c r="H25" s="22"/>
    </row>
    <row r="26" spans="1:9">
      <c r="B26" t="s">
        <v>82</v>
      </c>
      <c r="C26" t="s">
        <v>83</v>
      </c>
      <c r="D26" t="s">
        <v>60</v>
      </c>
      <c r="E26" s="22"/>
      <c r="F26" s="22"/>
      <c r="G26" s="22"/>
      <c r="H26" s="22"/>
    </row>
    <row r="27" spans="1:9">
      <c r="A27" s="30"/>
      <c r="B27" s="30" t="s">
        <v>84</v>
      </c>
      <c r="C27" s="30" t="s">
        <v>85</v>
      </c>
      <c r="D27" s="30" t="s">
        <v>60</v>
      </c>
      <c r="E27" s="29"/>
      <c r="F27" s="29"/>
      <c r="G27" s="29"/>
      <c r="H27" s="29"/>
    </row>
    <row r="28" spans="1:9" ht="14.25">
      <c r="A28" t="s">
        <v>86</v>
      </c>
      <c r="B28" s="31" t="s">
        <v>87</v>
      </c>
      <c r="C28" s="22" t="s">
        <v>88</v>
      </c>
      <c r="D28" t="s">
        <v>89</v>
      </c>
      <c r="E28" s="22"/>
      <c r="F28" s="22"/>
      <c r="G28" s="22"/>
      <c r="H28" s="22"/>
    </row>
    <row r="29" spans="1:9" ht="14.25">
      <c r="B29" s="31" t="s">
        <v>90</v>
      </c>
      <c r="C29" s="22" t="s">
        <v>91</v>
      </c>
      <c r="D29" t="s">
        <v>89</v>
      </c>
      <c r="E29" s="22"/>
      <c r="F29" s="22"/>
      <c r="G29" s="22"/>
      <c r="H29" s="22"/>
    </row>
    <row r="30" spans="1:9" ht="14.25">
      <c r="B30" s="31" t="s">
        <v>92</v>
      </c>
      <c r="C30" s="22" t="s">
        <v>93</v>
      </c>
      <c r="D30" t="s">
        <v>89</v>
      </c>
      <c r="E30" s="22"/>
      <c r="F30" s="22"/>
      <c r="G30" s="22"/>
      <c r="H30" s="22"/>
    </row>
    <row r="31" spans="1:9" ht="14.25">
      <c r="B31" s="31" t="s">
        <v>94</v>
      </c>
      <c r="C31" s="22" t="s">
        <v>95</v>
      </c>
      <c r="D31" t="s">
        <v>89</v>
      </c>
      <c r="E31" s="22"/>
      <c r="F31" s="22"/>
      <c r="G31" s="22"/>
      <c r="H31" s="22"/>
    </row>
    <row r="32" spans="1:9">
      <c r="B32" s="22" t="s">
        <v>96</v>
      </c>
      <c r="C32" s="22" t="s">
        <v>97</v>
      </c>
      <c r="D32" t="s">
        <v>89</v>
      </c>
      <c r="E32" s="22"/>
      <c r="F32" s="22"/>
      <c r="G32" s="22"/>
      <c r="H32" s="22"/>
    </row>
    <row r="33" spans="1:9" ht="13.15" thickBot="1">
      <c r="A33" s="32"/>
      <c r="B33" s="33" t="s">
        <v>98</v>
      </c>
      <c r="C33" s="33" t="s">
        <v>99</v>
      </c>
      <c r="D33" s="32" t="s">
        <v>89</v>
      </c>
      <c r="E33" s="33"/>
      <c r="F33" s="33"/>
      <c r="G33" s="33"/>
      <c r="H33" s="33"/>
    </row>
    <row r="34" spans="1:9">
      <c r="B34" s="22"/>
      <c r="C34" s="22"/>
      <c r="D34" s="22"/>
      <c r="E34" s="22"/>
      <c r="F34" s="22"/>
      <c r="G34" s="22"/>
      <c r="H34" s="22"/>
    </row>
    <row r="35" spans="1:9">
      <c r="B35" s="22"/>
      <c r="C35" s="22"/>
      <c r="E35" s="22"/>
      <c r="F35" s="22"/>
      <c r="G35" s="22"/>
      <c r="H35" s="22"/>
    </row>
    <row r="38" spans="1:9" ht="21">
      <c r="B38" s="114" t="s">
        <v>100</v>
      </c>
      <c r="C38" s="114"/>
    </row>
    <row r="39" spans="1:9" ht="14.65" thickBot="1">
      <c r="B39" s="26" t="s">
        <v>56</v>
      </c>
      <c r="C39" s="26" t="s">
        <v>57</v>
      </c>
    </row>
    <row r="40" spans="1:9" ht="13.5" thickBot="1">
      <c r="B40" s="54" t="s">
        <v>206</v>
      </c>
      <c r="C40" s="55"/>
    </row>
    <row r="41" spans="1:9" ht="13.15">
      <c r="B41" s="56" t="s">
        <v>207</v>
      </c>
      <c r="C41" s="56"/>
    </row>
    <row r="42" spans="1:9">
      <c r="B42" s="57" t="s">
        <v>208</v>
      </c>
      <c r="C42" s="57" t="s">
        <v>209</v>
      </c>
    </row>
    <row r="43" spans="1:9">
      <c r="B43" s="57" t="s">
        <v>210</v>
      </c>
      <c r="C43" s="57" t="s">
        <v>211</v>
      </c>
    </row>
    <row r="44" spans="1:9" ht="13.15">
      <c r="B44" s="56" t="s">
        <v>68</v>
      </c>
      <c r="C44" s="56"/>
    </row>
    <row r="45" spans="1:9">
      <c r="B45" s="57" t="s">
        <v>212</v>
      </c>
      <c r="C45" s="57" t="s">
        <v>213</v>
      </c>
      <c r="I45" s="22"/>
    </row>
    <row r="46" spans="1:9">
      <c r="B46" s="57" t="s">
        <v>214</v>
      </c>
      <c r="C46" s="57" t="s">
        <v>215</v>
      </c>
      <c r="I46" s="22"/>
    </row>
    <row r="47" spans="1:9">
      <c r="B47" s="57" t="s">
        <v>216</v>
      </c>
      <c r="C47" s="57" t="s">
        <v>217</v>
      </c>
    </row>
    <row r="48" spans="1:9">
      <c r="B48" s="57" t="s">
        <v>218</v>
      </c>
      <c r="C48" s="57" t="s">
        <v>219</v>
      </c>
    </row>
    <row r="49" spans="2:3">
      <c r="B49" s="57" t="s">
        <v>220</v>
      </c>
      <c r="C49" s="57" t="s">
        <v>221</v>
      </c>
    </row>
    <row r="50" spans="2:3">
      <c r="B50" s="57" t="s">
        <v>222</v>
      </c>
      <c r="C50" s="57" t="s">
        <v>223</v>
      </c>
    </row>
    <row r="51" spans="2:3">
      <c r="B51" s="57" t="s">
        <v>224</v>
      </c>
      <c r="C51" s="57" t="s">
        <v>225</v>
      </c>
    </row>
    <row r="52" spans="2:3">
      <c r="B52" s="57" t="s">
        <v>226</v>
      </c>
      <c r="C52" s="57" t="s">
        <v>227</v>
      </c>
    </row>
    <row r="53" spans="2:3">
      <c r="B53" s="57" t="s">
        <v>228</v>
      </c>
      <c r="C53" s="57" t="s">
        <v>229</v>
      </c>
    </row>
    <row r="54" spans="2:3">
      <c r="B54" s="57" t="s">
        <v>230</v>
      </c>
      <c r="C54" s="57" t="s">
        <v>231</v>
      </c>
    </row>
    <row r="55" spans="2:3">
      <c r="B55" s="57" t="s">
        <v>232</v>
      </c>
      <c r="C55" s="57" t="s">
        <v>233</v>
      </c>
    </row>
    <row r="56" spans="2:3">
      <c r="B56" s="57" t="s">
        <v>234</v>
      </c>
      <c r="C56" s="57" t="s">
        <v>235</v>
      </c>
    </row>
    <row r="57" spans="2:3">
      <c r="B57" s="57" t="s">
        <v>236</v>
      </c>
      <c r="C57" s="57" t="s">
        <v>237</v>
      </c>
    </row>
    <row r="58" spans="2:3">
      <c r="B58" s="57" t="s">
        <v>238</v>
      </c>
      <c r="C58" s="57" t="s">
        <v>239</v>
      </c>
    </row>
    <row r="59" spans="2:3">
      <c r="B59" s="57" t="s">
        <v>240</v>
      </c>
      <c r="C59" s="57" t="s">
        <v>241</v>
      </c>
    </row>
    <row r="60" spans="2:3">
      <c r="B60" s="57" t="s">
        <v>353</v>
      </c>
      <c r="C60" s="57" t="s">
        <v>242</v>
      </c>
    </row>
    <row r="61" spans="2:3">
      <c r="B61" s="57" t="s">
        <v>354</v>
      </c>
      <c r="C61" s="57" t="s">
        <v>243</v>
      </c>
    </row>
    <row r="62" spans="2:3">
      <c r="B62" s="57" t="s">
        <v>244</v>
      </c>
      <c r="C62" s="57" t="s">
        <v>245</v>
      </c>
    </row>
    <row r="63" spans="2:3">
      <c r="B63" s="57" t="s">
        <v>246</v>
      </c>
      <c r="C63" s="57" t="s">
        <v>247</v>
      </c>
    </row>
    <row r="64" spans="2:3" ht="13.15">
      <c r="B64" s="56" t="s">
        <v>248</v>
      </c>
      <c r="C64" s="56"/>
    </row>
    <row r="65" spans="2:3">
      <c r="B65" s="57" t="s">
        <v>249</v>
      </c>
      <c r="C65" s="57" t="s">
        <v>250</v>
      </c>
    </row>
    <row r="66" spans="2:3">
      <c r="B66" s="57" t="s">
        <v>325</v>
      </c>
      <c r="C66" s="57" t="s">
        <v>251</v>
      </c>
    </row>
    <row r="67" spans="2:3">
      <c r="B67" s="57" t="s">
        <v>311</v>
      </c>
      <c r="C67" s="57" t="s">
        <v>252</v>
      </c>
    </row>
    <row r="68" spans="2:3">
      <c r="B68" s="57" t="s">
        <v>312</v>
      </c>
      <c r="C68" s="57" t="s">
        <v>253</v>
      </c>
    </row>
    <row r="69" spans="2:3">
      <c r="B69" s="57" t="s">
        <v>313</v>
      </c>
      <c r="C69" s="57" t="s">
        <v>254</v>
      </c>
    </row>
    <row r="70" spans="2:3">
      <c r="B70" s="57" t="s">
        <v>314</v>
      </c>
      <c r="C70" s="57" t="s">
        <v>255</v>
      </c>
    </row>
    <row r="71" spans="2:3">
      <c r="B71" s="57" t="s">
        <v>315</v>
      </c>
      <c r="C71" s="57" t="s">
        <v>256</v>
      </c>
    </row>
    <row r="72" spans="2:3">
      <c r="B72" s="57" t="s">
        <v>316</v>
      </c>
      <c r="C72" s="57" t="s">
        <v>257</v>
      </c>
    </row>
    <row r="73" spans="2:3">
      <c r="B73" s="57" t="s">
        <v>317</v>
      </c>
      <c r="C73" s="57" t="s">
        <v>258</v>
      </c>
    </row>
    <row r="74" spans="2:3">
      <c r="B74" s="57" t="s">
        <v>318</v>
      </c>
      <c r="C74" s="57" t="s">
        <v>259</v>
      </c>
    </row>
    <row r="75" spans="2:3">
      <c r="B75" s="57" t="s">
        <v>319</v>
      </c>
      <c r="C75" s="57" t="s">
        <v>260</v>
      </c>
    </row>
    <row r="76" spans="2:3">
      <c r="B76" s="57" t="s">
        <v>320</v>
      </c>
      <c r="C76" s="57" t="s">
        <v>261</v>
      </c>
    </row>
    <row r="77" spans="2:3">
      <c r="B77" s="57" t="s">
        <v>321</v>
      </c>
      <c r="C77" s="57" t="s">
        <v>262</v>
      </c>
    </row>
    <row r="78" spans="2:3">
      <c r="B78" s="57" t="s">
        <v>322</v>
      </c>
      <c r="C78" s="57" t="s">
        <v>263</v>
      </c>
    </row>
    <row r="79" spans="2:3">
      <c r="B79" s="57" t="s">
        <v>355</v>
      </c>
      <c r="C79" s="57" t="s">
        <v>264</v>
      </c>
    </row>
    <row r="80" spans="2:3">
      <c r="B80" s="57" t="s">
        <v>356</v>
      </c>
      <c r="C80" s="57" t="s">
        <v>265</v>
      </c>
    </row>
    <row r="81" spans="2:3">
      <c r="B81" s="57" t="s">
        <v>357</v>
      </c>
      <c r="C81" s="57" t="s">
        <v>266</v>
      </c>
    </row>
    <row r="82" spans="2:3">
      <c r="B82" s="57" t="s">
        <v>323</v>
      </c>
      <c r="C82" s="57" t="s">
        <v>267</v>
      </c>
    </row>
    <row r="83" spans="2:3">
      <c r="B83" s="57" t="s">
        <v>324</v>
      </c>
      <c r="C83" s="57" t="s">
        <v>268</v>
      </c>
    </row>
    <row r="84" spans="2:3" ht="13.15">
      <c r="B84" s="56" t="s">
        <v>269</v>
      </c>
      <c r="C84" s="56"/>
    </row>
    <row r="85" spans="2:3">
      <c r="B85" s="57" t="s">
        <v>270</v>
      </c>
      <c r="C85" s="57" t="s">
        <v>271</v>
      </c>
    </row>
    <row r="86" spans="2:3">
      <c r="B86" s="57" t="s">
        <v>272</v>
      </c>
      <c r="C86" s="57" t="s">
        <v>273</v>
      </c>
    </row>
    <row r="87" spans="2:3">
      <c r="B87" s="57" t="s">
        <v>274</v>
      </c>
      <c r="C87" s="57" t="s">
        <v>275</v>
      </c>
    </row>
    <row r="88" spans="2:3">
      <c r="B88" s="57" t="s">
        <v>276</v>
      </c>
      <c r="C88" s="57" t="s">
        <v>277</v>
      </c>
    </row>
    <row r="89" spans="2:3">
      <c r="B89" s="57" t="s">
        <v>278</v>
      </c>
      <c r="C89" s="57" t="s">
        <v>279</v>
      </c>
    </row>
    <row r="90" spans="2:3" ht="13.15">
      <c r="B90" s="56" t="s">
        <v>280</v>
      </c>
      <c r="C90" s="56"/>
    </row>
    <row r="91" spans="2:3">
      <c r="B91" s="57" t="s">
        <v>358</v>
      </c>
      <c r="C91" s="57" t="s">
        <v>281</v>
      </c>
    </row>
    <row r="92" spans="2:3">
      <c r="B92" s="57" t="s">
        <v>359</v>
      </c>
      <c r="C92" s="57" t="s">
        <v>282</v>
      </c>
    </row>
    <row r="93" spans="2:3">
      <c r="B93" s="57" t="s">
        <v>283</v>
      </c>
      <c r="C93" s="57" t="s">
        <v>284</v>
      </c>
    </row>
    <row r="94" spans="2:3" ht="13.15">
      <c r="B94" s="58" t="s">
        <v>75</v>
      </c>
      <c r="C94" s="59"/>
    </row>
    <row r="95" spans="2:3" ht="13.15">
      <c r="B95" s="56" t="s">
        <v>285</v>
      </c>
      <c r="C95" s="56"/>
    </row>
    <row r="96" spans="2:3">
      <c r="B96" s="57" t="s">
        <v>286</v>
      </c>
      <c r="C96" s="57" t="s">
        <v>287</v>
      </c>
    </row>
    <row r="97" spans="2:10">
      <c r="B97" s="57" t="s">
        <v>288</v>
      </c>
      <c r="C97" s="57" t="s">
        <v>289</v>
      </c>
    </row>
    <row r="98" spans="2:10">
      <c r="B98" s="57" t="s">
        <v>290</v>
      </c>
      <c r="C98" s="57" t="s">
        <v>291</v>
      </c>
    </row>
    <row r="99" spans="2:10">
      <c r="B99" s="57" t="s">
        <v>380</v>
      </c>
      <c r="C99" s="57" t="s">
        <v>292</v>
      </c>
    </row>
    <row r="100" spans="2:10" s="1" customFormat="1">
      <c r="B100" s="57" t="s">
        <v>293</v>
      </c>
      <c r="C100" s="57" t="s">
        <v>294</v>
      </c>
    </row>
    <row r="101" spans="2:10">
      <c r="B101" s="57" t="s">
        <v>295</v>
      </c>
      <c r="C101" s="57" t="s">
        <v>296</v>
      </c>
    </row>
    <row r="102" spans="2:10">
      <c r="B102" s="57" t="s">
        <v>297</v>
      </c>
      <c r="C102" s="57" t="s">
        <v>298</v>
      </c>
    </row>
    <row r="103" spans="2:10" ht="13.15">
      <c r="B103" s="56" t="s">
        <v>327</v>
      </c>
      <c r="C103" s="56"/>
    </row>
    <row r="104" spans="2:10">
      <c r="B104" s="57" t="s">
        <v>344</v>
      </c>
      <c r="C104" s="57" t="s">
        <v>328</v>
      </c>
    </row>
    <row r="105" spans="2:10">
      <c r="B105" s="57" t="s">
        <v>345</v>
      </c>
      <c r="C105" s="57" t="s">
        <v>329</v>
      </c>
      <c r="J105" s="22"/>
    </row>
    <row r="106" spans="2:10">
      <c r="B106" s="57" t="s">
        <v>346</v>
      </c>
      <c r="C106" s="57" t="s">
        <v>341</v>
      </c>
      <c r="J106" s="22"/>
    </row>
    <row r="107" spans="2:10">
      <c r="B107" s="57" t="s">
        <v>347</v>
      </c>
      <c r="C107" s="57" t="s">
        <v>330</v>
      </c>
      <c r="J107" s="22"/>
    </row>
    <row r="108" spans="2:10" s="1" customFormat="1">
      <c r="B108" s="57" t="s">
        <v>348</v>
      </c>
      <c r="C108" s="57" t="s">
        <v>342</v>
      </c>
      <c r="J108" s="22"/>
    </row>
    <row r="109" spans="2:10" s="1" customFormat="1">
      <c r="B109" s="57" t="s">
        <v>349</v>
      </c>
      <c r="C109" s="57" t="s">
        <v>343</v>
      </c>
      <c r="J109" s="22"/>
    </row>
    <row r="110" spans="2:10" s="1" customFormat="1">
      <c r="B110" s="57" t="s">
        <v>350</v>
      </c>
      <c r="C110" s="57" t="s">
        <v>331</v>
      </c>
      <c r="J110" s="22"/>
    </row>
    <row r="111" spans="2:10" ht="13.15">
      <c r="B111" s="56" t="s">
        <v>299</v>
      </c>
      <c r="C111" s="56"/>
      <c r="J111" s="22"/>
    </row>
    <row r="112" spans="2:10">
      <c r="B112" s="57" t="s">
        <v>332</v>
      </c>
      <c r="C112" s="57" t="s">
        <v>300</v>
      </c>
      <c r="J112" s="22"/>
    </row>
    <row r="113" spans="2:10">
      <c r="B113" s="57" t="s">
        <v>333</v>
      </c>
      <c r="C113" s="57" t="s">
        <v>301</v>
      </c>
      <c r="J113" s="22"/>
    </row>
    <row r="114" spans="2:10">
      <c r="B114" s="57" t="s">
        <v>334</v>
      </c>
      <c r="C114" s="57" t="s">
        <v>302</v>
      </c>
      <c r="J114" s="22"/>
    </row>
    <row r="115" spans="2:10">
      <c r="B115" s="57" t="s">
        <v>335</v>
      </c>
      <c r="C115" s="57" t="s">
        <v>303</v>
      </c>
      <c r="J115" s="22"/>
    </row>
    <row r="116" spans="2:10">
      <c r="B116" s="57" t="s">
        <v>336</v>
      </c>
      <c r="C116" s="57" t="s">
        <v>304</v>
      </c>
      <c r="J116" s="22"/>
    </row>
    <row r="117" spans="2:10">
      <c r="B117" s="57" t="s">
        <v>337</v>
      </c>
      <c r="C117" s="57" t="s">
        <v>305</v>
      </c>
      <c r="J117" s="22"/>
    </row>
    <row r="118" spans="2:10">
      <c r="B118" s="57" t="s">
        <v>338</v>
      </c>
      <c r="C118" s="57" t="s">
        <v>306</v>
      </c>
      <c r="J118" s="22"/>
    </row>
    <row r="119" spans="2:10" ht="13.15">
      <c r="B119" s="56" t="s">
        <v>307</v>
      </c>
      <c r="C119" s="56"/>
      <c r="J119" s="22"/>
    </row>
    <row r="120" spans="2:10">
      <c r="B120" s="57" t="s">
        <v>339</v>
      </c>
      <c r="C120" s="57" t="s">
        <v>308</v>
      </c>
    </row>
    <row r="121" spans="2:10">
      <c r="B121" s="57" t="s">
        <v>360</v>
      </c>
      <c r="C121" s="57" t="s">
        <v>309</v>
      </c>
    </row>
    <row r="122" spans="2:10">
      <c r="B122" s="57" t="s">
        <v>340</v>
      </c>
      <c r="C122" s="57" t="s">
        <v>310</v>
      </c>
    </row>
    <row r="123" spans="2:10" s="1" customFormat="1" ht="13.15">
      <c r="B123" s="58" t="s">
        <v>362</v>
      </c>
      <c r="C123" s="59"/>
    </row>
    <row r="124" spans="2:10" ht="13.15">
      <c r="B124" s="56" t="s">
        <v>366</v>
      </c>
      <c r="C124" s="56"/>
    </row>
    <row r="125" spans="2:10">
      <c r="B125" s="70" t="s">
        <v>375</v>
      </c>
      <c r="C125" s="70" t="s">
        <v>363</v>
      </c>
    </row>
    <row r="126" spans="2:10">
      <c r="B126" s="70" t="s">
        <v>373</v>
      </c>
      <c r="C126" s="70" t="s">
        <v>364</v>
      </c>
    </row>
    <row r="127" spans="2:10">
      <c r="B127" s="70" t="s">
        <v>374</v>
      </c>
      <c r="C127" s="70" t="s">
        <v>365</v>
      </c>
    </row>
    <row r="128" spans="2:10" ht="13.15">
      <c r="B128" s="56" t="s">
        <v>369</v>
      </c>
      <c r="C128" s="56"/>
    </row>
    <row r="129" spans="2:12" ht="14.25">
      <c r="B129" s="71" t="s">
        <v>376</v>
      </c>
      <c r="C129" s="72" t="s">
        <v>370</v>
      </c>
    </row>
    <row r="130" spans="2:12" ht="14.25">
      <c r="B130" s="73" t="s">
        <v>377</v>
      </c>
      <c r="C130" s="73" t="s">
        <v>371</v>
      </c>
    </row>
    <row r="138" spans="2:12">
      <c r="K138" s="1"/>
      <c r="L138" s="1"/>
    </row>
    <row r="139" spans="2:12">
      <c r="K139" s="1"/>
      <c r="L139" s="1"/>
    </row>
    <row r="140" spans="2:12">
      <c r="K140" s="1"/>
      <c r="L140" s="1"/>
    </row>
    <row r="141" spans="2:12">
      <c r="K141" s="1"/>
      <c r="L141" s="1"/>
    </row>
    <row r="142" spans="2:12">
      <c r="K142" s="1"/>
      <c r="L142" s="1"/>
    </row>
    <row r="143" spans="2:12">
      <c r="K143" s="1"/>
      <c r="L143" s="1"/>
    </row>
    <row r="144" spans="2:12">
      <c r="K144" s="1"/>
      <c r="L144" s="1"/>
    </row>
    <row r="145" spans="11:12">
      <c r="K145" s="1"/>
      <c r="L145" s="1"/>
    </row>
    <row r="146" spans="11:12">
      <c r="K146" s="1"/>
      <c r="L146" s="1"/>
    </row>
    <row r="147" spans="11:12">
      <c r="K147" s="1"/>
      <c r="L147" s="1"/>
    </row>
    <row r="148" spans="11:12">
      <c r="K148" s="1"/>
      <c r="L148" s="1"/>
    </row>
    <row r="149" spans="11:12">
      <c r="K149" s="1"/>
      <c r="L149" s="1"/>
    </row>
    <row r="150" spans="11:12">
      <c r="K150" s="1"/>
      <c r="L150" s="1"/>
    </row>
    <row r="151" spans="11:12">
      <c r="K151" s="1"/>
      <c r="L151" s="1"/>
    </row>
    <row r="152" spans="11:12">
      <c r="K152" s="1"/>
      <c r="L152" s="1"/>
    </row>
    <row r="153" spans="11:12">
      <c r="K153" s="1"/>
      <c r="L153" s="1"/>
    </row>
    <row r="154" spans="11:12">
      <c r="K154" s="1"/>
      <c r="L154" s="1"/>
    </row>
    <row r="155" spans="11:12">
      <c r="K155" s="1"/>
      <c r="L155" s="1"/>
    </row>
    <row r="156" spans="11:12">
      <c r="K156" s="1"/>
      <c r="L156" s="1"/>
    </row>
    <row r="157" spans="11:12">
      <c r="K157" s="1"/>
      <c r="L157" s="1"/>
    </row>
    <row r="158" spans="11:12">
      <c r="K158" s="1"/>
      <c r="L158" s="1"/>
    </row>
    <row r="159" spans="11:12">
      <c r="K159" s="1"/>
      <c r="L159" s="1"/>
    </row>
    <row r="160" spans="11:12">
      <c r="K160" s="1"/>
      <c r="L160" s="1"/>
    </row>
  </sheetData>
  <mergeCells count="1">
    <mergeCell ref="B38:C38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BL298"/>
  <sheetViews>
    <sheetView topLeftCell="A85" zoomScale="90" zoomScaleNormal="90" workbookViewId="0">
      <selection activeCell="C121" sqref="C121"/>
    </sheetView>
  </sheetViews>
  <sheetFormatPr defaultRowHeight="12.75"/>
  <cols>
    <col min="1" max="1" width="3.33203125" customWidth="1"/>
    <col min="2" max="2" width="24.46484375" customWidth="1"/>
    <col min="3" max="3" width="49.6640625" bestFit="1" customWidth="1"/>
    <col min="4" max="4" width="20.6640625" bestFit="1" customWidth="1"/>
    <col min="5" max="5" width="19.53125" customWidth="1"/>
    <col min="6" max="8" width="13.46484375" customWidth="1"/>
    <col min="9" max="28" width="19.33203125" customWidth="1"/>
    <col min="29" max="29" width="15.19921875" customWidth="1"/>
    <col min="30" max="30" width="18.86328125" style="1" bestFit="1" customWidth="1"/>
    <col min="31" max="33" width="15.19921875" style="1" customWidth="1"/>
    <col min="34" max="34" width="26.86328125" style="1" bestFit="1" customWidth="1"/>
    <col min="35" max="35" width="15.19921875" style="1" customWidth="1"/>
    <col min="36" max="36" width="22.86328125" bestFit="1" customWidth="1"/>
    <col min="37" max="40" width="15.19921875" style="1" customWidth="1"/>
    <col min="41" max="41" width="17" bestFit="1" customWidth="1"/>
    <col min="42" max="43" width="17" style="1" bestFit="1" customWidth="1"/>
    <col min="44" max="57" width="17" bestFit="1" customWidth="1"/>
    <col min="58" max="60" width="18.86328125" bestFit="1" customWidth="1"/>
    <col min="62" max="62" width="15" bestFit="1" customWidth="1"/>
    <col min="64" max="64" width="11.33203125" bestFit="1" customWidth="1"/>
  </cols>
  <sheetData>
    <row r="3" spans="2:13" ht="13.1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ht="13.1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9" customHeight="1" thickBot="1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>
      <c r="B6" s="27" t="s">
        <v>112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183</v>
      </c>
      <c r="G7" s="10" t="s">
        <v>184</v>
      </c>
      <c r="H7" s="10"/>
      <c r="I7" s="10"/>
      <c r="J7" s="10"/>
      <c r="K7" s="1"/>
      <c r="L7" s="1"/>
      <c r="M7" s="1"/>
    </row>
    <row r="8" spans="2:13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183</v>
      </c>
      <c r="G8" s="10" t="s">
        <v>184</v>
      </c>
      <c r="H8" s="10"/>
      <c r="I8" s="10"/>
      <c r="J8" s="10"/>
      <c r="K8" s="1"/>
      <c r="L8" s="1"/>
      <c r="M8" s="1"/>
    </row>
    <row r="9" spans="2:13" ht="14.25">
      <c r="B9" s="27" t="s">
        <v>113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183</v>
      </c>
      <c r="G10" s="10" t="s">
        <v>184</v>
      </c>
      <c r="I10" s="10"/>
    </row>
    <row r="11" spans="2:13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183</v>
      </c>
      <c r="G11" s="10" t="s">
        <v>184</v>
      </c>
      <c r="I11" s="10"/>
      <c r="M11" s="1"/>
    </row>
    <row r="12" spans="2:13" ht="13.1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183</v>
      </c>
      <c r="G12" s="10" t="s">
        <v>184</v>
      </c>
      <c r="I12" s="10"/>
      <c r="M12" s="14"/>
    </row>
    <row r="13" spans="2:13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183</v>
      </c>
      <c r="G13" s="10" t="s">
        <v>184</v>
      </c>
      <c r="I13" s="10"/>
      <c r="M13" s="18"/>
    </row>
    <row r="14" spans="2:13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183</v>
      </c>
      <c r="G14" s="10" t="s">
        <v>184</v>
      </c>
      <c r="I14" s="10"/>
      <c r="M14" s="18"/>
    </row>
    <row r="15" spans="2:13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183</v>
      </c>
      <c r="G15" s="10" t="s">
        <v>184</v>
      </c>
      <c r="I15" s="10"/>
      <c r="M15" s="1"/>
    </row>
    <row r="16" spans="2:13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183</v>
      </c>
      <c r="G16" s="10" t="s">
        <v>184</v>
      </c>
      <c r="I16" s="10"/>
    </row>
    <row r="17" spans="2:13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183</v>
      </c>
      <c r="G17" s="10" t="s">
        <v>184</v>
      </c>
      <c r="H17" s="1"/>
      <c r="I17" s="10"/>
      <c r="J17" s="1"/>
      <c r="K17" s="1"/>
      <c r="L17" s="1"/>
      <c r="M17" s="1"/>
    </row>
    <row r="18" spans="2:13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183</v>
      </c>
      <c r="G18" s="10" t="s">
        <v>184</v>
      </c>
      <c r="I18" s="10"/>
    </row>
    <row r="19" spans="2:13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183</v>
      </c>
      <c r="G19" s="10" t="s">
        <v>184</v>
      </c>
      <c r="I19" s="10"/>
    </row>
    <row r="20" spans="2:13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183</v>
      </c>
      <c r="G20" s="10" t="s">
        <v>184</v>
      </c>
      <c r="I20" s="10"/>
    </row>
    <row r="21" spans="2:13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183</v>
      </c>
      <c r="G21" s="10" t="s">
        <v>184</v>
      </c>
      <c r="I21" s="10"/>
    </row>
    <row r="22" spans="2:13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183</v>
      </c>
      <c r="G22" s="10" t="s">
        <v>184</v>
      </c>
      <c r="I22" s="10"/>
    </row>
    <row r="23" spans="2:13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183</v>
      </c>
      <c r="G23" s="10" t="s">
        <v>184</v>
      </c>
      <c r="I23" s="10"/>
    </row>
    <row r="24" spans="2:13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183</v>
      </c>
      <c r="G24" s="10" t="s">
        <v>184</v>
      </c>
      <c r="I24" s="10"/>
    </row>
    <row r="25" spans="2:13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183</v>
      </c>
      <c r="G25" s="10" t="s">
        <v>184</v>
      </c>
      <c r="I25" s="10"/>
    </row>
    <row r="26" spans="2:13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183</v>
      </c>
      <c r="G26" s="10" t="s">
        <v>184</v>
      </c>
      <c r="I26" s="10"/>
    </row>
    <row r="27" spans="2:13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183</v>
      </c>
      <c r="G27" s="10" t="s">
        <v>184</v>
      </c>
      <c r="I27" s="10"/>
    </row>
    <row r="28" spans="2:13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183</v>
      </c>
      <c r="G28" s="10" t="s">
        <v>184</v>
      </c>
      <c r="I28" s="10"/>
    </row>
    <row r="29" spans="2:13" ht="14.25">
      <c r="B29" s="27" t="s">
        <v>114</v>
      </c>
      <c r="C29" s="27"/>
      <c r="D29" s="27"/>
      <c r="E29" s="27"/>
      <c r="F29" s="27"/>
      <c r="G29" s="27"/>
      <c r="H29" s="27"/>
      <c r="I29" s="27"/>
      <c r="J29" s="27"/>
    </row>
    <row r="30" spans="2:13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183</v>
      </c>
      <c r="G30" s="10" t="s">
        <v>184</v>
      </c>
      <c r="I30" s="10"/>
    </row>
    <row r="31" spans="2:13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183</v>
      </c>
      <c r="G31" s="10" t="s">
        <v>184</v>
      </c>
      <c r="I31" s="10"/>
    </row>
    <row r="32" spans="2:13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183</v>
      </c>
      <c r="G32" s="10" t="s">
        <v>184</v>
      </c>
      <c r="I32" s="10"/>
    </row>
    <row r="33" spans="2:9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183</v>
      </c>
      <c r="G33" s="10" t="s">
        <v>184</v>
      </c>
      <c r="I33" s="10"/>
    </row>
    <row r="34" spans="2:9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183</v>
      </c>
      <c r="G34" s="10" t="s">
        <v>184</v>
      </c>
      <c r="I34" s="10"/>
    </row>
    <row r="35" spans="2:9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183</v>
      </c>
      <c r="G35" s="10" t="s">
        <v>184</v>
      </c>
      <c r="I35" s="10"/>
    </row>
    <row r="36" spans="2:9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183</v>
      </c>
      <c r="G36" s="10" t="s">
        <v>184</v>
      </c>
      <c r="I36" s="10"/>
    </row>
    <row r="37" spans="2:9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183</v>
      </c>
      <c r="G37" s="10" t="s">
        <v>184</v>
      </c>
      <c r="I37" s="10"/>
    </row>
    <row r="38" spans="2:9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183</v>
      </c>
      <c r="G38" s="10" t="s">
        <v>184</v>
      </c>
      <c r="I38" s="10"/>
    </row>
    <row r="39" spans="2:9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183</v>
      </c>
      <c r="G39" s="10" t="s">
        <v>184</v>
      </c>
      <c r="I39" s="10"/>
    </row>
    <row r="40" spans="2:9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183</v>
      </c>
      <c r="G40" s="10" t="s">
        <v>184</v>
      </c>
      <c r="I40" s="10"/>
    </row>
    <row r="41" spans="2:9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183</v>
      </c>
      <c r="G41" s="10" t="s">
        <v>184</v>
      </c>
      <c r="I41" s="10"/>
    </row>
    <row r="42" spans="2:9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183</v>
      </c>
      <c r="G42" s="10" t="s">
        <v>184</v>
      </c>
      <c r="I42" s="10"/>
    </row>
    <row r="43" spans="2:9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183</v>
      </c>
      <c r="G43" s="10" t="s">
        <v>184</v>
      </c>
      <c r="I43" s="10"/>
    </row>
    <row r="44" spans="2:9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183</v>
      </c>
      <c r="G44" s="10" t="s">
        <v>184</v>
      </c>
      <c r="I44" s="10"/>
    </row>
    <row r="45" spans="2:9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183</v>
      </c>
      <c r="G45" s="10" t="s">
        <v>184</v>
      </c>
      <c r="I45" s="10"/>
    </row>
    <row r="46" spans="2:9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183</v>
      </c>
      <c r="G46" s="10" t="s">
        <v>184</v>
      </c>
      <c r="I46" s="10"/>
    </row>
    <row r="47" spans="2:9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183</v>
      </c>
      <c r="G47" s="10" t="s">
        <v>184</v>
      </c>
      <c r="I47" s="10"/>
    </row>
    <row r="48" spans="2:9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183</v>
      </c>
      <c r="G48" s="10" t="s">
        <v>184</v>
      </c>
      <c r="I48" s="10"/>
    </row>
    <row r="49" spans="2:10" ht="14.25">
      <c r="B49" s="27" t="s">
        <v>115</v>
      </c>
      <c r="C49" s="27"/>
      <c r="D49" s="27"/>
      <c r="E49" s="27"/>
      <c r="F49" s="27"/>
      <c r="G49" s="27"/>
      <c r="H49" s="27"/>
      <c r="I49" s="27"/>
      <c r="J49" s="27"/>
    </row>
    <row r="50" spans="2:10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183</v>
      </c>
      <c r="G50" s="10" t="s">
        <v>184</v>
      </c>
      <c r="I50" s="10"/>
    </row>
    <row r="51" spans="2:10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183</v>
      </c>
      <c r="G51" s="10" t="s">
        <v>184</v>
      </c>
      <c r="I51" s="10"/>
    </row>
    <row r="52" spans="2:10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183</v>
      </c>
      <c r="G52" s="10" t="s">
        <v>184</v>
      </c>
      <c r="I52" s="10"/>
    </row>
    <row r="53" spans="2:10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183</v>
      </c>
      <c r="G53" s="10" t="s">
        <v>184</v>
      </c>
      <c r="I53" s="10"/>
    </row>
    <row r="54" spans="2:10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183</v>
      </c>
      <c r="G54" s="10" t="s">
        <v>184</v>
      </c>
      <c r="I54" s="10"/>
    </row>
    <row r="55" spans="2:10" ht="14.25">
      <c r="B55" s="27" t="s">
        <v>116</v>
      </c>
      <c r="C55" s="27"/>
      <c r="D55" s="27"/>
      <c r="E55" s="27"/>
      <c r="F55" s="27"/>
      <c r="G55" s="27"/>
      <c r="H55" s="27"/>
      <c r="I55" s="27"/>
      <c r="J55" s="27"/>
    </row>
    <row r="56" spans="2:10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183</v>
      </c>
      <c r="G56" s="10" t="s">
        <v>184</v>
      </c>
      <c r="I56" s="10"/>
    </row>
    <row r="57" spans="2:10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183</v>
      </c>
      <c r="G57" s="10" t="s">
        <v>184</v>
      </c>
      <c r="I57" s="10"/>
    </row>
    <row r="58" spans="2:10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183</v>
      </c>
      <c r="G58" s="10" t="s">
        <v>184</v>
      </c>
      <c r="I58" s="10"/>
    </row>
    <row r="59" spans="2:10" ht="14.25">
      <c r="B59" s="27" t="s">
        <v>117</v>
      </c>
      <c r="C59" s="27"/>
      <c r="D59" s="27"/>
      <c r="E59" s="27"/>
      <c r="F59" s="27"/>
      <c r="G59" s="27"/>
      <c r="H59" s="27"/>
      <c r="I59" s="27"/>
      <c r="J59" s="27"/>
    </row>
    <row r="60" spans="2:10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191</v>
      </c>
      <c r="G60" s="28" t="s">
        <v>184</v>
      </c>
      <c r="I60" s="10"/>
    </row>
    <row r="61" spans="2:10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191</v>
      </c>
      <c r="G61" s="28" t="s">
        <v>184</v>
      </c>
      <c r="I61" s="10"/>
    </row>
    <row r="62" spans="2:10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191</v>
      </c>
      <c r="G62" s="28" t="s">
        <v>184</v>
      </c>
      <c r="I62" s="10"/>
    </row>
    <row r="63" spans="2:10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191</v>
      </c>
      <c r="G63" s="28" t="s">
        <v>184</v>
      </c>
      <c r="I63" s="10"/>
    </row>
    <row r="64" spans="2:10" s="1" customFormat="1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191</v>
      </c>
      <c r="G64" s="28" t="s">
        <v>184</v>
      </c>
      <c r="I64" s="28"/>
    </row>
    <row r="65" spans="2:10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191</v>
      </c>
      <c r="G65" s="28" t="s">
        <v>184</v>
      </c>
      <c r="I65" s="10"/>
    </row>
    <row r="66" spans="2:10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191</v>
      </c>
      <c r="G66" s="28" t="s">
        <v>184</v>
      </c>
      <c r="I66" s="10"/>
    </row>
    <row r="67" spans="2:10" s="1" customFormat="1" ht="14.25">
      <c r="B67" s="27" t="s">
        <v>326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191</v>
      </c>
      <c r="G68" s="28" t="s">
        <v>184</v>
      </c>
      <c r="I68" s="28"/>
    </row>
    <row r="69" spans="2:10" s="1" customFormat="1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191</v>
      </c>
      <c r="G69" s="28" t="s">
        <v>184</v>
      </c>
      <c r="I69" s="28"/>
    </row>
    <row r="70" spans="2:10" s="1" customFormat="1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191</v>
      </c>
      <c r="G70" s="28" t="s">
        <v>184</v>
      </c>
      <c r="I70" s="28"/>
    </row>
    <row r="71" spans="2:10" s="1" customFormat="1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191</v>
      </c>
      <c r="G71" s="28" t="s">
        <v>184</v>
      </c>
      <c r="I71" s="28"/>
    </row>
    <row r="72" spans="2:10" s="1" customFormat="1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191</v>
      </c>
      <c r="G72" s="28" t="s">
        <v>184</v>
      </c>
      <c r="I72" s="28"/>
    </row>
    <row r="73" spans="2:10" s="1" customFormat="1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191</v>
      </c>
      <c r="G73" s="28" t="s">
        <v>184</v>
      </c>
      <c r="I73" s="28"/>
    </row>
    <row r="74" spans="2:10" s="1" customFormat="1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191</v>
      </c>
      <c r="G74" s="28" t="s">
        <v>184</v>
      </c>
      <c r="I74" s="28"/>
    </row>
    <row r="75" spans="2:10" ht="14.25">
      <c r="B75" s="27" t="s">
        <v>118</v>
      </c>
      <c r="C75" s="27"/>
      <c r="D75" s="27"/>
      <c r="E75" s="27"/>
      <c r="F75" s="27"/>
      <c r="G75" s="27"/>
      <c r="H75" s="27"/>
      <c r="I75" s="27"/>
      <c r="J75" s="27"/>
    </row>
    <row r="76" spans="2:10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191</v>
      </c>
      <c r="G76" s="28" t="s">
        <v>184</v>
      </c>
      <c r="I76" s="10"/>
    </row>
    <row r="77" spans="2:10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191</v>
      </c>
      <c r="G77" s="28" t="s">
        <v>184</v>
      </c>
      <c r="I77" s="10"/>
    </row>
    <row r="78" spans="2:10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191</v>
      </c>
      <c r="G78" s="28" t="s">
        <v>184</v>
      </c>
      <c r="I78" s="10"/>
    </row>
    <row r="79" spans="2:10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191</v>
      </c>
      <c r="G79" s="28" t="s">
        <v>184</v>
      </c>
      <c r="I79" s="10"/>
    </row>
    <row r="80" spans="2:10" s="1" customFormat="1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191</v>
      </c>
      <c r="G80" s="28" t="s">
        <v>184</v>
      </c>
      <c r="I80" s="28"/>
    </row>
    <row r="81" spans="2:64" s="1" customFormat="1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191</v>
      </c>
      <c r="G81" s="28" t="s">
        <v>184</v>
      </c>
      <c r="I81" s="28"/>
    </row>
    <row r="82" spans="2:64" s="1" customFormat="1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191</v>
      </c>
      <c r="G82" s="28" t="s">
        <v>184</v>
      </c>
      <c r="I82" s="28"/>
    </row>
    <row r="83" spans="2:64" ht="14.25">
      <c r="B83" s="27" t="s">
        <v>119</v>
      </c>
      <c r="C83" s="27"/>
      <c r="D83" s="27"/>
      <c r="E83" s="27"/>
      <c r="F83" s="27"/>
      <c r="G83" s="27"/>
      <c r="H83" s="27"/>
      <c r="I83" s="27"/>
      <c r="J83" s="2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</row>
    <row r="84" spans="2:64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191</v>
      </c>
      <c r="G84" s="28" t="s">
        <v>184</v>
      </c>
      <c r="I84" s="10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</row>
    <row r="85" spans="2:64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191</v>
      </c>
      <c r="G85" s="28" t="s">
        <v>184</v>
      </c>
      <c r="I85" s="10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</row>
    <row r="86" spans="2:64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191</v>
      </c>
      <c r="G86" s="28" t="s">
        <v>184</v>
      </c>
      <c r="I86" s="10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</row>
    <row r="87" spans="2:64" ht="14.25">
      <c r="B87" s="27" t="s">
        <v>361</v>
      </c>
      <c r="C87" s="27"/>
      <c r="D87" s="27"/>
      <c r="E87" s="27"/>
      <c r="F87" s="27"/>
      <c r="G87" s="27"/>
      <c r="H87" s="27"/>
      <c r="I87" s="27"/>
      <c r="J87" s="27"/>
      <c r="P87" s="22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</row>
    <row r="88" spans="2:64" ht="13.1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60</v>
      </c>
      <c r="G88" s="28" t="s">
        <v>367</v>
      </c>
      <c r="L88" s="100"/>
      <c r="M88" s="100"/>
      <c r="N88" s="100"/>
      <c r="O88" s="100"/>
      <c r="P88" s="100"/>
      <c r="Q88" s="100"/>
      <c r="AC88" s="107"/>
      <c r="AD88" s="107"/>
      <c r="AE88" s="107"/>
      <c r="AF88" s="107"/>
      <c r="AG88" s="107"/>
      <c r="AH88" s="107"/>
      <c r="AI88" s="110" t="s">
        <v>424</v>
      </c>
      <c r="AJ88" s="110"/>
      <c r="AK88" s="107"/>
      <c r="AL88" s="107"/>
      <c r="AM88" s="107"/>
      <c r="AN88" s="107"/>
      <c r="AO88" s="107"/>
      <c r="AP88" s="107"/>
      <c r="AQ88" s="107"/>
      <c r="AR88" s="107"/>
      <c r="AS88" s="107"/>
    </row>
    <row r="89" spans="2:64" s="1" customFormat="1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60</v>
      </c>
      <c r="G89" s="28" t="s">
        <v>367</v>
      </c>
      <c r="L89" s="100"/>
      <c r="M89" s="100"/>
      <c r="N89" s="100"/>
      <c r="O89" s="100"/>
      <c r="P89" s="100"/>
      <c r="Q89" s="100"/>
      <c r="AC89" s="107"/>
      <c r="AD89" s="107"/>
      <c r="AE89" s="107"/>
      <c r="AF89" s="107"/>
      <c r="AG89" s="107"/>
      <c r="AH89" s="107"/>
      <c r="AI89" s="111" t="s">
        <v>425</v>
      </c>
      <c r="AJ89" s="111">
        <v>1.1399999999999999</v>
      </c>
      <c r="AK89" s="107"/>
      <c r="AL89" s="107"/>
      <c r="AM89" s="107"/>
      <c r="AN89" s="107"/>
      <c r="AO89" s="107"/>
      <c r="AP89" s="107"/>
      <c r="AQ89" s="107"/>
      <c r="AR89" s="107"/>
      <c r="AS89" s="107"/>
    </row>
    <row r="90" spans="2:64" s="1" customFormat="1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60</v>
      </c>
      <c r="G90" s="28" t="s">
        <v>367</v>
      </c>
      <c r="L90" s="100"/>
      <c r="M90" s="100"/>
      <c r="N90" s="100"/>
      <c r="O90" s="100"/>
      <c r="P90" s="100"/>
      <c r="Q90" s="100"/>
      <c r="AC90" s="107"/>
      <c r="AD90" s="107"/>
      <c r="AE90" s="107"/>
      <c r="AF90" s="107"/>
      <c r="AG90" s="107"/>
      <c r="AH90" s="107"/>
      <c r="AI90" s="107" t="s">
        <v>426</v>
      </c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</row>
    <row r="91" spans="2:64" s="1" customFormat="1" ht="14.25">
      <c r="B91" s="27" t="s">
        <v>372</v>
      </c>
      <c r="C91" s="27"/>
      <c r="D91" s="27"/>
      <c r="E91" s="27"/>
      <c r="F91" s="27"/>
      <c r="G91" s="27"/>
      <c r="H91" s="27"/>
      <c r="I91" s="27"/>
      <c r="J91" s="27"/>
      <c r="L91" s="100"/>
      <c r="M91" s="100"/>
      <c r="N91" s="100"/>
      <c r="O91" s="100"/>
      <c r="P91" s="100"/>
      <c r="Q91" s="100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</row>
    <row r="92" spans="2:64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60</v>
      </c>
      <c r="G92" s="28" t="s">
        <v>367</v>
      </c>
      <c r="L92" s="100"/>
      <c r="M92" s="100"/>
      <c r="N92" s="100"/>
      <c r="O92" s="100"/>
      <c r="P92" s="100"/>
      <c r="Q92" s="100"/>
    </row>
    <row r="93" spans="2:64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60</v>
      </c>
      <c r="G93" s="69" t="s">
        <v>367</v>
      </c>
      <c r="H93" s="30"/>
      <c r="I93" s="30"/>
      <c r="J93" s="30"/>
      <c r="K93" s="48"/>
      <c r="L93" s="100"/>
      <c r="M93" s="100"/>
      <c r="N93" s="100"/>
      <c r="O93" s="100"/>
      <c r="P93" s="100"/>
      <c r="Q93" s="100"/>
    </row>
    <row r="94" spans="2:64">
      <c r="L94" s="100"/>
      <c r="M94" s="100"/>
      <c r="N94" s="100"/>
      <c r="O94" s="100"/>
      <c r="P94" s="100"/>
      <c r="Q94" s="100"/>
    </row>
    <row r="95" spans="2:64">
      <c r="P95" s="22"/>
    </row>
    <row r="96" spans="2:64" ht="13.15">
      <c r="B96" s="1"/>
      <c r="C96" s="1"/>
      <c r="D96" s="7"/>
      <c r="E96" s="7"/>
      <c r="F96" s="1"/>
      <c r="G96" s="7"/>
      <c r="H96" s="1"/>
      <c r="I96" s="1"/>
      <c r="J96" s="1"/>
      <c r="K96" s="1"/>
      <c r="L96" s="1"/>
      <c r="M96" s="1"/>
      <c r="N96" s="1"/>
      <c r="O96" s="1"/>
      <c r="P96" s="8"/>
      <c r="Q96" s="8"/>
      <c r="R96" s="8"/>
      <c r="S96" s="8"/>
      <c r="T96" s="8"/>
      <c r="U96" s="1"/>
      <c r="V96" s="1"/>
      <c r="W96" s="1"/>
      <c r="X96" s="9"/>
      <c r="Y96" s="1"/>
      <c r="Z96" s="1"/>
      <c r="AA96" s="1"/>
      <c r="AB96" s="1"/>
      <c r="AC96" s="1"/>
      <c r="AH96" s="100"/>
      <c r="AI96" s="100"/>
      <c r="AJ96" s="7" t="s">
        <v>0</v>
      </c>
      <c r="AK96" s="7"/>
      <c r="AL96" s="100"/>
      <c r="AM96" s="7"/>
      <c r="AN96" s="100"/>
      <c r="AO96" s="100"/>
      <c r="AP96" s="100"/>
      <c r="AQ96" s="100"/>
      <c r="AR96" s="100"/>
      <c r="AS96" s="100"/>
      <c r="AT96" s="100"/>
      <c r="AU96" s="100"/>
      <c r="AV96" s="8"/>
      <c r="AW96" s="8"/>
      <c r="AX96" s="8"/>
      <c r="AY96" s="8"/>
      <c r="AZ96" s="8"/>
      <c r="BA96" s="100"/>
      <c r="BB96" s="100"/>
      <c r="BC96" s="100"/>
      <c r="BD96" s="9"/>
      <c r="BE96" s="100"/>
      <c r="BF96" s="100"/>
      <c r="BG96" s="100"/>
      <c r="BH96" s="100"/>
      <c r="BI96" s="100"/>
      <c r="BJ96" s="100"/>
      <c r="BK96" s="100"/>
      <c r="BL96" s="100"/>
    </row>
    <row r="97" spans="2:64" ht="13.1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107</v>
      </c>
      <c r="G97" s="12" t="s">
        <v>101</v>
      </c>
      <c r="H97" s="12" t="s">
        <v>102</v>
      </c>
      <c r="I97" s="12" t="s">
        <v>108</v>
      </c>
      <c r="J97" s="12" t="s">
        <v>401</v>
      </c>
      <c r="K97" s="12" t="s">
        <v>402</v>
      </c>
      <c r="L97" s="12" t="s">
        <v>403</v>
      </c>
      <c r="M97" s="12" t="s">
        <v>404</v>
      </c>
      <c r="N97" s="12" t="s">
        <v>405</v>
      </c>
      <c r="O97" s="12" t="s">
        <v>406</v>
      </c>
      <c r="P97" s="12" t="s">
        <v>385</v>
      </c>
      <c r="Q97" s="12" t="s">
        <v>407</v>
      </c>
      <c r="R97" s="12" t="s">
        <v>408</v>
      </c>
      <c r="S97" s="12" t="s">
        <v>409</v>
      </c>
      <c r="T97" s="12" t="s">
        <v>410</v>
      </c>
      <c r="U97" s="12" t="s">
        <v>103</v>
      </c>
      <c r="V97" s="12" t="s">
        <v>411</v>
      </c>
      <c r="W97" s="12" t="s">
        <v>412</v>
      </c>
      <c r="X97" s="12" t="s">
        <v>379</v>
      </c>
      <c r="Y97" s="12" t="s">
        <v>104</v>
      </c>
      <c r="Z97" s="35" t="s">
        <v>110</v>
      </c>
      <c r="AA97" s="35" t="s">
        <v>105</v>
      </c>
      <c r="AB97" s="35" t="s">
        <v>106</v>
      </c>
      <c r="AC97" s="12" t="s">
        <v>20</v>
      </c>
      <c r="AD97" s="12" t="s">
        <v>427</v>
      </c>
      <c r="AE97" s="13" t="s">
        <v>30</v>
      </c>
      <c r="AF97" s="13" t="s">
        <v>21</v>
      </c>
      <c r="AH97" s="11" t="s">
        <v>1</v>
      </c>
      <c r="AI97" s="11" t="s">
        <v>3</v>
      </c>
      <c r="AJ97" s="11" t="s">
        <v>4</v>
      </c>
      <c r="AK97" s="11" t="s">
        <v>5</v>
      </c>
      <c r="AL97" s="12" t="s">
        <v>107</v>
      </c>
      <c r="AM97" s="12" t="s">
        <v>101</v>
      </c>
      <c r="AN97" s="12" t="s">
        <v>102</v>
      </c>
      <c r="AO97" s="12" t="s">
        <v>108</v>
      </c>
      <c r="AP97" s="12" t="s">
        <v>401</v>
      </c>
      <c r="AQ97" s="12" t="s">
        <v>402</v>
      </c>
      <c r="AR97" s="12" t="s">
        <v>403</v>
      </c>
      <c r="AS97" s="12" t="s">
        <v>404</v>
      </c>
      <c r="AT97" s="12" t="s">
        <v>405</v>
      </c>
      <c r="AU97" s="12" t="s">
        <v>406</v>
      </c>
      <c r="AV97" s="12" t="s">
        <v>385</v>
      </c>
      <c r="AW97" s="12" t="s">
        <v>407</v>
      </c>
      <c r="AX97" s="12" t="s">
        <v>408</v>
      </c>
      <c r="AY97" s="12" t="s">
        <v>409</v>
      </c>
      <c r="AZ97" s="12" t="s">
        <v>410</v>
      </c>
      <c r="BA97" s="12" t="s">
        <v>103</v>
      </c>
      <c r="BB97" s="12" t="s">
        <v>411</v>
      </c>
      <c r="BC97" s="12" t="s">
        <v>412</v>
      </c>
      <c r="BD97" s="12" t="s">
        <v>379</v>
      </c>
      <c r="BE97" s="12" t="s">
        <v>104</v>
      </c>
      <c r="BF97" s="35" t="s">
        <v>110</v>
      </c>
      <c r="BG97" s="35" t="s">
        <v>105</v>
      </c>
      <c r="BH97" s="35" t="s">
        <v>106</v>
      </c>
      <c r="BI97" s="12" t="s">
        <v>20</v>
      </c>
      <c r="BJ97" s="12" t="s">
        <v>427</v>
      </c>
      <c r="BK97" s="13" t="s">
        <v>30</v>
      </c>
      <c r="BL97" s="13" t="s">
        <v>21</v>
      </c>
    </row>
    <row r="98" spans="2:64" ht="20.65">
      <c r="B98" s="37" t="s">
        <v>31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109</v>
      </c>
      <c r="J98" s="16" t="s">
        <v>109</v>
      </c>
      <c r="K98" s="16" t="s">
        <v>109</v>
      </c>
      <c r="L98" s="16" t="s">
        <v>109</v>
      </c>
      <c r="M98" s="16" t="s">
        <v>109</v>
      </c>
      <c r="N98" s="16" t="s">
        <v>109</v>
      </c>
      <c r="O98" s="16" t="s">
        <v>109</v>
      </c>
      <c r="P98" s="16" t="s">
        <v>109</v>
      </c>
      <c r="Q98" s="16" t="s">
        <v>109</v>
      </c>
      <c r="R98" s="16" t="s">
        <v>109</v>
      </c>
      <c r="S98" s="16" t="s">
        <v>109</v>
      </c>
      <c r="T98" s="16" t="s">
        <v>109</v>
      </c>
      <c r="U98" s="16" t="s">
        <v>109</v>
      </c>
      <c r="V98" s="16" t="s">
        <v>109</v>
      </c>
      <c r="W98" s="16" t="s">
        <v>109</v>
      </c>
      <c r="X98" s="16" t="s">
        <v>109</v>
      </c>
      <c r="Y98" s="16" t="s">
        <v>109</v>
      </c>
      <c r="Z98" s="16" t="s">
        <v>111</v>
      </c>
      <c r="AA98" s="16" t="s">
        <v>111</v>
      </c>
      <c r="AB98" s="16" t="s">
        <v>111</v>
      </c>
      <c r="AC98" s="17" t="s">
        <v>32</v>
      </c>
      <c r="AD98" s="17" t="s">
        <v>33</v>
      </c>
      <c r="AE98" s="16" t="s">
        <v>34</v>
      </c>
      <c r="AF98" s="16" t="s">
        <v>23</v>
      </c>
      <c r="AH98" s="37" t="s">
        <v>31</v>
      </c>
      <c r="AI98" s="15" t="s">
        <v>18</v>
      </c>
      <c r="AJ98" s="15" t="s">
        <v>19</v>
      </c>
      <c r="AK98" s="15"/>
      <c r="AL98" s="16" t="s">
        <v>22</v>
      </c>
      <c r="AM98" s="16" t="s">
        <v>22</v>
      </c>
      <c r="AN98" s="16" t="s">
        <v>22</v>
      </c>
      <c r="AO98" s="16" t="s">
        <v>109</v>
      </c>
      <c r="AP98" s="16" t="s">
        <v>109</v>
      </c>
      <c r="AQ98" s="16" t="s">
        <v>109</v>
      </c>
      <c r="AR98" s="16" t="s">
        <v>109</v>
      </c>
      <c r="AS98" s="16" t="s">
        <v>109</v>
      </c>
      <c r="AT98" s="16" t="s">
        <v>109</v>
      </c>
      <c r="AU98" s="16" t="s">
        <v>109</v>
      </c>
      <c r="AV98" s="16" t="s">
        <v>109</v>
      </c>
      <c r="AW98" s="16" t="s">
        <v>109</v>
      </c>
      <c r="AX98" s="16" t="s">
        <v>109</v>
      </c>
      <c r="AY98" s="16" t="s">
        <v>109</v>
      </c>
      <c r="AZ98" s="16" t="s">
        <v>109</v>
      </c>
      <c r="BA98" s="16" t="s">
        <v>109</v>
      </c>
      <c r="BB98" s="16" t="s">
        <v>109</v>
      </c>
      <c r="BC98" s="16" t="s">
        <v>109</v>
      </c>
      <c r="BD98" s="16" t="s">
        <v>109</v>
      </c>
      <c r="BE98" s="16" t="s">
        <v>109</v>
      </c>
      <c r="BF98" s="16" t="s">
        <v>111</v>
      </c>
      <c r="BG98" s="16" t="s">
        <v>111</v>
      </c>
      <c r="BH98" s="16" t="s">
        <v>111</v>
      </c>
      <c r="BI98" s="17" t="s">
        <v>32</v>
      </c>
      <c r="BJ98" s="17" t="s">
        <v>33</v>
      </c>
      <c r="BK98" s="16" t="s">
        <v>34</v>
      </c>
      <c r="BL98" s="16" t="s">
        <v>23</v>
      </c>
    </row>
    <row r="99" spans="2:64" ht="26.65" thickBot="1">
      <c r="B99" s="36" t="s">
        <v>35</v>
      </c>
      <c r="C99" s="34"/>
      <c r="D99" s="34"/>
      <c r="E99" s="34"/>
      <c r="F99" s="38" t="s">
        <v>192</v>
      </c>
      <c r="G99" s="38" t="s">
        <v>192</v>
      </c>
      <c r="H99" s="38" t="s">
        <v>192</v>
      </c>
      <c r="I99" s="38" t="s">
        <v>387</v>
      </c>
      <c r="J99" s="38" t="s">
        <v>387</v>
      </c>
      <c r="K99" s="38" t="s">
        <v>387</v>
      </c>
      <c r="L99" s="38" t="s">
        <v>387</v>
      </c>
      <c r="M99" s="38" t="s">
        <v>387</v>
      </c>
      <c r="N99" s="38" t="s">
        <v>387</v>
      </c>
      <c r="O99" s="38" t="s">
        <v>387</v>
      </c>
      <c r="P99" s="38" t="s">
        <v>387</v>
      </c>
      <c r="Q99" s="38" t="s">
        <v>387</v>
      </c>
      <c r="R99" s="38" t="s">
        <v>387</v>
      </c>
      <c r="S99" s="38" t="s">
        <v>387</v>
      </c>
      <c r="T99" s="38" t="s">
        <v>387</v>
      </c>
      <c r="U99" s="38" t="s">
        <v>387</v>
      </c>
      <c r="V99" s="38" t="s">
        <v>387</v>
      </c>
      <c r="W99" s="38" t="s">
        <v>387</v>
      </c>
      <c r="X99" s="38" t="s">
        <v>387</v>
      </c>
      <c r="Y99" s="38" t="s">
        <v>387</v>
      </c>
      <c r="Z99" s="38" t="s">
        <v>388</v>
      </c>
      <c r="AA99" s="38" t="s">
        <v>388</v>
      </c>
      <c r="AB99" s="38" t="s">
        <v>388</v>
      </c>
      <c r="AC99" s="38" t="s">
        <v>36</v>
      </c>
      <c r="AD99" s="47" t="s">
        <v>181</v>
      </c>
      <c r="AE99" s="38" t="s">
        <v>37</v>
      </c>
      <c r="AF99" s="38" t="s">
        <v>38</v>
      </c>
      <c r="AH99" s="36" t="s">
        <v>35</v>
      </c>
      <c r="AI99" s="34"/>
      <c r="AJ99" s="34"/>
      <c r="AK99" s="34"/>
      <c r="AL99" s="38" t="s">
        <v>192</v>
      </c>
      <c r="AM99" s="38" t="s">
        <v>192</v>
      </c>
      <c r="AN99" s="38" t="s">
        <v>192</v>
      </c>
      <c r="AO99" s="38" t="s">
        <v>387</v>
      </c>
      <c r="AP99" s="38" t="s">
        <v>387</v>
      </c>
      <c r="AQ99" s="38" t="s">
        <v>387</v>
      </c>
      <c r="AR99" s="38" t="s">
        <v>387</v>
      </c>
      <c r="AS99" s="38" t="s">
        <v>387</v>
      </c>
      <c r="AT99" s="38" t="s">
        <v>387</v>
      </c>
      <c r="AU99" s="38" t="s">
        <v>387</v>
      </c>
      <c r="AV99" s="38" t="s">
        <v>387</v>
      </c>
      <c r="AW99" s="38" t="s">
        <v>387</v>
      </c>
      <c r="AX99" s="38" t="s">
        <v>387</v>
      </c>
      <c r="AY99" s="38" t="s">
        <v>387</v>
      </c>
      <c r="AZ99" s="38" t="s">
        <v>387</v>
      </c>
      <c r="BA99" s="38" t="s">
        <v>387</v>
      </c>
      <c r="BB99" s="38" t="s">
        <v>387</v>
      </c>
      <c r="BC99" s="38" t="s">
        <v>387</v>
      </c>
      <c r="BD99" s="38" t="s">
        <v>387</v>
      </c>
      <c r="BE99" s="38" t="s">
        <v>387</v>
      </c>
      <c r="BF99" s="38" t="s">
        <v>388</v>
      </c>
      <c r="BG99" s="38" t="s">
        <v>388</v>
      </c>
      <c r="BH99" s="38" t="s">
        <v>388</v>
      </c>
      <c r="BI99" s="38" t="s">
        <v>36</v>
      </c>
      <c r="BJ99" s="47" t="s">
        <v>181</v>
      </c>
      <c r="BK99" s="38" t="s">
        <v>37</v>
      </c>
      <c r="BL99" s="38" t="s">
        <v>38</v>
      </c>
    </row>
    <row r="100" spans="2:64" s="1" customFormat="1" ht="14.25">
      <c r="B100" s="27" t="s">
        <v>112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H100" s="27" t="s">
        <v>112</v>
      </c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</row>
    <row r="101" spans="2:64">
      <c r="B101" s="1" t="s">
        <v>208</v>
      </c>
      <c r="C101" s="1" t="s">
        <v>389</v>
      </c>
      <c r="D101" s="1" t="s">
        <v>390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107">
        <v>3.4222950817033455</v>
      </c>
      <c r="K101" s="107">
        <v>3.4222950817033455</v>
      </c>
      <c r="L101" s="107">
        <v>3.4222950817033455</v>
      </c>
      <c r="M101" s="107">
        <v>3.4222950817033455</v>
      </c>
      <c r="N101" s="107">
        <v>3.4222950817033455</v>
      </c>
      <c r="O101" s="107">
        <v>3.4222950817033455</v>
      </c>
      <c r="P101" s="107">
        <v>3.4222950817033455</v>
      </c>
      <c r="Q101" s="107">
        <v>3.4222950817033455</v>
      </c>
      <c r="R101" s="107">
        <v>3.4222950817033455</v>
      </c>
      <c r="S101" s="107">
        <v>3.4222950817033455</v>
      </c>
      <c r="T101" s="107">
        <v>3.4222950817033455</v>
      </c>
      <c r="U101" s="107">
        <v>3.4222950817033455</v>
      </c>
      <c r="V101" s="107">
        <v>3.4222950817033455</v>
      </c>
      <c r="W101" s="107">
        <v>3.4222950817033455</v>
      </c>
      <c r="X101" s="107">
        <v>3.4222950817033455</v>
      </c>
      <c r="Y101" s="107">
        <v>3.4222950817033455</v>
      </c>
      <c r="Z101" s="48">
        <v>0.3422293899248452</v>
      </c>
      <c r="AA101" s="48">
        <v>0.3422293899248452</v>
      </c>
      <c r="AB101" s="48">
        <v>0.3422293899248452</v>
      </c>
      <c r="AC101" s="48">
        <v>2.7309999999999999</v>
      </c>
      <c r="AD101" s="48">
        <v>1</v>
      </c>
      <c r="AE101" s="1">
        <v>15</v>
      </c>
      <c r="AF101" s="1">
        <v>1E-3</v>
      </c>
      <c r="AH101" s="100" t="s">
        <v>208</v>
      </c>
      <c r="AI101" s="100" t="s">
        <v>389</v>
      </c>
      <c r="AJ101" s="100" t="s">
        <v>390</v>
      </c>
      <c r="AK101" s="100">
        <f>E101</f>
        <v>2019</v>
      </c>
      <c r="AL101" s="100">
        <f t="shared" ref="AL101:BL102" si="0">F101</f>
        <v>0.92589999999999995</v>
      </c>
      <c r="AM101" s="100">
        <f t="shared" si="0"/>
        <v>0.95669999999999999</v>
      </c>
      <c r="AN101" s="102">
        <f t="shared" si="0"/>
        <v>0.95669999999999999</v>
      </c>
      <c r="AO101" s="102">
        <f t="shared" ref="AO101:AO102" si="1">I101</f>
        <v>3.4222950817033455</v>
      </c>
      <c r="AP101" s="102">
        <f t="shared" ref="AP101:AP102" si="2">J101</f>
        <v>3.4222950817033455</v>
      </c>
      <c r="AQ101" s="102">
        <f t="shared" ref="AQ101:AQ102" si="3">K101</f>
        <v>3.4222950817033455</v>
      </c>
      <c r="AR101" s="102">
        <f t="shared" ref="AR101:AR102" si="4">L101</f>
        <v>3.4222950817033455</v>
      </c>
      <c r="AS101" s="102">
        <f t="shared" ref="AS101:AS102" si="5">M101</f>
        <v>3.4222950817033455</v>
      </c>
      <c r="AT101" s="102">
        <f t="shared" ref="AT101:AT102" si="6">N101</f>
        <v>3.4222950817033455</v>
      </c>
      <c r="AU101" s="102">
        <f t="shared" ref="AU101:AU102" si="7">O101</f>
        <v>3.4222950817033455</v>
      </c>
      <c r="AV101" s="102">
        <f t="shared" ref="AV101:AV102" si="8">P101</f>
        <v>3.4222950817033455</v>
      </c>
      <c r="AW101" s="102">
        <f t="shared" ref="AW101:AW102" si="9">Q101</f>
        <v>3.4222950817033455</v>
      </c>
      <c r="AX101" s="102">
        <f t="shared" ref="AX101:AX102" si="10">R101</f>
        <v>3.4222950817033455</v>
      </c>
      <c r="AY101" s="102">
        <f t="shared" ref="AY101:AY102" si="11">S101</f>
        <v>3.4222950817033455</v>
      </c>
      <c r="AZ101" s="102">
        <f t="shared" ref="AZ101:AZ102" si="12">T101</f>
        <v>3.4222950817033455</v>
      </c>
      <c r="BA101" s="102">
        <f t="shared" ref="BA101:BA102" si="13">U101</f>
        <v>3.4222950817033455</v>
      </c>
      <c r="BB101" s="102">
        <f t="shared" ref="BB101:BB102" si="14">V101</f>
        <v>3.4222950817033455</v>
      </c>
      <c r="BC101" s="102">
        <f t="shared" ref="BC101:BC102" si="15">W101</f>
        <v>3.4222950817033455</v>
      </c>
      <c r="BD101" s="102">
        <f t="shared" ref="BD101:BD102" si="16">X101</f>
        <v>3.4222950817033455</v>
      </c>
      <c r="BE101" s="102">
        <f t="shared" ref="BE101:BE102" si="17">Y101</f>
        <v>3.4222950817033455</v>
      </c>
      <c r="BF101" s="107">
        <f t="shared" si="0"/>
        <v>0.3422293899248452</v>
      </c>
      <c r="BG101" s="107">
        <f t="shared" si="0"/>
        <v>0.3422293899248452</v>
      </c>
      <c r="BH101" s="107">
        <f t="shared" si="0"/>
        <v>0.3422293899248452</v>
      </c>
      <c r="BI101" s="100">
        <f t="shared" si="0"/>
        <v>2.7309999999999999</v>
      </c>
      <c r="BJ101" s="100">
        <f t="shared" si="0"/>
        <v>1</v>
      </c>
      <c r="BK101" s="100">
        <f t="shared" si="0"/>
        <v>15</v>
      </c>
      <c r="BL101" s="100">
        <f t="shared" si="0"/>
        <v>1E-3</v>
      </c>
    </row>
    <row r="102" spans="2:64">
      <c r="B102" s="1" t="s">
        <v>210</v>
      </c>
      <c r="C102" s="1" t="s">
        <v>39</v>
      </c>
      <c r="D102" s="1" t="s">
        <v>390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107">
        <f t="shared" ref="J102:W102" si="18">I102-(($I102-$X102)/15)</f>
        <v>4.5299601306316646</v>
      </c>
      <c r="K102" s="107">
        <f t="shared" si="18"/>
        <v>4.4508411985653558</v>
      </c>
      <c r="L102" s="107">
        <f t="shared" si="18"/>
        <v>4.3717222664990469</v>
      </c>
      <c r="M102" s="107">
        <f t="shared" si="18"/>
        <v>4.2926033344327381</v>
      </c>
      <c r="N102" s="107">
        <f t="shared" si="18"/>
        <v>4.2134844023664293</v>
      </c>
      <c r="O102" s="107">
        <f t="shared" si="18"/>
        <v>4.1343654703001205</v>
      </c>
      <c r="P102" s="107">
        <f t="shared" si="18"/>
        <v>4.0552465382338116</v>
      </c>
      <c r="Q102" s="107">
        <f t="shared" si="18"/>
        <v>3.9761276061675033</v>
      </c>
      <c r="R102" s="107">
        <f t="shared" si="18"/>
        <v>3.8970086741011949</v>
      </c>
      <c r="S102" s="107">
        <f t="shared" si="18"/>
        <v>3.8178897420348865</v>
      </c>
      <c r="T102" s="107">
        <f t="shared" si="18"/>
        <v>3.7387708099685781</v>
      </c>
      <c r="U102" s="107">
        <f t="shared" si="18"/>
        <v>3.6596518779022698</v>
      </c>
      <c r="V102" s="107">
        <f t="shared" si="18"/>
        <v>3.5805329458359614</v>
      </c>
      <c r="W102" s="107">
        <f t="shared" si="18"/>
        <v>3.501414013769653</v>
      </c>
      <c r="X102" s="48">
        <f>I101</f>
        <v>3.4222950817033455</v>
      </c>
      <c r="Y102" s="48">
        <f>X102</f>
        <v>3.4222950817033455</v>
      </c>
      <c r="Z102" s="48">
        <v>0.44354152667015678</v>
      </c>
      <c r="AA102" s="48">
        <f>AA101</f>
        <v>0.3422293899248452</v>
      </c>
      <c r="AB102" s="107">
        <f>AB101</f>
        <v>0.3422293899248452</v>
      </c>
      <c r="AC102" s="48">
        <v>2.7309999999999999</v>
      </c>
      <c r="AD102" s="48">
        <v>1</v>
      </c>
      <c r="AE102" s="1">
        <v>15</v>
      </c>
      <c r="AF102" s="1">
        <v>1E-3</v>
      </c>
      <c r="AH102" s="100" t="s">
        <v>210</v>
      </c>
      <c r="AI102" s="100" t="s">
        <v>39</v>
      </c>
      <c r="AJ102" s="100" t="s">
        <v>390</v>
      </c>
      <c r="AK102" s="100">
        <f t="shared" ref="AK102:AK165" si="19">E102</f>
        <v>2019</v>
      </c>
      <c r="AL102" s="100">
        <f t="shared" si="0"/>
        <v>8.1395999999999997</v>
      </c>
      <c r="AM102" s="100">
        <f t="shared" si="0"/>
        <v>8.4863</v>
      </c>
      <c r="AN102" s="102">
        <f t="shared" si="0"/>
        <v>9.2248000000000001</v>
      </c>
      <c r="AO102" s="102">
        <f t="shared" si="1"/>
        <v>4.6090790626979734</v>
      </c>
      <c r="AP102" s="102">
        <f t="shared" si="2"/>
        <v>4.5299601306316646</v>
      </c>
      <c r="AQ102" s="102">
        <f t="shared" si="3"/>
        <v>4.4508411985653558</v>
      </c>
      <c r="AR102" s="102">
        <f t="shared" si="4"/>
        <v>4.3717222664990469</v>
      </c>
      <c r="AS102" s="102">
        <f t="shared" si="5"/>
        <v>4.2926033344327381</v>
      </c>
      <c r="AT102" s="102">
        <f t="shared" si="6"/>
        <v>4.2134844023664293</v>
      </c>
      <c r="AU102" s="102">
        <f t="shared" si="7"/>
        <v>4.1343654703001205</v>
      </c>
      <c r="AV102" s="102">
        <f t="shared" si="8"/>
        <v>4.0552465382338116</v>
      </c>
      <c r="AW102" s="102">
        <f t="shared" si="9"/>
        <v>3.9761276061675033</v>
      </c>
      <c r="AX102" s="102">
        <f t="shared" si="10"/>
        <v>3.8970086741011949</v>
      </c>
      <c r="AY102" s="102">
        <f t="shared" si="11"/>
        <v>3.8178897420348865</v>
      </c>
      <c r="AZ102" s="102">
        <f t="shared" si="12"/>
        <v>3.7387708099685781</v>
      </c>
      <c r="BA102" s="102">
        <f t="shared" si="13"/>
        <v>3.6596518779022698</v>
      </c>
      <c r="BB102" s="102">
        <f t="shared" si="14"/>
        <v>3.5805329458359614</v>
      </c>
      <c r="BC102" s="102">
        <f t="shared" si="15"/>
        <v>3.501414013769653</v>
      </c>
      <c r="BD102" s="102">
        <f t="shared" si="16"/>
        <v>3.4222950817033455</v>
      </c>
      <c r="BE102" s="102">
        <f t="shared" si="17"/>
        <v>3.4222950817033455</v>
      </c>
      <c r="BF102" s="107">
        <f t="shared" si="0"/>
        <v>0.44354152667015678</v>
      </c>
      <c r="BG102" s="107">
        <f t="shared" si="0"/>
        <v>0.3422293899248452</v>
      </c>
      <c r="BH102" s="107">
        <f t="shared" si="0"/>
        <v>0.3422293899248452</v>
      </c>
      <c r="BI102" s="100">
        <f t="shared" si="0"/>
        <v>2.7309999999999999</v>
      </c>
      <c r="BJ102" s="100">
        <f t="shared" si="0"/>
        <v>1</v>
      </c>
      <c r="BK102" s="100">
        <f t="shared" si="0"/>
        <v>15</v>
      </c>
      <c r="BL102" s="100">
        <f t="shared" si="0"/>
        <v>1E-3</v>
      </c>
    </row>
    <row r="103" spans="2:64" s="1" customFormat="1" ht="14.25">
      <c r="B103" s="27" t="s">
        <v>113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H103" s="27" t="s">
        <v>113</v>
      </c>
      <c r="AI103" s="27"/>
      <c r="AJ103" s="27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</row>
    <row r="104" spans="2:64">
      <c r="B104" s="1" t="s">
        <v>212</v>
      </c>
      <c r="C104" s="1" t="s">
        <v>389</v>
      </c>
      <c r="D104" s="1" t="s">
        <v>391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price'!$B$91/1000</f>
        <v>20.290144783549959</v>
      </c>
      <c r="J104" s="48">
        <f>I104</f>
        <v>20.290144783549959</v>
      </c>
      <c r="K104" s="107">
        <f t="shared" ref="K104:Y104" si="20">J104</f>
        <v>20.290144783549959</v>
      </c>
      <c r="L104" s="107">
        <f t="shared" si="20"/>
        <v>20.290144783549959</v>
      </c>
      <c r="M104" s="107">
        <f t="shared" si="20"/>
        <v>20.290144783549959</v>
      </c>
      <c r="N104" s="107">
        <f t="shared" si="20"/>
        <v>20.290144783549959</v>
      </c>
      <c r="O104" s="107">
        <f t="shared" si="20"/>
        <v>20.290144783549959</v>
      </c>
      <c r="P104" s="107">
        <f t="shared" si="20"/>
        <v>20.290144783549959</v>
      </c>
      <c r="Q104" s="107">
        <f t="shared" si="20"/>
        <v>20.290144783549959</v>
      </c>
      <c r="R104" s="107">
        <f t="shared" si="20"/>
        <v>20.290144783549959</v>
      </c>
      <c r="S104" s="107">
        <f t="shared" si="20"/>
        <v>20.290144783549959</v>
      </c>
      <c r="T104" s="107">
        <f t="shared" si="20"/>
        <v>20.290144783549959</v>
      </c>
      <c r="U104" s="107">
        <f t="shared" si="20"/>
        <v>20.290144783549959</v>
      </c>
      <c r="V104" s="107">
        <f t="shared" si="20"/>
        <v>20.290144783549959</v>
      </c>
      <c r="W104" s="107">
        <f t="shared" si="20"/>
        <v>20.290144783549959</v>
      </c>
      <c r="X104" s="107">
        <f t="shared" si="20"/>
        <v>20.290144783549959</v>
      </c>
      <c r="Y104" s="107">
        <f t="shared" si="20"/>
        <v>20.290144783549959</v>
      </c>
      <c r="Z104" s="48">
        <f>'Purchase price'!B156</f>
        <v>0.5</v>
      </c>
      <c r="AA104" s="48">
        <f t="shared" ref="AA104:AB122" si="21">Z104</f>
        <v>0.5</v>
      </c>
      <c r="AB104" s="107">
        <f t="shared" si="21"/>
        <v>0.5</v>
      </c>
      <c r="AC104" s="48">
        <v>16.7</v>
      </c>
      <c r="AD104" s="48">
        <v>1.49</v>
      </c>
      <c r="AE104" s="1">
        <v>25</v>
      </c>
      <c r="AF104" s="1">
        <v>1E-3</v>
      </c>
      <c r="AH104" s="100" t="s">
        <v>212</v>
      </c>
      <c r="AI104" s="100" t="s">
        <v>389</v>
      </c>
      <c r="AJ104" s="100" t="s">
        <v>391</v>
      </c>
      <c r="AK104" s="100">
        <f t="shared" si="19"/>
        <v>2019</v>
      </c>
      <c r="AL104" s="107">
        <f t="shared" ref="AL104:AL122" si="22">F104</f>
        <v>0.41317922700087906</v>
      </c>
      <c r="AM104" s="107">
        <f t="shared" ref="AM104:AM122" si="23">G104</f>
        <v>0.41317922700087906</v>
      </c>
      <c r="AN104" s="107">
        <f t="shared" ref="AN104:AN122" si="24">H104</f>
        <v>0.44341185336679706</v>
      </c>
      <c r="AO104" s="107">
        <f>I104*$AJ$89</f>
        <v>23.13076505324695</v>
      </c>
      <c r="AP104" s="107">
        <f t="shared" ref="AP104:BE119" si="25">J104*$AJ$89</f>
        <v>23.13076505324695</v>
      </c>
      <c r="AQ104" s="107">
        <f t="shared" si="25"/>
        <v>23.13076505324695</v>
      </c>
      <c r="AR104" s="107">
        <f t="shared" si="25"/>
        <v>23.13076505324695</v>
      </c>
      <c r="AS104" s="107">
        <f t="shared" si="25"/>
        <v>23.13076505324695</v>
      </c>
      <c r="AT104" s="107">
        <f t="shared" si="25"/>
        <v>23.13076505324695</v>
      </c>
      <c r="AU104" s="107">
        <f t="shared" si="25"/>
        <v>23.13076505324695</v>
      </c>
      <c r="AV104" s="107">
        <f t="shared" si="25"/>
        <v>23.13076505324695</v>
      </c>
      <c r="AW104" s="107">
        <f t="shared" si="25"/>
        <v>23.13076505324695</v>
      </c>
      <c r="AX104" s="107">
        <f t="shared" si="25"/>
        <v>23.13076505324695</v>
      </c>
      <c r="AY104" s="107">
        <f t="shared" si="25"/>
        <v>23.13076505324695</v>
      </c>
      <c r="AZ104" s="107">
        <f t="shared" si="25"/>
        <v>23.13076505324695</v>
      </c>
      <c r="BA104" s="107">
        <f t="shared" si="25"/>
        <v>23.13076505324695</v>
      </c>
      <c r="BB104" s="107">
        <f t="shared" si="25"/>
        <v>23.13076505324695</v>
      </c>
      <c r="BC104" s="107">
        <f t="shared" si="25"/>
        <v>23.13076505324695</v>
      </c>
      <c r="BD104" s="107">
        <f t="shared" si="25"/>
        <v>23.13076505324695</v>
      </c>
      <c r="BE104" s="107">
        <f t="shared" si="25"/>
        <v>23.13076505324695</v>
      </c>
      <c r="BF104" s="102">
        <f t="shared" ref="BF104:BF122" si="26">Z104</f>
        <v>0.5</v>
      </c>
      <c r="BG104" s="102">
        <f t="shared" ref="BG104:BG122" si="27">AA104</f>
        <v>0.5</v>
      </c>
      <c r="BH104" s="102">
        <f t="shared" ref="BH104:BH122" si="28">AB104</f>
        <v>0.5</v>
      </c>
      <c r="BI104" s="100">
        <f t="shared" ref="BI104:BI122" si="29">AC104</f>
        <v>16.7</v>
      </c>
      <c r="BJ104" s="100">
        <f t="shared" ref="BJ104:BJ122" si="30">AD104</f>
        <v>1.49</v>
      </c>
      <c r="BK104" s="100">
        <f t="shared" ref="BK104:BK122" si="31">AE104</f>
        <v>25</v>
      </c>
      <c r="BL104" s="100">
        <f t="shared" ref="BL104:BL122" si="32">AF104</f>
        <v>1E-3</v>
      </c>
    </row>
    <row r="105" spans="2:64">
      <c r="B105" s="1" t="s">
        <v>214</v>
      </c>
      <c r="C105" s="1" t="s">
        <v>392</v>
      </c>
      <c r="D105" s="1" t="s">
        <v>391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price'!$B$90/1000</f>
        <v>21.831587082756254</v>
      </c>
      <c r="J105" s="107">
        <f>I105</f>
        <v>21.831587082756254</v>
      </c>
      <c r="K105" s="107">
        <f t="shared" ref="K105:Y105" si="33">J105</f>
        <v>21.831587082756254</v>
      </c>
      <c r="L105" s="107">
        <f t="shared" si="33"/>
        <v>21.831587082756254</v>
      </c>
      <c r="M105" s="107">
        <f t="shared" si="33"/>
        <v>21.831587082756254</v>
      </c>
      <c r="N105" s="107">
        <f t="shared" si="33"/>
        <v>21.831587082756254</v>
      </c>
      <c r="O105" s="107">
        <f t="shared" si="33"/>
        <v>21.831587082756254</v>
      </c>
      <c r="P105" s="107">
        <f t="shared" si="33"/>
        <v>21.831587082756254</v>
      </c>
      <c r="Q105" s="107">
        <f t="shared" si="33"/>
        <v>21.831587082756254</v>
      </c>
      <c r="R105" s="107">
        <f t="shared" si="33"/>
        <v>21.831587082756254</v>
      </c>
      <c r="S105" s="107">
        <f t="shared" si="33"/>
        <v>21.831587082756254</v>
      </c>
      <c r="T105" s="107">
        <f t="shared" si="33"/>
        <v>21.831587082756254</v>
      </c>
      <c r="U105" s="107">
        <f t="shared" si="33"/>
        <v>21.831587082756254</v>
      </c>
      <c r="V105" s="107">
        <f t="shared" si="33"/>
        <v>21.831587082756254</v>
      </c>
      <c r="W105" s="107">
        <f t="shared" si="33"/>
        <v>21.831587082756254</v>
      </c>
      <c r="X105" s="107">
        <f t="shared" si="33"/>
        <v>21.831587082756254</v>
      </c>
      <c r="Y105" s="107">
        <f t="shared" si="33"/>
        <v>21.831587082756254</v>
      </c>
      <c r="Z105" s="48">
        <f>'Purchase price'!B155</f>
        <v>0.6</v>
      </c>
      <c r="AA105" s="107">
        <f t="shared" si="21"/>
        <v>0.6</v>
      </c>
      <c r="AB105" s="107">
        <f t="shared" si="21"/>
        <v>0.6</v>
      </c>
      <c r="AC105" s="48">
        <v>16.7</v>
      </c>
      <c r="AD105" s="48">
        <v>1.49</v>
      </c>
      <c r="AE105" s="1">
        <v>25</v>
      </c>
      <c r="AF105" s="1">
        <v>1E-3</v>
      </c>
      <c r="AH105" s="100" t="s">
        <v>214</v>
      </c>
      <c r="AI105" s="100" t="s">
        <v>392</v>
      </c>
      <c r="AJ105" s="100" t="s">
        <v>391</v>
      </c>
      <c r="AK105" s="100">
        <f t="shared" si="19"/>
        <v>2019</v>
      </c>
      <c r="AL105" s="107">
        <f t="shared" si="22"/>
        <v>0.57280851694001578</v>
      </c>
      <c r="AM105" s="107">
        <f t="shared" si="23"/>
        <v>0.57280851694001578</v>
      </c>
      <c r="AN105" s="107">
        <f t="shared" si="24"/>
        <v>0.61472133525270012</v>
      </c>
      <c r="AO105" s="107">
        <f t="shared" ref="AO105:AO122" si="34">I105*$AJ$89</f>
        <v>24.888009274342128</v>
      </c>
      <c r="AP105" s="107">
        <f t="shared" si="25"/>
        <v>24.888009274342128</v>
      </c>
      <c r="AQ105" s="107">
        <f t="shared" si="25"/>
        <v>24.888009274342128</v>
      </c>
      <c r="AR105" s="107">
        <f t="shared" si="25"/>
        <v>24.888009274342128</v>
      </c>
      <c r="AS105" s="107">
        <f t="shared" si="25"/>
        <v>24.888009274342128</v>
      </c>
      <c r="AT105" s="107">
        <f t="shared" si="25"/>
        <v>24.888009274342128</v>
      </c>
      <c r="AU105" s="107">
        <f t="shared" si="25"/>
        <v>24.888009274342128</v>
      </c>
      <c r="AV105" s="107">
        <f t="shared" si="25"/>
        <v>24.888009274342128</v>
      </c>
      <c r="AW105" s="107">
        <f t="shared" si="25"/>
        <v>24.888009274342128</v>
      </c>
      <c r="AX105" s="107">
        <f t="shared" si="25"/>
        <v>24.888009274342128</v>
      </c>
      <c r="AY105" s="107">
        <f t="shared" si="25"/>
        <v>24.888009274342128</v>
      </c>
      <c r="AZ105" s="107">
        <f t="shared" si="25"/>
        <v>24.888009274342128</v>
      </c>
      <c r="BA105" s="107">
        <f t="shared" si="25"/>
        <v>24.888009274342128</v>
      </c>
      <c r="BB105" s="107">
        <f t="shared" si="25"/>
        <v>24.888009274342128</v>
      </c>
      <c r="BC105" s="107">
        <f t="shared" si="25"/>
        <v>24.888009274342128</v>
      </c>
      <c r="BD105" s="107">
        <f t="shared" si="25"/>
        <v>24.888009274342128</v>
      </c>
      <c r="BE105" s="107">
        <f t="shared" si="25"/>
        <v>24.888009274342128</v>
      </c>
      <c r="BF105" s="102">
        <f t="shared" si="26"/>
        <v>0.6</v>
      </c>
      <c r="BG105" s="102">
        <f t="shared" si="27"/>
        <v>0.6</v>
      </c>
      <c r="BH105" s="102">
        <f t="shared" si="28"/>
        <v>0.6</v>
      </c>
      <c r="BI105" s="100">
        <f t="shared" si="29"/>
        <v>16.7</v>
      </c>
      <c r="BJ105" s="100">
        <f t="shared" si="30"/>
        <v>1.49</v>
      </c>
      <c r="BK105" s="100">
        <f t="shared" si="31"/>
        <v>25</v>
      </c>
      <c r="BL105" s="100">
        <f t="shared" si="32"/>
        <v>1E-3</v>
      </c>
    </row>
    <row r="106" spans="2:64">
      <c r="B106" s="1" t="s">
        <v>216</v>
      </c>
      <c r="C106" s="1" t="s">
        <v>393</v>
      </c>
      <c r="D106" s="1" t="s">
        <v>391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f>I105</f>
        <v>21.831587082756254</v>
      </c>
      <c r="J106" s="107">
        <f t="shared" ref="J106:Y109" si="35">I106</f>
        <v>21.831587082756254</v>
      </c>
      <c r="K106" s="107">
        <f t="shared" si="35"/>
        <v>21.831587082756254</v>
      </c>
      <c r="L106" s="107">
        <f t="shared" si="35"/>
        <v>21.831587082756254</v>
      </c>
      <c r="M106" s="107">
        <f t="shared" si="35"/>
        <v>21.831587082756254</v>
      </c>
      <c r="N106" s="107">
        <f t="shared" si="35"/>
        <v>21.831587082756254</v>
      </c>
      <c r="O106" s="107">
        <f t="shared" si="35"/>
        <v>21.831587082756254</v>
      </c>
      <c r="P106" s="107">
        <f t="shared" si="35"/>
        <v>21.831587082756254</v>
      </c>
      <c r="Q106" s="107">
        <f t="shared" si="35"/>
        <v>21.831587082756254</v>
      </c>
      <c r="R106" s="107">
        <f t="shared" si="35"/>
        <v>21.831587082756254</v>
      </c>
      <c r="S106" s="107">
        <f t="shared" si="35"/>
        <v>21.831587082756254</v>
      </c>
      <c r="T106" s="107">
        <f t="shared" si="35"/>
        <v>21.831587082756254</v>
      </c>
      <c r="U106" s="107">
        <f t="shared" si="35"/>
        <v>21.831587082756254</v>
      </c>
      <c r="V106" s="107">
        <f t="shared" si="35"/>
        <v>21.831587082756254</v>
      </c>
      <c r="W106" s="107">
        <f t="shared" si="35"/>
        <v>21.831587082756254</v>
      </c>
      <c r="X106" s="107">
        <f t="shared" si="35"/>
        <v>21.831587082756254</v>
      </c>
      <c r="Y106" s="107">
        <f t="shared" si="35"/>
        <v>21.831587082756254</v>
      </c>
      <c r="Z106" s="48">
        <f>Z105</f>
        <v>0.6</v>
      </c>
      <c r="AA106" s="107">
        <f t="shared" si="21"/>
        <v>0.6</v>
      </c>
      <c r="AB106" s="107">
        <f t="shared" si="21"/>
        <v>0.6</v>
      </c>
      <c r="AC106" s="48">
        <v>16.7</v>
      </c>
      <c r="AD106" s="48">
        <v>1.49</v>
      </c>
      <c r="AE106" s="1">
        <v>25</v>
      </c>
      <c r="AF106" s="1">
        <v>1E-3</v>
      </c>
      <c r="AH106" s="100" t="s">
        <v>216</v>
      </c>
      <c r="AI106" s="100" t="s">
        <v>393</v>
      </c>
      <c r="AJ106" s="100" t="s">
        <v>391</v>
      </c>
      <c r="AK106" s="100">
        <f t="shared" si="19"/>
        <v>2019</v>
      </c>
      <c r="AL106" s="107">
        <f t="shared" si="22"/>
        <v>0.41317922700087906</v>
      </c>
      <c r="AM106" s="107">
        <f t="shared" si="23"/>
        <v>0.41317922700087906</v>
      </c>
      <c r="AN106" s="107">
        <f t="shared" si="24"/>
        <v>0.44341185336679706</v>
      </c>
      <c r="AO106" s="107">
        <f>I106*$AJ$89</f>
        <v>24.888009274342128</v>
      </c>
      <c r="AP106" s="107">
        <f t="shared" si="25"/>
        <v>24.888009274342128</v>
      </c>
      <c r="AQ106" s="107">
        <f t="shared" si="25"/>
        <v>24.888009274342128</v>
      </c>
      <c r="AR106" s="107">
        <f t="shared" si="25"/>
        <v>24.888009274342128</v>
      </c>
      <c r="AS106" s="107">
        <f t="shared" si="25"/>
        <v>24.888009274342128</v>
      </c>
      <c r="AT106" s="107">
        <f t="shared" si="25"/>
        <v>24.888009274342128</v>
      </c>
      <c r="AU106" s="107">
        <f t="shared" si="25"/>
        <v>24.888009274342128</v>
      </c>
      <c r="AV106" s="107">
        <f t="shared" si="25"/>
        <v>24.888009274342128</v>
      </c>
      <c r="AW106" s="107">
        <f t="shared" si="25"/>
        <v>24.888009274342128</v>
      </c>
      <c r="AX106" s="107">
        <f t="shared" si="25"/>
        <v>24.888009274342128</v>
      </c>
      <c r="AY106" s="107">
        <f t="shared" si="25"/>
        <v>24.888009274342128</v>
      </c>
      <c r="AZ106" s="107">
        <f t="shared" si="25"/>
        <v>24.888009274342128</v>
      </c>
      <c r="BA106" s="107">
        <f t="shared" si="25"/>
        <v>24.888009274342128</v>
      </c>
      <c r="BB106" s="107">
        <f t="shared" si="25"/>
        <v>24.888009274342128</v>
      </c>
      <c r="BC106" s="107">
        <f t="shared" si="25"/>
        <v>24.888009274342128</v>
      </c>
      <c r="BD106" s="107">
        <f t="shared" si="25"/>
        <v>24.888009274342128</v>
      </c>
      <c r="BE106" s="107">
        <f t="shared" si="25"/>
        <v>24.888009274342128</v>
      </c>
      <c r="BF106" s="102">
        <f t="shared" si="26"/>
        <v>0.6</v>
      </c>
      <c r="BG106" s="102">
        <f t="shared" si="27"/>
        <v>0.6</v>
      </c>
      <c r="BH106" s="102">
        <f t="shared" si="28"/>
        <v>0.6</v>
      </c>
      <c r="BI106" s="100">
        <f t="shared" si="29"/>
        <v>16.7</v>
      </c>
      <c r="BJ106" s="100">
        <f t="shared" si="30"/>
        <v>1.49</v>
      </c>
      <c r="BK106" s="100">
        <f t="shared" si="31"/>
        <v>25</v>
      </c>
      <c r="BL106" s="100">
        <f t="shared" si="32"/>
        <v>1E-3</v>
      </c>
    </row>
    <row r="107" spans="2:64">
      <c r="B107" s="1" t="s">
        <v>218</v>
      </c>
      <c r="C107" s="1" t="s">
        <v>394</v>
      </c>
      <c r="D107" s="1" t="s">
        <v>391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107">
        <f t="shared" si="35"/>
        <v>24.631</v>
      </c>
      <c r="K107" s="107">
        <f t="shared" si="35"/>
        <v>24.631</v>
      </c>
      <c r="L107" s="107">
        <f t="shared" si="35"/>
        <v>24.631</v>
      </c>
      <c r="M107" s="107">
        <f t="shared" si="35"/>
        <v>24.631</v>
      </c>
      <c r="N107" s="107">
        <f t="shared" si="35"/>
        <v>24.631</v>
      </c>
      <c r="O107" s="107">
        <f t="shared" si="35"/>
        <v>24.631</v>
      </c>
      <c r="P107" s="107">
        <f t="shared" si="35"/>
        <v>24.631</v>
      </c>
      <c r="Q107" s="107">
        <f t="shared" si="35"/>
        <v>24.631</v>
      </c>
      <c r="R107" s="107">
        <f t="shared" si="35"/>
        <v>24.631</v>
      </c>
      <c r="S107" s="107">
        <f t="shared" si="35"/>
        <v>24.631</v>
      </c>
      <c r="T107" s="107">
        <f t="shared" si="35"/>
        <v>24.631</v>
      </c>
      <c r="U107" s="107">
        <f t="shared" si="35"/>
        <v>24.631</v>
      </c>
      <c r="V107" s="107">
        <f t="shared" si="35"/>
        <v>24.631</v>
      </c>
      <c r="W107" s="107">
        <f t="shared" si="35"/>
        <v>24.631</v>
      </c>
      <c r="X107" s="107">
        <f t="shared" si="35"/>
        <v>24.631</v>
      </c>
      <c r="Y107" s="107">
        <f t="shared" si="35"/>
        <v>24.631</v>
      </c>
      <c r="Z107" s="48">
        <f>'Purchase price'!B157</f>
        <v>0.6</v>
      </c>
      <c r="AA107" s="107">
        <f t="shared" si="21"/>
        <v>0.6</v>
      </c>
      <c r="AB107" s="107">
        <f t="shared" si="21"/>
        <v>0.6</v>
      </c>
      <c r="AC107" s="48">
        <v>16.7</v>
      </c>
      <c r="AD107" s="48">
        <v>1.49</v>
      </c>
      <c r="AE107" s="1">
        <v>25</v>
      </c>
      <c r="AF107" s="1">
        <v>1E-3</v>
      </c>
      <c r="AH107" s="100" t="s">
        <v>218</v>
      </c>
      <c r="AI107" s="100" t="s">
        <v>394</v>
      </c>
      <c r="AJ107" s="100" t="s">
        <v>391</v>
      </c>
      <c r="AK107" s="100">
        <f t="shared" si="19"/>
        <v>2019</v>
      </c>
      <c r="AL107" s="107">
        <f t="shared" si="22"/>
        <v>0.41317922700087906</v>
      </c>
      <c r="AM107" s="107">
        <f t="shared" si="23"/>
        <v>0.41317922700087906</v>
      </c>
      <c r="AN107" s="107">
        <f t="shared" si="24"/>
        <v>0.44341185336679706</v>
      </c>
      <c r="AO107" s="107">
        <f t="shared" si="34"/>
        <v>28.079339999999998</v>
      </c>
      <c r="AP107" s="107">
        <f t="shared" si="25"/>
        <v>28.079339999999998</v>
      </c>
      <c r="AQ107" s="107">
        <f t="shared" si="25"/>
        <v>28.079339999999998</v>
      </c>
      <c r="AR107" s="107">
        <f t="shared" si="25"/>
        <v>28.079339999999998</v>
      </c>
      <c r="AS107" s="107">
        <f t="shared" si="25"/>
        <v>28.079339999999998</v>
      </c>
      <c r="AT107" s="107">
        <f t="shared" si="25"/>
        <v>28.079339999999998</v>
      </c>
      <c r="AU107" s="107">
        <f t="shared" si="25"/>
        <v>28.079339999999998</v>
      </c>
      <c r="AV107" s="107">
        <f t="shared" si="25"/>
        <v>28.079339999999998</v>
      </c>
      <c r="AW107" s="107">
        <f t="shared" si="25"/>
        <v>28.079339999999998</v>
      </c>
      <c r="AX107" s="107">
        <f t="shared" si="25"/>
        <v>28.079339999999998</v>
      </c>
      <c r="AY107" s="107">
        <f t="shared" si="25"/>
        <v>28.079339999999998</v>
      </c>
      <c r="AZ107" s="107">
        <f t="shared" si="25"/>
        <v>28.079339999999998</v>
      </c>
      <c r="BA107" s="107">
        <f t="shared" si="25"/>
        <v>28.079339999999998</v>
      </c>
      <c r="BB107" s="107">
        <f t="shared" si="25"/>
        <v>28.079339999999998</v>
      </c>
      <c r="BC107" s="107">
        <f t="shared" si="25"/>
        <v>28.079339999999998</v>
      </c>
      <c r="BD107" s="107">
        <f t="shared" si="25"/>
        <v>28.079339999999998</v>
      </c>
      <c r="BE107" s="107">
        <f t="shared" si="25"/>
        <v>28.079339999999998</v>
      </c>
      <c r="BF107" s="102">
        <f t="shared" si="26"/>
        <v>0.6</v>
      </c>
      <c r="BG107" s="102">
        <f t="shared" si="27"/>
        <v>0.6</v>
      </c>
      <c r="BH107" s="102">
        <f t="shared" si="28"/>
        <v>0.6</v>
      </c>
      <c r="BI107" s="100">
        <f t="shared" si="29"/>
        <v>16.7</v>
      </c>
      <c r="BJ107" s="100">
        <f t="shared" si="30"/>
        <v>1.49</v>
      </c>
      <c r="BK107" s="100">
        <f t="shared" si="31"/>
        <v>25</v>
      </c>
      <c r="BL107" s="100">
        <f t="shared" si="32"/>
        <v>1E-3</v>
      </c>
    </row>
    <row r="108" spans="2:64">
      <c r="B108" s="1" t="s">
        <v>220</v>
      </c>
      <c r="C108" s="1" t="s">
        <v>389</v>
      </c>
      <c r="D108" s="1" t="s">
        <v>391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f>I104</f>
        <v>20.290144783549959</v>
      </c>
      <c r="J108" s="107">
        <f t="shared" si="35"/>
        <v>20.290144783549959</v>
      </c>
      <c r="K108" s="107">
        <f t="shared" si="35"/>
        <v>20.290144783549959</v>
      </c>
      <c r="L108" s="107">
        <f t="shared" si="35"/>
        <v>20.290144783549959</v>
      </c>
      <c r="M108" s="107">
        <f t="shared" si="35"/>
        <v>20.290144783549959</v>
      </c>
      <c r="N108" s="107">
        <f t="shared" si="35"/>
        <v>20.290144783549959</v>
      </c>
      <c r="O108" s="107">
        <f t="shared" si="35"/>
        <v>20.290144783549959</v>
      </c>
      <c r="P108" s="107">
        <f t="shared" si="35"/>
        <v>20.290144783549959</v>
      </c>
      <c r="Q108" s="107">
        <f t="shared" si="35"/>
        <v>20.290144783549959</v>
      </c>
      <c r="R108" s="107">
        <f t="shared" si="35"/>
        <v>20.290144783549959</v>
      </c>
      <c r="S108" s="107">
        <f t="shared" si="35"/>
        <v>20.290144783549959</v>
      </c>
      <c r="T108" s="107">
        <f t="shared" si="35"/>
        <v>20.290144783549959</v>
      </c>
      <c r="U108" s="107">
        <f t="shared" si="35"/>
        <v>20.290144783549959</v>
      </c>
      <c r="V108" s="107">
        <f t="shared" si="35"/>
        <v>20.290144783549959</v>
      </c>
      <c r="W108" s="107">
        <f t="shared" si="35"/>
        <v>20.290144783549959</v>
      </c>
      <c r="X108" s="107">
        <f t="shared" si="35"/>
        <v>20.290144783549959</v>
      </c>
      <c r="Y108" s="107">
        <f t="shared" si="35"/>
        <v>20.290144783549959</v>
      </c>
      <c r="Z108" s="48">
        <f>'Purchase price'!B161</f>
        <v>0.9</v>
      </c>
      <c r="AA108" s="107">
        <f t="shared" si="21"/>
        <v>0.9</v>
      </c>
      <c r="AB108" s="107">
        <f t="shared" si="21"/>
        <v>0.9</v>
      </c>
      <c r="AC108" s="48">
        <v>16.7</v>
      </c>
      <c r="AD108" s="48">
        <v>1.49</v>
      </c>
      <c r="AE108" s="1">
        <v>25</v>
      </c>
      <c r="AF108" s="1">
        <v>1E-3</v>
      </c>
      <c r="AH108" s="100" t="s">
        <v>220</v>
      </c>
      <c r="AI108" s="100" t="s">
        <v>389</v>
      </c>
      <c r="AJ108" s="100" t="s">
        <v>391</v>
      </c>
      <c r="AK108" s="100">
        <f t="shared" si="19"/>
        <v>2019</v>
      </c>
      <c r="AL108" s="107">
        <f t="shared" si="22"/>
        <v>0.38903594158617399</v>
      </c>
      <c r="AM108" s="107">
        <f t="shared" si="23"/>
        <v>0.38903594158617399</v>
      </c>
      <c r="AN108" s="107">
        <f t="shared" si="24"/>
        <v>0.41750198609247946</v>
      </c>
      <c r="AO108" s="107">
        <f t="shared" si="34"/>
        <v>23.13076505324695</v>
      </c>
      <c r="AP108" s="107">
        <f t="shared" si="25"/>
        <v>23.13076505324695</v>
      </c>
      <c r="AQ108" s="107">
        <f t="shared" si="25"/>
        <v>23.13076505324695</v>
      </c>
      <c r="AR108" s="107">
        <f t="shared" si="25"/>
        <v>23.13076505324695</v>
      </c>
      <c r="AS108" s="107">
        <f t="shared" si="25"/>
        <v>23.13076505324695</v>
      </c>
      <c r="AT108" s="107">
        <f t="shared" si="25"/>
        <v>23.13076505324695</v>
      </c>
      <c r="AU108" s="107">
        <f t="shared" si="25"/>
        <v>23.13076505324695</v>
      </c>
      <c r="AV108" s="107">
        <f t="shared" si="25"/>
        <v>23.13076505324695</v>
      </c>
      <c r="AW108" s="107">
        <f t="shared" si="25"/>
        <v>23.13076505324695</v>
      </c>
      <c r="AX108" s="107">
        <f t="shared" si="25"/>
        <v>23.13076505324695</v>
      </c>
      <c r="AY108" s="107">
        <f t="shared" si="25"/>
        <v>23.13076505324695</v>
      </c>
      <c r="AZ108" s="107">
        <f t="shared" si="25"/>
        <v>23.13076505324695</v>
      </c>
      <c r="BA108" s="107">
        <f t="shared" si="25"/>
        <v>23.13076505324695</v>
      </c>
      <c r="BB108" s="107">
        <f t="shared" si="25"/>
        <v>23.13076505324695</v>
      </c>
      <c r="BC108" s="107">
        <f t="shared" si="25"/>
        <v>23.13076505324695</v>
      </c>
      <c r="BD108" s="107">
        <f t="shared" si="25"/>
        <v>23.13076505324695</v>
      </c>
      <c r="BE108" s="107">
        <f t="shared" si="25"/>
        <v>23.13076505324695</v>
      </c>
      <c r="BF108" s="102">
        <f t="shared" si="26"/>
        <v>0.9</v>
      </c>
      <c r="BG108" s="102">
        <f t="shared" si="27"/>
        <v>0.9</v>
      </c>
      <c r="BH108" s="102">
        <f t="shared" si="28"/>
        <v>0.9</v>
      </c>
      <c r="BI108" s="100">
        <f t="shared" si="29"/>
        <v>16.7</v>
      </c>
      <c r="BJ108" s="100">
        <f t="shared" si="30"/>
        <v>1.49</v>
      </c>
      <c r="BK108" s="100">
        <f t="shared" si="31"/>
        <v>25</v>
      </c>
      <c r="BL108" s="100">
        <f t="shared" si="32"/>
        <v>1E-3</v>
      </c>
    </row>
    <row r="109" spans="2:64">
      <c r="B109" s="1" t="s">
        <v>222</v>
      </c>
      <c r="C109" s="1" t="s">
        <v>66</v>
      </c>
      <c r="D109" s="1" t="s">
        <v>391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f>I105</f>
        <v>21.831587082756254</v>
      </c>
      <c r="J109" s="107">
        <f t="shared" si="35"/>
        <v>21.831587082756254</v>
      </c>
      <c r="K109" s="107">
        <f t="shared" si="35"/>
        <v>21.831587082756254</v>
      </c>
      <c r="L109" s="107">
        <f t="shared" si="35"/>
        <v>21.831587082756254</v>
      </c>
      <c r="M109" s="107">
        <f t="shared" si="35"/>
        <v>21.831587082756254</v>
      </c>
      <c r="N109" s="107">
        <f t="shared" si="35"/>
        <v>21.831587082756254</v>
      </c>
      <c r="O109" s="107">
        <f t="shared" si="35"/>
        <v>21.831587082756254</v>
      </c>
      <c r="P109" s="107">
        <f t="shared" si="35"/>
        <v>21.831587082756254</v>
      </c>
      <c r="Q109" s="107">
        <f t="shared" si="35"/>
        <v>21.831587082756254</v>
      </c>
      <c r="R109" s="107">
        <f t="shared" si="35"/>
        <v>21.831587082756254</v>
      </c>
      <c r="S109" s="107">
        <f t="shared" si="35"/>
        <v>21.831587082756254</v>
      </c>
      <c r="T109" s="107">
        <f t="shared" si="35"/>
        <v>21.831587082756254</v>
      </c>
      <c r="U109" s="107">
        <f t="shared" si="35"/>
        <v>21.831587082756254</v>
      </c>
      <c r="V109" s="107">
        <f t="shared" si="35"/>
        <v>21.831587082756254</v>
      </c>
      <c r="W109" s="107">
        <f t="shared" si="35"/>
        <v>21.831587082756254</v>
      </c>
      <c r="X109" s="107">
        <f t="shared" si="35"/>
        <v>21.831587082756254</v>
      </c>
      <c r="Y109" s="107">
        <f t="shared" si="35"/>
        <v>21.831587082756254</v>
      </c>
      <c r="Z109" s="48">
        <f>Z105</f>
        <v>0.6</v>
      </c>
      <c r="AA109" s="107">
        <f t="shared" si="21"/>
        <v>0.6</v>
      </c>
      <c r="AB109" s="107">
        <f t="shared" si="21"/>
        <v>0.6</v>
      </c>
      <c r="AC109" s="48">
        <v>16.7</v>
      </c>
      <c r="AD109" s="48">
        <v>1.49</v>
      </c>
      <c r="AE109" s="1">
        <v>25</v>
      </c>
      <c r="AF109" s="1">
        <v>1E-3</v>
      </c>
      <c r="AH109" s="100" t="s">
        <v>222</v>
      </c>
      <c r="AI109" s="100" t="s">
        <v>66</v>
      </c>
      <c r="AJ109" s="100" t="s">
        <v>391</v>
      </c>
      <c r="AK109" s="100">
        <f t="shared" si="19"/>
        <v>2019</v>
      </c>
      <c r="AL109" s="107">
        <f t="shared" si="22"/>
        <v>0.55562426143181531</v>
      </c>
      <c r="AM109" s="107">
        <f t="shared" si="23"/>
        <v>0.55562426143181531</v>
      </c>
      <c r="AN109" s="107">
        <f t="shared" si="24"/>
        <v>0.59627969519511903</v>
      </c>
      <c r="AO109" s="107">
        <f t="shared" si="34"/>
        <v>24.888009274342128</v>
      </c>
      <c r="AP109" s="107">
        <f t="shared" si="25"/>
        <v>24.888009274342128</v>
      </c>
      <c r="AQ109" s="107">
        <f t="shared" si="25"/>
        <v>24.888009274342128</v>
      </c>
      <c r="AR109" s="107">
        <f t="shared" si="25"/>
        <v>24.888009274342128</v>
      </c>
      <c r="AS109" s="107">
        <f t="shared" si="25"/>
        <v>24.888009274342128</v>
      </c>
      <c r="AT109" s="107">
        <f t="shared" si="25"/>
        <v>24.888009274342128</v>
      </c>
      <c r="AU109" s="107">
        <f t="shared" si="25"/>
        <v>24.888009274342128</v>
      </c>
      <c r="AV109" s="107">
        <f t="shared" si="25"/>
        <v>24.888009274342128</v>
      </c>
      <c r="AW109" s="107">
        <f t="shared" si="25"/>
        <v>24.888009274342128</v>
      </c>
      <c r="AX109" s="107">
        <f t="shared" si="25"/>
        <v>24.888009274342128</v>
      </c>
      <c r="AY109" s="107">
        <f t="shared" si="25"/>
        <v>24.888009274342128</v>
      </c>
      <c r="AZ109" s="107">
        <f t="shared" si="25"/>
        <v>24.888009274342128</v>
      </c>
      <c r="BA109" s="107">
        <f t="shared" si="25"/>
        <v>24.888009274342128</v>
      </c>
      <c r="BB109" s="107">
        <f t="shared" si="25"/>
        <v>24.888009274342128</v>
      </c>
      <c r="BC109" s="107">
        <f t="shared" si="25"/>
        <v>24.888009274342128</v>
      </c>
      <c r="BD109" s="107">
        <f t="shared" si="25"/>
        <v>24.888009274342128</v>
      </c>
      <c r="BE109" s="107">
        <f t="shared" si="25"/>
        <v>24.888009274342128</v>
      </c>
      <c r="BF109" s="102">
        <f t="shared" si="26"/>
        <v>0.6</v>
      </c>
      <c r="BG109" s="102">
        <f t="shared" si="27"/>
        <v>0.6</v>
      </c>
      <c r="BH109" s="102">
        <f t="shared" si="28"/>
        <v>0.6</v>
      </c>
      <c r="BI109" s="100">
        <f t="shared" si="29"/>
        <v>16.7</v>
      </c>
      <c r="BJ109" s="100">
        <f t="shared" si="30"/>
        <v>1.49</v>
      </c>
      <c r="BK109" s="100">
        <f t="shared" si="31"/>
        <v>25</v>
      </c>
      <c r="BL109" s="100">
        <f t="shared" si="32"/>
        <v>1E-3</v>
      </c>
    </row>
    <row r="110" spans="2:64">
      <c r="B110" s="1" t="s">
        <v>224</v>
      </c>
      <c r="C110" s="1" t="s">
        <v>389</v>
      </c>
      <c r="D110" s="1" t="s">
        <v>391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107">
        <v>23.751999999999999</v>
      </c>
      <c r="J110" s="48">
        <f t="shared" ref="J110:T110" si="36">I110-(($I110-$U110)/12)</f>
        <v>23.728999999999999</v>
      </c>
      <c r="K110" s="107">
        <f t="shared" si="36"/>
        <v>23.706</v>
      </c>
      <c r="L110" s="107">
        <f t="shared" si="36"/>
        <v>23.683</v>
      </c>
      <c r="M110" s="107">
        <f t="shared" si="36"/>
        <v>23.66</v>
      </c>
      <c r="N110" s="107">
        <f t="shared" si="36"/>
        <v>23.637</v>
      </c>
      <c r="O110" s="107">
        <f t="shared" si="36"/>
        <v>23.614000000000001</v>
      </c>
      <c r="P110" s="107">
        <f t="shared" si="36"/>
        <v>23.591000000000001</v>
      </c>
      <c r="Q110" s="107">
        <f t="shared" si="36"/>
        <v>23.568000000000001</v>
      </c>
      <c r="R110" s="107">
        <f t="shared" si="36"/>
        <v>23.545000000000002</v>
      </c>
      <c r="S110" s="107">
        <f t="shared" si="36"/>
        <v>23.522000000000002</v>
      </c>
      <c r="T110" s="107">
        <f t="shared" si="36"/>
        <v>23.499000000000002</v>
      </c>
      <c r="U110" s="107">
        <v>23.475999999999999</v>
      </c>
      <c r="V110" s="48">
        <f>U110-(($U110-$Y110)/20)</f>
        <v>23.440649999999998</v>
      </c>
      <c r="W110" s="107">
        <f>V110-(($U110-$Y110)/20)</f>
        <v>23.405299999999997</v>
      </c>
      <c r="X110" s="107">
        <v>22.768999999999998</v>
      </c>
      <c r="Y110" s="107">
        <v>22.768999999999998</v>
      </c>
      <c r="Z110" s="48">
        <f>Z104</f>
        <v>0.5</v>
      </c>
      <c r="AA110" s="107">
        <f t="shared" si="21"/>
        <v>0.5</v>
      </c>
      <c r="AB110" s="107">
        <f t="shared" si="21"/>
        <v>0.5</v>
      </c>
      <c r="AC110" s="48">
        <v>16.7</v>
      </c>
      <c r="AD110" s="48">
        <v>1.49</v>
      </c>
      <c r="AE110" s="1">
        <v>25</v>
      </c>
      <c r="AF110" s="1">
        <v>1E-3</v>
      </c>
      <c r="AH110" s="100" t="s">
        <v>224</v>
      </c>
      <c r="AI110" s="100" t="s">
        <v>389</v>
      </c>
      <c r="AJ110" s="100" t="s">
        <v>391</v>
      </c>
      <c r="AK110" s="100">
        <f t="shared" si="19"/>
        <v>2019</v>
      </c>
      <c r="AL110" s="107">
        <f t="shared" si="22"/>
        <v>0.55576563083739139</v>
      </c>
      <c r="AM110" s="107">
        <f t="shared" si="23"/>
        <v>0.55576563083739139</v>
      </c>
      <c r="AN110" s="107">
        <f t="shared" si="24"/>
        <v>0.59643140870354205</v>
      </c>
      <c r="AO110" s="107">
        <f t="shared" si="34"/>
        <v>27.077279999999995</v>
      </c>
      <c r="AP110" s="107">
        <f t="shared" si="25"/>
        <v>27.051059999999996</v>
      </c>
      <c r="AQ110" s="107">
        <f t="shared" si="25"/>
        <v>27.024839999999998</v>
      </c>
      <c r="AR110" s="107">
        <f t="shared" si="25"/>
        <v>26.998619999999999</v>
      </c>
      <c r="AS110" s="107">
        <f t="shared" si="25"/>
        <v>26.972399999999997</v>
      </c>
      <c r="AT110" s="107">
        <f t="shared" si="25"/>
        <v>26.946179999999998</v>
      </c>
      <c r="AU110" s="107">
        <f t="shared" si="25"/>
        <v>26.91996</v>
      </c>
      <c r="AV110" s="107">
        <f t="shared" si="25"/>
        <v>26.893739999999998</v>
      </c>
      <c r="AW110" s="107">
        <f t="shared" si="25"/>
        <v>26.867519999999999</v>
      </c>
      <c r="AX110" s="107">
        <f t="shared" si="25"/>
        <v>26.8413</v>
      </c>
      <c r="AY110" s="107">
        <f t="shared" si="25"/>
        <v>26.815079999999998</v>
      </c>
      <c r="AZ110" s="107">
        <f t="shared" si="25"/>
        <v>26.78886</v>
      </c>
      <c r="BA110" s="107">
        <f t="shared" si="25"/>
        <v>26.762639999999998</v>
      </c>
      <c r="BB110" s="107">
        <f t="shared" si="25"/>
        <v>26.722340999999997</v>
      </c>
      <c r="BC110" s="107">
        <f t="shared" si="25"/>
        <v>26.682041999999996</v>
      </c>
      <c r="BD110" s="107">
        <f t="shared" si="25"/>
        <v>25.956659999999996</v>
      </c>
      <c r="BE110" s="107">
        <f t="shared" si="25"/>
        <v>25.956659999999996</v>
      </c>
      <c r="BF110" s="102">
        <f t="shared" si="26"/>
        <v>0.5</v>
      </c>
      <c r="BG110" s="102">
        <f t="shared" si="27"/>
        <v>0.5</v>
      </c>
      <c r="BH110" s="102">
        <f t="shared" si="28"/>
        <v>0.5</v>
      </c>
      <c r="BI110" s="100">
        <f t="shared" si="29"/>
        <v>16.7</v>
      </c>
      <c r="BJ110" s="100">
        <f t="shared" si="30"/>
        <v>1.49</v>
      </c>
      <c r="BK110" s="100">
        <f t="shared" si="31"/>
        <v>25</v>
      </c>
      <c r="BL110" s="100">
        <f t="shared" si="32"/>
        <v>1E-3</v>
      </c>
    </row>
    <row r="111" spans="2:64">
      <c r="B111" s="1" t="s">
        <v>226</v>
      </c>
      <c r="C111" s="1" t="s">
        <v>392</v>
      </c>
      <c r="D111" s="1" t="s">
        <v>391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107">
        <v>25.646000000000001</v>
      </c>
      <c r="J111" s="107">
        <f t="shared" ref="J111:T111" si="37">I111-(($I111-$U111)/12)</f>
        <v>25.619833333333332</v>
      </c>
      <c r="K111" s="107">
        <f t="shared" si="37"/>
        <v>25.593666666666664</v>
      </c>
      <c r="L111" s="107">
        <f t="shared" si="37"/>
        <v>25.567499999999995</v>
      </c>
      <c r="M111" s="107">
        <f t="shared" si="37"/>
        <v>25.541333333333327</v>
      </c>
      <c r="N111" s="107">
        <f t="shared" si="37"/>
        <v>25.515166666666659</v>
      </c>
      <c r="O111" s="107">
        <f t="shared" si="37"/>
        <v>25.48899999999999</v>
      </c>
      <c r="P111" s="107">
        <f t="shared" si="37"/>
        <v>25.462833333333322</v>
      </c>
      <c r="Q111" s="107">
        <f t="shared" si="37"/>
        <v>25.436666666666653</v>
      </c>
      <c r="R111" s="107">
        <f t="shared" si="37"/>
        <v>25.410499999999985</v>
      </c>
      <c r="S111" s="107">
        <f t="shared" si="37"/>
        <v>25.384333333333316</v>
      </c>
      <c r="T111" s="107">
        <f t="shared" si="37"/>
        <v>25.358166666666648</v>
      </c>
      <c r="U111" s="107">
        <v>25.332000000000001</v>
      </c>
      <c r="V111" s="48">
        <f>U111-(($U111-$Y111)/20)</f>
        <v>25.293849999999999</v>
      </c>
      <c r="W111" s="107">
        <f>V111-(($U111-$Y111)/20)</f>
        <v>25.255699999999997</v>
      </c>
      <c r="X111" s="107">
        <v>24.568999999999999</v>
      </c>
      <c r="Y111" s="107">
        <v>24.568999999999999</v>
      </c>
      <c r="Z111" s="48">
        <f>Z105</f>
        <v>0.6</v>
      </c>
      <c r="AA111" s="107">
        <f t="shared" si="21"/>
        <v>0.6</v>
      </c>
      <c r="AB111" s="107">
        <f t="shared" si="21"/>
        <v>0.6</v>
      </c>
      <c r="AC111" s="48">
        <v>16.7</v>
      </c>
      <c r="AD111" s="48">
        <v>1.49</v>
      </c>
      <c r="AE111" s="1">
        <v>25</v>
      </c>
      <c r="AF111" s="1">
        <v>1E-3</v>
      </c>
      <c r="AH111" s="100" t="s">
        <v>226</v>
      </c>
      <c r="AI111" s="100" t="s">
        <v>392</v>
      </c>
      <c r="AJ111" s="100" t="s">
        <v>391</v>
      </c>
      <c r="AK111" s="100">
        <f t="shared" si="19"/>
        <v>2019</v>
      </c>
      <c r="AL111" s="107">
        <f t="shared" si="22"/>
        <v>0.7191140687029639</v>
      </c>
      <c r="AM111" s="107">
        <f t="shared" si="23"/>
        <v>0.7191140687029639</v>
      </c>
      <c r="AN111" s="107">
        <f t="shared" si="24"/>
        <v>0.7717321712909857</v>
      </c>
      <c r="AO111" s="107">
        <f t="shared" si="34"/>
        <v>29.236439999999998</v>
      </c>
      <c r="AP111" s="107">
        <f t="shared" si="25"/>
        <v>29.206609999999998</v>
      </c>
      <c r="AQ111" s="107">
        <f t="shared" si="25"/>
        <v>29.176779999999994</v>
      </c>
      <c r="AR111" s="107">
        <f t="shared" si="25"/>
        <v>29.146949999999993</v>
      </c>
      <c r="AS111" s="107">
        <f t="shared" si="25"/>
        <v>29.117119999999989</v>
      </c>
      <c r="AT111" s="107">
        <f t="shared" si="25"/>
        <v>29.087289999999989</v>
      </c>
      <c r="AU111" s="107">
        <f t="shared" si="25"/>
        <v>29.057459999999985</v>
      </c>
      <c r="AV111" s="107">
        <f t="shared" si="25"/>
        <v>29.027629999999984</v>
      </c>
      <c r="AW111" s="107">
        <f t="shared" si="25"/>
        <v>28.997799999999984</v>
      </c>
      <c r="AX111" s="107">
        <f t="shared" si="25"/>
        <v>28.96796999999998</v>
      </c>
      <c r="AY111" s="107">
        <f t="shared" si="25"/>
        <v>28.938139999999979</v>
      </c>
      <c r="AZ111" s="107">
        <f t="shared" si="25"/>
        <v>28.908309999999975</v>
      </c>
      <c r="BA111" s="107">
        <f t="shared" si="25"/>
        <v>28.87848</v>
      </c>
      <c r="BB111" s="107">
        <f t="shared" si="25"/>
        <v>28.834988999999997</v>
      </c>
      <c r="BC111" s="107">
        <f t="shared" si="25"/>
        <v>28.791497999999994</v>
      </c>
      <c r="BD111" s="107">
        <f t="shared" si="25"/>
        <v>28.008659999999995</v>
      </c>
      <c r="BE111" s="107">
        <f t="shared" si="25"/>
        <v>28.008659999999995</v>
      </c>
      <c r="BF111" s="102">
        <f t="shared" si="26"/>
        <v>0.6</v>
      </c>
      <c r="BG111" s="102">
        <f t="shared" si="27"/>
        <v>0.6</v>
      </c>
      <c r="BH111" s="102">
        <f t="shared" si="28"/>
        <v>0.6</v>
      </c>
      <c r="BI111" s="100">
        <f t="shared" si="29"/>
        <v>16.7</v>
      </c>
      <c r="BJ111" s="100">
        <f t="shared" si="30"/>
        <v>1.49</v>
      </c>
      <c r="BK111" s="100">
        <f t="shared" si="31"/>
        <v>25</v>
      </c>
      <c r="BL111" s="100">
        <f t="shared" si="32"/>
        <v>1E-3</v>
      </c>
    </row>
    <row r="112" spans="2:64">
      <c r="B112" s="100" t="s">
        <v>228</v>
      </c>
      <c r="C112" s="1" t="s">
        <v>395</v>
      </c>
      <c r="D112" s="1" t="s">
        <v>391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107">
        <v>30.9495</v>
      </c>
      <c r="J112" s="107">
        <f t="shared" ref="J112:O120" si="38">I112-(($I112-$P112)/7)</f>
        <v>30.875820714285712</v>
      </c>
      <c r="K112" s="107">
        <f t="shared" si="38"/>
        <v>30.802141428571424</v>
      </c>
      <c r="L112" s="107">
        <f t="shared" si="38"/>
        <v>30.728462142857136</v>
      </c>
      <c r="M112" s="107">
        <f t="shared" si="38"/>
        <v>30.654782857142848</v>
      </c>
      <c r="N112" s="107">
        <f t="shared" si="38"/>
        <v>30.58110357142856</v>
      </c>
      <c r="O112" s="107">
        <f t="shared" si="38"/>
        <v>30.507424285714272</v>
      </c>
      <c r="P112" s="107">
        <v>30.433744999999995</v>
      </c>
      <c r="Q112" s="107">
        <f t="shared" ref="Q112:T120" si="39">P112-(($P112-$U112)/5)</f>
        <v>29.964007999999996</v>
      </c>
      <c r="R112" s="107">
        <f t="shared" si="39"/>
        <v>29.494270999999998</v>
      </c>
      <c r="S112" s="107">
        <f t="shared" si="39"/>
        <v>29.024533999999999</v>
      </c>
      <c r="T112" s="107">
        <f t="shared" si="39"/>
        <v>28.554797000000001</v>
      </c>
      <c r="U112" s="107">
        <v>28.085059999999999</v>
      </c>
      <c r="V112" s="107">
        <f t="shared" ref="V112:W120" si="40">U112-(($U112-$X112)/5)</f>
        <v>28.001953999999998</v>
      </c>
      <c r="W112" s="107">
        <f t="shared" si="40"/>
        <v>27.918847999999997</v>
      </c>
      <c r="X112" s="107">
        <v>27.669529999999998</v>
      </c>
      <c r="Y112" s="107">
        <f>X112</f>
        <v>27.669529999999998</v>
      </c>
      <c r="Z112" s="48">
        <f>'Purchase price'!B159</f>
        <v>0.6</v>
      </c>
      <c r="AA112" s="107">
        <f t="shared" si="21"/>
        <v>0.6</v>
      </c>
      <c r="AB112" s="107">
        <f t="shared" si="21"/>
        <v>0.6</v>
      </c>
      <c r="AC112" s="48">
        <v>16.7</v>
      </c>
      <c r="AD112" s="48">
        <v>1.49</v>
      </c>
      <c r="AE112" s="1">
        <v>25</v>
      </c>
      <c r="AF112" s="1">
        <v>1E-3</v>
      </c>
      <c r="AH112" s="100" t="s">
        <v>228</v>
      </c>
      <c r="AI112" s="100" t="s">
        <v>395</v>
      </c>
      <c r="AJ112" s="100" t="s">
        <v>391</v>
      </c>
      <c r="AK112" s="100">
        <f t="shared" si="19"/>
        <v>2019</v>
      </c>
      <c r="AL112" s="107">
        <f t="shared" si="22"/>
        <v>0.66746450139399738</v>
      </c>
      <c r="AM112" s="107">
        <f t="shared" si="23"/>
        <v>0.71490114421226547</v>
      </c>
      <c r="AN112" s="107">
        <f t="shared" si="24"/>
        <v>0.76730227520164618</v>
      </c>
      <c r="AO112" s="107">
        <f t="shared" si="34"/>
        <v>35.282429999999998</v>
      </c>
      <c r="AP112" s="107">
        <f t="shared" si="25"/>
        <v>35.198435614285707</v>
      </c>
      <c r="AQ112" s="107">
        <f t="shared" si="25"/>
        <v>35.114441228571422</v>
      </c>
      <c r="AR112" s="107">
        <f t="shared" si="25"/>
        <v>35.030446842857131</v>
      </c>
      <c r="AS112" s="107">
        <f t="shared" si="25"/>
        <v>34.946452457142847</v>
      </c>
      <c r="AT112" s="107">
        <f t="shared" si="25"/>
        <v>34.862458071428556</v>
      </c>
      <c r="AU112" s="107">
        <f t="shared" si="25"/>
        <v>34.778463685714264</v>
      </c>
      <c r="AV112" s="107">
        <f t="shared" si="25"/>
        <v>34.694469299999994</v>
      </c>
      <c r="AW112" s="107">
        <f t="shared" si="25"/>
        <v>34.158969119999995</v>
      </c>
      <c r="AX112" s="107">
        <f t="shared" si="25"/>
        <v>33.623468939999995</v>
      </c>
      <c r="AY112" s="107">
        <f t="shared" si="25"/>
        <v>33.087968759999995</v>
      </c>
      <c r="AZ112" s="107">
        <f t="shared" si="25"/>
        <v>32.552468579999996</v>
      </c>
      <c r="BA112" s="107">
        <f t="shared" si="25"/>
        <v>32.016968399999996</v>
      </c>
      <c r="BB112" s="107">
        <f t="shared" si="25"/>
        <v>31.922227559999996</v>
      </c>
      <c r="BC112" s="107">
        <f t="shared" si="25"/>
        <v>31.827486719999992</v>
      </c>
      <c r="BD112" s="107">
        <f t="shared" si="25"/>
        <v>31.543264199999996</v>
      </c>
      <c r="BE112" s="107">
        <f t="shared" si="25"/>
        <v>31.543264199999996</v>
      </c>
      <c r="BF112" s="102">
        <f t="shared" si="26"/>
        <v>0.6</v>
      </c>
      <c r="BG112" s="102">
        <f t="shared" si="27"/>
        <v>0.6</v>
      </c>
      <c r="BH112" s="102">
        <f t="shared" si="28"/>
        <v>0.6</v>
      </c>
      <c r="BI112" s="100">
        <f t="shared" si="29"/>
        <v>16.7</v>
      </c>
      <c r="BJ112" s="100">
        <f t="shared" si="30"/>
        <v>1.49</v>
      </c>
      <c r="BK112" s="100">
        <f t="shared" si="31"/>
        <v>25</v>
      </c>
      <c r="BL112" s="100">
        <f t="shared" si="32"/>
        <v>1E-3</v>
      </c>
    </row>
    <row r="113" spans="2:64">
      <c r="B113" s="100" t="s">
        <v>230</v>
      </c>
      <c r="C113" s="1" t="s">
        <v>395</v>
      </c>
      <c r="D113" s="1" t="s">
        <v>391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107">
        <v>30.9495</v>
      </c>
      <c r="J113" s="107">
        <f t="shared" si="38"/>
        <v>30.875820714285712</v>
      </c>
      <c r="K113" s="107">
        <f t="shared" si="38"/>
        <v>30.802141428571424</v>
      </c>
      <c r="L113" s="107">
        <f t="shared" si="38"/>
        <v>30.728462142857136</v>
      </c>
      <c r="M113" s="107">
        <f t="shared" si="38"/>
        <v>30.654782857142848</v>
      </c>
      <c r="N113" s="107">
        <f t="shared" si="38"/>
        <v>30.58110357142856</v>
      </c>
      <c r="O113" s="107">
        <f t="shared" si="38"/>
        <v>30.507424285714272</v>
      </c>
      <c r="P113" s="107">
        <v>30.433744999999995</v>
      </c>
      <c r="Q113" s="107">
        <f t="shared" si="39"/>
        <v>29.964007999999996</v>
      </c>
      <c r="R113" s="107">
        <f t="shared" si="39"/>
        <v>29.494270999999998</v>
      </c>
      <c r="S113" s="107">
        <f t="shared" si="39"/>
        <v>29.024533999999999</v>
      </c>
      <c r="T113" s="107">
        <f t="shared" si="39"/>
        <v>28.554797000000001</v>
      </c>
      <c r="U113" s="107">
        <v>28.085059999999999</v>
      </c>
      <c r="V113" s="107">
        <f t="shared" si="40"/>
        <v>28.001953999999998</v>
      </c>
      <c r="W113" s="107">
        <f t="shared" si="40"/>
        <v>27.918847999999997</v>
      </c>
      <c r="X113" s="107">
        <v>27.669529999999998</v>
      </c>
      <c r="Y113" s="107">
        <f t="shared" ref="Y113:Y120" si="41">X113</f>
        <v>27.669529999999998</v>
      </c>
      <c r="Z113" s="48">
        <f>Z112</f>
        <v>0.6</v>
      </c>
      <c r="AA113" s="107">
        <f t="shared" si="21"/>
        <v>0.6</v>
      </c>
      <c r="AB113" s="107">
        <f t="shared" si="21"/>
        <v>0.6</v>
      </c>
      <c r="AC113" s="48">
        <v>16.7</v>
      </c>
      <c r="AD113" s="48">
        <v>1.49</v>
      </c>
      <c r="AE113" s="1">
        <v>25</v>
      </c>
      <c r="AF113" s="1">
        <v>1E-3</v>
      </c>
      <c r="AH113" s="100" t="s">
        <v>230</v>
      </c>
      <c r="AI113" s="100" t="s">
        <v>395</v>
      </c>
      <c r="AJ113" s="100" t="s">
        <v>391</v>
      </c>
      <c r="AK113" s="100">
        <f t="shared" si="19"/>
        <v>2019</v>
      </c>
      <c r="AL113" s="107">
        <f t="shared" si="22"/>
        <v>0.94004558122126858</v>
      </c>
      <c r="AM113" s="107">
        <f t="shared" si="23"/>
        <v>1.0068545371674693</v>
      </c>
      <c r="AN113" s="107">
        <f t="shared" si="24"/>
        <v>1.0806553932949277</v>
      </c>
      <c r="AO113" s="107">
        <f t="shared" si="34"/>
        <v>35.282429999999998</v>
      </c>
      <c r="AP113" s="107">
        <f t="shared" si="25"/>
        <v>35.198435614285707</v>
      </c>
      <c r="AQ113" s="107">
        <f t="shared" si="25"/>
        <v>35.114441228571422</v>
      </c>
      <c r="AR113" s="107">
        <f t="shared" si="25"/>
        <v>35.030446842857131</v>
      </c>
      <c r="AS113" s="107">
        <f t="shared" si="25"/>
        <v>34.946452457142847</v>
      </c>
      <c r="AT113" s="107">
        <f t="shared" si="25"/>
        <v>34.862458071428556</v>
      </c>
      <c r="AU113" s="107">
        <f t="shared" si="25"/>
        <v>34.778463685714264</v>
      </c>
      <c r="AV113" s="107">
        <f t="shared" si="25"/>
        <v>34.694469299999994</v>
      </c>
      <c r="AW113" s="107">
        <f t="shared" si="25"/>
        <v>34.158969119999995</v>
      </c>
      <c r="AX113" s="107">
        <f t="shared" si="25"/>
        <v>33.623468939999995</v>
      </c>
      <c r="AY113" s="107">
        <f t="shared" si="25"/>
        <v>33.087968759999995</v>
      </c>
      <c r="AZ113" s="107">
        <f t="shared" si="25"/>
        <v>32.552468579999996</v>
      </c>
      <c r="BA113" s="107">
        <f t="shared" si="25"/>
        <v>32.016968399999996</v>
      </c>
      <c r="BB113" s="107">
        <f t="shared" si="25"/>
        <v>31.922227559999996</v>
      </c>
      <c r="BC113" s="107">
        <f t="shared" si="25"/>
        <v>31.827486719999992</v>
      </c>
      <c r="BD113" s="107">
        <f t="shared" si="25"/>
        <v>31.543264199999996</v>
      </c>
      <c r="BE113" s="107">
        <f t="shared" si="25"/>
        <v>31.543264199999996</v>
      </c>
      <c r="BF113" s="102">
        <f t="shared" si="26"/>
        <v>0.6</v>
      </c>
      <c r="BG113" s="102">
        <f t="shared" si="27"/>
        <v>0.6</v>
      </c>
      <c r="BH113" s="102">
        <f t="shared" si="28"/>
        <v>0.6</v>
      </c>
      <c r="BI113" s="100">
        <f t="shared" si="29"/>
        <v>16.7</v>
      </c>
      <c r="BJ113" s="100">
        <f t="shared" si="30"/>
        <v>1.49</v>
      </c>
      <c r="BK113" s="100">
        <f t="shared" si="31"/>
        <v>25</v>
      </c>
      <c r="BL113" s="100">
        <f t="shared" si="32"/>
        <v>1E-3</v>
      </c>
    </row>
    <row r="114" spans="2:64">
      <c r="B114" s="100" t="s">
        <v>232</v>
      </c>
      <c r="C114" s="1" t="s">
        <v>395</v>
      </c>
      <c r="D114" s="1" t="s">
        <v>391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107">
        <v>30.9495</v>
      </c>
      <c r="J114" s="107">
        <f t="shared" si="38"/>
        <v>30.875820714285712</v>
      </c>
      <c r="K114" s="107">
        <f t="shared" si="38"/>
        <v>30.802141428571424</v>
      </c>
      <c r="L114" s="107">
        <f t="shared" si="38"/>
        <v>30.728462142857136</v>
      </c>
      <c r="M114" s="107">
        <f t="shared" si="38"/>
        <v>30.654782857142848</v>
      </c>
      <c r="N114" s="107">
        <f t="shared" si="38"/>
        <v>30.58110357142856</v>
      </c>
      <c r="O114" s="107">
        <f t="shared" si="38"/>
        <v>30.507424285714272</v>
      </c>
      <c r="P114" s="107">
        <v>30.433744999999995</v>
      </c>
      <c r="Q114" s="107">
        <f t="shared" si="39"/>
        <v>29.964007999999996</v>
      </c>
      <c r="R114" s="107">
        <f t="shared" si="39"/>
        <v>29.494270999999998</v>
      </c>
      <c r="S114" s="107">
        <f t="shared" si="39"/>
        <v>29.024533999999999</v>
      </c>
      <c r="T114" s="107">
        <f t="shared" si="39"/>
        <v>28.554797000000001</v>
      </c>
      <c r="U114" s="107">
        <v>28.085059999999999</v>
      </c>
      <c r="V114" s="107">
        <f t="shared" si="40"/>
        <v>28.001953999999998</v>
      </c>
      <c r="W114" s="107">
        <f t="shared" si="40"/>
        <v>27.918847999999997</v>
      </c>
      <c r="X114" s="107">
        <v>27.669529999999998</v>
      </c>
      <c r="Y114" s="107">
        <f t="shared" si="41"/>
        <v>27.669529999999998</v>
      </c>
      <c r="Z114" s="107">
        <f>Z113</f>
        <v>0.6</v>
      </c>
      <c r="AA114" s="107">
        <f t="shared" si="21"/>
        <v>0.6</v>
      </c>
      <c r="AB114" s="107">
        <f t="shared" si="21"/>
        <v>0.6</v>
      </c>
      <c r="AC114" s="48">
        <v>16.7</v>
      </c>
      <c r="AD114" s="48">
        <v>1.49</v>
      </c>
      <c r="AE114" s="1">
        <v>25</v>
      </c>
      <c r="AF114" s="1">
        <v>1E-3</v>
      </c>
      <c r="AH114" s="100" t="s">
        <v>232</v>
      </c>
      <c r="AI114" s="100" t="s">
        <v>395</v>
      </c>
      <c r="AJ114" s="100" t="s">
        <v>391</v>
      </c>
      <c r="AK114" s="100">
        <f t="shared" si="19"/>
        <v>2019</v>
      </c>
      <c r="AL114" s="107">
        <f t="shared" si="22"/>
        <v>1.1256490393255483</v>
      </c>
      <c r="AM114" s="107">
        <f t="shared" si="23"/>
        <v>1.205648816550694</v>
      </c>
      <c r="AN114" s="107">
        <f t="shared" si="24"/>
        <v>1.2940209811146188</v>
      </c>
      <c r="AO114" s="107">
        <f t="shared" si="34"/>
        <v>35.282429999999998</v>
      </c>
      <c r="AP114" s="107">
        <f t="shared" si="25"/>
        <v>35.198435614285707</v>
      </c>
      <c r="AQ114" s="107">
        <f t="shared" si="25"/>
        <v>35.114441228571422</v>
      </c>
      <c r="AR114" s="107">
        <f t="shared" si="25"/>
        <v>35.030446842857131</v>
      </c>
      <c r="AS114" s="107">
        <f t="shared" si="25"/>
        <v>34.946452457142847</v>
      </c>
      <c r="AT114" s="107">
        <f t="shared" si="25"/>
        <v>34.862458071428556</v>
      </c>
      <c r="AU114" s="107">
        <f t="shared" si="25"/>
        <v>34.778463685714264</v>
      </c>
      <c r="AV114" s="107">
        <f t="shared" si="25"/>
        <v>34.694469299999994</v>
      </c>
      <c r="AW114" s="107">
        <f t="shared" si="25"/>
        <v>34.158969119999995</v>
      </c>
      <c r="AX114" s="107">
        <f t="shared" si="25"/>
        <v>33.623468939999995</v>
      </c>
      <c r="AY114" s="107">
        <f t="shared" si="25"/>
        <v>33.087968759999995</v>
      </c>
      <c r="AZ114" s="107">
        <f t="shared" si="25"/>
        <v>32.552468579999996</v>
      </c>
      <c r="BA114" s="107">
        <f t="shared" si="25"/>
        <v>32.016968399999996</v>
      </c>
      <c r="BB114" s="107">
        <f t="shared" si="25"/>
        <v>31.922227559999996</v>
      </c>
      <c r="BC114" s="107">
        <f t="shared" si="25"/>
        <v>31.827486719999992</v>
      </c>
      <c r="BD114" s="107">
        <f t="shared" si="25"/>
        <v>31.543264199999996</v>
      </c>
      <c r="BE114" s="107">
        <f t="shared" si="25"/>
        <v>31.543264199999996</v>
      </c>
      <c r="BF114" s="102">
        <f t="shared" si="26"/>
        <v>0.6</v>
      </c>
      <c r="BG114" s="102">
        <f t="shared" si="27"/>
        <v>0.6</v>
      </c>
      <c r="BH114" s="102">
        <f t="shared" si="28"/>
        <v>0.6</v>
      </c>
      <c r="BI114" s="100">
        <f t="shared" si="29"/>
        <v>16.7</v>
      </c>
      <c r="BJ114" s="100">
        <f t="shared" si="30"/>
        <v>1.49</v>
      </c>
      <c r="BK114" s="100">
        <f t="shared" si="31"/>
        <v>25</v>
      </c>
      <c r="BL114" s="100">
        <f t="shared" si="32"/>
        <v>1E-3</v>
      </c>
    </row>
    <row r="115" spans="2:64">
      <c r="B115" s="100" t="s">
        <v>234</v>
      </c>
      <c r="C115" s="1" t="s">
        <v>396</v>
      </c>
      <c r="D115" s="1" t="s">
        <v>391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107">
        <v>33.423499999999997</v>
      </c>
      <c r="J115" s="107">
        <f t="shared" si="38"/>
        <v>33.370556428571426</v>
      </c>
      <c r="K115" s="107">
        <f t="shared" si="38"/>
        <v>33.317612857142855</v>
      </c>
      <c r="L115" s="107">
        <f t="shared" si="38"/>
        <v>33.264669285714284</v>
      </c>
      <c r="M115" s="107">
        <f t="shared" si="38"/>
        <v>33.211725714285713</v>
      </c>
      <c r="N115" s="107">
        <f t="shared" si="38"/>
        <v>33.158782142857142</v>
      </c>
      <c r="O115" s="107">
        <f t="shared" si="38"/>
        <v>33.105838571428571</v>
      </c>
      <c r="P115" s="107">
        <v>33.052894999999992</v>
      </c>
      <c r="Q115" s="107">
        <f t="shared" si="39"/>
        <v>32.542915999999991</v>
      </c>
      <c r="R115" s="107">
        <f t="shared" si="39"/>
        <v>32.03293699999999</v>
      </c>
      <c r="S115" s="107">
        <f t="shared" si="39"/>
        <v>31.522957999999988</v>
      </c>
      <c r="T115" s="107">
        <f t="shared" si="39"/>
        <v>31.012978999999987</v>
      </c>
      <c r="U115" s="107">
        <v>30.502999999999993</v>
      </c>
      <c r="V115" s="107">
        <f t="shared" si="40"/>
        <v>30.413338999999993</v>
      </c>
      <c r="W115" s="107">
        <f t="shared" si="40"/>
        <v>30.323677999999994</v>
      </c>
      <c r="X115" s="107">
        <v>30.054694999999995</v>
      </c>
      <c r="Y115" s="107">
        <f t="shared" si="41"/>
        <v>30.054694999999995</v>
      </c>
      <c r="Z115" s="107">
        <f>Z114</f>
        <v>0.6</v>
      </c>
      <c r="AA115" s="107">
        <f t="shared" si="21"/>
        <v>0.6</v>
      </c>
      <c r="AB115" s="107">
        <f t="shared" si="21"/>
        <v>0.6</v>
      </c>
      <c r="AC115" s="48">
        <v>16.7</v>
      </c>
      <c r="AD115" s="48">
        <v>1.49</v>
      </c>
      <c r="AE115" s="1">
        <v>25</v>
      </c>
      <c r="AF115" s="1">
        <v>1E-3</v>
      </c>
      <c r="AH115" s="100" t="s">
        <v>234</v>
      </c>
      <c r="AI115" s="100" t="s">
        <v>396</v>
      </c>
      <c r="AJ115" s="100" t="s">
        <v>391</v>
      </c>
      <c r="AK115" s="100">
        <f t="shared" si="19"/>
        <v>2019</v>
      </c>
      <c r="AL115" s="107">
        <f t="shared" si="22"/>
        <v>1.0317522356667617</v>
      </c>
      <c r="AM115" s="107">
        <f t="shared" si="23"/>
        <v>1.1050787753974236</v>
      </c>
      <c r="AN115" s="107">
        <f t="shared" si="24"/>
        <v>1.1860793139082293</v>
      </c>
      <c r="AO115" s="107">
        <f t="shared" si="34"/>
        <v>38.102789999999992</v>
      </c>
      <c r="AP115" s="107">
        <f t="shared" si="25"/>
        <v>38.042434328571424</v>
      </c>
      <c r="AQ115" s="107">
        <f t="shared" si="25"/>
        <v>37.98207865714285</v>
      </c>
      <c r="AR115" s="107">
        <f t="shared" si="25"/>
        <v>37.921722985714283</v>
      </c>
      <c r="AS115" s="107">
        <f t="shared" si="25"/>
        <v>37.861367314285708</v>
      </c>
      <c r="AT115" s="107">
        <f t="shared" si="25"/>
        <v>37.801011642857141</v>
      </c>
      <c r="AU115" s="107">
        <f t="shared" si="25"/>
        <v>37.740655971428566</v>
      </c>
      <c r="AV115" s="107">
        <f t="shared" si="25"/>
        <v>37.680300299999985</v>
      </c>
      <c r="AW115" s="107">
        <f t="shared" si="25"/>
        <v>37.098924239999988</v>
      </c>
      <c r="AX115" s="107">
        <f t="shared" si="25"/>
        <v>36.517548179999984</v>
      </c>
      <c r="AY115" s="107">
        <f t="shared" si="25"/>
        <v>35.936172119999981</v>
      </c>
      <c r="AZ115" s="107">
        <f t="shared" si="25"/>
        <v>35.354796059999984</v>
      </c>
      <c r="BA115" s="107">
        <f t="shared" si="25"/>
        <v>34.773419999999987</v>
      </c>
      <c r="BB115" s="107">
        <f t="shared" si="25"/>
        <v>34.671206459999986</v>
      </c>
      <c r="BC115" s="107">
        <f t="shared" si="25"/>
        <v>34.568992919999992</v>
      </c>
      <c r="BD115" s="107">
        <f t="shared" si="25"/>
        <v>34.262352299999989</v>
      </c>
      <c r="BE115" s="107">
        <f t="shared" si="25"/>
        <v>34.262352299999989</v>
      </c>
      <c r="BF115" s="102">
        <f t="shared" si="26"/>
        <v>0.6</v>
      </c>
      <c r="BG115" s="102">
        <f t="shared" si="27"/>
        <v>0.6</v>
      </c>
      <c r="BH115" s="102">
        <f t="shared" si="28"/>
        <v>0.6</v>
      </c>
      <c r="BI115" s="100">
        <f t="shared" si="29"/>
        <v>16.7</v>
      </c>
      <c r="BJ115" s="100">
        <f t="shared" si="30"/>
        <v>1.49</v>
      </c>
      <c r="BK115" s="100">
        <f t="shared" si="31"/>
        <v>25</v>
      </c>
      <c r="BL115" s="100">
        <f t="shared" si="32"/>
        <v>1E-3</v>
      </c>
    </row>
    <row r="116" spans="2:64">
      <c r="B116" s="100" t="s">
        <v>236</v>
      </c>
      <c r="C116" s="1" t="s">
        <v>396</v>
      </c>
      <c r="D116" s="1" t="s">
        <v>391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107">
        <v>33.423499999999997</v>
      </c>
      <c r="J116" s="107">
        <f t="shared" si="38"/>
        <v>33.370556428571426</v>
      </c>
      <c r="K116" s="107">
        <f t="shared" si="38"/>
        <v>33.317612857142855</v>
      </c>
      <c r="L116" s="107">
        <f t="shared" si="38"/>
        <v>33.264669285714284</v>
      </c>
      <c r="M116" s="107">
        <f t="shared" si="38"/>
        <v>33.211725714285713</v>
      </c>
      <c r="N116" s="107">
        <f t="shared" si="38"/>
        <v>33.158782142857142</v>
      </c>
      <c r="O116" s="107">
        <f t="shared" si="38"/>
        <v>33.105838571428571</v>
      </c>
      <c r="P116" s="107">
        <v>33.052894999999992</v>
      </c>
      <c r="Q116" s="107">
        <f t="shared" si="39"/>
        <v>32.542915999999991</v>
      </c>
      <c r="R116" s="107">
        <f t="shared" si="39"/>
        <v>32.03293699999999</v>
      </c>
      <c r="S116" s="107">
        <f t="shared" si="39"/>
        <v>31.522957999999988</v>
      </c>
      <c r="T116" s="107">
        <f t="shared" si="39"/>
        <v>31.012978999999987</v>
      </c>
      <c r="U116" s="107">
        <v>30.502999999999993</v>
      </c>
      <c r="V116" s="107">
        <f t="shared" si="40"/>
        <v>30.413338999999993</v>
      </c>
      <c r="W116" s="107">
        <f t="shared" si="40"/>
        <v>30.323677999999994</v>
      </c>
      <c r="X116" s="107">
        <v>30.054694999999995</v>
      </c>
      <c r="Y116" s="107">
        <f t="shared" si="41"/>
        <v>30.054694999999995</v>
      </c>
      <c r="Z116" s="107">
        <f>Z115</f>
        <v>0.6</v>
      </c>
      <c r="AA116" s="107">
        <f t="shared" si="21"/>
        <v>0.6</v>
      </c>
      <c r="AB116" s="107">
        <f t="shared" si="21"/>
        <v>0.6</v>
      </c>
      <c r="AC116" s="48">
        <v>16.7</v>
      </c>
      <c r="AD116" s="48">
        <v>1.49</v>
      </c>
      <c r="AE116" s="1">
        <v>25</v>
      </c>
      <c r="AF116" s="1">
        <v>1E-3</v>
      </c>
      <c r="AH116" s="100" t="s">
        <v>236</v>
      </c>
      <c r="AI116" s="100" t="s">
        <v>396</v>
      </c>
      <c r="AJ116" s="100" t="s">
        <v>391</v>
      </c>
      <c r="AK116" s="100">
        <f t="shared" si="19"/>
        <v>2019</v>
      </c>
      <c r="AL116" s="107">
        <f t="shared" si="22"/>
        <v>1.2163400634539354</v>
      </c>
      <c r="AM116" s="107">
        <f t="shared" si="23"/>
        <v>1.3027852437071312</v>
      </c>
      <c r="AN116" s="107">
        <f t="shared" si="24"/>
        <v>1.3982773558113184</v>
      </c>
      <c r="AO116" s="107">
        <f t="shared" si="34"/>
        <v>38.102789999999992</v>
      </c>
      <c r="AP116" s="107">
        <f t="shared" si="25"/>
        <v>38.042434328571424</v>
      </c>
      <c r="AQ116" s="107">
        <f t="shared" si="25"/>
        <v>37.98207865714285</v>
      </c>
      <c r="AR116" s="107">
        <f t="shared" si="25"/>
        <v>37.921722985714283</v>
      </c>
      <c r="AS116" s="107">
        <f t="shared" si="25"/>
        <v>37.861367314285708</v>
      </c>
      <c r="AT116" s="107">
        <f t="shared" si="25"/>
        <v>37.801011642857141</v>
      </c>
      <c r="AU116" s="107">
        <f t="shared" si="25"/>
        <v>37.740655971428566</v>
      </c>
      <c r="AV116" s="107">
        <f t="shared" si="25"/>
        <v>37.680300299999985</v>
      </c>
      <c r="AW116" s="107">
        <f t="shared" si="25"/>
        <v>37.098924239999988</v>
      </c>
      <c r="AX116" s="107">
        <f t="shared" si="25"/>
        <v>36.517548179999984</v>
      </c>
      <c r="AY116" s="107">
        <f t="shared" si="25"/>
        <v>35.936172119999981</v>
      </c>
      <c r="AZ116" s="107">
        <f t="shared" si="25"/>
        <v>35.354796059999984</v>
      </c>
      <c r="BA116" s="107">
        <f t="shared" si="25"/>
        <v>34.773419999999987</v>
      </c>
      <c r="BB116" s="107">
        <f t="shared" si="25"/>
        <v>34.671206459999986</v>
      </c>
      <c r="BC116" s="107">
        <f t="shared" si="25"/>
        <v>34.568992919999992</v>
      </c>
      <c r="BD116" s="107">
        <f t="shared" si="25"/>
        <v>34.262352299999989</v>
      </c>
      <c r="BE116" s="107">
        <f t="shared" si="25"/>
        <v>34.262352299999989</v>
      </c>
      <c r="BF116" s="102">
        <f t="shared" si="26"/>
        <v>0.6</v>
      </c>
      <c r="BG116" s="102">
        <f t="shared" si="27"/>
        <v>0.6</v>
      </c>
      <c r="BH116" s="102">
        <f t="shared" si="28"/>
        <v>0.6</v>
      </c>
      <c r="BI116" s="100">
        <f t="shared" si="29"/>
        <v>16.7</v>
      </c>
      <c r="BJ116" s="100">
        <f t="shared" si="30"/>
        <v>1.49</v>
      </c>
      <c r="BK116" s="100">
        <f t="shared" si="31"/>
        <v>25</v>
      </c>
      <c r="BL116" s="100">
        <f t="shared" si="32"/>
        <v>1E-3</v>
      </c>
    </row>
    <row r="117" spans="2:64">
      <c r="B117" s="100" t="s">
        <v>238</v>
      </c>
      <c r="C117" s="1" t="s">
        <v>396</v>
      </c>
      <c r="D117" s="1" t="s">
        <v>391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107">
        <v>33.423499999999997</v>
      </c>
      <c r="J117" s="107">
        <f t="shared" si="38"/>
        <v>33.370556428571426</v>
      </c>
      <c r="K117" s="107">
        <f t="shared" si="38"/>
        <v>33.317612857142855</v>
      </c>
      <c r="L117" s="107">
        <f t="shared" si="38"/>
        <v>33.264669285714284</v>
      </c>
      <c r="M117" s="107">
        <f t="shared" si="38"/>
        <v>33.211725714285713</v>
      </c>
      <c r="N117" s="107">
        <f t="shared" si="38"/>
        <v>33.158782142857142</v>
      </c>
      <c r="O117" s="107">
        <f t="shared" si="38"/>
        <v>33.105838571428571</v>
      </c>
      <c r="P117" s="107">
        <v>33.052894999999992</v>
      </c>
      <c r="Q117" s="107">
        <f t="shared" si="39"/>
        <v>32.542915999999991</v>
      </c>
      <c r="R117" s="107">
        <f t="shared" si="39"/>
        <v>32.03293699999999</v>
      </c>
      <c r="S117" s="107">
        <f t="shared" si="39"/>
        <v>31.522957999999988</v>
      </c>
      <c r="T117" s="107">
        <f t="shared" si="39"/>
        <v>31.012978999999987</v>
      </c>
      <c r="U117" s="107">
        <v>30.502999999999993</v>
      </c>
      <c r="V117" s="107">
        <f t="shared" si="40"/>
        <v>30.413338999999993</v>
      </c>
      <c r="W117" s="107">
        <f t="shared" si="40"/>
        <v>30.323677999999994</v>
      </c>
      <c r="X117" s="107">
        <v>30.054694999999995</v>
      </c>
      <c r="Y117" s="107">
        <f t="shared" si="41"/>
        <v>30.054694999999995</v>
      </c>
      <c r="Z117" s="107">
        <f>Z116</f>
        <v>0.6</v>
      </c>
      <c r="AA117" s="107">
        <f t="shared" si="21"/>
        <v>0.6</v>
      </c>
      <c r="AB117" s="107">
        <f t="shared" si="21"/>
        <v>0.6</v>
      </c>
      <c r="AC117" s="48">
        <v>16.7</v>
      </c>
      <c r="AD117" s="48">
        <v>1.49</v>
      </c>
      <c r="AE117" s="1">
        <v>25</v>
      </c>
      <c r="AF117" s="1">
        <v>1E-3</v>
      </c>
      <c r="AH117" s="100" t="s">
        <v>238</v>
      </c>
      <c r="AI117" s="100" t="s">
        <v>396</v>
      </c>
      <c r="AJ117" s="100" t="s">
        <v>391</v>
      </c>
      <c r="AK117" s="100">
        <f t="shared" si="19"/>
        <v>2019</v>
      </c>
      <c r="AL117" s="107">
        <f t="shared" si="22"/>
        <v>1.2298935814529692</v>
      </c>
      <c r="AM117" s="107">
        <f t="shared" si="23"/>
        <v>1.3173020090262975</v>
      </c>
      <c r="AN117" s="107">
        <f t="shared" si="24"/>
        <v>1.4138581772271772</v>
      </c>
      <c r="AO117" s="107">
        <f t="shared" si="34"/>
        <v>38.102789999999992</v>
      </c>
      <c r="AP117" s="107">
        <f t="shared" si="25"/>
        <v>38.042434328571424</v>
      </c>
      <c r="AQ117" s="107">
        <f t="shared" si="25"/>
        <v>37.98207865714285</v>
      </c>
      <c r="AR117" s="107">
        <f t="shared" si="25"/>
        <v>37.921722985714283</v>
      </c>
      <c r="AS117" s="107">
        <f t="shared" si="25"/>
        <v>37.861367314285708</v>
      </c>
      <c r="AT117" s="107">
        <f t="shared" si="25"/>
        <v>37.801011642857141</v>
      </c>
      <c r="AU117" s="107">
        <f t="shared" si="25"/>
        <v>37.740655971428566</v>
      </c>
      <c r="AV117" s="107">
        <f t="shared" si="25"/>
        <v>37.680300299999985</v>
      </c>
      <c r="AW117" s="107">
        <f t="shared" si="25"/>
        <v>37.098924239999988</v>
      </c>
      <c r="AX117" s="107">
        <f t="shared" si="25"/>
        <v>36.517548179999984</v>
      </c>
      <c r="AY117" s="107">
        <f t="shared" si="25"/>
        <v>35.936172119999981</v>
      </c>
      <c r="AZ117" s="107">
        <f t="shared" si="25"/>
        <v>35.354796059999984</v>
      </c>
      <c r="BA117" s="107">
        <f t="shared" si="25"/>
        <v>34.773419999999987</v>
      </c>
      <c r="BB117" s="107">
        <f t="shared" si="25"/>
        <v>34.671206459999986</v>
      </c>
      <c r="BC117" s="107">
        <f t="shared" si="25"/>
        <v>34.568992919999992</v>
      </c>
      <c r="BD117" s="107">
        <f t="shared" si="25"/>
        <v>34.262352299999989</v>
      </c>
      <c r="BE117" s="107">
        <f t="shared" si="25"/>
        <v>34.262352299999989</v>
      </c>
      <c r="BF117" s="102">
        <f t="shared" si="26"/>
        <v>0.6</v>
      </c>
      <c r="BG117" s="102">
        <f t="shared" si="27"/>
        <v>0.6</v>
      </c>
      <c r="BH117" s="102">
        <f t="shared" si="28"/>
        <v>0.6</v>
      </c>
      <c r="BI117" s="100">
        <f t="shared" si="29"/>
        <v>16.7</v>
      </c>
      <c r="BJ117" s="100">
        <f t="shared" si="30"/>
        <v>1.49</v>
      </c>
      <c r="BK117" s="100">
        <f t="shared" si="31"/>
        <v>25</v>
      </c>
      <c r="BL117" s="100">
        <f t="shared" si="32"/>
        <v>1E-3</v>
      </c>
    </row>
    <row r="118" spans="2:64">
      <c r="B118" s="100" t="s">
        <v>240</v>
      </c>
      <c r="C118" s="1" t="s">
        <v>39</v>
      </c>
      <c r="D118" s="1" t="s">
        <v>391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107">
        <v>32.970999999999997</v>
      </c>
      <c r="J118" s="107">
        <f t="shared" si="38"/>
        <v>32.240170748571899</v>
      </c>
      <c r="K118" s="107">
        <f t="shared" si="38"/>
        <v>31.509341497143797</v>
      </c>
      <c r="L118" s="107">
        <f t="shared" si="38"/>
        <v>30.778512245715696</v>
      </c>
      <c r="M118" s="107">
        <f t="shared" si="38"/>
        <v>30.047682994287594</v>
      </c>
      <c r="N118" s="107">
        <f t="shared" si="38"/>
        <v>29.316853742859493</v>
      </c>
      <c r="O118" s="107">
        <f t="shared" si="38"/>
        <v>28.586024491431392</v>
      </c>
      <c r="P118" s="107">
        <v>27.855195240003297</v>
      </c>
      <c r="Q118" s="107">
        <f t="shared" si="39"/>
        <v>26.908846288003957</v>
      </c>
      <c r="R118" s="107">
        <f t="shared" si="39"/>
        <v>25.962497336004617</v>
      </c>
      <c r="S118" s="107">
        <f t="shared" si="39"/>
        <v>25.016148384005277</v>
      </c>
      <c r="T118" s="107">
        <f t="shared" si="39"/>
        <v>24.069799432005937</v>
      </c>
      <c r="U118" s="107">
        <v>23.1234504800066</v>
      </c>
      <c r="V118" s="107">
        <f t="shared" si="40"/>
        <v>22.865077800556531</v>
      </c>
      <c r="W118" s="107">
        <f t="shared" si="40"/>
        <v>22.606705121106462</v>
      </c>
      <c r="X118" s="107">
        <f>X105</f>
        <v>21.831587082756254</v>
      </c>
      <c r="Y118" s="107">
        <f t="shared" si="41"/>
        <v>21.831587082756254</v>
      </c>
      <c r="Z118" s="48">
        <f>'Purchase price'!B158</f>
        <v>0.6</v>
      </c>
      <c r="AA118" s="107">
        <f t="shared" si="21"/>
        <v>0.6</v>
      </c>
      <c r="AB118" s="107">
        <f t="shared" si="21"/>
        <v>0.6</v>
      </c>
      <c r="AC118" s="48">
        <v>16.7</v>
      </c>
      <c r="AD118" s="48">
        <v>1.49</v>
      </c>
      <c r="AE118" s="1">
        <v>25</v>
      </c>
      <c r="AF118" s="1">
        <v>1E-3</v>
      </c>
      <c r="AH118" s="100" t="s">
        <v>240</v>
      </c>
      <c r="AI118" s="100" t="s">
        <v>39</v>
      </c>
      <c r="AJ118" s="100" t="s">
        <v>391</v>
      </c>
      <c r="AK118" s="100">
        <f t="shared" si="19"/>
        <v>2019</v>
      </c>
      <c r="AL118" s="107">
        <f t="shared" si="22"/>
        <v>1.6228513192037117</v>
      </c>
      <c r="AM118" s="107">
        <f t="shared" si="23"/>
        <v>1.7464971340001851</v>
      </c>
      <c r="AN118" s="107">
        <f t="shared" si="24"/>
        <v>1.8856843622815582</v>
      </c>
      <c r="AO118" s="107">
        <f t="shared" si="34"/>
        <v>37.586939999999991</v>
      </c>
      <c r="AP118" s="107">
        <f t="shared" si="25"/>
        <v>36.753794653371962</v>
      </c>
      <c r="AQ118" s="107">
        <f t="shared" si="25"/>
        <v>35.920649306743925</v>
      </c>
      <c r="AR118" s="107">
        <f t="shared" si="25"/>
        <v>35.087503960115889</v>
      </c>
      <c r="AS118" s="107">
        <f t="shared" si="25"/>
        <v>34.254358613487852</v>
      </c>
      <c r="AT118" s="107">
        <f t="shared" si="25"/>
        <v>33.421213266859816</v>
      </c>
      <c r="AU118" s="107">
        <f t="shared" si="25"/>
        <v>32.588067920231786</v>
      </c>
      <c r="AV118" s="107">
        <f t="shared" si="25"/>
        <v>31.754922573603757</v>
      </c>
      <c r="AW118" s="107">
        <f t="shared" si="25"/>
        <v>30.676084768324507</v>
      </c>
      <c r="AX118" s="107">
        <f t="shared" si="25"/>
        <v>29.597246963045261</v>
      </c>
      <c r="AY118" s="107">
        <f t="shared" si="25"/>
        <v>28.518409157766012</v>
      </c>
      <c r="AZ118" s="107">
        <f t="shared" si="25"/>
        <v>27.439571352486766</v>
      </c>
      <c r="BA118" s="107">
        <f t="shared" si="25"/>
        <v>26.36073354720752</v>
      </c>
      <c r="BB118" s="107">
        <f t="shared" si="25"/>
        <v>26.066188692634444</v>
      </c>
      <c r="BC118" s="107">
        <f t="shared" si="25"/>
        <v>25.771643838061365</v>
      </c>
      <c r="BD118" s="107">
        <f t="shared" si="25"/>
        <v>24.888009274342128</v>
      </c>
      <c r="BE118" s="107">
        <f t="shared" si="25"/>
        <v>24.888009274342128</v>
      </c>
      <c r="BF118" s="102">
        <f t="shared" si="26"/>
        <v>0.6</v>
      </c>
      <c r="BG118" s="102">
        <f t="shared" si="27"/>
        <v>0.6</v>
      </c>
      <c r="BH118" s="102">
        <f t="shared" si="28"/>
        <v>0.6</v>
      </c>
      <c r="BI118" s="100">
        <f t="shared" si="29"/>
        <v>16.7</v>
      </c>
      <c r="BJ118" s="100">
        <f t="shared" si="30"/>
        <v>1.49</v>
      </c>
      <c r="BK118" s="100">
        <f t="shared" si="31"/>
        <v>25</v>
      </c>
      <c r="BL118" s="100">
        <f t="shared" si="32"/>
        <v>1E-3</v>
      </c>
    </row>
    <row r="119" spans="2:64">
      <c r="B119" s="100" t="s">
        <v>353</v>
      </c>
      <c r="C119" s="1" t="s">
        <v>39</v>
      </c>
      <c r="D119" s="1" t="s">
        <v>391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107">
        <f>I118</f>
        <v>32.970999999999997</v>
      </c>
      <c r="J119" s="107">
        <f t="shared" si="38"/>
        <v>32.240170748571899</v>
      </c>
      <c r="K119" s="107">
        <f t="shared" si="38"/>
        <v>31.509341497143797</v>
      </c>
      <c r="L119" s="107">
        <f t="shared" si="38"/>
        <v>30.778512245715696</v>
      </c>
      <c r="M119" s="107">
        <f t="shared" si="38"/>
        <v>30.047682994287594</v>
      </c>
      <c r="N119" s="107">
        <f t="shared" si="38"/>
        <v>29.316853742859493</v>
      </c>
      <c r="O119" s="107">
        <f t="shared" si="38"/>
        <v>28.586024491431392</v>
      </c>
      <c r="P119" s="107">
        <v>27.855195240003297</v>
      </c>
      <c r="Q119" s="107">
        <f t="shared" si="39"/>
        <v>26.908846288003957</v>
      </c>
      <c r="R119" s="107">
        <f t="shared" si="39"/>
        <v>25.962497336004617</v>
      </c>
      <c r="S119" s="107">
        <f t="shared" si="39"/>
        <v>25.016148384005277</v>
      </c>
      <c r="T119" s="107">
        <f t="shared" si="39"/>
        <v>24.069799432005937</v>
      </c>
      <c r="U119" s="107">
        <v>23.1234504800066</v>
      </c>
      <c r="V119" s="107">
        <f t="shared" si="40"/>
        <v>22.865077800556531</v>
      </c>
      <c r="W119" s="107">
        <f t="shared" si="40"/>
        <v>22.606705121106462</v>
      </c>
      <c r="X119" s="107">
        <f>X105</f>
        <v>21.831587082756254</v>
      </c>
      <c r="Y119" s="107">
        <f t="shared" si="41"/>
        <v>21.831587082756254</v>
      </c>
      <c r="Z119" s="48">
        <f>Z118</f>
        <v>0.6</v>
      </c>
      <c r="AA119" s="107">
        <f t="shared" si="21"/>
        <v>0.6</v>
      </c>
      <c r="AB119" s="107">
        <f t="shared" si="21"/>
        <v>0.6</v>
      </c>
      <c r="AC119" s="48">
        <v>16.7</v>
      </c>
      <c r="AD119" s="48">
        <v>1.49</v>
      </c>
      <c r="AE119" s="1">
        <v>25</v>
      </c>
      <c r="AF119" s="1">
        <v>1E-3</v>
      </c>
      <c r="AH119" s="100" t="s">
        <v>353</v>
      </c>
      <c r="AI119" s="100" t="s">
        <v>39</v>
      </c>
      <c r="AJ119" s="100" t="s">
        <v>391</v>
      </c>
      <c r="AK119" s="100">
        <f t="shared" si="19"/>
        <v>2019</v>
      </c>
      <c r="AL119" s="107">
        <f t="shared" si="22"/>
        <v>1.6228513192037117</v>
      </c>
      <c r="AM119" s="107">
        <f t="shared" si="23"/>
        <v>1.7464971340001851</v>
      </c>
      <c r="AN119" s="107">
        <f t="shared" si="24"/>
        <v>1.8856843622815582</v>
      </c>
      <c r="AO119" s="107">
        <f t="shared" si="34"/>
        <v>37.586939999999991</v>
      </c>
      <c r="AP119" s="107">
        <f t="shared" si="25"/>
        <v>36.753794653371962</v>
      </c>
      <c r="AQ119" s="107">
        <f t="shared" si="25"/>
        <v>35.920649306743925</v>
      </c>
      <c r="AR119" s="107">
        <f t="shared" si="25"/>
        <v>35.087503960115889</v>
      </c>
      <c r="AS119" s="107">
        <f t="shared" si="25"/>
        <v>34.254358613487852</v>
      </c>
      <c r="AT119" s="107">
        <f t="shared" si="25"/>
        <v>33.421213266859816</v>
      </c>
      <c r="AU119" s="107">
        <f t="shared" si="25"/>
        <v>32.588067920231786</v>
      </c>
      <c r="AV119" s="107">
        <f t="shared" si="25"/>
        <v>31.754922573603757</v>
      </c>
      <c r="AW119" s="107">
        <f t="shared" si="25"/>
        <v>30.676084768324507</v>
      </c>
      <c r="AX119" s="107">
        <f t="shared" si="25"/>
        <v>29.597246963045261</v>
      </c>
      <c r="AY119" s="107">
        <f t="shared" si="25"/>
        <v>28.518409157766012</v>
      </c>
      <c r="AZ119" s="107">
        <f t="shared" si="25"/>
        <v>27.439571352486766</v>
      </c>
      <c r="BA119" s="107">
        <f t="shared" si="25"/>
        <v>26.36073354720752</v>
      </c>
      <c r="BB119" s="107">
        <f t="shared" si="25"/>
        <v>26.066188692634444</v>
      </c>
      <c r="BC119" s="107">
        <f t="shared" si="25"/>
        <v>25.771643838061365</v>
      </c>
      <c r="BD119" s="107">
        <f t="shared" si="25"/>
        <v>24.888009274342128</v>
      </c>
      <c r="BE119" s="107">
        <f t="shared" ref="BE119:BE122" si="42">Y119*$AJ$89</f>
        <v>24.888009274342128</v>
      </c>
      <c r="BF119" s="102">
        <f t="shared" si="26"/>
        <v>0.6</v>
      </c>
      <c r="BG119" s="102">
        <f t="shared" si="27"/>
        <v>0.6</v>
      </c>
      <c r="BH119" s="102">
        <f t="shared" si="28"/>
        <v>0.6</v>
      </c>
      <c r="BI119" s="100">
        <f t="shared" si="29"/>
        <v>16.7</v>
      </c>
      <c r="BJ119" s="100">
        <f t="shared" si="30"/>
        <v>1.49</v>
      </c>
      <c r="BK119" s="100">
        <f t="shared" si="31"/>
        <v>25</v>
      </c>
      <c r="BL119" s="100">
        <f t="shared" si="32"/>
        <v>1E-3</v>
      </c>
    </row>
    <row r="120" spans="2:64">
      <c r="B120" s="100" t="s">
        <v>354</v>
      </c>
      <c r="C120" s="1" t="s">
        <v>39</v>
      </c>
      <c r="D120" s="1" t="s">
        <v>391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107">
        <f>I119</f>
        <v>32.970999999999997</v>
      </c>
      <c r="J120" s="107">
        <f t="shared" si="38"/>
        <v>32.240170748571899</v>
      </c>
      <c r="K120" s="107">
        <f t="shared" si="38"/>
        <v>31.509341497143797</v>
      </c>
      <c r="L120" s="107">
        <f t="shared" si="38"/>
        <v>30.778512245715696</v>
      </c>
      <c r="M120" s="107">
        <f t="shared" si="38"/>
        <v>30.047682994287594</v>
      </c>
      <c r="N120" s="107">
        <f t="shared" si="38"/>
        <v>29.316853742859493</v>
      </c>
      <c r="O120" s="107">
        <f t="shared" si="38"/>
        <v>28.586024491431392</v>
      </c>
      <c r="P120" s="107">
        <v>27.855195240003297</v>
      </c>
      <c r="Q120" s="107">
        <f t="shared" si="39"/>
        <v>26.908846288003957</v>
      </c>
      <c r="R120" s="107">
        <f t="shared" si="39"/>
        <v>25.962497336004617</v>
      </c>
      <c r="S120" s="107">
        <f t="shared" si="39"/>
        <v>25.016148384005277</v>
      </c>
      <c r="T120" s="107">
        <f t="shared" si="39"/>
        <v>24.069799432005937</v>
      </c>
      <c r="U120" s="107">
        <v>23.1234504800066</v>
      </c>
      <c r="V120" s="107">
        <f t="shared" si="40"/>
        <v>22.865077800556531</v>
      </c>
      <c r="W120" s="107">
        <f t="shared" si="40"/>
        <v>22.606705121106462</v>
      </c>
      <c r="X120" s="107">
        <f>X105</f>
        <v>21.831587082756254</v>
      </c>
      <c r="Y120" s="107">
        <f t="shared" si="41"/>
        <v>21.831587082756254</v>
      </c>
      <c r="Z120" s="48">
        <f>Z119</f>
        <v>0.6</v>
      </c>
      <c r="AA120" s="107">
        <f t="shared" si="21"/>
        <v>0.6</v>
      </c>
      <c r="AB120" s="107">
        <f t="shared" si="21"/>
        <v>0.6</v>
      </c>
      <c r="AC120" s="48">
        <v>16.7</v>
      </c>
      <c r="AD120" s="48">
        <v>1.49</v>
      </c>
      <c r="AE120" s="1">
        <v>25</v>
      </c>
      <c r="AF120" s="1">
        <v>1E-3</v>
      </c>
      <c r="AH120" s="100" t="s">
        <v>354</v>
      </c>
      <c r="AI120" s="100" t="s">
        <v>39</v>
      </c>
      <c r="AJ120" s="100" t="s">
        <v>391</v>
      </c>
      <c r="AK120" s="100">
        <f t="shared" si="19"/>
        <v>2019</v>
      </c>
      <c r="AL120" s="107">
        <f t="shared" si="22"/>
        <v>1.6228513192037117</v>
      </c>
      <c r="AM120" s="107">
        <f t="shared" si="23"/>
        <v>1.7464971340001851</v>
      </c>
      <c r="AN120" s="107">
        <f t="shared" si="24"/>
        <v>1.8856843622815582</v>
      </c>
      <c r="AO120" s="107">
        <f t="shared" si="34"/>
        <v>37.586939999999991</v>
      </c>
      <c r="AP120" s="107">
        <f t="shared" ref="AP120:AP122" si="43">J120*$AJ$89</f>
        <v>36.753794653371962</v>
      </c>
      <c r="AQ120" s="107">
        <f t="shared" ref="AQ120:AQ122" si="44">K120*$AJ$89</f>
        <v>35.920649306743925</v>
      </c>
      <c r="AR120" s="107">
        <f t="shared" ref="AR120:AR122" si="45">L120*$AJ$89</f>
        <v>35.087503960115889</v>
      </c>
      <c r="AS120" s="107">
        <f t="shared" ref="AS120:AS122" si="46">M120*$AJ$89</f>
        <v>34.254358613487852</v>
      </c>
      <c r="AT120" s="107">
        <f t="shared" ref="AT120:AT122" si="47">N120*$AJ$89</f>
        <v>33.421213266859816</v>
      </c>
      <c r="AU120" s="107">
        <f t="shared" ref="AU120:AU122" si="48">O120*$AJ$89</f>
        <v>32.588067920231786</v>
      </c>
      <c r="AV120" s="107">
        <f t="shared" ref="AV120:AV122" si="49">P120*$AJ$89</f>
        <v>31.754922573603757</v>
      </c>
      <c r="AW120" s="107">
        <f t="shared" ref="AW120:AW122" si="50">Q120*$AJ$89</f>
        <v>30.676084768324507</v>
      </c>
      <c r="AX120" s="107">
        <f t="shared" ref="AX120:AX122" si="51">R120*$AJ$89</f>
        <v>29.597246963045261</v>
      </c>
      <c r="AY120" s="107">
        <f t="shared" ref="AY120:AY122" si="52">S120*$AJ$89</f>
        <v>28.518409157766012</v>
      </c>
      <c r="AZ120" s="107">
        <f t="shared" ref="AZ120:AZ122" si="53">T120*$AJ$89</f>
        <v>27.439571352486766</v>
      </c>
      <c r="BA120" s="107">
        <f t="shared" ref="BA120:BA122" si="54">U120*$AJ$89</f>
        <v>26.36073354720752</v>
      </c>
      <c r="BB120" s="107">
        <f t="shared" ref="BB120:BB122" si="55">V120*$AJ$89</f>
        <v>26.066188692634444</v>
      </c>
      <c r="BC120" s="107">
        <f t="shared" ref="BC120:BC122" si="56">W120*$AJ$89</f>
        <v>25.771643838061365</v>
      </c>
      <c r="BD120" s="107">
        <f t="shared" ref="BD120:BD122" si="57">X120*$AJ$89</f>
        <v>24.888009274342128</v>
      </c>
      <c r="BE120" s="107">
        <f t="shared" si="42"/>
        <v>24.888009274342128</v>
      </c>
      <c r="BF120" s="102">
        <f t="shared" si="26"/>
        <v>0.6</v>
      </c>
      <c r="BG120" s="102">
        <f t="shared" si="27"/>
        <v>0.6</v>
      </c>
      <c r="BH120" s="102">
        <f t="shared" si="28"/>
        <v>0.6</v>
      </c>
      <c r="BI120" s="100">
        <f t="shared" si="29"/>
        <v>16.7</v>
      </c>
      <c r="BJ120" s="100">
        <f t="shared" si="30"/>
        <v>1.49</v>
      </c>
      <c r="BK120" s="100">
        <f t="shared" si="31"/>
        <v>25</v>
      </c>
      <c r="BL120" s="100">
        <f t="shared" si="32"/>
        <v>1E-3</v>
      </c>
    </row>
    <row r="121" spans="2:64">
      <c r="B121" s="1" t="s">
        <v>244</v>
      </c>
      <c r="C121" s="1" t="s">
        <v>386</v>
      </c>
      <c r="D121" s="1" t="s">
        <v>391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107">
        <v>60.819000000000003</v>
      </c>
      <c r="J121" s="107">
        <f t="shared" ref="J121:T121" si="58">I121-(($I121-$U121)/12)</f>
        <v>58.34941666666667</v>
      </c>
      <c r="K121" s="107">
        <f t="shared" si="58"/>
        <v>55.879833333333337</v>
      </c>
      <c r="L121" s="107">
        <f t="shared" si="58"/>
        <v>53.410250000000005</v>
      </c>
      <c r="M121" s="107">
        <f t="shared" si="58"/>
        <v>50.940666666666672</v>
      </c>
      <c r="N121" s="107">
        <f t="shared" si="58"/>
        <v>48.47108333333334</v>
      </c>
      <c r="O121" s="107">
        <f t="shared" si="58"/>
        <v>46.001500000000007</v>
      </c>
      <c r="P121" s="107">
        <f t="shared" si="58"/>
        <v>43.531916666666675</v>
      </c>
      <c r="Q121" s="107">
        <f t="shared" si="58"/>
        <v>41.062333333333342</v>
      </c>
      <c r="R121" s="107">
        <f t="shared" si="58"/>
        <v>38.592750000000009</v>
      </c>
      <c r="S121" s="107">
        <f t="shared" si="58"/>
        <v>36.123166666666677</v>
      </c>
      <c r="T121" s="107">
        <f t="shared" si="58"/>
        <v>33.653583333333344</v>
      </c>
      <c r="U121" s="48">
        <v>31.184000000000001</v>
      </c>
      <c r="V121" s="107">
        <f>U121-(($U121-$Y121)/20)</f>
        <v>30.864599999999999</v>
      </c>
      <c r="W121" s="107">
        <f>V121-(($U121-$Y121)/20)</f>
        <v>30.545199999999998</v>
      </c>
      <c r="X121" s="107">
        <f>W121-(3*(($U121-$Y121)/20))</f>
        <v>29.586999999999996</v>
      </c>
      <c r="Y121" s="48">
        <v>24.795999999999999</v>
      </c>
      <c r="Z121" s="48">
        <f>'Purchase price'!B160</f>
        <v>0.7</v>
      </c>
      <c r="AA121" s="107">
        <f t="shared" si="21"/>
        <v>0.7</v>
      </c>
      <c r="AB121" s="107">
        <f t="shared" si="21"/>
        <v>0.7</v>
      </c>
      <c r="AC121" s="48">
        <v>16.7</v>
      </c>
      <c r="AD121" s="48">
        <v>1.49</v>
      </c>
      <c r="AE121" s="1">
        <v>25</v>
      </c>
      <c r="AF121" s="1">
        <v>1E-3</v>
      </c>
      <c r="AH121" s="100" t="s">
        <v>244</v>
      </c>
      <c r="AI121" s="100" t="s">
        <v>386</v>
      </c>
      <c r="AJ121" s="100" t="s">
        <v>391</v>
      </c>
      <c r="AK121" s="100">
        <f t="shared" si="19"/>
        <v>2030</v>
      </c>
      <c r="AL121" s="107">
        <f t="shared" si="22"/>
        <v>0.66724203897835621</v>
      </c>
      <c r="AM121" s="107">
        <f t="shared" si="23"/>
        <v>0.66724203897835621</v>
      </c>
      <c r="AN121" s="107">
        <f t="shared" si="24"/>
        <v>0.7160646271962845</v>
      </c>
      <c r="AO121" s="107">
        <f t="shared" si="34"/>
        <v>69.333659999999995</v>
      </c>
      <c r="AP121" s="107">
        <f t="shared" si="43"/>
        <v>66.518334999999993</v>
      </c>
      <c r="AQ121" s="107">
        <f t="shared" si="44"/>
        <v>63.703009999999999</v>
      </c>
      <c r="AR121" s="107">
        <f t="shared" si="45"/>
        <v>60.887684999999998</v>
      </c>
      <c r="AS121" s="107">
        <f t="shared" si="46"/>
        <v>58.072360000000003</v>
      </c>
      <c r="AT121" s="107">
        <f t="shared" si="47"/>
        <v>55.257035000000002</v>
      </c>
      <c r="AU121" s="107">
        <f t="shared" si="48"/>
        <v>52.44171</v>
      </c>
      <c r="AV121" s="107">
        <f t="shared" si="49"/>
        <v>49.626385000000006</v>
      </c>
      <c r="AW121" s="107">
        <f t="shared" si="50"/>
        <v>46.811060000000005</v>
      </c>
      <c r="AX121" s="107">
        <f t="shared" si="51"/>
        <v>43.99573500000001</v>
      </c>
      <c r="AY121" s="107">
        <f t="shared" si="52"/>
        <v>41.180410000000009</v>
      </c>
      <c r="AZ121" s="107">
        <f t="shared" si="53"/>
        <v>38.365085000000008</v>
      </c>
      <c r="BA121" s="107">
        <f t="shared" si="54"/>
        <v>35.549759999999999</v>
      </c>
      <c r="BB121" s="107">
        <f t="shared" si="55"/>
        <v>35.185643999999996</v>
      </c>
      <c r="BC121" s="107">
        <f t="shared" si="56"/>
        <v>34.821527999999994</v>
      </c>
      <c r="BD121" s="107">
        <f t="shared" si="57"/>
        <v>33.729179999999992</v>
      </c>
      <c r="BE121" s="107">
        <f t="shared" si="42"/>
        <v>28.267439999999997</v>
      </c>
      <c r="BF121" s="102">
        <f t="shared" si="26"/>
        <v>0.7</v>
      </c>
      <c r="BG121" s="102">
        <f t="shared" si="27"/>
        <v>0.7</v>
      </c>
      <c r="BH121" s="102">
        <f t="shared" si="28"/>
        <v>0.7</v>
      </c>
      <c r="BI121" s="100">
        <f t="shared" si="29"/>
        <v>16.7</v>
      </c>
      <c r="BJ121" s="100">
        <f t="shared" si="30"/>
        <v>1.49</v>
      </c>
      <c r="BK121" s="100">
        <f t="shared" si="31"/>
        <v>25</v>
      </c>
      <c r="BL121" s="100">
        <f t="shared" si="32"/>
        <v>1E-3</v>
      </c>
    </row>
    <row r="122" spans="2:64">
      <c r="B122" s="1" t="s">
        <v>246</v>
      </c>
      <c r="C122" s="1" t="s">
        <v>386</v>
      </c>
      <c r="D122" s="1" t="s">
        <v>391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107">
        <v>60.819000000000003</v>
      </c>
      <c r="J122" s="107">
        <f t="shared" ref="J122:T122" si="59">I122-(($I122-$U122)/12)</f>
        <v>58.34941666666667</v>
      </c>
      <c r="K122" s="107">
        <f t="shared" si="59"/>
        <v>55.879833333333337</v>
      </c>
      <c r="L122" s="107">
        <f t="shared" si="59"/>
        <v>53.410250000000005</v>
      </c>
      <c r="M122" s="107">
        <f t="shared" si="59"/>
        <v>50.940666666666672</v>
      </c>
      <c r="N122" s="107">
        <f t="shared" si="59"/>
        <v>48.47108333333334</v>
      </c>
      <c r="O122" s="107">
        <f t="shared" si="59"/>
        <v>46.001500000000007</v>
      </c>
      <c r="P122" s="107">
        <f t="shared" si="59"/>
        <v>43.531916666666675</v>
      </c>
      <c r="Q122" s="107">
        <f t="shared" si="59"/>
        <v>41.062333333333342</v>
      </c>
      <c r="R122" s="107">
        <f t="shared" si="59"/>
        <v>38.592750000000009</v>
      </c>
      <c r="S122" s="107">
        <f t="shared" si="59"/>
        <v>36.123166666666677</v>
      </c>
      <c r="T122" s="107">
        <f t="shared" si="59"/>
        <v>33.653583333333344</v>
      </c>
      <c r="U122" s="107">
        <v>31.184000000000001</v>
      </c>
      <c r="V122" s="107">
        <f>U122-(($U122-$Y122)/20)</f>
        <v>30.864599999999999</v>
      </c>
      <c r="W122" s="107">
        <f>V122-(($U122-$Y122)/20)</f>
        <v>30.545199999999998</v>
      </c>
      <c r="X122" s="107">
        <f>W122-(3*(($U122-$Y122)/20))</f>
        <v>29.586999999999996</v>
      </c>
      <c r="Y122" s="107">
        <v>24.795999999999999</v>
      </c>
      <c r="Z122" s="48">
        <f>Z121</f>
        <v>0.7</v>
      </c>
      <c r="AA122" s="107">
        <f t="shared" si="21"/>
        <v>0.7</v>
      </c>
      <c r="AB122" s="107">
        <f t="shared" si="21"/>
        <v>0.7</v>
      </c>
      <c r="AC122" s="48">
        <v>16.7</v>
      </c>
      <c r="AD122" s="48">
        <v>1.49</v>
      </c>
      <c r="AE122" s="1">
        <v>25</v>
      </c>
      <c r="AF122" s="1">
        <v>1E-3</v>
      </c>
      <c r="AH122" s="100" t="s">
        <v>246</v>
      </c>
      <c r="AI122" s="100" t="s">
        <v>386</v>
      </c>
      <c r="AJ122" s="100" t="s">
        <v>391</v>
      </c>
      <c r="AK122" s="100">
        <f t="shared" si="19"/>
        <v>2030</v>
      </c>
      <c r="AL122" s="107">
        <f t="shared" si="22"/>
        <v>0.82180053029786837</v>
      </c>
      <c r="AM122" s="107">
        <f t="shared" si="23"/>
        <v>0.89793463937178508</v>
      </c>
      <c r="AN122" s="107">
        <f t="shared" si="24"/>
        <v>1.0117875960385425</v>
      </c>
      <c r="AO122" s="107">
        <f t="shared" si="34"/>
        <v>69.333659999999995</v>
      </c>
      <c r="AP122" s="107">
        <f t="shared" si="43"/>
        <v>66.518334999999993</v>
      </c>
      <c r="AQ122" s="107">
        <f t="shared" si="44"/>
        <v>63.703009999999999</v>
      </c>
      <c r="AR122" s="107">
        <f t="shared" si="45"/>
        <v>60.887684999999998</v>
      </c>
      <c r="AS122" s="107">
        <f t="shared" si="46"/>
        <v>58.072360000000003</v>
      </c>
      <c r="AT122" s="107">
        <f t="shared" si="47"/>
        <v>55.257035000000002</v>
      </c>
      <c r="AU122" s="107">
        <f t="shared" si="48"/>
        <v>52.44171</v>
      </c>
      <c r="AV122" s="107">
        <f t="shared" si="49"/>
        <v>49.626385000000006</v>
      </c>
      <c r="AW122" s="107">
        <f t="shared" si="50"/>
        <v>46.811060000000005</v>
      </c>
      <c r="AX122" s="107">
        <f t="shared" si="51"/>
        <v>43.99573500000001</v>
      </c>
      <c r="AY122" s="107">
        <f t="shared" si="52"/>
        <v>41.180410000000009</v>
      </c>
      <c r="AZ122" s="107">
        <f t="shared" si="53"/>
        <v>38.365085000000008</v>
      </c>
      <c r="BA122" s="107">
        <f t="shared" si="54"/>
        <v>35.549759999999999</v>
      </c>
      <c r="BB122" s="107">
        <f t="shared" si="55"/>
        <v>35.185643999999996</v>
      </c>
      <c r="BC122" s="107">
        <f t="shared" si="56"/>
        <v>34.821527999999994</v>
      </c>
      <c r="BD122" s="107">
        <f t="shared" si="57"/>
        <v>33.729179999999992</v>
      </c>
      <c r="BE122" s="107">
        <f t="shared" si="42"/>
        <v>28.267439999999997</v>
      </c>
      <c r="BF122" s="102">
        <f t="shared" si="26"/>
        <v>0.7</v>
      </c>
      <c r="BG122" s="102">
        <f t="shared" si="27"/>
        <v>0.7</v>
      </c>
      <c r="BH122" s="102">
        <f t="shared" si="28"/>
        <v>0.7</v>
      </c>
      <c r="BI122" s="100">
        <f t="shared" si="29"/>
        <v>16.7</v>
      </c>
      <c r="BJ122" s="100">
        <f t="shared" si="30"/>
        <v>1.49</v>
      </c>
      <c r="BK122" s="100">
        <f t="shared" si="31"/>
        <v>25</v>
      </c>
      <c r="BL122" s="100">
        <f t="shared" si="32"/>
        <v>1E-3</v>
      </c>
    </row>
    <row r="123" spans="2:64" s="1" customFormat="1" ht="14.25">
      <c r="B123" s="27" t="s">
        <v>114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H123" s="27" t="s">
        <v>114</v>
      </c>
      <c r="AI123" s="27"/>
      <c r="AJ123" s="27"/>
      <c r="AK123" s="62"/>
      <c r="AL123" s="112"/>
      <c r="AM123" s="112"/>
      <c r="AN123" s="11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113"/>
      <c r="BG123" s="113"/>
      <c r="BH123" s="113"/>
      <c r="BI123" s="62"/>
      <c r="BJ123" s="62"/>
      <c r="BK123" s="62"/>
      <c r="BL123" s="62"/>
    </row>
    <row r="124" spans="2:64">
      <c r="B124" s="1" t="s">
        <v>249</v>
      </c>
      <c r="C124" s="1" t="s">
        <v>389</v>
      </c>
      <c r="D124" s="1" t="s">
        <v>391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f>I104</f>
        <v>20.290144783549959</v>
      </c>
      <c r="J124" s="107">
        <f t="shared" ref="J124:Y124" si="60">J104</f>
        <v>20.290144783549959</v>
      </c>
      <c r="K124" s="107">
        <f t="shared" si="60"/>
        <v>20.290144783549959</v>
      </c>
      <c r="L124" s="107">
        <f t="shared" si="60"/>
        <v>20.290144783549959</v>
      </c>
      <c r="M124" s="107">
        <f t="shared" si="60"/>
        <v>20.290144783549959</v>
      </c>
      <c r="N124" s="107">
        <f t="shared" si="60"/>
        <v>20.290144783549959</v>
      </c>
      <c r="O124" s="107">
        <f t="shared" si="60"/>
        <v>20.290144783549959</v>
      </c>
      <c r="P124" s="107">
        <f t="shared" si="60"/>
        <v>20.290144783549959</v>
      </c>
      <c r="Q124" s="107">
        <f t="shared" si="60"/>
        <v>20.290144783549959</v>
      </c>
      <c r="R124" s="107">
        <f t="shared" si="60"/>
        <v>20.290144783549959</v>
      </c>
      <c r="S124" s="107">
        <f t="shared" si="60"/>
        <v>20.290144783549959</v>
      </c>
      <c r="T124" s="107">
        <f t="shared" si="60"/>
        <v>20.290144783549959</v>
      </c>
      <c r="U124" s="107">
        <f t="shared" si="60"/>
        <v>20.290144783549959</v>
      </c>
      <c r="V124" s="107">
        <f t="shared" si="60"/>
        <v>20.290144783549959</v>
      </c>
      <c r="W124" s="107">
        <f t="shared" si="60"/>
        <v>20.290144783549959</v>
      </c>
      <c r="X124" s="107">
        <f t="shared" si="60"/>
        <v>20.290144783549959</v>
      </c>
      <c r="Y124" s="107">
        <f t="shared" si="60"/>
        <v>20.290144783549959</v>
      </c>
      <c r="Z124" s="48">
        <f t="shared" ref="Z124:AB142" si="61">Z104</f>
        <v>0.5</v>
      </c>
      <c r="AA124" s="107">
        <f t="shared" si="61"/>
        <v>0.5</v>
      </c>
      <c r="AB124" s="107">
        <f t="shared" si="61"/>
        <v>0.5</v>
      </c>
      <c r="AC124" s="48">
        <v>39.93</v>
      </c>
      <c r="AD124" s="48">
        <v>1.49</v>
      </c>
      <c r="AE124" s="1">
        <v>15</v>
      </c>
      <c r="AF124" s="1">
        <v>1E-3</v>
      </c>
      <c r="AH124" s="100" t="s">
        <v>249</v>
      </c>
      <c r="AI124" s="100" t="s">
        <v>389</v>
      </c>
      <c r="AJ124" s="100" t="s">
        <v>391</v>
      </c>
      <c r="AK124" s="100">
        <f t="shared" si="19"/>
        <v>2019</v>
      </c>
      <c r="AL124" s="107">
        <f t="shared" ref="AL124:AL142" si="62">F124</f>
        <v>0.41317922700087906</v>
      </c>
      <c r="AM124" s="107">
        <f t="shared" ref="AM124:AM142" si="63">G124</f>
        <v>0.41317922700087906</v>
      </c>
      <c r="AN124" s="107">
        <f t="shared" ref="AN124:AN142" si="64">H124</f>
        <v>0.44341185336679706</v>
      </c>
      <c r="AO124" s="107">
        <f t="shared" ref="AO124:AO142" si="65">I124</f>
        <v>20.290144783549959</v>
      </c>
      <c r="AP124" s="107">
        <f t="shared" ref="AP124:AP142" si="66">J124</f>
        <v>20.290144783549959</v>
      </c>
      <c r="AQ124" s="107">
        <f t="shared" ref="AQ124:AQ142" si="67">K124</f>
        <v>20.290144783549959</v>
      </c>
      <c r="AR124" s="107">
        <f t="shared" ref="AR124:AR142" si="68">L124</f>
        <v>20.290144783549959</v>
      </c>
      <c r="AS124" s="107">
        <f t="shared" ref="AS124:AS142" si="69">M124</f>
        <v>20.290144783549959</v>
      </c>
      <c r="AT124" s="107">
        <f t="shared" ref="AT124:AT142" si="70">N124</f>
        <v>20.290144783549959</v>
      </c>
      <c r="AU124" s="107">
        <f t="shared" ref="AU124:AU142" si="71">O124</f>
        <v>20.290144783549959</v>
      </c>
      <c r="AV124" s="107">
        <f t="shared" ref="AV124:AV142" si="72">P124</f>
        <v>20.290144783549959</v>
      </c>
      <c r="AW124" s="107">
        <f t="shared" ref="AW124:AW142" si="73">Q124</f>
        <v>20.290144783549959</v>
      </c>
      <c r="AX124" s="107">
        <f t="shared" ref="AX124:AX142" si="74">R124</f>
        <v>20.290144783549959</v>
      </c>
      <c r="AY124" s="107">
        <f t="shared" ref="AY124:AY142" si="75">S124</f>
        <v>20.290144783549959</v>
      </c>
      <c r="AZ124" s="107">
        <f t="shared" ref="AZ124:AZ142" si="76">T124</f>
        <v>20.290144783549959</v>
      </c>
      <c r="BA124" s="107">
        <f t="shared" ref="BA124:BA142" si="77">U124</f>
        <v>20.290144783549959</v>
      </c>
      <c r="BB124" s="107">
        <f t="shared" ref="BB124:BB142" si="78">V124</f>
        <v>20.290144783549959</v>
      </c>
      <c r="BC124" s="107">
        <f t="shared" ref="BC124:BC142" si="79">W124</f>
        <v>20.290144783549959</v>
      </c>
      <c r="BD124" s="107">
        <f t="shared" ref="BD124:BD142" si="80">X124</f>
        <v>20.290144783549959</v>
      </c>
      <c r="BE124" s="107">
        <f t="shared" ref="BE124:BE142" si="81">Y124</f>
        <v>20.290144783549959</v>
      </c>
      <c r="BF124" s="102">
        <f t="shared" ref="BF124:BF142" si="82">Z124</f>
        <v>0.5</v>
      </c>
      <c r="BG124" s="102">
        <f t="shared" ref="BG124:BG142" si="83">AA124</f>
        <v>0.5</v>
      </c>
      <c r="BH124" s="102">
        <f t="shared" ref="BH124:BH142" si="84">AB124</f>
        <v>0.5</v>
      </c>
      <c r="BI124" s="100">
        <f t="shared" ref="BI124:BI142" si="85">AC124</f>
        <v>39.93</v>
      </c>
      <c r="BJ124" s="100">
        <f t="shared" ref="BJ124:BJ142" si="86">AD124</f>
        <v>1.49</v>
      </c>
      <c r="BK124" s="100">
        <f t="shared" ref="BK124:BK142" si="87">AE124</f>
        <v>15</v>
      </c>
      <c r="BL124" s="100">
        <f t="shared" ref="BL124:BL142" si="88">AF124</f>
        <v>1E-3</v>
      </c>
    </row>
    <row r="125" spans="2:64">
      <c r="B125" s="1" t="s">
        <v>325</v>
      </c>
      <c r="C125" s="1" t="s">
        <v>392</v>
      </c>
      <c r="D125" s="1" t="s">
        <v>391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107">
        <f t="shared" ref="I125:Y125" si="89">I105</f>
        <v>21.831587082756254</v>
      </c>
      <c r="J125" s="107">
        <f t="shared" si="89"/>
        <v>21.831587082756254</v>
      </c>
      <c r="K125" s="107">
        <f t="shared" si="89"/>
        <v>21.831587082756254</v>
      </c>
      <c r="L125" s="107">
        <f t="shared" si="89"/>
        <v>21.831587082756254</v>
      </c>
      <c r="M125" s="107">
        <f t="shared" si="89"/>
        <v>21.831587082756254</v>
      </c>
      <c r="N125" s="107">
        <f t="shared" si="89"/>
        <v>21.831587082756254</v>
      </c>
      <c r="O125" s="107">
        <f t="shared" si="89"/>
        <v>21.831587082756254</v>
      </c>
      <c r="P125" s="107">
        <f t="shared" si="89"/>
        <v>21.831587082756254</v>
      </c>
      <c r="Q125" s="107">
        <f t="shared" si="89"/>
        <v>21.831587082756254</v>
      </c>
      <c r="R125" s="107">
        <f t="shared" si="89"/>
        <v>21.831587082756254</v>
      </c>
      <c r="S125" s="107">
        <f t="shared" si="89"/>
        <v>21.831587082756254</v>
      </c>
      <c r="T125" s="107">
        <f t="shared" si="89"/>
        <v>21.831587082756254</v>
      </c>
      <c r="U125" s="107">
        <f t="shared" si="89"/>
        <v>21.831587082756254</v>
      </c>
      <c r="V125" s="107">
        <f t="shared" si="89"/>
        <v>21.831587082756254</v>
      </c>
      <c r="W125" s="107">
        <f t="shared" si="89"/>
        <v>21.831587082756254</v>
      </c>
      <c r="X125" s="107">
        <f t="shared" si="89"/>
        <v>21.831587082756254</v>
      </c>
      <c r="Y125" s="107">
        <f t="shared" si="89"/>
        <v>21.831587082756254</v>
      </c>
      <c r="Z125" s="107">
        <f t="shared" si="61"/>
        <v>0.6</v>
      </c>
      <c r="AA125" s="107">
        <f t="shared" si="61"/>
        <v>0.6</v>
      </c>
      <c r="AB125" s="107">
        <f t="shared" si="61"/>
        <v>0.6</v>
      </c>
      <c r="AC125" s="48">
        <v>39.93</v>
      </c>
      <c r="AD125" s="48">
        <v>1.49</v>
      </c>
      <c r="AE125" s="1">
        <v>15</v>
      </c>
      <c r="AF125" s="1">
        <v>1E-3</v>
      </c>
      <c r="AH125" s="100" t="s">
        <v>325</v>
      </c>
      <c r="AI125" s="100" t="s">
        <v>392</v>
      </c>
      <c r="AJ125" s="100" t="s">
        <v>391</v>
      </c>
      <c r="AK125" s="100">
        <f t="shared" si="19"/>
        <v>2019</v>
      </c>
      <c r="AL125" s="107">
        <f t="shared" si="62"/>
        <v>0.57280851694001578</v>
      </c>
      <c r="AM125" s="107">
        <f t="shared" si="63"/>
        <v>0.57280851694001578</v>
      </c>
      <c r="AN125" s="107">
        <f t="shared" si="64"/>
        <v>0.61472133525270012</v>
      </c>
      <c r="AO125" s="107">
        <f t="shared" si="65"/>
        <v>21.831587082756254</v>
      </c>
      <c r="AP125" s="107">
        <f t="shared" si="66"/>
        <v>21.831587082756254</v>
      </c>
      <c r="AQ125" s="107">
        <f t="shared" si="67"/>
        <v>21.831587082756254</v>
      </c>
      <c r="AR125" s="107">
        <f t="shared" si="68"/>
        <v>21.831587082756254</v>
      </c>
      <c r="AS125" s="107">
        <f t="shared" si="69"/>
        <v>21.831587082756254</v>
      </c>
      <c r="AT125" s="107">
        <f t="shared" si="70"/>
        <v>21.831587082756254</v>
      </c>
      <c r="AU125" s="107">
        <f t="shared" si="71"/>
        <v>21.831587082756254</v>
      </c>
      <c r="AV125" s="107">
        <f t="shared" si="72"/>
        <v>21.831587082756254</v>
      </c>
      <c r="AW125" s="107">
        <f t="shared" si="73"/>
        <v>21.831587082756254</v>
      </c>
      <c r="AX125" s="107">
        <f t="shared" si="74"/>
        <v>21.831587082756254</v>
      </c>
      <c r="AY125" s="107">
        <f t="shared" si="75"/>
        <v>21.831587082756254</v>
      </c>
      <c r="AZ125" s="107">
        <f t="shared" si="76"/>
        <v>21.831587082756254</v>
      </c>
      <c r="BA125" s="107">
        <f t="shared" si="77"/>
        <v>21.831587082756254</v>
      </c>
      <c r="BB125" s="107">
        <f t="shared" si="78"/>
        <v>21.831587082756254</v>
      </c>
      <c r="BC125" s="107">
        <f t="shared" si="79"/>
        <v>21.831587082756254</v>
      </c>
      <c r="BD125" s="107">
        <f t="shared" si="80"/>
        <v>21.831587082756254</v>
      </c>
      <c r="BE125" s="107">
        <f t="shared" si="81"/>
        <v>21.831587082756254</v>
      </c>
      <c r="BF125" s="102">
        <f t="shared" si="82"/>
        <v>0.6</v>
      </c>
      <c r="BG125" s="102">
        <f t="shared" si="83"/>
        <v>0.6</v>
      </c>
      <c r="BH125" s="102">
        <f t="shared" si="84"/>
        <v>0.6</v>
      </c>
      <c r="BI125" s="100">
        <f t="shared" si="85"/>
        <v>39.93</v>
      </c>
      <c r="BJ125" s="100">
        <f t="shared" si="86"/>
        <v>1.49</v>
      </c>
      <c r="BK125" s="100">
        <f t="shared" si="87"/>
        <v>15</v>
      </c>
      <c r="BL125" s="100">
        <f t="shared" si="88"/>
        <v>1E-3</v>
      </c>
    </row>
    <row r="126" spans="2:64">
      <c r="B126" s="1" t="s">
        <v>311</v>
      </c>
      <c r="C126" s="1" t="s">
        <v>393</v>
      </c>
      <c r="D126" s="1" t="s">
        <v>391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107">
        <f t="shared" ref="I126:Y126" si="90">I106</f>
        <v>21.831587082756254</v>
      </c>
      <c r="J126" s="107">
        <f t="shared" si="90"/>
        <v>21.831587082756254</v>
      </c>
      <c r="K126" s="107">
        <f t="shared" si="90"/>
        <v>21.831587082756254</v>
      </c>
      <c r="L126" s="107">
        <f t="shared" si="90"/>
        <v>21.831587082756254</v>
      </c>
      <c r="M126" s="107">
        <f t="shared" si="90"/>
        <v>21.831587082756254</v>
      </c>
      <c r="N126" s="107">
        <f t="shared" si="90"/>
        <v>21.831587082756254</v>
      </c>
      <c r="O126" s="107">
        <f t="shared" si="90"/>
        <v>21.831587082756254</v>
      </c>
      <c r="P126" s="107">
        <f t="shared" si="90"/>
        <v>21.831587082756254</v>
      </c>
      <c r="Q126" s="107">
        <f t="shared" si="90"/>
        <v>21.831587082756254</v>
      </c>
      <c r="R126" s="107">
        <f t="shared" si="90"/>
        <v>21.831587082756254</v>
      </c>
      <c r="S126" s="107">
        <f t="shared" si="90"/>
        <v>21.831587082756254</v>
      </c>
      <c r="T126" s="107">
        <f t="shared" si="90"/>
        <v>21.831587082756254</v>
      </c>
      <c r="U126" s="107">
        <f t="shared" si="90"/>
        <v>21.831587082756254</v>
      </c>
      <c r="V126" s="107">
        <f t="shared" si="90"/>
        <v>21.831587082756254</v>
      </c>
      <c r="W126" s="107">
        <f t="shared" si="90"/>
        <v>21.831587082756254</v>
      </c>
      <c r="X126" s="107">
        <f t="shared" si="90"/>
        <v>21.831587082756254</v>
      </c>
      <c r="Y126" s="107">
        <f t="shared" si="90"/>
        <v>21.831587082756254</v>
      </c>
      <c r="Z126" s="107">
        <f t="shared" si="61"/>
        <v>0.6</v>
      </c>
      <c r="AA126" s="107">
        <f t="shared" si="61"/>
        <v>0.6</v>
      </c>
      <c r="AB126" s="107">
        <f t="shared" si="61"/>
        <v>0.6</v>
      </c>
      <c r="AC126" s="48">
        <v>39.93</v>
      </c>
      <c r="AD126" s="48">
        <v>1.49</v>
      </c>
      <c r="AE126" s="1">
        <v>15</v>
      </c>
      <c r="AF126" s="1">
        <v>1E-3</v>
      </c>
      <c r="AH126" s="100" t="s">
        <v>311</v>
      </c>
      <c r="AI126" s="100" t="s">
        <v>393</v>
      </c>
      <c r="AJ126" s="100" t="s">
        <v>391</v>
      </c>
      <c r="AK126" s="100">
        <f t="shared" si="19"/>
        <v>2019</v>
      </c>
      <c r="AL126" s="107">
        <f t="shared" si="62"/>
        <v>0.41317922700087906</v>
      </c>
      <c r="AM126" s="107">
        <f t="shared" si="63"/>
        <v>0.41317922700087906</v>
      </c>
      <c r="AN126" s="107">
        <f t="shared" si="64"/>
        <v>0.44341185336679706</v>
      </c>
      <c r="AO126" s="107">
        <f t="shared" si="65"/>
        <v>21.831587082756254</v>
      </c>
      <c r="AP126" s="107">
        <f t="shared" si="66"/>
        <v>21.831587082756254</v>
      </c>
      <c r="AQ126" s="107">
        <f t="shared" si="67"/>
        <v>21.831587082756254</v>
      </c>
      <c r="AR126" s="107">
        <f t="shared" si="68"/>
        <v>21.831587082756254</v>
      </c>
      <c r="AS126" s="107">
        <f t="shared" si="69"/>
        <v>21.831587082756254</v>
      </c>
      <c r="AT126" s="107">
        <f t="shared" si="70"/>
        <v>21.831587082756254</v>
      </c>
      <c r="AU126" s="107">
        <f t="shared" si="71"/>
        <v>21.831587082756254</v>
      </c>
      <c r="AV126" s="107">
        <f t="shared" si="72"/>
        <v>21.831587082756254</v>
      </c>
      <c r="AW126" s="107">
        <f t="shared" si="73"/>
        <v>21.831587082756254</v>
      </c>
      <c r="AX126" s="107">
        <f t="shared" si="74"/>
        <v>21.831587082756254</v>
      </c>
      <c r="AY126" s="107">
        <f t="shared" si="75"/>
        <v>21.831587082756254</v>
      </c>
      <c r="AZ126" s="107">
        <f t="shared" si="76"/>
        <v>21.831587082756254</v>
      </c>
      <c r="BA126" s="107">
        <f t="shared" si="77"/>
        <v>21.831587082756254</v>
      </c>
      <c r="BB126" s="107">
        <f t="shared" si="78"/>
        <v>21.831587082756254</v>
      </c>
      <c r="BC126" s="107">
        <f t="shared" si="79"/>
        <v>21.831587082756254</v>
      </c>
      <c r="BD126" s="107">
        <f t="shared" si="80"/>
        <v>21.831587082756254</v>
      </c>
      <c r="BE126" s="107">
        <f t="shared" si="81"/>
        <v>21.831587082756254</v>
      </c>
      <c r="BF126" s="102">
        <f t="shared" si="82"/>
        <v>0.6</v>
      </c>
      <c r="BG126" s="102">
        <f t="shared" si="83"/>
        <v>0.6</v>
      </c>
      <c r="BH126" s="102">
        <f t="shared" si="84"/>
        <v>0.6</v>
      </c>
      <c r="BI126" s="100">
        <f t="shared" si="85"/>
        <v>39.93</v>
      </c>
      <c r="BJ126" s="100">
        <f t="shared" si="86"/>
        <v>1.49</v>
      </c>
      <c r="BK126" s="100">
        <f t="shared" si="87"/>
        <v>15</v>
      </c>
      <c r="BL126" s="100">
        <f t="shared" si="88"/>
        <v>1E-3</v>
      </c>
    </row>
    <row r="127" spans="2:64">
      <c r="B127" s="1" t="s">
        <v>312</v>
      </c>
      <c r="C127" s="1" t="s">
        <v>394</v>
      </c>
      <c r="D127" s="1" t="s">
        <v>391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107">
        <f t="shared" ref="I127:Y127" si="91">I107</f>
        <v>24.631</v>
      </c>
      <c r="J127" s="107">
        <f t="shared" si="91"/>
        <v>24.631</v>
      </c>
      <c r="K127" s="107">
        <f t="shared" si="91"/>
        <v>24.631</v>
      </c>
      <c r="L127" s="107">
        <f t="shared" si="91"/>
        <v>24.631</v>
      </c>
      <c r="M127" s="107">
        <f t="shared" si="91"/>
        <v>24.631</v>
      </c>
      <c r="N127" s="107">
        <f t="shared" si="91"/>
        <v>24.631</v>
      </c>
      <c r="O127" s="107">
        <f t="shared" si="91"/>
        <v>24.631</v>
      </c>
      <c r="P127" s="107">
        <f t="shared" si="91"/>
        <v>24.631</v>
      </c>
      <c r="Q127" s="107">
        <f t="shared" si="91"/>
        <v>24.631</v>
      </c>
      <c r="R127" s="107">
        <f t="shared" si="91"/>
        <v>24.631</v>
      </c>
      <c r="S127" s="107">
        <f t="shared" si="91"/>
        <v>24.631</v>
      </c>
      <c r="T127" s="107">
        <f t="shared" si="91"/>
        <v>24.631</v>
      </c>
      <c r="U127" s="107">
        <f t="shared" si="91"/>
        <v>24.631</v>
      </c>
      <c r="V127" s="107">
        <f t="shared" si="91"/>
        <v>24.631</v>
      </c>
      <c r="W127" s="107">
        <f t="shared" si="91"/>
        <v>24.631</v>
      </c>
      <c r="X127" s="107">
        <f t="shared" si="91"/>
        <v>24.631</v>
      </c>
      <c r="Y127" s="107">
        <f t="shared" si="91"/>
        <v>24.631</v>
      </c>
      <c r="Z127" s="107">
        <f t="shared" si="61"/>
        <v>0.6</v>
      </c>
      <c r="AA127" s="107">
        <f t="shared" si="61"/>
        <v>0.6</v>
      </c>
      <c r="AB127" s="107">
        <f t="shared" si="61"/>
        <v>0.6</v>
      </c>
      <c r="AC127" s="48">
        <v>39.93</v>
      </c>
      <c r="AD127" s="48">
        <v>1.49</v>
      </c>
      <c r="AE127" s="1">
        <v>15</v>
      </c>
      <c r="AF127" s="1">
        <v>1E-3</v>
      </c>
      <c r="AH127" s="100" t="s">
        <v>312</v>
      </c>
      <c r="AI127" s="100" t="s">
        <v>394</v>
      </c>
      <c r="AJ127" s="100" t="s">
        <v>391</v>
      </c>
      <c r="AK127" s="100">
        <f t="shared" si="19"/>
        <v>2019</v>
      </c>
      <c r="AL127" s="107">
        <f t="shared" si="62"/>
        <v>0.41317922700087906</v>
      </c>
      <c r="AM127" s="107">
        <f t="shared" si="63"/>
        <v>0.41317922700087906</v>
      </c>
      <c r="AN127" s="107">
        <f t="shared" si="64"/>
        <v>0.44341185336679706</v>
      </c>
      <c r="AO127" s="107">
        <f t="shared" si="65"/>
        <v>24.631</v>
      </c>
      <c r="AP127" s="107">
        <f t="shared" si="66"/>
        <v>24.631</v>
      </c>
      <c r="AQ127" s="107">
        <f t="shared" si="67"/>
        <v>24.631</v>
      </c>
      <c r="AR127" s="107">
        <f t="shared" si="68"/>
        <v>24.631</v>
      </c>
      <c r="AS127" s="107">
        <f t="shared" si="69"/>
        <v>24.631</v>
      </c>
      <c r="AT127" s="107">
        <f t="shared" si="70"/>
        <v>24.631</v>
      </c>
      <c r="AU127" s="107">
        <f t="shared" si="71"/>
        <v>24.631</v>
      </c>
      <c r="AV127" s="107">
        <f t="shared" si="72"/>
        <v>24.631</v>
      </c>
      <c r="AW127" s="107">
        <f t="shared" si="73"/>
        <v>24.631</v>
      </c>
      <c r="AX127" s="107">
        <f t="shared" si="74"/>
        <v>24.631</v>
      </c>
      <c r="AY127" s="107">
        <f t="shared" si="75"/>
        <v>24.631</v>
      </c>
      <c r="AZ127" s="107">
        <f t="shared" si="76"/>
        <v>24.631</v>
      </c>
      <c r="BA127" s="107">
        <f t="shared" si="77"/>
        <v>24.631</v>
      </c>
      <c r="BB127" s="107">
        <f t="shared" si="78"/>
        <v>24.631</v>
      </c>
      <c r="BC127" s="107">
        <f t="shared" si="79"/>
        <v>24.631</v>
      </c>
      <c r="BD127" s="107">
        <f t="shared" si="80"/>
        <v>24.631</v>
      </c>
      <c r="BE127" s="107">
        <f t="shared" si="81"/>
        <v>24.631</v>
      </c>
      <c r="BF127" s="102">
        <f t="shared" si="82"/>
        <v>0.6</v>
      </c>
      <c r="BG127" s="102">
        <f t="shared" si="83"/>
        <v>0.6</v>
      </c>
      <c r="BH127" s="102">
        <f t="shared" si="84"/>
        <v>0.6</v>
      </c>
      <c r="BI127" s="100">
        <f t="shared" si="85"/>
        <v>39.93</v>
      </c>
      <c r="BJ127" s="100">
        <f t="shared" si="86"/>
        <v>1.49</v>
      </c>
      <c r="BK127" s="100">
        <f t="shared" si="87"/>
        <v>15</v>
      </c>
      <c r="BL127" s="100">
        <f t="shared" si="88"/>
        <v>1E-3</v>
      </c>
    </row>
    <row r="128" spans="2:64">
      <c r="B128" s="1" t="s">
        <v>313</v>
      </c>
      <c r="C128" s="1" t="s">
        <v>389</v>
      </c>
      <c r="D128" s="1" t="s">
        <v>391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107">
        <f t="shared" ref="I128:Y128" si="92">I108</f>
        <v>20.290144783549959</v>
      </c>
      <c r="J128" s="107">
        <f t="shared" si="92"/>
        <v>20.290144783549959</v>
      </c>
      <c r="K128" s="107">
        <f t="shared" si="92"/>
        <v>20.290144783549959</v>
      </c>
      <c r="L128" s="107">
        <f t="shared" si="92"/>
        <v>20.290144783549959</v>
      </c>
      <c r="M128" s="107">
        <f t="shared" si="92"/>
        <v>20.290144783549959</v>
      </c>
      <c r="N128" s="107">
        <f t="shared" si="92"/>
        <v>20.290144783549959</v>
      </c>
      <c r="O128" s="107">
        <f t="shared" si="92"/>
        <v>20.290144783549959</v>
      </c>
      <c r="P128" s="107">
        <f t="shared" si="92"/>
        <v>20.290144783549959</v>
      </c>
      <c r="Q128" s="107">
        <f t="shared" si="92"/>
        <v>20.290144783549959</v>
      </c>
      <c r="R128" s="107">
        <f t="shared" si="92"/>
        <v>20.290144783549959</v>
      </c>
      <c r="S128" s="107">
        <f t="shared" si="92"/>
        <v>20.290144783549959</v>
      </c>
      <c r="T128" s="107">
        <f t="shared" si="92"/>
        <v>20.290144783549959</v>
      </c>
      <c r="U128" s="107">
        <f t="shared" si="92"/>
        <v>20.290144783549959</v>
      </c>
      <c r="V128" s="107">
        <f t="shared" si="92"/>
        <v>20.290144783549959</v>
      </c>
      <c r="W128" s="107">
        <f t="shared" si="92"/>
        <v>20.290144783549959</v>
      </c>
      <c r="X128" s="107">
        <f t="shared" si="92"/>
        <v>20.290144783549959</v>
      </c>
      <c r="Y128" s="107">
        <f t="shared" si="92"/>
        <v>20.290144783549959</v>
      </c>
      <c r="Z128" s="107">
        <f t="shared" si="61"/>
        <v>0.9</v>
      </c>
      <c r="AA128" s="107">
        <f t="shared" si="61"/>
        <v>0.9</v>
      </c>
      <c r="AB128" s="107">
        <f t="shared" si="61"/>
        <v>0.9</v>
      </c>
      <c r="AC128" s="48">
        <v>39.93</v>
      </c>
      <c r="AD128" s="48">
        <v>1.49</v>
      </c>
      <c r="AE128" s="1">
        <v>15</v>
      </c>
      <c r="AF128" s="1">
        <v>1E-3</v>
      </c>
      <c r="AH128" s="100" t="s">
        <v>313</v>
      </c>
      <c r="AI128" s="100" t="s">
        <v>389</v>
      </c>
      <c r="AJ128" s="100" t="s">
        <v>391</v>
      </c>
      <c r="AK128" s="100">
        <f t="shared" si="19"/>
        <v>2019</v>
      </c>
      <c r="AL128" s="107">
        <f t="shared" si="62"/>
        <v>0.38903594158617399</v>
      </c>
      <c r="AM128" s="107">
        <f t="shared" si="63"/>
        <v>0.38903594158617399</v>
      </c>
      <c r="AN128" s="107">
        <f t="shared" si="64"/>
        <v>0.41750198609247946</v>
      </c>
      <c r="AO128" s="107">
        <f t="shared" si="65"/>
        <v>20.290144783549959</v>
      </c>
      <c r="AP128" s="107">
        <f t="shared" si="66"/>
        <v>20.290144783549959</v>
      </c>
      <c r="AQ128" s="107">
        <f t="shared" si="67"/>
        <v>20.290144783549959</v>
      </c>
      <c r="AR128" s="107">
        <f t="shared" si="68"/>
        <v>20.290144783549959</v>
      </c>
      <c r="AS128" s="107">
        <f t="shared" si="69"/>
        <v>20.290144783549959</v>
      </c>
      <c r="AT128" s="107">
        <f t="shared" si="70"/>
        <v>20.290144783549959</v>
      </c>
      <c r="AU128" s="107">
        <f t="shared" si="71"/>
        <v>20.290144783549959</v>
      </c>
      <c r="AV128" s="107">
        <f t="shared" si="72"/>
        <v>20.290144783549959</v>
      </c>
      <c r="AW128" s="107">
        <f t="shared" si="73"/>
        <v>20.290144783549959</v>
      </c>
      <c r="AX128" s="107">
        <f t="shared" si="74"/>
        <v>20.290144783549959</v>
      </c>
      <c r="AY128" s="107">
        <f t="shared" si="75"/>
        <v>20.290144783549959</v>
      </c>
      <c r="AZ128" s="107">
        <f t="shared" si="76"/>
        <v>20.290144783549959</v>
      </c>
      <c r="BA128" s="107">
        <f t="shared" si="77"/>
        <v>20.290144783549959</v>
      </c>
      <c r="BB128" s="107">
        <f t="shared" si="78"/>
        <v>20.290144783549959</v>
      </c>
      <c r="BC128" s="107">
        <f t="shared" si="79"/>
        <v>20.290144783549959</v>
      </c>
      <c r="BD128" s="107">
        <f t="shared" si="80"/>
        <v>20.290144783549959</v>
      </c>
      <c r="BE128" s="107">
        <f t="shared" si="81"/>
        <v>20.290144783549959</v>
      </c>
      <c r="BF128" s="102">
        <f t="shared" si="82"/>
        <v>0.9</v>
      </c>
      <c r="BG128" s="102">
        <f t="shared" si="83"/>
        <v>0.9</v>
      </c>
      <c r="BH128" s="102">
        <f t="shared" si="84"/>
        <v>0.9</v>
      </c>
      <c r="BI128" s="100">
        <f t="shared" si="85"/>
        <v>39.93</v>
      </c>
      <c r="BJ128" s="100">
        <f t="shared" si="86"/>
        <v>1.49</v>
      </c>
      <c r="BK128" s="100">
        <f t="shared" si="87"/>
        <v>15</v>
      </c>
      <c r="BL128" s="100">
        <f t="shared" si="88"/>
        <v>1E-3</v>
      </c>
    </row>
    <row r="129" spans="2:64">
      <c r="B129" s="1" t="s">
        <v>314</v>
      </c>
      <c r="C129" s="1" t="s">
        <v>66</v>
      </c>
      <c r="D129" s="1" t="s">
        <v>391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107">
        <f t="shared" ref="I129:Y129" si="93">I109</f>
        <v>21.831587082756254</v>
      </c>
      <c r="J129" s="107">
        <f t="shared" si="93"/>
        <v>21.831587082756254</v>
      </c>
      <c r="K129" s="107">
        <f t="shared" si="93"/>
        <v>21.831587082756254</v>
      </c>
      <c r="L129" s="107">
        <f t="shared" si="93"/>
        <v>21.831587082756254</v>
      </c>
      <c r="M129" s="107">
        <f t="shared" si="93"/>
        <v>21.831587082756254</v>
      </c>
      <c r="N129" s="107">
        <f t="shared" si="93"/>
        <v>21.831587082756254</v>
      </c>
      <c r="O129" s="107">
        <f t="shared" si="93"/>
        <v>21.831587082756254</v>
      </c>
      <c r="P129" s="107">
        <f t="shared" si="93"/>
        <v>21.831587082756254</v>
      </c>
      <c r="Q129" s="107">
        <f t="shared" si="93"/>
        <v>21.831587082756254</v>
      </c>
      <c r="R129" s="107">
        <f t="shared" si="93"/>
        <v>21.831587082756254</v>
      </c>
      <c r="S129" s="107">
        <f t="shared" si="93"/>
        <v>21.831587082756254</v>
      </c>
      <c r="T129" s="107">
        <f t="shared" si="93"/>
        <v>21.831587082756254</v>
      </c>
      <c r="U129" s="107">
        <f t="shared" si="93"/>
        <v>21.831587082756254</v>
      </c>
      <c r="V129" s="107">
        <f t="shared" si="93"/>
        <v>21.831587082756254</v>
      </c>
      <c r="W129" s="107">
        <f t="shared" si="93"/>
        <v>21.831587082756254</v>
      </c>
      <c r="X129" s="107">
        <f t="shared" si="93"/>
        <v>21.831587082756254</v>
      </c>
      <c r="Y129" s="107">
        <f t="shared" si="93"/>
        <v>21.831587082756254</v>
      </c>
      <c r="Z129" s="107">
        <f t="shared" si="61"/>
        <v>0.6</v>
      </c>
      <c r="AA129" s="107">
        <f t="shared" si="61"/>
        <v>0.6</v>
      </c>
      <c r="AB129" s="107">
        <f t="shared" si="61"/>
        <v>0.6</v>
      </c>
      <c r="AC129" s="48">
        <v>39.93</v>
      </c>
      <c r="AD129" s="48">
        <v>1.49</v>
      </c>
      <c r="AE129" s="1">
        <v>15</v>
      </c>
      <c r="AF129" s="1">
        <v>1E-3</v>
      </c>
      <c r="AH129" s="100" t="s">
        <v>314</v>
      </c>
      <c r="AI129" s="100" t="s">
        <v>66</v>
      </c>
      <c r="AJ129" s="100" t="s">
        <v>391</v>
      </c>
      <c r="AK129" s="100">
        <f t="shared" si="19"/>
        <v>2019</v>
      </c>
      <c r="AL129" s="107">
        <f t="shared" si="62"/>
        <v>0.55562426143181531</v>
      </c>
      <c r="AM129" s="107">
        <f t="shared" si="63"/>
        <v>0.55562426143181531</v>
      </c>
      <c r="AN129" s="107">
        <f t="shared" si="64"/>
        <v>0.59627969519511903</v>
      </c>
      <c r="AO129" s="107">
        <f t="shared" si="65"/>
        <v>21.831587082756254</v>
      </c>
      <c r="AP129" s="107">
        <f t="shared" si="66"/>
        <v>21.831587082756254</v>
      </c>
      <c r="AQ129" s="107">
        <f t="shared" si="67"/>
        <v>21.831587082756254</v>
      </c>
      <c r="AR129" s="107">
        <f t="shared" si="68"/>
        <v>21.831587082756254</v>
      </c>
      <c r="AS129" s="107">
        <f t="shared" si="69"/>
        <v>21.831587082756254</v>
      </c>
      <c r="AT129" s="107">
        <f t="shared" si="70"/>
        <v>21.831587082756254</v>
      </c>
      <c r="AU129" s="107">
        <f t="shared" si="71"/>
        <v>21.831587082756254</v>
      </c>
      <c r="AV129" s="107">
        <f t="shared" si="72"/>
        <v>21.831587082756254</v>
      </c>
      <c r="AW129" s="107">
        <f t="shared" si="73"/>
        <v>21.831587082756254</v>
      </c>
      <c r="AX129" s="107">
        <f t="shared" si="74"/>
        <v>21.831587082756254</v>
      </c>
      <c r="AY129" s="107">
        <f t="shared" si="75"/>
        <v>21.831587082756254</v>
      </c>
      <c r="AZ129" s="107">
        <f t="shared" si="76"/>
        <v>21.831587082756254</v>
      </c>
      <c r="BA129" s="107">
        <f t="shared" si="77"/>
        <v>21.831587082756254</v>
      </c>
      <c r="BB129" s="107">
        <f t="shared" si="78"/>
        <v>21.831587082756254</v>
      </c>
      <c r="BC129" s="107">
        <f t="shared" si="79"/>
        <v>21.831587082756254</v>
      </c>
      <c r="BD129" s="107">
        <f t="shared" si="80"/>
        <v>21.831587082756254</v>
      </c>
      <c r="BE129" s="107">
        <f t="shared" si="81"/>
        <v>21.831587082756254</v>
      </c>
      <c r="BF129" s="102">
        <f t="shared" si="82"/>
        <v>0.6</v>
      </c>
      <c r="BG129" s="102">
        <f t="shared" si="83"/>
        <v>0.6</v>
      </c>
      <c r="BH129" s="102">
        <f t="shared" si="84"/>
        <v>0.6</v>
      </c>
      <c r="BI129" s="100">
        <f t="shared" si="85"/>
        <v>39.93</v>
      </c>
      <c r="BJ129" s="100">
        <f t="shared" si="86"/>
        <v>1.49</v>
      </c>
      <c r="BK129" s="100">
        <f t="shared" si="87"/>
        <v>15</v>
      </c>
      <c r="BL129" s="100">
        <f t="shared" si="88"/>
        <v>1E-3</v>
      </c>
    </row>
    <row r="130" spans="2:64">
      <c r="B130" s="1" t="s">
        <v>315</v>
      </c>
      <c r="C130" s="1" t="s">
        <v>389</v>
      </c>
      <c r="D130" s="1" t="s">
        <v>391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107">
        <f t="shared" ref="I130:Y130" si="94">I110</f>
        <v>23.751999999999999</v>
      </c>
      <c r="J130" s="107">
        <f t="shared" si="94"/>
        <v>23.728999999999999</v>
      </c>
      <c r="K130" s="107">
        <f t="shared" si="94"/>
        <v>23.706</v>
      </c>
      <c r="L130" s="107">
        <f t="shared" si="94"/>
        <v>23.683</v>
      </c>
      <c r="M130" s="107">
        <f t="shared" si="94"/>
        <v>23.66</v>
      </c>
      <c r="N130" s="107">
        <f t="shared" si="94"/>
        <v>23.637</v>
      </c>
      <c r="O130" s="107">
        <f t="shared" si="94"/>
        <v>23.614000000000001</v>
      </c>
      <c r="P130" s="107">
        <f t="shared" si="94"/>
        <v>23.591000000000001</v>
      </c>
      <c r="Q130" s="107">
        <f t="shared" si="94"/>
        <v>23.568000000000001</v>
      </c>
      <c r="R130" s="107">
        <f t="shared" si="94"/>
        <v>23.545000000000002</v>
      </c>
      <c r="S130" s="107">
        <f t="shared" si="94"/>
        <v>23.522000000000002</v>
      </c>
      <c r="T130" s="107">
        <f t="shared" si="94"/>
        <v>23.499000000000002</v>
      </c>
      <c r="U130" s="107">
        <f t="shared" si="94"/>
        <v>23.475999999999999</v>
      </c>
      <c r="V130" s="107">
        <f t="shared" si="94"/>
        <v>23.440649999999998</v>
      </c>
      <c r="W130" s="107">
        <f t="shared" si="94"/>
        <v>23.405299999999997</v>
      </c>
      <c r="X130" s="107">
        <f t="shared" si="94"/>
        <v>22.768999999999998</v>
      </c>
      <c r="Y130" s="107">
        <f t="shared" si="94"/>
        <v>22.768999999999998</v>
      </c>
      <c r="Z130" s="107">
        <f t="shared" si="61"/>
        <v>0.5</v>
      </c>
      <c r="AA130" s="107">
        <f t="shared" si="61"/>
        <v>0.5</v>
      </c>
      <c r="AB130" s="107">
        <f t="shared" si="61"/>
        <v>0.5</v>
      </c>
      <c r="AC130" s="48">
        <v>39.93</v>
      </c>
      <c r="AD130" s="48">
        <v>1.49</v>
      </c>
      <c r="AE130" s="1">
        <v>15</v>
      </c>
      <c r="AF130" s="1">
        <v>1E-3</v>
      </c>
      <c r="AH130" s="100" t="s">
        <v>315</v>
      </c>
      <c r="AI130" s="100" t="s">
        <v>389</v>
      </c>
      <c r="AJ130" s="100" t="s">
        <v>391</v>
      </c>
      <c r="AK130" s="100">
        <f t="shared" si="19"/>
        <v>2019</v>
      </c>
      <c r="AL130" s="107">
        <f t="shared" si="62"/>
        <v>0.55576563083739139</v>
      </c>
      <c r="AM130" s="107">
        <f t="shared" si="63"/>
        <v>0.55576563083739139</v>
      </c>
      <c r="AN130" s="107">
        <f t="shared" si="64"/>
        <v>0.59643140870354205</v>
      </c>
      <c r="AO130" s="107">
        <f t="shared" si="65"/>
        <v>23.751999999999999</v>
      </c>
      <c r="AP130" s="107">
        <f t="shared" si="66"/>
        <v>23.728999999999999</v>
      </c>
      <c r="AQ130" s="107">
        <f t="shared" si="67"/>
        <v>23.706</v>
      </c>
      <c r="AR130" s="107">
        <f t="shared" si="68"/>
        <v>23.683</v>
      </c>
      <c r="AS130" s="107">
        <f t="shared" si="69"/>
        <v>23.66</v>
      </c>
      <c r="AT130" s="107">
        <f t="shared" si="70"/>
        <v>23.637</v>
      </c>
      <c r="AU130" s="107">
        <f t="shared" si="71"/>
        <v>23.614000000000001</v>
      </c>
      <c r="AV130" s="107">
        <f t="shared" si="72"/>
        <v>23.591000000000001</v>
      </c>
      <c r="AW130" s="107">
        <f t="shared" si="73"/>
        <v>23.568000000000001</v>
      </c>
      <c r="AX130" s="107">
        <f t="shared" si="74"/>
        <v>23.545000000000002</v>
      </c>
      <c r="AY130" s="107">
        <f t="shared" si="75"/>
        <v>23.522000000000002</v>
      </c>
      <c r="AZ130" s="107">
        <f t="shared" si="76"/>
        <v>23.499000000000002</v>
      </c>
      <c r="BA130" s="107">
        <f t="shared" si="77"/>
        <v>23.475999999999999</v>
      </c>
      <c r="BB130" s="107">
        <f t="shared" si="78"/>
        <v>23.440649999999998</v>
      </c>
      <c r="BC130" s="107">
        <f t="shared" si="79"/>
        <v>23.405299999999997</v>
      </c>
      <c r="BD130" s="107">
        <f t="shared" si="80"/>
        <v>22.768999999999998</v>
      </c>
      <c r="BE130" s="107">
        <f t="shared" si="81"/>
        <v>22.768999999999998</v>
      </c>
      <c r="BF130" s="102">
        <f t="shared" si="82"/>
        <v>0.5</v>
      </c>
      <c r="BG130" s="102">
        <f t="shared" si="83"/>
        <v>0.5</v>
      </c>
      <c r="BH130" s="102">
        <f t="shared" si="84"/>
        <v>0.5</v>
      </c>
      <c r="BI130" s="100">
        <f t="shared" si="85"/>
        <v>39.93</v>
      </c>
      <c r="BJ130" s="100">
        <f t="shared" si="86"/>
        <v>1.49</v>
      </c>
      <c r="BK130" s="100">
        <f t="shared" si="87"/>
        <v>15</v>
      </c>
      <c r="BL130" s="100">
        <f t="shared" si="88"/>
        <v>1E-3</v>
      </c>
    </row>
    <row r="131" spans="2:64">
      <c r="B131" s="1" t="s">
        <v>316</v>
      </c>
      <c r="C131" s="1" t="s">
        <v>392</v>
      </c>
      <c r="D131" s="1" t="s">
        <v>391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107">
        <f t="shared" ref="I131:Y131" si="95">I111</f>
        <v>25.646000000000001</v>
      </c>
      <c r="J131" s="107">
        <f t="shared" si="95"/>
        <v>25.619833333333332</v>
      </c>
      <c r="K131" s="107">
        <f t="shared" si="95"/>
        <v>25.593666666666664</v>
      </c>
      <c r="L131" s="107">
        <f t="shared" si="95"/>
        <v>25.567499999999995</v>
      </c>
      <c r="M131" s="107">
        <f t="shared" si="95"/>
        <v>25.541333333333327</v>
      </c>
      <c r="N131" s="107">
        <f t="shared" si="95"/>
        <v>25.515166666666659</v>
      </c>
      <c r="O131" s="107">
        <f t="shared" si="95"/>
        <v>25.48899999999999</v>
      </c>
      <c r="P131" s="107">
        <f t="shared" si="95"/>
        <v>25.462833333333322</v>
      </c>
      <c r="Q131" s="107">
        <f t="shared" si="95"/>
        <v>25.436666666666653</v>
      </c>
      <c r="R131" s="107">
        <f t="shared" si="95"/>
        <v>25.410499999999985</v>
      </c>
      <c r="S131" s="107">
        <f t="shared" si="95"/>
        <v>25.384333333333316</v>
      </c>
      <c r="T131" s="107">
        <f t="shared" si="95"/>
        <v>25.358166666666648</v>
      </c>
      <c r="U131" s="107">
        <f t="shared" si="95"/>
        <v>25.332000000000001</v>
      </c>
      <c r="V131" s="107">
        <f t="shared" si="95"/>
        <v>25.293849999999999</v>
      </c>
      <c r="W131" s="107">
        <f t="shared" si="95"/>
        <v>25.255699999999997</v>
      </c>
      <c r="X131" s="107">
        <f t="shared" si="95"/>
        <v>24.568999999999999</v>
      </c>
      <c r="Y131" s="107">
        <f t="shared" si="95"/>
        <v>24.568999999999999</v>
      </c>
      <c r="Z131" s="107">
        <f t="shared" si="61"/>
        <v>0.6</v>
      </c>
      <c r="AA131" s="107">
        <f t="shared" si="61"/>
        <v>0.6</v>
      </c>
      <c r="AB131" s="107">
        <f t="shared" si="61"/>
        <v>0.6</v>
      </c>
      <c r="AC131" s="48">
        <v>39.93</v>
      </c>
      <c r="AD131" s="48">
        <v>1.49</v>
      </c>
      <c r="AE131" s="1">
        <v>15</v>
      </c>
      <c r="AF131" s="1">
        <v>1E-3</v>
      </c>
      <c r="AH131" s="100" t="s">
        <v>316</v>
      </c>
      <c r="AI131" s="100" t="s">
        <v>392</v>
      </c>
      <c r="AJ131" s="100" t="s">
        <v>391</v>
      </c>
      <c r="AK131" s="100">
        <f t="shared" si="19"/>
        <v>2019</v>
      </c>
      <c r="AL131" s="107">
        <f t="shared" si="62"/>
        <v>0.7191140687029639</v>
      </c>
      <c r="AM131" s="107">
        <f t="shared" si="63"/>
        <v>0.7191140687029639</v>
      </c>
      <c r="AN131" s="107">
        <f t="shared" si="64"/>
        <v>0.7717321712909857</v>
      </c>
      <c r="AO131" s="107">
        <f t="shared" si="65"/>
        <v>25.646000000000001</v>
      </c>
      <c r="AP131" s="107">
        <f t="shared" si="66"/>
        <v>25.619833333333332</v>
      </c>
      <c r="AQ131" s="107">
        <f t="shared" si="67"/>
        <v>25.593666666666664</v>
      </c>
      <c r="AR131" s="107">
        <f t="shared" si="68"/>
        <v>25.567499999999995</v>
      </c>
      <c r="AS131" s="107">
        <f t="shared" si="69"/>
        <v>25.541333333333327</v>
      </c>
      <c r="AT131" s="107">
        <f t="shared" si="70"/>
        <v>25.515166666666659</v>
      </c>
      <c r="AU131" s="107">
        <f t="shared" si="71"/>
        <v>25.48899999999999</v>
      </c>
      <c r="AV131" s="107">
        <f t="shared" si="72"/>
        <v>25.462833333333322</v>
      </c>
      <c r="AW131" s="107">
        <f t="shared" si="73"/>
        <v>25.436666666666653</v>
      </c>
      <c r="AX131" s="107">
        <f t="shared" si="74"/>
        <v>25.410499999999985</v>
      </c>
      <c r="AY131" s="107">
        <f t="shared" si="75"/>
        <v>25.384333333333316</v>
      </c>
      <c r="AZ131" s="107">
        <f t="shared" si="76"/>
        <v>25.358166666666648</v>
      </c>
      <c r="BA131" s="107">
        <f t="shared" si="77"/>
        <v>25.332000000000001</v>
      </c>
      <c r="BB131" s="107">
        <f t="shared" si="78"/>
        <v>25.293849999999999</v>
      </c>
      <c r="BC131" s="107">
        <f t="shared" si="79"/>
        <v>25.255699999999997</v>
      </c>
      <c r="BD131" s="107">
        <f t="shared" si="80"/>
        <v>24.568999999999999</v>
      </c>
      <c r="BE131" s="107">
        <f t="shared" si="81"/>
        <v>24.568999999999999</v>
      </c>
      <c r="BF131" s="102">
        <f t="shared" si="82"/>
        <v>0.6</v>
      </c>
      <c r="BG131" s="102">
        <f t="shared" si="83"/>
        <v>0.6</v>
      </c>
      <c r="BH131" s="102">
        <f t="shared" si="84"/>
        <v>0.6</v>
      </c>
      <c r="BI131" s="100">
        <f t="shared" si="85"/>
        <v>39.93</v>
      </c>
      <c r="BJ131" s="100">
        <f t="shared" si="86"/>
        <v>1.49</v>
      </c>
      <c r="BK131" s="100">
        <f t="shared" si="87"/>
        <v>15</v>
      </c>
      <c r="BL131" s="100">
        <f t="shared" si="88"/>
        <v>1E-3</v>
      </c>
    </row>
    <row r="132" spans="2:64">
      <c r="B132" s="1" t="s">
        <v>317</v>
      </c>
      <c r="C132" s="1" t="s">
        <v>395</v>
      </c>
      <c r="D132" s="1" t="s">
        <v>391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107">
        <f t="shared" ref="I132:Y132" si="96">I112</f>
        <v>30.9495</v>
      </c>
      <c r="J132" s="107">
        <f t="shared" si="96"/>
        <v>30.875820714285712</v>
      </c>
      <c r="K132" s="107">
        <f t="shared" si="96"/>
        <v>30.802141428571424</v>
      </c>
      <c r="L132" s="107">
        <f t="shared" si="96"/>
        <v>30.728462142857136</v>
      </c>
      <c r="M132" s="107">
        <f t="shared" si="96"/>
        <v>30.654782857142848</v>
      </c>
      <c r="N132" s="107">
        <f t="shared" si="96"/>
        <v>30.58110357142856</v>
      </c>
      <c r="O132" s="107">
        <f t="shared" si="96"/>
        <v>30.507424285714272</v>
      </c>
      <c r="P132" s="107">
        <f t="shared" si="96"/>
        <v>30.433744999999995</v>
      </c>
      <c r="Q132" s="107">
        <f t="shared" si="96"/>
        <v>29.964007999999996</v>
      </c>
      <c r="R132" s="107">
        <f t="shared" si="96"/>
        <v>29.494270999999998</v>
      </c>
      <c r="S132" s="107">
        <f t="shared" si="96"/>
        <v>29.024533999999999</v>
      </c>
      <c r="T132" s="107">
        <f t="shared" si="96"/>
        <v>28.554797000000001</v>
      </c>
      <c r="U132" s="107">
        <f t="shared" si="96"/>
        <v>28.085059999999999</v>
      </c>
      <c r="V132" s="107">
        <f t="shared" si="96"/>
        <v>28.001953999999998</v>
      </c>
      <c r="W132" s="107">
        <f t="shared" si="96"/>
        <v>27.918847999999997</v>
      </c>
      <c r="X132" s="107">
        <f t="shared" si="96"/>
        <v>27.669529999999998</v>
      </c>
      <c r="Y132" s="107">
        <f t="shared" si="96"/>
        <v>27.669529999999998</v>
      </c>
      <c r="Z132" s="107">
        <f t="shared" si="61"/>
        <v>0.6</v>
      </c>
      <c r="AA132" s="107">
        <f t="shared" si="61"/>
        <v>0.6</v>
      </c>
      <c r="AB132" s="107">
        <f t="shared" si="61"/>
        <v>0.6</v>
      </c>
      <c r="AC132" s="48">
        <v>39.93</v>
      </c>
      <c r="AD132" s="48">
        <v>1.49</v>
      </c>
      <c r="AE132" s="1">
        <v>15</v>
      </c>
      <c r="AF132" s="1">
        <v>1E-3</v>
      </c>
      <c r="AH132" s="100" t="s">
        <v>317</v>
      </c>
      <c r="AI132" s="100" t="s">
        <v>395</v>
      </c>
      <c r="AJ132" s="100" t="s">
        <v>391</v>
      </c>
      <c r="AK132" s="100">
        <f t="shared" si="19"/>
        <v>2019</v>
      </c>
      <c r="AL132" s="107">
        <f t="shared" si="62"/>
        <v>0.66746450139399738</v>
      </c>
      <c r="AM132" s="107">
        <f t="shared" si="63"/>
        <v>0.71490114421226547</v>
      </c>
      <c r="AN132" s="107">
        <f t="shared" si="64"/>
        <v>0.76730227520164618</v>
      </c>
      <c r="AO132" s="107">
        <f t="shared" si="65"/>
        <v>30.9495</v>
      </c>
      <c r="AP132" s="107">
        <f t="shared" si="66"/>
        <v>30.875820714285712</v>
      </c>
      <c r="AQ132" s="107">
        <f t="shared" si="67"/>
        <v>30.802141428571424</v>
      </c>
      <c r="AR132" s="107">
        <f t="shared" si="68"/>
        <v>30.728462142857136</v>
      </c>
      <c r="AS132" s="107">
        <f t="shared" si="69"/>
        <v>30.654782857142848</v>
      </c>
      <c r="AT132" s="107">
        <f t="shared" si="70"/>
        <v>30.58110357142856</v>
      </c>
      <c r="AU132" s="107">
        <f t="shared" si="71"/>
        <v>30.507424285714272</v>
      </c>
      <c r="AV132" s="107">
        <f t="shared" si="72"/>
        <v>30.433744999999995</v>
      </c>
      <c r="AW132" s="107">
        <f t="shared" si="73"/>
        <v>29.964007999999996</v>
      </c>
      <c r="AX132" s="107">
        <f t="shared" si="74"/>
        <v>29.494270999999998</v>
      </c>
      <c r="AY132" s="107">
        <f t="shared" si="75"/>
        <v>29.024533999999999</v>
      </c>
      <c r="AZ132" s="107">
        <f t="shared" si="76"/>
        <v>28.554797000000001</v>
      </c>
      <c r="BA132" s="107">
        <f t="shared" si="77"/>
        <v>28.085059999999999</v>
      </c>
      <c r="BB132" s="107">
        <f t="shared" si="78"/>
        <v>28.001953999999998</v>
      </c>
      <c r="BC132" s="107">
        <f t="shared" si="79"/>
        <v>27.918847999999997</v>
      </c>
      <c r="BD132" s="107">
        <f t="shared" si="80"/>
        <v>27.669529999999998</v>
      </c>
      <c r="BE132" s="107">
        <f t="shared" si="81"/>
        <v>27.669529999999998</v>
      </c>
      <c r="BF132" s="102">
        <f t="shared" si="82"/>
        <v>0.6</v>
      </c>
      <c r="BG132" s="102">
        <f t="shared" si="83"/>
        <v>0.6</v>
      </c>
      <c r="BH132" s="102">
        <f t="shared" si="84"/>
        <v>0.6</v>
      </c>
      <c r="BI132" s="100">
        <f t="shared" si="85"/>
        <v>39.93</v>
      </c>
      <c r="BJ132" s="100">
        <f t="shared" si="86"/>
        <v>1.49</v>
      </c>
      <c r="BK132" s="100">
        <f t="shared" si="87"/>
        <v>15</v>
      </c>
      <c r="BL132" s="100">
        <f t="shared" si="88"/>
        <v>1E-3</v>
      </c>
    </row>
    <row r="133" spans="2:64">
      <c r="B133" s="1" t="s">
        <v>318</v>
      </c>
      <c r="C133" s="1" t="s">
        <v>395</v>
      </c>
      <c r="D133" s="1" t="s">
        <v>391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107">
        <f t="shared" ref="I133:Y133" si="97">I113</f>
        <v>30.9495</v>
      </c>
      <c r="J133" s="107">
        <f t="shared" si="97"/>
        <v>30.875820714285712</v>
      </c>
      <c r="K133" s="107">
        <f t="shared" si="97"/>
        <v>30.802141428571424</v>
      </c>
      <c r="L133" s="107">
        <f t="shared" si="97"/>
        <v>30.728462142857136</v>
      </c>
      <c r="M133" s="107">
        <f t="shared" si="97"/>
        <v>30.654782857142848</v>
      </c>
      <c r="N133" s="107">
        <f t="shared" si="97"/>
        <v>30.58110357142856</v>
      </c>
      <c r="O133" s="107">
        <f t="shared" si="97"/>
        <v>30.507424285714272</v>
      </c>
      <c r="P133" s="107">
        <f t="shared" si="97"/>
        <v>30.433744999999995</v>
      </c>
      <c r="Q133" s="107">
        <f t="shared" si="97"/>
        <v>29.964007999999996</v>
      </c>
      <c r="R133" s="107">
        <f t="shared" si="97"/>
        <v>29.494270999999998</v>
      </c>
      <c r="S133" s="107">
        <f t="shared" si="97"/>
        <v>29.024533999999999</v>
      </c>
      <c r="T133" s="107">
        <f t="shared" si="97"/>
        <v>28.554797000000001</v>
      </c>
      <c r="U133" s="107">
        <f t="shared" si="97"/>
        <v>28.085059999999999</v>
      </c>
      <c r="V133" s="107">
        <f t="shared" si="97"/>
        <v>28.001953999999998</v>
      </c>
      <c r="W133" s="107">
        <f t="shared" si="97"/>
        <v>27.918847999999997</v>
      </c>
      <c r="X133" s="107">
        <f t="shared" si="97"/>
        <v>27.669529999999998</v>
      </c>
      <c r="Y133" s="107">
        <f t="shared" si="97"/>
        <v>27.669529999999998</v>
      </c>
      <c r="Z133" s="107">
        <f t="shared" si="61"/>
        <v>0.6</v>
      </c>
      <c r="AA133" s="107">
        <f t="shared" si="61"/>
        <v>0.6</v>
      </c>
      <c r="AB133" s="107">
        <f t="shared" si="61"/>
        <v>0.6</v>
      </c>
      <c r="AC133" s="48">
        <v>39.93</v>
      </c>
      <c r="AD133" s="48">
        <v>1.49</v>
      </c>
      <c r="AE133" s="1">
        <v>15</v>
      </c>
      <c r="AF133" s="1">
        <v>1E-3</v>
      </c>
      <c r="AH133" s="100" t="s">
        <v>318</v>
      </c>
      <c r="AI133" s="100" t="s">
        <v>395</v>
      </c>
      <c r="AJ133" s="100" t="s">
        <v>391</v>
      </c>
      <c r="AK133" s="100">
        <f t="shared" si="19"/>
        <v>2019</v>
      </c>
      <c r="AL133" s="107">
        <f t="shared" si="62"/>
        <v>0.94004558122126858</v>
      </c>
      <c r="AM133" s="107">
        <f t="shared" si="63"/>
        <v>1.0068545371674693</v>
      </c>
      <c r="AN133" s="107">
        <f t="shared" si="64"/>
        <v>1.0806553932949277</v>
      </c>
      <c r="AO133" s="107">
        <f t="shared" si="65"/>
        <v>30.9495</v>
      </c>
      <c r="AP133" s="107">
        <f t="shared" si="66"/>
        <v>30.875820714285712</v>
      </c>
      <c r="AQ133" s="107">
        <f t="shared" si="67"/>
        <v>30.802141428571424</v>
      </c>
      <c r="AR133" s="107">
        <f t="shared" si="68"/>
        <v>30.728462142857136</v>
      </c>
      <c r="AS133" s="107">
        <f t="shared" si="69"/>
        <v>30.654782857142848</v>
      </c>
      <c r="AT133" s="107">
        <f t="shared" si="70"/>
        <v>30.58110357142856</v>
      </c>
      <c r="AU133" s="107">
        <f t="shared" si="71"/>
        <v>30.507424285714272</v>
      </c>
      <c r="AV133" s="107">
        <f t="shared" si="72"/>
        <v>30.433744999999995</v>
      </c>
      <c r="AW133" s="107">
        <f t="shared" si="73"/>
        <v>29.964007999999996</v>
      </c>
      <c r="AX133" s="107">
        <f t="shared" si="74"/>
        <v>29.494270999999998</v>
      </c>
      <c r="AY133" s="107">
        <f t="shared" si="75"/>
        <v>29.024533999999999</v>
      </c>
      <c r="AZ133" s="107">
        <f t="shared" si="76"/>
        <v>28.554797000000001</v>
      </c>
      <c r="BA133" s="107">
        <f t="shared" si="77"/>
        <v>28.085059999999999</v>
      </c>
      <c r="BB133" s="107">
        <f t="shared" si="78"/>
        <v>28.001953999999998</v>
      </c>
      <c r="BC133" s="107">
        <f t="shared" si="79"/>
        <v>27.918847999999997</v>
      </c>
      <c r="BD133" s="107">
        <f t="shared" si="80"/>
        <v>27.669529999999998</v>
      </c>
      <c r="BE133" s="107">
        <f t="shared" si="81"/>
        <v>27.669529999999998</v>
      </c>
      <c r="BF133" s="102">
        <f t="shared" si="82"/>
        <v>0.6</v>
      </c>
      <c r="BG133" s="102">
        <f t="shared" si="83"/>
        <v>0.6</v>
      </c>
      <c r="BH133" s="102">
        <f t="shared" si="84"/>
        <v>0.6</v>
      </c>
      <c r="BI133" s="100">
        <f t="shared" si="85"/>
        <v>39.93</v>
      </c>
      <c r="BJ133" s="100">
        <f t="shared" si="86"/>
        <v>1.49</v>
      </c>
      <c r="BK133" s="100">
        <f t="shared" si="87"/>
        <v>15</v>
      </c>
      <c r="BL133" s="100">
        <f t="shared" si="88"/>
        <v>1E-3</v>
      </c>
    </row>
    <row r="134" spans="2:64">
      <c r="B134" s="1" t="s">
        <v>319</v>
      </c>
      <c r="C134" s="1" t="s">
        <v>395</v>
      </c>
      <c r="D134" s="1" t="s">
        <v>391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107">
        <f t="shared" ref="I134:Y134" si="98">I114</f>
        <v>30.9495</v>
      </c>
      <c r="J134" s="107">
        <f t="shared" si="98"/>
        <v>30.875820714285712</v>
      </c>
      <c r="K134" s="107">
        <f t="shared" si="98"/>
        <v>30.802141428571424</v>
      </c>
      <c r="L134" s="107">
        <f t="shared" si="98"/>
        <v>30.728462142857136</v>
      </c>
      <c r="M134" s="107">
        <f t="shared" si="98"/>
        <v>30.654782857142848</v>
      </c>
      <c r="N134" s="107">
        <f t="shared" si="98"/>
        <v>30.58110357142856</v>
      </c>
      <c r="O134" s="107">
        <f t="shared" si="98"/>
        <v>30.507424285714272</v>
      </c>
      <c r="P134" s="107">
        <f t="shared" si="98"/>
        <v>30.433744999999995</v>
      </c>
      <c r="Q134" s="107">
        <f t="shared" si="98"/>
        <v>29.964007999999996</v>
      </c>
      <c r="R134" s="107">
        <f t="shared" si="98"/>
        <v>29.494270999999998</v>
      </c>
      <c r="S134" s="107">
        <f t="shared" si="98"/>
        <v>29.024533999999999</v>
      </c>
      <c r="T134" s="107">
        <f t="shared" si="98"/>
        <v>28.554797000000001</v>
      </c>
      <c r="U134" s="107">
        <f t="shared" si="98"/>
        <v>28.085059999999999</v>
      </c>
      <c r="V134" s="107">
        <f t="shared" si="98"/>
        <v>28.001953999999998</v>
      </c>
      <c r="W134" s="107">
        <f t="shared" si="98"/>
        <v>27.918847999999997</v>
      </c>
      <c r="X134" s="107">
        <f t="shared" si="98"/>
        <v>27.669529999999998</v>
      </c>
      <c r="Y134" s="107">
        <f t="shared" si="98"/>
        <v>27.669529999999998</v>
      </c>
      <c r="Z134" s="107">
        <f t="shared" si="61"/>
        <v>0.6</v>
      </c>
      <c r="AA134" s="107">
        <f t="shared" si="61"/>
        <v>0.6</v>
      </c>
      <c r="AB134" s="107">
        <f t="shared" si="61"/>
        <v>0.6</v>
      </c>
      <c r="AC134" s="48">
        <v>39.93</v>
      </c>
      <c r="AD134" s="48">
        <v>1.49</v>
      </c>
      <c r="AE134" s="1">
        <v>15</v>
      </c>
      <c r="AF134" s="1">
        <v>1E-3</v>
      </c>
      <c r="AH134" s="100" t="s">
        <v>319</v>
      </c>
      <c r="AI134" s="100" t="s">
        <v>395</v>
      </c>
      <c r="AJ134" s="100" t="s">
        <v>391</v>
      </c>
      <c r="AK134" s="100">
        <f t="shared" si="19"/>
        <v>2019</v>
      </c>
      <c r="AL134" s="107">
        <f t="shared" si="62"/>
        <v>1.1256490393255483</v>
      </c>
      <c r="AM134" s="107">
        <f t="shared" si="63"/>
        <v>1.205648816550694</v>
      </c>
      <c r="AN134" s="107">
        <f t="shared" si="64"/>
        <v>1.2940209811146188</v>
      </c>
      <c r="AO134" s="107">
        <f t="shared" si="65"/>
        <v>30.9495</v>
      </c>
      <c r="AP134" s="107">
        <f t="shared" si="66"/>
        <v>30.875820714285712</v>
      </c>
      <c r="AQ134" s="107">
        <f t="shared" si="67"/>
        <v>30.802141428571424</v>
      </c>
      <c r="AR134" s="107">
        <f t="shared" si="68"/>
        <v>30.728462142857136</v>
      </c>
      <c r="AS134" s="107">
        <f t="shared" si="69"/>
        <v>30.654782857142848</v>
      </c>
      <c r="AT134" s="107">
        <f t="shared" si="70"/>
        <v>30.58110357142856</v>
      </c>
      <c r="AU134" s="107">
        <f t="shared" si="71"/>
        <v>30.507424285714272</v>
      </c>
      <c r="AV134" s="107">
        <f t="shared" si="72"/>
        <v>30.433744999999995</v>
      </c>
      <c r="AW134" s="107">
        <f t="shared" si="73"/>
        <v>29.964007999999996</v>
      </c>
      <c r="AX134" s="107">
        <f t="shared" si="74"/>
        <v>29.494270999999998</v>
      </c>
      <c r="AY134" s="107">
        <f t="shared" si="75"/>
        <v>29.024533999999999</v>
      </c>
      <c r="AZ134" s="107">
        <f t="shared" si="76"/>
        <v>28.554797000000001</v>
      </c>
      <c r="BA134" s="107">
        <f t="shared" si="77"/>
        <v>28.085059999999999</v>
      </c>
      <c r="BB134" s="107">
        <f t="shared" si="78"/>
        <v>28.001953999999998</v>
      </c>
      <c r="BC134" s="107">
        <f t="shared" si="79"/>
        <v>27.918847999999997</v>
      </c>
      <c r="BD134" s="107">
        <f t="shared" si="80"/>
        <v>27.669529999999998</v>
      </c>
      <c r="BE134" s="107">
        <f t="shared" si="81"/>
        <v>27.669529999999998</v>
      </c>
      <c r="BF134" s="102">
        <f t="shared" si="82"/>
        <v>0.6</v>
      </c>
      <c r="BG134" s="102">
        <f t="shared" si="83"/>
        <v>0.6</v>
      </c>
      <c r="BH134" s="102">
        <f t="shared" si="84"/>
        <v>0.6</v>
      </c>
      <c r="BI134" s="100">
        <f t="shared" si="85"/>
        <v>39.93</v>
      </c>
      <c r="BJ134" s="100">
        <f t="shared" si="86"/>
        <v>1.49</v>
      </c>
      <c r="BK134" s="100">
        <f t="shared" si="87"/>
        <v>15</v>
      </c>
      <c r="BL134" s="100">
        <f t="shared" si="88"/>
        <v>1E-3</v>
      </c>
    </row>
    <row r="135" spans="2:64">
      <c r="B135" s="1" t="s">
        <v>320</v>
      </c>
      <c r="C135" s="1" t="s">
        <v>396</v>
      </c>
      <c r="D135" s="1" t="s">
        <v>391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107">
        <f t="shared" ref="I135:Y135" si="99">I115</f>
        <v>33.423499999999997</v>
      </c>
      <c r="J135" s="107">
        <f t="shared" si="99"/>
        <v>33.370556428571426</v>
      </c>
      <c r="K135" s="107">
        <f t="shared" si="99"/>
        <v>33.317612857142855</v>
      </c>
      <c r="L135" s="107">
        <f t="shared" si="99"/>
        <v>33.264669285714284</v>
      </c>
      <c r="M135" s="107">
        <f t="shared" si="99"/>
        <v>33.211725714285713</v>
      </c>
      <c r="N135" s="107">
        <f t="shared" si="99"/>
        <v>33.158782142857142</v>
      </c>
      <c r="O135" s="107">
        <f t="shared" si="99"/>
        <v>33.105838571428571</v>
      </c>
      <c r="P135" s="107">
        <f t="shared" si="99"/>
        <v>33.052894999999992</v>
      </c>
      <c r="Q135" s="107">
        <f t="shared" si="99"/>
        <v>32.542915999999991</v>
      </c>
      <c r="R135" s="107">
        <f t="shared" si="99"/>
        <v>32.03293699999999</v>
      </c>
      <c r="S135" s="107">
        <f t="shared" si="99"/>
        <v>31.522957999999988</v>
      </c>
      <c r="T135" s="107">
        <f t="shared" si="99"/>
        <v>31.012978999999987</v>
      </c>
      <c r="U135" s="107">
        <f t="shared" si="99"/>
        <v>30.502999999999993</v>
      </c>
      <c r="V135" s="107">
        <f t="shared" si="99"/>
        <v>30.413338999999993</v>
      </c>
      <c r="W135" s="107">
        <f t="shared" si="99"/>
        <v>30.323677999999994</v>
      </c>
      <c r="X135" s="107">
        <f t="shared" si="99"/>
        <v>30.054694999999995</v>
      </c>
      <c r="Y135" s="107">
        <f t="shared" si="99"/>
        <v>30.054694999999995</v>
      </c>
      <c r="Z135" s="107">
        <f t="shared" si="61"/>
        <v>0.6</v>
      </c>
      <c r="AA135" s="107">
        <f t="shared" si="61"/>
        <v>0.6</v>
      </c>
      <c r="AB135" s="107">
        <f t="shared" si="61"/>
        <v>0.6</v>
      </c>
      <c r="AC135" s="48">
        <v>39.93</v>
      </c>
      <c r="AD135" s="48">
        <v>1.49</v>
      </c>
      <c r="AE135" s="1">
        <v>15</v>
      </c>
      <c r="AF135" s="1">
        <v>1E-3</v>
      </c>
      <c r="AH135" s="100" t="s">
        <v>320</v>
      </c>
      <c r="AI135" s="100" t="s">
        <v>396</v>
      </c>
      <c r="AJ135" s="100" t="s">
        <v>391</v>
      </c>
      <c r="AK135" s="100">
        <f t="shared" si="19"/>
        <v>2019</v>
      </c>
      <c r="AL135" s="107">
        <f t="shared" si="62"/>
        <v>1.0317522356667617</v>
      </c>
      <c r="AM135" s="107">
        <f t="shared" si="63"/>
        <v>1.1050787753974236</v>
      </c>
      <c r="AN135" s="107">
        <f t="shared" si="64"/>
        <v>1.1860793139082293</v>
      </c>
      <c r="AO135" s="107">
        <f t="shared" si="65"/>
        <v>33.423499999999997</v>
      </c>
      <c r="AP135" s="107">
        <f t="shared" si="66"/>
        <v>33.370556428571426</v>
      </c>
      <c r="AQ135" s="107">
        <f t="shared" si="67"/>
        <v>33.317612857142855</v>
      </c>
      <c r="AR135" s="107">
        <f t="shared" si="68"/>
        <v>33.264669285714284</v>
      </c>
      <c r="AS135" s="107">
        <f t="shared" si="69"/>
        <v>33.211725714285713</v>
      </c>
      <c r="AT135" s="107">
        <f t="shared" si="70"/>
        <v>33.158782142857142</v>
      </c>
      <c r="AU135" s="107">
        <f t="shared" si="71"/>
        <v>33.105838571428571</v>
      </c>
      <c r="AV135" s="107">
        <f t="shared" si="72"/>
        <v>33.052894999999992</v>
      </c>
      <c r="AW135" s="107">
        <f t="shared" si="73"/>
        <v>32.542915999999991</v>
      </c>
      <c r="AX135" s="107">
        <f t="shared" si="74"/>
        <v>32.03293699999999</v>
      </c>
      <c r="AY135" s="107">
        <f t="shared" si="75"/>
        <v>31.522957999999988</v>
      </c>
      <c r="AZ135" s="107">
        <f t="shared" si="76"/>
        <v>31.012978999999987</v>
      </c>
      <c r="BA135" s="107">
        <f t="shared" si="77"/>
        <v>30.502999999999993</v>
      </c>
      <c r="BB135" s="107">
        <f t="shared" si="78"/>
        <v>30.413338999999993</v>
      </c>
      <c r="BC135" s="107">
        <f t="shared" si="79"/>
        <v>30.323677999999994</v>
      </c>
      <c r="BD135" s="107">
        <f t="shared" si="80"/>
        <v>30.054694999999995</v>
      </c>
      <c r="BE135" s="107">
        <f t="shared" si="81"/>
        <v>30.054694999999995</v>
      </c>
      <c r="BF135" s="102">
        <f t="shared" si="82"/>
        <v>0.6</v>
      </c>
      <c r="BG135" s="102">
        <f t="shared" si="83"/>
        <v>0.6</v>
      </c>
      <c r="BH135" s="102">
        <f t="shared" si="84"/>
        <v>0.6</v>
      </c>
      <c r="BI135" s="100">
        <f t="shared" si="85"/>
        <v>39.93</v>
      </c>
      <c r="BJ135" s="100">
        <f t="shared" si="86"/>
        <v>1.49</v>
      </c>
      <c r="BK135" s="100">
        <f t="shared" si="87"/>
        <v>15</v>
      </c>
      <c r="BL135" s="100">
        <f t="shared" si="88"/>
        <v>1E-3</v>
      </c>
    </row>
    <row r="136" spans="2:64">
      <c r="B136" s="1" t="s">
        <v>321</v>
      </c>
      <c r="C136" s="1" t="s">
        <v>396</v>
      </c>
      <c r="D136" s="1" t="s">
        <v>391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107">
        <f t="shared" ref="I136:Y136" si="100">I116</f>
        <v>33.423499999999997</v>
      </c>
      <c r="J136" s="107">
        <f t="shared" si="100"/>
        <v>33.370556428571426</v>
      </c>
      <c r="K136" s="107">
        <f t="shared" si="100"/>
        <v>33.317612857142855</v>
      </c>
      <c r="L136" s="107">
        <f t="shared" si="100"/>
        <v>33.264669285714284</v>
      </c>
      <c r="M136" s="107">
        <f t="shared" si="100"/>
        <v>33.211725714285713</v>
      </c>
      <c r="N136" s="107">
        <f t="shared" si="100"/>
        <v>33.158782142857142</v>
      </c>
      <c r="O136" s="107">
        <f t="shared" si="100"/>
        <v>33.105838571428571</v>
      </c>
      <c r="P136" s="107">
        <f t="shared" si="100"/>
        <v>33.052894999999992</v>
      </c>
      <c r="Q136" s="107">
        <f t="shared" si="100"/>
        <v>32.542915999999991</v>
      </c>
      <c r="R136" s="107">
        <f t="shared" si="100"/>
        <v>32.03293699999999</v>
      </c>
      <c r="S136" s="107">
        <f t="shared" si="100"/>
        <v>31.522957999999988</v>
      </c>
      <c r="T136" s="107">
        <f t="shared" si="100"/>
        <v>31.012978999999987</v>
      </c>
      <c r="U136" s="107">
        <f t="shared" si="100"/>
        <v>30.502999999999993</v>
      </c>
      <c r="V136" s="107">
        <f t="shared" si="100"/>
        <v>30.413338999999993</v>
      </c>
      <c r="W136" s="107">
        <f t="shared" si="100"/>
        <v>30.323677999999994</v>
      </c>
      <c r="X136" s="107">
        <f t="shared" si="100"/>
        <v>30.054694999999995</v>
      </c>
      <c r="Y136" s="107">
        <f t="shared" si="100"/>
        <v>30.054694999999995</v>
      </c>
      <c r="Z136" s="107">
        <f t="shared" si="61"/>
        <v>0.6</v>
      </c>
      <c r="AA136" s="107">
        <f t="shared" si="61"/>
        <v>0.6</v>
      </c>
      <c r="AB136" s="107">
        <f t="shared" si="61"/>
        <v>0.6</v>
      </c>
      <c r="AC136" s="48">
        <v>39.93</v>
      </c>
      <c r="AD136" s="48">
        <v>1.49</v>
      </c>
      <c r="AE136" s="1">
        <v>15</v>
      </c>
      <c r="AF136" s="1">
        <v>1E-3</v>
      </c>
      <c r="AH136" s="100" t="s">
        <v>321</v>
      </c>
      <c r="AI136" s="100" t="s">
        <v>396</v>
      </c>
      <c r="AJ136" s="100" t="s">
        <v>391</v>
      </c>
      <c r="AK136" s="100">
        <f t="shared" si="19"/>
        <v>2019</v>
      </c>
      <c r="AL136" s="107">
        <f t="shared" si="62"/>
        <v>1.2163400634539354</v>
      </c>
      <c r="AM136" s="107">
        <f t="shared" si="63"/>
        <v>1.3027852437071312</v>
      </c>
      <c r="AN136" s="107">
        <f t="shared" si="64"/>
        <v>1.3982773558113184</v>
      </c>
      <c r="AO136" s="107">
        <f t="shared" si="65"/>
        <v>33.423499999999997</v>
      </c>
      <c r="AP136" s="107">
        <f t="shared" si="66"/>
        <v>33.370556428571426</v>
      </c>
      <c r="AQ136" s="107">
        <f t="shared" si="67"/>
        <v>33.317612857142855</v>
      </c>
      <c r="AR136" s="107">
        <f t="shared" si="68"/>
        <v>33.264669285714284</v>
      </c>
      <c r="AS136" s="107">
        <f t="shared" si="69"/>
        <v>33.211725714285713</v>
      </c>
      <c r="AT136" s="107">
        <f t="shared" si="70"/>
        <v>33.158782142857142</v>
      </c>
      <c r="AU136" s="107">
        <f t="shared" si="71"/>
        <v>33.105838571428571</v>
      </c>
      <c r="AV136" s="107">
        <f t="shared" si="72"/>
        <v>33.052894999999992</v>
      </c>
      <c r="AW136" s="107">
        <f t="shared" si="73"/>
        <v>32.542915999999991</v>
      </c>
      <c r="AX136" s="107">
        <f t="shared" si="74"/>
        <v>32.03293699999999</v>
      </c>
      <c r="AY136" s="107">
        <f t="shared" si="75"/>
        <v>31.522957999999988</v>
      </c>
      <c r="AZ136" s="107">
        <f t="shared" si="76"/>
        <v>31.012978999999987</v>
      </c>
      <c r="BA136" s="107">
        <f t="shared" si="77"/>
        <v>30.502999999999993</v>
      </c>
      <c r="BB136" s="107">
        <f t="shared" si="78"/>
        <v>30.413338999999993</v>
      </c>
      <c r="BC136" s="107">
        <f t="shared" si="79"/>
        <v>30.323677999999994</v>
      </c>
      <c r="BD136" s="107">
        <f t="shared" si="80"/>
        <v>30.054694999999995</v>
      </c>
      <c r="BE136" s="107">
        <f t="shared" si="81"/>
        <v>30.054694999999995</v>
      </c>
      <c r="BF136" s="102">
        <f t="shared" si="82"/>
        <v>0.6</v>
      </c>
      <c r="BG136" s="102">
        <f t="shared" si="83"/>
        <v>0.6</v>
      </c>
      <c r="BH136" s="102">
        <f t="shared" si="84"/>
        <v>0.6</v>
      </c>
      <c r="BI136" s="100">
        <f t="shared" si="85"/>
        <v>39.93</v>
      </c>
      <c r="BJ136" s="100">
        <f t="shared" si="86"/>
        <v>1.49</v>
      </c>
      <c r="BK136" s="100">
        <f t="shared" si="87"/>
        <v>15</v>
      </c>
      <c r="BL136" s="100">
        <f t="shared" si="88"/>
        <v>1E-3</v>
      </c>
    </row>
    <row r="137" spans="2:64">
      <c r="B137" s="1" t="s">
        <v>322</v>
      </c>
      <c r="C137" s="1" t="s">
        <v>396</v>
      </c>
      <c r="D137" s="1" t="s">
        <v>391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107">
        <f t="shared" ref="I137:Y137" si="101">I117</f>
        <v>33.423499999999997</v>
      </c>
      <c r="J137" s="107">
        <f t="shared" si="101"/>
        <v>33.370556428571426</v>
      </c>
      <c r="K137" s="107">
        <f t="shared" si="101"/>
        <v>33.317612857142855</v>
      </c>
      <c r="L137" s="107">
        <f t="shared" si="101"/>
        <v>33.264669285714284</v>
      </c>
      <c r="M137" s="107">
        <f t="shared" si="101"/>
        <v>33.211725714285713</v>
      </c>
      <c r="N137" s="107">
        <f t="shared" si="101"/>
        <v>33.158782142857142</v>
      </c>
      <c r="O137" s="107">
        <f t="shared" si="101"/>
        <v>33.105838571428571</v>
      </c>
      <c r="P137" s="107">
        <f t="shared" si="101"/>
        <v>33.052894999999992</v>
      </c>
      <c r="Q137" s="107">
        <f t="shared" si="101"/>
        <v>32.542915999999991</v>
      </c>
      <c r="R137" s="107">
        <f t="shared" si="101"/>
        <v>32.03293699999999</v>
      </c>
      <c r="S137" s="107">
        <f t="shared" si="101"/>
        <v>31.522957999999988</v>
      </c>
      <c r="T137" s="107">
        <f t="shared" si="101"/>
        <v>31.012978999999987</v>
      </c>
      <c r="U137" s="107">
        <f t="shared" si="101"/>
        <v>30.502999999999993</v>
      </c>
      <c r="V137" s="107">
        <f t="shared" si="101"/>
        <v>30.413338999999993</v>
      </c>
      <c r="W137" s="107">
        <f t="shared" si="101"/>
        <v>30.323677999999994</v>
      </c>
      <c r="X137" s="107">
        <f t="shared" si="101"/>
        <v>30.054694999999995</v>
      </c>
      <c r="Y137" s="107">
        <f t="shared" si="101"/>
        <v>30.054694999999995</v>
      </c>
      <c r="Z137" s="107">
        <f t="shared" si="61"/>
        <v>0.6</v>
      </c>
      <c r="AA137" s="107">
        <f t="shared" si="61"/>
        <v>0.6</v>
      </c>
      <c r="AB137" s="107">
        <f t="shared" si="61"/>
        <v>0.6</v>
      </c>
      <c r="AC137" s="48">
        <v>39.93</v>
      </c>
      <c r="AD137" s="48">
        <v>1.49</v>
      </c>
      <c r="AE137" s="1">
        <v>15</v>
      </c>
      <c r="AF137" s="1">
        <v>1E-3</v>
      </c>
      <c r="AH137" s="100" t="s">
        <v>322</v>
      </c>
      <c r="AI137" s="100" t="s">
        <v>396</v>
      </c>
      <c r="AJ137" s="100" t="s">
        <v>391</v>
      </c>
      <c r="AK137" s="100">
        <f t="shared" si="19"/>
        <v>2019</v>
      </c>
      <c r="AL137" s="107">
        <f t="shared" si="62"/>
        <v>1.2298935814529692</v>
      </c>
      <c r="AM137" s="107">
        <f t="shared" si="63"/>
        <v>1.3173020090262975</v>
      </c>
      <c r="AN137" s="107">
        <f t="shared" si="64"/>
        <v>1.4138581772271772</v>
      </c>
      <c r="AO137" s="107">
        <f t="shared" si="65"/>
        <v>33.423499999999997</v>
      </c>
      <c r="AP137" s="107">
        <f t="shared" si="66"/>
        <v>33.370556428571426</v>
      </c>
      <c r="AQ137" s="107">
        <f t="shared" si="67"/>
        <v>33.317612857142855</v>
      </c>
      <c r="AR137" s="107">
        <f t="shared" si="68"/>
        <v>33.264669285714284</v>
      </c>
      <c r="AS137" s="107">
        <f t="shared" si="69"/>
        <v>33.211725714285713</v>
      </c>
      <c r="AT137" s="107">
        <f t="shared" si="70"/>
        <v>33.158782142857142</v>
      </c>
      <c r="AU137" s="107">
        <f t="shared" si="71"/>
        <v>33.105838571428571</v>
      </c>
      <c r="AV137" s="107">
        <f t="shared" si="72"/>
        <v>33.052894999999992</v>
      </c>
      <c r="AW137" s="107">
        <f t="shared" si="73"/>
        <v>32.542915999999991</v>
      </c>
      <c r="AX137" s="107">
        <f t="shared" si="74"/>
        <v>32.03293699999999</v>
      </c>
      <c r="AY137" s="107">
        <f t="shared" si="75"/>
        <v>31.522957999999988</v>
      </c>
      <c r="AZ137" s="107">
        <f t="shared" si="76"/>
        <v>31.012978999999987</v>
      </c>
      <c r="BA137" s="107">
        <f t="shared" si="77"/>
        <v>30.502999999999993</v>
      </c>
      <c r="BB137" s="107">
        <f t="shared" si="78"/>
        <v>30.413338999999993</v>
      </c>
      <c r="BC137" s="107">
        <f t="shared" si="79"/>
        <v>30.323677999999994</v>
      </c>
      <c r="BD137" s="107">
        <f t="shared" si="80"/>
        <v>30.054694999999995</v>
      </c>
      <c r="BE137" s="107">
        <f t="shared" si="81"/>
        <v>30.054694999999995</v>
      </c>
      <c r="BF137" s="102">
        <f t="shared" si="82"/>
        <v>0.6</v>
      </c>
      <c r="BG137" s="102">
        <f t="shared" si="83"/>
        <v>0.6</v>
      </c>
      <c r="BH137" s="102">
        <f t="shared" si="84"/>
        <v>0.6</v>
      </c>
      <c r="BI137" s="100">
        <f t="shared" si="85"/>
        <v>39.93</v>
      </c>
      <c r="BJ137" s="100">
        <f t="shared" si="86"/>
        <v>1.49</v>
      </c>
      <c r="BK137" s="100">
        <f t="shared" si="87"/>
        <v>15</v>
      </c>
      <c r="BL137" s="100">
        <f t="shared" si="88"/>
        <v>1E-3</v>
      </c>
    </row>
    <row r="138" spans="2:64">
      <c r="B138" s="1" t="s">
        <v>355</v>
      </c>
      <c r="C138" s="1" t="s">
        <v>39</v>
      </c>
      <c r="D138" s="1" t="s">
        <v>391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107">
        <f t="shared" ref="I138:Y138" si="102">I118</f>
        <v>32.970999999999997</v>
      </c>
      <c r="J138" s="107">
        <f t="shared" si="102"/>
        <v>32.240170748571899</v>
      </c>
      <c r="K138" s="107">
        <f t="shared" si="102"/>
        <v>31.509341497143797</v>
      </c>
      <c r="L138" s="107">
        <f t="shared" si="102"/>
        <v>30.778512245715696</v>
      </c>
      <c r="M138" s="107">
        <f t="shared" si="102"/>
        <v>30.047682994287594</v>
      </c>
      <c r="N138" s="107">
        <f t="shared" si="102"/>
        <v>29.316853742859493</v>
      </c>
      <c r="O138" s="107">
        <f t="shared" si="102"/>
        <v>28.586024491431392</v>
      </c>
      <c r="P138" s="107">
        <f t="shared" si="102"/>
        <v>27.855195240003297</v>
      </c>
      <c r="Q138" s="107">
        <f t="shared" si="102"/>
        <v>26.908846288003957</v>
      </c>
      <c r="R138" s="107">
        <f t="shared" si="102"/>
        <v>25.962497336004617</v>
      </c>
      <c r="S138" s="107">
        <f t="shared" si="102"/>
        <v>25.016148384005277</v>
      </c>
      <c r="T138" s="107">
        <f t="shared" si="102"/>
        <v>24.069799432005937</v>
      </c>
      <c r="U138" s="107">
        <f t="shared" si="102"/>
        <v>23.1234504800066</v>
      </c>
      <c r="V138" s="107">
        <f t="shared" si="102"/>
        <v>22.865077800556531</v>
      </c>
      <c r="W138" s="107">
        <f t="shared" si="102"/>
        <v>22.606705121106462</v>
      </c>
      <c r="X138" s="107">
        <f t="shared" si="102"/>
        <v>21.831587082756254</v>
      </c>
      <c r="Y138" s="107">
        <f t="shared" si="102"/>
        <v>21.831587082756254</v>
      </c>
      <c r="Z138" s="107">
        <f t="shared" si="61"/>
        <v>0.6</v>
      </c>
      <c r="AA138" s="107">
        <f t="shared" si="61"/>
        <v>0.6</v>
      </c>
      <c r="AB138" s="107">
        <f t="shared" si="61"/>
        <v>0.6</v>
      </c>
      <c r="AC138" s="48">
        <v>39.93</v>
      </c>
      <c r="AD138" s="48">
        <v>1.49</v>
      </c>
      <c r="AE138" s="1">
        <v>15</v>
      </c>
      <c r="AF138" s="1">
        <v>1E-3</v>
      </c>
      <c r="AH138" s="100" t="s">
        <v>355</v>
      </c>
      <c r="AI138" s="100" t="s">
        <v>39</v>
      </c>
      <c r="AJ138" s="100" t="s">
        <v>391</v>
      </c>
      <c r="AK138" s="100">
        <f t="shared" si="19"/>
        <v>2019</v>
      </c>
      <c r="AL138" s="107">
        <f t="shared" si="62"/>
        <v>1.6228513192037117</v>
      </c>
      <c r="AM138" s="107">
        <f t="shared" si="63"/>
        <v>1.7464971340001851</v>
      </c>
      <c r="AN138" s="107">
        <f t="shared" si="64"/>
        <v>1.8856843622815582</v>
      </c>
      <c r="AO138" s="107">
        <f t="shared" si="65"/>
        <v>32.970999999999997</v>
      </c>
      <c r="AP138" s="107">
        <f t="shared" si="66"/>
        <v>32.240170748571899</v>
      </c>
      <c r="AQ138" s="107">
        <f t="shared" si="67"/>
        <v>31.509341497143797</v>
      </c>
      <c r="AR138" s="107">
        <f t="shared" si="68"/>
        <v>30.778512245715696</v>
      </c>
      <c r="AS138" s="107">
        <f t="shared" si="69"/>
        <v>30.047682994287594</v>
      </c>
      <c r="AT138" s="107">
        <f t="shared" si="70"/>
        <v>29.316853742859493</v>
      </c>
      <c r="AU138" s="107">
        <f t="shared" si="71"/>
        <v>28.586024491431392</v>
      </c>
      <c r="AV138" s="107">
        <f t="shared" si="72"/>
        <v>27.855195240003297</v>
      </c>
      <c r="AW138" s="107">
        <f t="shared" si="73"/>
        <v>26.908846288003957</v>
      </c>
      <c r="AX138" s="107">
        <f t="shared" si="74"/>
        <v>25.962497336004617</v>
      </c>
      <c r="AY138" s="107">
        <f t="shared" si="75"/>
        <v>25.016148384005277</v>
      </c>
      <c r="AZ138" s="107">
        <f t="shared" si="76"/>
        <v>24.069799432005937</v>
      </c>
      <c r="BA138" s="107">
        <f t="shared" si="77"/>
        <v>23.1234504800066</v>
      </c>
      <c r="BB138" s="107">
        <f t="shared" si="78"/>
        <v>22.865077800556531</v>
      </c>
      <c r="BC138" s="107">
        <f t="shared" si="79"/>
        <v>22.606705121106462</v>
      </c>
      <c r="BD138" s="107">
        <f t="shared" si="80"/>
        <v>21.831587082756254</v>
      </c>
      <c r="BE138" s="107">
        <f t="shared" si="81"/>
        <v>21.831587082756254</v>
      </c>
      <c r="BF138" s="102">
        <f t="shared" si="82"/>
        <v>0.6</v>
      </c>
      <c r="BG138" s="102">
        <f t="shared" si="83"/>
        <v>0.6</v>
      </c>
      <c r="BH138" s="102">
        <f t="shared" si="84"/>
        <v>0.6</v>
      </c>
      <c r="BI138" s="100">
        <f t="shared" si="85"/>
        <v>39.93</v>
      </c>
      <c r="BJ138" s="100">
        <f t="shared" si="86"/>
        <v>1.49</v>
      </c>
      <c r="BK138" s="100">
        <f t="shared" si="87"/>
        <v>15</v>
      </c>
      <c r="BL138" s="100">
        <f t="shared" si="88"/>
        <v>1E-3</v>
      </c>
    </row>
    <row r="139" spans="2:64">
      <c r="B139" s="1" t="s">
        <v>356</v>
      </c>
      <c r="C139" s="1" t="s">
        <v>39</v>
      </c>
      <c r="D139" s="1" t="s">
        <v>391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107">
        <f t="shared" ref="I139:Y139" si="103">I119</f>
        <v>32.970999999999997</v>
      </c>
      <c r="J139" s="107">
        <f t="shared" si="103"/>
        <v>32.240170748571899</v>
      </c>
      <c r="K139" s="107">
        <f t="shared" si="103"/>
        <v>31.509341497143797</v>
      </c>
      <c r="L139" s="107">
        <f t="shared" si="103"/>
        <v>30.778512245715696</v>
      </c>
      <c r="M139" s="107">
        <f t="shared" si="103"/>
        <v>30.047682994287594</v>
      </c>
      <c r="N139" s="107">
        <f t="shared" si="103"/>
        <v>29.316853742859493</v>
      </c>
      <c r="O139" s="107">
        <f t="shared" si="103"/>
        <v>28.586024491431392</v>
      </c>
      <c r="P139" s="107">
        <f t="shared" si="103"/>
        <v>27.855195240003297</v>
      </c>
      <c r="Q139" s="107">
        <f t="shared" si="103"/>
        <v>26.908846288003957</v>
      </c>
      <c r="R139" s="107">
        <f t="shared" si="103"/>
        <v>25.962497336004617</v>
      </c>
      <c r="S139" s="107">
        <f t="shared" si="103"/>
        <v>25.016148384005277</v>
      </c>
      <c r="T139" s="107">
        <f t="shared" si="103"/>
        <v>24.069799432005937</v>
      </c>
      <c r="U139" s="107">
        <f t="shared" si="103"/>
        <v>23.1234504800066</v>
      </c>
      <c r="V139" s="107">
        <f t="shared" si="103"/>
        <v>22.865077800556531</v>
      </c>
      <c r="W139" s="107">
        <f t="shared" si="103"/>
        <v>22.606705121106462</v>
      </c>
      <c r="X139" s="107">
        <f t="shared" si="103"/>
        <v>21.831587082756254</v>
      </c>
      <c r="Y139" s="107">
        <f t="shared" si="103"/>
        <v>21.831587082756254</v>
      </c>
      <c r="Z139" s="107">
        <f t="shared" si="61"/>
        <v>0.6</v>
      </c>
      <c r="AA139" s="107">
        <f t="shared" si="61"/>
        <v>0.6</v>
      </c>
      <c r="AB139" s="107">
        <f t="shared" si="61"/>
        <v>0.6</v>
      </c>
      <c r="AC139" s="48">
        <v>39.93</v>
      </c>
      <c r="AD139" s="48">
        <v>1.49</v>
      </c>
      <c r="AE139" s="1">
        <v>15</v>
      </c>
      <c r="AF139" s="1">
        <v>1E-3</v>
      </c>
      <c r="AH139" s="100" t="s">
        <v>356</v>
      </c>
      <c r="AI139" s="100" t="s">
        <v>39</v>
      </c>
      <c r="AJ139" s="100" t="s">
        <v>391</v>
      </c>
      <c r="AK139" s="100">
        <f t="shared" si="19"/>
        <v>2019</v>
      </c>
      <c r="AL139" s="107">
        <f t="shared" si="62"/>
        <v>1.6228513192037117</v>
      </c>
      <c r="AM139" s="107">
        <f t="shared" si="63"/>
        <v>1.7464971340001851</v>
      </c>
      <c r="AN139" s="107">
        <f t="shared" si="64"/>
        <v>1.8856843622815582</v>
      </c>
      <c r="AO139" s="107">
        <f t="shared" si="65"/>
        <v>32.970999999999997</v>
      </c>
      <c r="AP139" s="107">
        <f t="shared" si="66"/>
        <v>32.240170748571899</v>
      </c>
      <c r="AQ139" s="107">
        <f t="shared" si="67"/>
        <v>31.509341497143797</v>
      </c>
      <c r="AR139" s="107">
        <f t="shared" si="68"/>
        <v>30.778512245715696</v>
      </c>
      <c r="AS139" s="107">
        <f t="shared" si="69"/>
        <v>30.047682994287594</v>
      </c>
      <c r="AT139" s="107">
        <f t="shared" si="70"/>
        <v>29.316853742859493</v>
      </c>
      <c r="AU139" s="107">
        <f t="shared" si="71"/>
        <v>28.586024491431392</v>
      </c>
      <c r="AV139" s="107">
        <f t="shared" si="72"/>
        <v>27.855195240003297</v>
      </c>
      <c r="AW139" s="107">
        <f t="shared" si="73"/>
        <v>26.908846288003957</v>
      </c>
      <c r="AX139" s="107">
        <f t="shared" si="74"/>
        <v>25.962497336004617</v>
      </c>
      <c r="AY139" s="107">
        <f t="shared" si="75"/>
        <v>25.016148384005277</v>
      </c>
      <c r="AZ139" s="107">
        <f t="shared" si="76"/>
        <v>24.069799432005937</v>
      </c>
      <c r="BA139" s="107">
        <f t="shared" si="77"/>
        <v>23.1234504800066</v>
      </c>
      <c r="BB139" s="107">
        <f t="shared" si="78"/>
        <v>22.865077800556531</v>
      </c>
      <c r="BC139" s="107">
        <f t="shared" si="79"/>
        <v>22.606705121106462</v>
      </c>
      <c r="BD139" s="107">
        <f t="shared" si="80"/>
        <v>21.831587082756254</v>
      </c>
      <c r="BE139" s="107">
        <f t="shared" si="81"/>
        <v>21.831587082756254</v>
      </c>
      <c r="BF139" s="102">
        <f t="shared" si="82"/>
        <v>0.6</v>
      </c>
      <c r="BG139" s="102">
        <f t="shared" si="83"/>
        <v>0.6</v>
      </c>
      <c r="BH139" s="102">
        <f t="shared" si="84"/>
        <v>0.6</v>
      </c>
      <c r="BI139" s="100">
        <f t="shared" si="85"/>
        <v>39.93</v>
      </c>
      <c r="BJ139" s="100">
        <f t="shared" si="86"/>
        <v>1.49</v>
      </c>
      <c r="BK139" s="100">
        <f t="shared" si="87"/>
        <v>15</v>
      </c>
      <c r="BL139" s="100">
        <f t="shared" si="88"/>
        <v>1E-3</v>
      </c>
    </row>
    <row r="140" spans="2:64">
      <c r="B140" s="1" t="s">
        <v>357</v>
      </c>
      <c r="C140" s="1" t="s">
        <v>39</v>
      </c>
      <c r="D140" s="1" t="s">
        <v>391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107">
        <f t="shared" ref="I140:Y140" si="104">I120</f>
        <v>32.970999999999997</v>
      </c>
      <c r="J140" s="107">
        <f t="shared" si="104"/>
        <v>32.240170748571899</v>
      </c>
      <c r="K140" s="107">
        <f t="shared" si="104"/>
        <v>31.509341497143797</v>
      </c>
      <c r="L140" s="107">
        <f t="shared" si="104"/>
        <v>30.778512245715696</v>
      </c>
      <c r="M140" s="107">
        <f t="shared" si="104"/>
        <v>30.047682994287594</v>
      </c>
      <c r="N140" s="107">
        <f t="shared" si="104"/>
        <v>29.316853742859493</v>
      </c>
      <c r="O140" s="107">
        <f t="shared" si="104"/>
        <v>28.586024491431392</v>
      </c>
      <c r="P140" s="107">
        <f t="shared" si="104"/>
        <v>27.855195240003297</v>
      </c>
      <c r="Q140" s="107">
        <f t="shared" si="104"/>
        <v>26.908846288003957</v>
      </c>
      <c r="R140" s="107">
        <f t="shared" si="104"/>
        <v>25.962497336004617</v>
      </c>
      <c r="S140" s="107">
        <f t="shared" si="104"/>
        <v>25.016148384005277</v>
      </c>
      <c r="T140" s="107">
        <f t="shared" si="104"/>
        <v>24.069799432005937</v>
      </c>
      <c r="U140" s="107">
        <f t="shared" si="104"/>
        <v>23.1234504800066</v>
      </c>
      <c r="V140" s="107">
        <f t="shared" si="104"/>
        <v>22.865077800556531</v>
      </c>
      <c r="W140" s="107">
        <f t="shared" si="104"/>
        <v>22.606705121106462</v>
      </c>
      <c r="X140" s="107">
        <f t="shared" si="104"/>
        <v>21.831587082756254</v>
      </c>
      <c r="Y140" s="107">
        <f t="shared" si="104"/>
        <v>21.831587082756254</v>
      </c>
      <c r="Z140" s="107">
        <f t="shared" si="61"/>
        <v>0.6</v>
      </c>
      <c r="AA140" s="107">
        <f t="shared" si="61"/>
        <v>0.6</v>
      </c>
      <c r="AB140" s="107">
        <f t="shared" si="61"/>
        <v>0.6</v>
      </c>
      <c r="AC140" s="48">
        <v>39.93</v>
      </c>
      <c r="AD140" s="48">
        <v>1.49</v>
      </c>
      <c r="AE140" s="1">
        <v>15</v>
      </c>
      <c r="AF140" s="1">
        <v>1E-3</v>
      </c>
      <c r="AH140" s="100" t="s">
        <v>357</v>
      </c>
      <c r="AI140" s="100" t="s">
        <v>39</v>
      </c>
      <c r="AJ140" s="100" t="s">
        <v>391</v>
      </c>
      <c r="AK140" s="100">
        <f t="shared" si="19"/>
        <v>2019</v>
      </c>
      <c r="AL140" s="107">
        <f t="shared" si="62"/>
        <v>1.6228513192037117</v>
      </c>
      <c r="AM140" s="107">
        <f t="shared" si="63"/>
        <v>1.7464971340001851</v>
      </c>
      <c r="AN140" s="107">
        <f t="shared" si="64"/>
        <v>1.8856843622815582</v>
      </c>
      <c r="AO140" s="107">
        <f t="shared" si="65"/>
        <v>32.970999999999997</v>
      </c>
      <c r="AP140" s="107">
        <f t="shared" si="66"/>
        <v>32.240170748571899</v>
      </c>
      <c r="AQ140" s="107">
        <f t="shared" si="67"/>
        <v>31.509341497143797</v>
      </c>
      <c r="AR140" s="107">
        <f t="shared" si="68"/>
        <v>30.778512245715696</v>
      </c>
      <c r="AS140" s="107">
        <f t="shared" si="69"/>
        <v>30.047682994287594</v>
      </c>
      <c r="AT140" s="107">
        <f t="shared" si="70"/>
        <v>29.316853742859493</v>
      </c>
      <c r="AU140" s="107">
        <f t="shared" si="71"/>
        <v>28.586024491431392</v>
      </c>
      <c r="AV140" s="107">
        <f t="shared" si="72"/>
        <v>27.855195240003297</v>
      </c>
      <c r="AW140" s="107">
        <f t="shared" si="73"/>
        <v>26.908846288003957</v>
      </c>
      <c r="AX140" s="107">
        <f t="shared" si="74"/>
        <v>25.962497336004617</v>
      </c>
      <c r="AY140" s="107">
        <f t="shared" si="75"/>
        <v>25.016148384005277</v>
      </c>
      <c r="AZ140" s="107">
        <f t="shared" si="76"/>
        <v>24.069799432005937</v>
      </c>
      <c r="BA140" s="107">
        <f t="shared" si="77"/>
        <v>23.1234504800066</v>
      </c>
      <c r="BB140" s="107">
        <f t="shared" si="78"/>
        <v>22.865077800556531</v>
      </c>
      <c r="BC140" s="107">
        <f t="shared" si="79"/>
        <v>22.606705121106462</v>
      </c>
      <c r="BD140" s="107">
        <f t="shared" si="80"/>
        <v>21.831587082756254</v>
      </c>
      <c r="BE140" s="107">
        <f t="shared" si="81"/>
        <v>21.831587082756254</v>
      </c>
      <c r="BF140" s="102">
        <f t="shared" si="82"/>
        <v>0.6</v>
      </c>
      <c r="BG140" s="102">
        <f t="shared" si="83"/>
        <v>0.6</v>
      </c>
      <c r="BH140" s="102">
        <f t="shared" si="84"/>
        <v>0.6</v>
      </c>
      <c r="BI140" s="100">
        <f t="shared" si="85"/>
        <v>39.93</v>
      </c>
      <c r="BJ140" s="100">
        <f t="shared" si="86"/>
        <v>1.49</v>
      </c>
      <c r="BK140" s="100">
        <f t="shared" si="87"/>
        <v>15</v>
      </c>
      <c r="BL140" s="100">
        <f t="shared" si="88"/>
        <v>1E-3</v>
      </c>
    </row>
    <row r="141" spans="2:64">
      <c r="B141" s="1" t="s">
        <v>323</v>
      </c>
      <c r="C141" s="1" t="s">
        <v>386</v>
      </c>
      <c r="D141" s="1" t="s">
        <v>391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107">
        <f t="shared" ref="I141:Y141" si="105">I121</f>
        <v>60.819000000000003</v>
      </c>
      <c r="J141" s="107">
        <f t="shared" si="105"/>
        <v>58.34941666666667</v>
      </c>
      <c r="K141" s="107">
        <f t="shared" si="105"/>
        <v>55.879833333333337</v>
      </c>
      <c r="L141" s="107">
        <f t="shared" si="105"/>
        <v>53.410250000000005</v>
      </c>
      <c r="M141" s="107">
        <f t="shared" si="105"/>
        <v>50.940666666666672</v>
      </c>
      <c r="N141" s="107">
        <f t="shared" si="105"/>
        <v>48.47108333333334</v>
      </c>
      <c r="O141" s="107">
        <f t="shared" si="105"/>
        <v>46.001500000000007</v>
      </c>
      <c r="P141" s="107">
        <f t="shared" si="105"/>
        <v>43.531916666666675</v>
      </c>
      <c r="Q141" s="107">
        <f t="shared" si="105"/>
        <v>41.062333333333342</v>
      </c>
      <c r="R141" s="107">
        <f t="shared" si="105"/>
        <v>38.592750000000009</v>
      </c>
      <c r="S141" s="107">
        <f t="shared" si="105"/>
        <v>36.123166666666677</v>
      </c>
      <c r="T141" s="107">
        <f t="shared" si="105"/>
        <v>33.653583333333344</v>
      </c>
      <c r="U141" s="107">
        <f t="shared" si="105"/>
        <v>31.184000000000001</v>
      </c>
      <c r="V141" s="107">
        <f t="shared" si="105"/>
        <v>30.864599999999999</v>
      </c>
      <c r="W141" s="107">
        <f t="shared" si="105"/>
        <v>30.545199999999998</v>
      </c>
      <c r="X141" s="107">
        <f t="shared" si="105"/>
        <v>29.586999999999996</v>
      </c>
      <c r="Y141" s="107">
        <f t="shared" si="105"/>
        <v>24.795999999999999</v>
      </c>
      <c r="Z141" s="107">
        <f t="shared" si="61"/>
        <v>0.7</v>
      </c>
      <c r="AA141" s="107">
        <f t="shared" si="61"/>
        <v>0.7</v>
      </c>
      <c r="AB141" s="107">
        <f t="shared" si="61"/>
        <v>0.7</v>
      </c>
      <c r="AC141" s="48">
        <v>39.93</v>
      </c>
      <c r="AD141" s="48">
        <v>1.49</v>
      </c>
      <c r="AE141" s="1">
        <v>15</v>
      </c>
      <c r="AF141" s="1">
        <v>1E-3</v>
      </c>
      <c r="AH141" s="100" t="s">
        <v>323</v>
      </c>
      <c r="AI141" s="100" t="s">
        <v>386</v>
      </c>
      <c r="AJ141" s="100" t="s">
        <v>391</v>
      </c>
      <c r="AK141" s="100">
        <f t="shared" si="19"/>
        <v>2030</v>
      </c>
      <c r="AL141" s="107">
        <f t="shared" si="62"/>
        <v>0.66724203897835621</v>
      </c>
      <c r="AM141" s="107">
        <f t="shared" si="63"/>
        <v>0.66724203897835621</v>
      </c>
      <c r="AN141" s="107">
        <f t="shared" si="64"/>
        <v>0.7160646271962845</v>
      </c>
      <c r="AO141" s="107">
        <f t="shared" si="65"/>
        <v>60.819000000000003</v>
      </c>
      <c r="AP141" s="107">
        <f t="shared" si="66"/>
        <v>58.34941666666667</v>
      </c>
      <c r="AQ141" s="107">
        <f t="shared" si="67"/>
        <v>55.879833333333337</v>
      </c>
      <c r="AR141" s="107">
        <f t="shared" si="68"/>
        <v>53.410250000000005</v>
      </c>
      <c r="AS141" s="107">
        <f t="shared" si="69"/>
        <v>50.940666666666672</v>
      </c>
      <c r="AT141" s="107">
        <f t="shared" si="70"/>
        <v>48.47108333333334</v>
      </c>
      <c r="AU141" s="107">
        <f t="shared" si="71"/>
        <v>46.001500000000007</v>
      </c>
      <c r="AV141" s="107">
        <f t="shared" si="72"/>
        <v>43.531916666666675</v>
      </c>
      <c r="AW141" s="107">
        <f t="shared" si="73"/>
        <v>41.062333333333342</v>
      </c>
      <c r="AX141" s="107">
        <f t="shared" si="74"/>
        <v>38.592750000000009</v>
      </c>
      <c r="AY141" s="107">
        <f t="shared" si="75"/>
        <v>36.123166666666677</v>
      </c>
      <c r="AZ141" s="107">
        <f t="shared" si="76"/>
        <v>33.653583333333344</v>
      </c>
      <c r="BA141" s="107">
        <f t="shared" si="77"/>
        <v>31.184000000000001</v>
      </c>
      <c r="BB141" s="107">
        <f t="shared" si="78"/>
        <v>30.864599999999999</v>
      </c>
      <c r="BC141" s="107">
        <f t="shared" si="79"/>
        <v>30.545199999999998</v>
      </c>
      <c r="BD141" s="107">
        <f t="shared" si="80"/>
        <v>29.586999999999996</v>
      </c>
      <c r="BE141" s="107">
        <f t="shared" si="81"/>
        <v>24.795999999999999</v>
      </c>
      <c r="BF141" s="102">
        <f t="shared" si="82"/>
        <v>0.7</v>
      </c>
      <c r="BG141" s="102">
        <f t="shared" si="83"/>
        <v>0.7</v>
      </c>
      <c r="BH141" s="102">
        <f t="shared" si="84"/>
        <v>0.7</v>
      </c>
      <c r="BI141" s="100">
        <f t="shared" si="85"/>
        <v>39.93</v>
      </c>
      <c r="BJ141" s="100">
        <f t="shared" si="86"/>
        <v>1.49</v>
      </c>
      <c r="BK141" s="100">
        <f t="shared" si="87"/>
        <v>15</v>
      </c>
      <c r="BL141" s="100">
        <f t="shared" si="88"/>
        <v>1E-3</v>
      </c>
    </row>
    <row r="142" spans="2:64">
      <c r="B142" s="1" t="s">
        <v>324</v>
      </c>
      <c r="C142" s="1" t="s">
        <v>386</v>
      </c>
      <c r="D142" s="1" t="s">
        <v>391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107">
        <f t="shared" ref="I142:Y142" si="106">I122</f>
        <v>60.819000000000003</v>
      </c>
      <c r="J142" s="107">
        <f t="shared" si="106"/>
        <v>58.34941666666667</v>
      </c>
      <c r="K142" s="107">
        <f t="shared" si="106"/>
        <v>55.879833333333337</v>
      </c>
      <c r="L142" s="107">
        <f t="shared" si="106"/>
        <v>53.410250000000005</v>
      </c>
      <c r="M142" s="107">
        <f t="shared" si="106"/>
        <v>50.940666666666672</v>
      </c>
      <c r="N142" s="107">
        <f t="shared" si="106"/>
        <v>48.47108333333334</v>
      </c>
      <c r="O142" s="107">
        <f t="shared" si="106"/>
        <v>46.001500000000007</v>
      </c>
      <c r="P142" s="107">
        <f t="shared" si="106"/>
        <v>43.531916666666675</v>
      </c>
      <c r="Q142" s="107">
        <f t="shared" si="106"/>
        <v>41.062333333333342</v>
      </c>
      <c r="R142" s="107">
        <f t="shared" si="106"/>
        <v>38.592750000000009</v>
      </c>
      <c r="S142" s="107">
        <f t="shared" si="106"/>
        <v>36.123166666666677</v>
      </c>
      <c r="T142" s="107">
        <f t="shared" si="106"/>
        <v>33.653583333333344</v>
      </c>
      <c r="U142" s="107">
        <f t="shared" si="106"/>
        <v>31.184000000000001</v>
      </c>
      <c r="V142" s="107">
        <f t="shared" si="106"/>
        <v>30.864599999999999</v>
      </c>
      <c r="W142" s="107">
        <f t="shared" si="106"/>
        <v>30.545199999999998</v>
      </c>
      <c r="X142" s="107">
        <f t="shared" si="106"/>
        <v>29.586999999999996</v>
      </c>
      <c r="Y142" s="107">
        <f t="shared" si="106"/>
        <v>24.795999999999999</v>
      </c>
      <c r="Z142" s="107">
        <f t="shared" si="61"/>
        <v>0.7</v>
      </c>
      <c r="AA142" s="107">
        <f t="shared" si="61"/>
        <v>0.7</v>
      </c>
      <c r="AB142" s="107">
        <f t="shared" si="61"/>
        <v>0.7</v>
      </c>
      <c r="AC142" s="48">
        <v>39.93</v>
      </c>
      <c r="AD142" s="48">
        <v>1.49</v>
      </c>
      <c r="AE142" s="1">
        <v>15</v>
      </c>
      <c r="AF142" s="1">
        <v>1E-3</v>
      </c>
      <c r="AH142" s="100" t="s">
        <v>324</v>
      </c>
      <c r="AI142" s="100" t="s">
        <v>386</v>
      </c>
      <c r="AJ142" s="100" t="s">
        <v>391</v>
      </c>
      <c r="AK142" s="100">
        <f t="shared" si="19"/>
        <v>2030</v>
      </c>
      <c r="AL142" s="107">
        <f t="shared" si="62"/>
        <v>0.82180053029786837</v>
      </c>
      <c r="AM142" s="107">
        <f t="shared" si="63"/>
        <v>0.89793463937178508</v>
      </c>
      <c r="AN142" s="107">
        <f t="shared" si="64"/>
        <v>1.0117875960385425</v>
      </c>
      <c r="AO142" s="107">
        <f t="shared" si="65"/>
        <v>60.819000000000003</v>
      </c>
      <c r="AP142" s="107">
        <f t="shared" si="66"/>
        <v>58.34941666666667</v>
      </c>
      <c r="AQ142" s="107">
        <f t="shared" si="67"/>
        <v>55.879833333333337</v>
      </c>
      <c r="AR142" s="107">
        <f t="shared" si="68"/>
        <v>53.410250000000005</v>
      </c>
      <c r="AS142" s="107">
        <f t="shared" si="69"/>
        <v>50.940666666666672</v>
      </c>
      <c r="AT142" s="107">
        <f t="shared" si="70"/>
        <v>48.47108333333334</v>
      </c>
      <c r="AU142" s="107">
        <f t="shared" si="71"/>
        <v>46.001500000000007</v>
      </c>
      <c r="AV142" s="107">
        <f t="shared" si="72"/>
        <v>43.531916666666675</v>
      </c>
      <c r="AW142" s="107">
        <f t="shared" si="73"/>
        <v>41.062333333333342</v>
      </c>
      <c r="AX142" s="107">
        <f t="shared" si="74"/>
        <v>38.592750000000009</v>
      </c>
      <c r="AY142" s="107">
        <f t="shared" si="75"/>
        <v>36.123166666666677</v>
      </c>
      <c r="AZ142" s="107">
        <f t="shared" si="76"/>
        <v>33.653583333333344</v>
      </c>
      <c r="BA142" s="107">
        <f t="shared" si="77"/>
        <v>31.184000000000001</v>
      </c>
      <c r="BB142" s="107">
        <f t="shared" si="78"/>
        <v>30.864599999999999</v>
      </c>
      <c r="BC142" s="107">
        <f t="shared" si="79"/>
        <v>30.545199999999998</v>
      </c>
      <c r="BD142" s="107">
        <f t="shared" si="80"/>
        <v>29.586999999999996</v>
      </c>
      <c r="BE142" s="107">
        <f t="shared" si="81"/>
        <v>24.795999999999999</v>
      </c>
      <c r="BF142" s="102">
        <f t="shared" si="82"/>
        <v>0.7</v>
      </c>
      <c r="BG142" s="102">
        <f t="shared" si="83"/>
        <v>0.7</v>
      </c>
      <c r="BH142" s="102">
        <f t="shared" si="84"/>
        <v>0.7</v>
      </c>
      <c r="BI142" s="100">
        <f t="shared" si="85"/>
        <v>39.93</v>
      </c>
      <c r="BJ142" s="100">
        <f t="shared" si="86"/>
        <v>1.49</v>
      </c>
      <c r="BK142" s="100">
        <f t="shared" si="87"/>
        <v>15</v>
      </c>
      <c r="BL142" s="100">
        <f t="shared" si="88"/>
        <v>1E-3</v>
      </c>
    </row>
    <row r="143" spans="2:64" s="1" customFormat="1" ht="14.25">
      <c r="B143" s="27" t="s">
        <v>115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H143" s="27" t="s">
        <v>115</v>
      </c>
      <c r="AI143" s="27"/>
      <c r="AJ143" s="27"/>
      <c r="AK143" s="62"/>
      <c r="AL143" s="112"/>
      <c r="AM143" s="112"/>
      <c r="AN143" s="11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</row>
    <row r="144" spans="2:64">
      <c r="B144" s="1" t="s">
        <v>270</v>
      </c>
      <c r="C144" s="1" t="s">
        <v>392</v>
      </c>
      <c r="D144" s="1" t="s">
        <v>391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107">
        <v>109.959</v>
      </c>
      <c r="J144" s="107">
        <f t="shared" ref="J144:T144" si="107">I144-(($I144-$U144)/12)</f>
        <v>110.2595</v>
      </c>
      <c r="K144" s="107">
        <f t="shared" si="107"/>
        <v>110.56</v>
      </c>
      <c r="L144" s="107">
        <f t="shared" si="107"/>
        <v>110.8605</v>
      </c>
      <c r="M144" s="107">
        <f t="shared" si="107"/>
        <v>111.161</v>
      </c>
      <c r="N144" s="107">
        <f t="shared" si="107"/>
        <v>111.4615</v>
      </c>
      <c r="O144" s="107">
        <f t="shared" si="107"/>
        <v>111.762</v>
      </c>
      <c r="P144" s="107">
        <f t="shared" si="107"/>
        <v>112.0625</v>
      </c>
      <c r="Q144" s="107">
        <f t="shared" si="107"/>
        <v>112.363</v>
      </c>
      <c r="R144" s="107">
        <f t="shared" si="107"/>
        <v>112.6635</v>
      </c>
      <c r="S144" s="107">
        <f t="shared" si="107"/>
        <v>112.964</v>
      </c>
      <c r="T144" s="107">
        <f t="shared" si="107"/>
        <v>113.2645</v>
      </c>
      <c r="U144" s="107">
        <v>113.565</v>
      </c>
      <c r="V144" s="107">
        <f t="shared" ref="V144:W148" si="108">U144-(($U144-$X144)/5)</f>
        <v>113.565</v>
      </c>
      <c r="W144" s="107">
        <f t="shared" si="108"/>
        <v>113.565</v>
      </c>
      <c r="X144" s="107">
        <f>U144-((U144-Y144)/4)</f>
        <v>113.565</v>
      </c>
      <c r="Y144" s="107">
        <v>113.565</v>
      </c>
      <c r="Z144" s="48">
        <v>5.4979500000000003</v>
      </c>
      <c r="AA144" s="48">
        <v>5.6782500000000002</v>
      </c>
      <c r="AB144" s="48">
        <v>5.6782500000000002</v>
      </c>
      <c r="AC144" s="48">
        <v>36.094999999999999</v>
      </c>
      <c r="AD144" s="48">
        <v>27.25</v>
      </c>
      <c r="AE144" s="1">
        <v>15</v>
      </c>
      <c r="AF144" s="1">
        <v>1E-3</v>
      </c>
      <c r="AH144" s="100" t="s">
        <v>270</v>
      </c>
      <c r="AI144" s="100" t="s">
        <v>392</v>
      </c>
      <c r="AJ144" s="100" t="s">
        <v>391</v>
      </c>
      <c r="AK144" s="100">
        <f t="shared" si="19"/>
        <v>2019</v>
      </c>
      <c r="AL144" s="107">
        <f t="shared" ref="AL144:AL148" si="109">F144</f>
        <v>0.10615946270319708</v>
      </c>
      <c r="AM144" s="107">
        <f t="shared" ref="AM144:AM148" si="110">G144</f>
        <v>0.10615946270319708</v>
      </c>
      <c r="AN144" s="107">
        <f t="shared" ref="AN144:AN148" si="111">H144</f>
        <v>0.11392722826684568</v>
      </c>
      <c r="AO144" s="107">
        <f t="shared" ref="AO144:AO148" si="112">I144</f>
        <v>109.959</v>
      </c>
      <c r="AP144" s="107">
        <f t="shared" ref="AP144:AP148" si="113">J144</f>
        <v>110.2595</v>
      </c>
      <c r="AQ144" s="107">
        <f t="shared" ref="AQ144:AQ148" si="114">K144</f>
        <v>110.56</v>
      </c>
      <c r="AR144" s="107">
        <f t="shared" ref="AR144:AR148" si="115">L144</f>
        <v>110.8605</v>
      </c>
      <c r="AS144" s="107">
        <f t="shared" ref="AS144:AS148" si="116">M144</f>
        <v>111.161</v>
      </c>
      <c r="AT144" s="107">
        <f t="shared" ref="AT144:AT148" si="117">N144</f>
        <v>111.4615</v>
      </c>
      <c r="AU144" s="107">
        <f t="shared" ref="AU144:AU148" si="118">O144</f>
        <v>111.762</v>
      </c>
      <c r="AV144" s="107">
        <f t="shared" ref="AV144:AV148" si="119">P144</f>
        <v>112.0625</v>
      </c>
      <c r="AW144" s="107">
        <f t="shared" ref="AW144:AW148" si="120">Q144</f>
        <v>112.363</v>
      </c>
      <c r="AX144" s="107">
        <f t="shared" ref="AX144:AX148" si="121">R144</f>
        <v>112.6635</v>
      </c>
      <c r="AY144" s="107">
        <f t="shared" ref="AY144:AY148" si="122">S144</f>
        <v>112.964</v>
      </c>
      <c r="AZ144" s="107">
        <f t="shared" ref="AZ144:AZ148" si="123">T144</f>
        <v>113.2645</v>
      </c>
      <c r="BA144" s="107">
        <f t="shared" ref="BA144:BA148" si="124">U144</f>
        <v>113.565</v>
      </c>
      <c r="BB144" s="107">
        <f t="shared" ref="BB144:BB148" si="125">V144</f>
        <v>113.565</v>
      </c>
      <c r="BC144" s="107">
        <f t="shared" ref="BC144:BC148" si="126">W144</f>
        <v>113.565</v>
      </c>
      <c r="BD144" s="107">
        <f t="shared" ref="BD144:BD148" si="127">X144</f>
        <v>113.565</v>
      </c>
      <c r="BE144" s="107">
        <f t="shared" ref="BE144:BE148" si="128">Y144</f>
        <v>113.565</v>
      </c>
      <c r="BF144" s="102">
        <f t="shared" ref="BF144:BF148" si="129">Z144</f>
        <v>5.4979500000000003</v>
      </c>
      <c r="BG144" s="102">
        <f t="shared" ref="BG144:BG148" si="130">AA144</f>
        <v>5.6782500000000002</v>
      </c>
      <c r="BH144" s="102">
        <f t="shared" ref="BH144:BH148" si="131">AB144</f>
        <v>5.6782500000000002</v>
      </c>
      <c r="BI144" s="102">
        <f t="shared" ref="BI144:BI148" si="132">AC144</f>
        <v>36.094999999999999</v>
      </c>
      <c r="BJ144" s="102">
        <f t="shared" ref="BJ144:BJ148" si="133">AD144</f>
        <v>27.25</v>
      </c>
      <c r="BK144" s="100">
        <f t="shared" ref="BK144:BK148" si="134">AE144</f>
        <v>15</v>
      </c>
      <c r="BL144" s="100">
        <f t="shared" ref="BL144:BL148" si="135">AF144</f>
        <v>1E-3</v>
      </c>
    </row>
    <row r="145" spans="2:64">
      <c r="B145" s="1" t="s">
        <v>272</v>
      </c>
      <c r="C145" s="1" t="s">
        <v>66</v>
      </c>
      <c r="D145" s="1" t="s">
        <v>391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107">
        <v>109.959</v>
      </c>
      <c r="J145" s="107">
        <f t="shared" ref="J145:T145" si="136">I145-(($I145-$U145)/12)</f>
        <v>110.2595</v>
      </c>
      <c r="K145" s="107">
        <f t="shared" si="136"/>
        <v>110.56</v>
      </c>
      <c r="L145" s="107">
        <f t="shared" si="136"/>
        <v>110.8605</v>
      </c>
      <c r="M145" s="107">
        <f t="shared" si="136"/>
        <v>111.161</v>
      </c>
      <c r="N145" s="107">
        <f t="shared" si="136"/>
        <v>111.4615</v>
      </c>
      <c r="O145" s="107">
        <f t="shared" si="136"/>
        <v>111.762</v>
      </c>
      <c r="P145" s="107">
        <f t="shared" si="136"/>
        <v>112.0625</v>
      </c>
      <c r="Q145" s="107">
        <f t="shared" si="136"/>
        <v>112.363</v>
      </c>
      <c r="R145" s="107">
        <f t="shared" si="136"/>
        <v>112.6635</v>
      </c>
      <c r="S145" s="107">
        <f t="shared" si="136"/>
        <v>112.964</v>
      </c>
      <c r="T145" s="107">
        <f t="shared" si="136"/>
        <v>113.2645</v>
      </c>
      <c r="U145" s="107">
        <v>113.565</v>
      </c>
      <c r="V145" s="107">
        <f t="shared" si="108"/>
        <v>113.565</v>
      </c>
      <c r="W145" s="107">
        <f t="shared" si="108"/>
        <v>113.565</v>
      </c>
      <c r="X145" s="107">
        <f>U145-((U145-Y145)/4)</f>
        <v>113.565</v>
      </c>
      <c r="Y145" s="107">
        <v>113.565</v>
      </c>
      <c r="Z145" s="48">
        <v>5.4979500000000003</v>
      </c>
      <c r="AA145" s="48">
        <v>5.6782500000000002</v>
      </c>
      <c r="AB145" s="48">
        <v>5.6782500000000002</v>
      </c>
      <c r="AC145" s="48">
        <v>36.094999999999999</v>
      </c>
      <c r="AD145" s="48">
        <v>27.25</v>
      </c>
      <c r="AE145" s="1">
        <v>15</v>
      </c>
      <c r="AF145" s="1">
        <v>1E-3</v>
      </c>
      <c r="AH145" s="100" t="s">
        <v>272</v>
      </c>
      <c r="AI145" s="100" t="s">
        <v>66</v>
      </c>
      <c r="AJ145" s="100" t="s">
        <v>391</v>
      </c>
      <c r="AK145" s="100">
        <f t="shared" si="19"/>
        <v>2019</v>
      </c>
      <c r="AL145" s="107">
        <f t="shared" si="109"/>
        <v>0.10615946270319708</v>
      </c>
      <c r="AM145" s="107">
        <f t="shared" si="110"/>
        <v>0.10615946270319708</v>
      </c>
      <c r="AN145" s="107">
        <f t="shared" si="111"/>
        <v>0.11392722826684568</v>
      </c>
      <c r="AO145" s="107">
        <f t="shared" si="112"/>
        <v>109.959</v>
      </c>
      <c r="AP145" s="107">
        <f t="shared" si="113"/>
        <v>110.2595</v>
      </c>
      <c r="AQ145" s="107">
        <f t="shared" si="114"/>
        <v>110.56</v>
      </c>
      <c r="AR145" s="107">
        <f t="shared" si="115"/>
        <v>110.8605</v>
      </c>
      <c r="AS145" s="107">
        <f t="shared" si="116"/>
        <v>111.161</v>
      </c>
      <c r="AT145" s="107">
        <f t="shared" si="117"/>
        <v>111.4615</v>
      </c>
      <c r="AU145" s="107">
        <f t="shared" si="118"/>
        <v>111.762</v>
      </c>
      <c r="AV145" s="107">
        <f t="shared" si="119"/>
        <v>112.0625</v>
      </c>
      <c r="AW145" s="107">
        <f t="shared" si="120"/>
        <v>112.363</v>
      </c>
      <c r="AX145" s="107">
        <f t="shared" si="121"/>
        <v>112.6635</v>
      </c>
      <c r="AY145" s="107">
        <f t="shared" si="122"/>
        <v>112.964</v>
      </c>
      <c r="AZ145" s="107">
        <f t="shared" si="123"/>
        <v>113.2645</v>
      </c>
      <c r="BA145" s="107">
        <f t="shared" si="124"/>
        <v>113.565</v>
      </c>
      <c r="BB145" s="107">
        <f t="shared" si="125"/>
        <v>113.565</v>
      </c>
      <c r="BC145" s="107">
        <f t="shared" si="126"/>
        <v>113.565</v>
      </c>
      <c r="BD145" s="107">
        <f t="shared" si="127"/>
        <v>113.565</v>
      </c>
      <c r="BE145" s="107">
        <f t="shared" si="128"/>
        <v>113.565</v>
      </c>
      <c r="BF145" s="102">
        <f t="shared" si="129"/>
        <v>5.4979500000000003</v>
      </c>
      <c r="BG145" s="102">
        <f t="shared" si="130"/>
        <v>5.6782500000000002</v>
      </c>
      <c r="BH145" s="102">
        <f t="shared" si="131"/>
        <v>5.6782500000000002</v>
      </c>
      <c r="BI145" s="102">
        <f t="shared" si="132"/>
        <v>36.094999999999999</v>
      </c>
      <c r="BJ145" s="102">
        <f t="shared" si="133"/>
        <v>27.25</v>
      </c>
      <c r="BK145" s="100">
        <f t="shared" si="134"/>
        <v>15</v>
      </c>
      <c r="BL145" s="100">
        <f t="shared" si="135"/>
        <v>1E-3</v>
      </c>
    </row>
    <row r="146" spans="2:64">
      <c r="B146" s="1" t="s">
        <v>274</v>
      </c>
      <c r="C146" s="1" t="s">
        <v>394</v>
      </c>
      <c r="D146" s="1" t="s">
        <v>391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107">
        <v>109.959</v>
      </c>
      <c r="J146" s="107">
        <f t="shared" ref="J146:T146" si="137">I146-(($I146-$U146)/12)</f>
        <v>110.2595</v>
      </c>
      <c r="K146" s="107">
        <f t="shared" si="137"/>
        <v>110.56</v>
      </c>
      <c r="L146" s="107">
        <f t="shared" si="137"/>
        <v>110.8605</v>
      </c>
      <c r="M146" s="107">
        <f t="shared" si="137"/>
        <v>111.161</v>
      </c>
      <c r="N146" s="107">
        <f t="shared" si="137"/>
        <v>111.4615</v>
      </c>
      <c r="O146" s="107">
        <f t="shared" si="137"/>
        <v>111.762</v>
      </c>
      <c r="P146" s="107">
        <f t="shared" si="137"/>
        <v>112.0625</v>
      </c>
      <c r="Q146" s="107">
        <f t="shared" si="137"/>
        <v>112.363</v>
      </c>
      <c r="R146" s="107">
        <f t="shared" si="137"/>
        <v>112.6635</v>
      </c>
      <c r="S146" s="107">
        <f t="shared" si="137"/>
        <v>112.964</v>
      </c>
      <c r="T146" s="107">
        <f t="shared" si="137"/>
        <v>113.2645</v>
      </c>
      <c r="U146" s="107">
        <v>113.565</v>
      </c>
      <c r="V146" s="107">
        <f t="shared" si="108"/>
        <v>113.565</v>
      </c>
      <c r="W146" s="107">
        <f t="shared" si="108"/>
        <v>113.565</v>
      </c>
      <c r="X146" s="107">
        <f>U146-((U146-Y146)/4)</f>
        <v>113.565</v>
      </c>
      <c r="Y146" s="107">
        <v>113.565</v>
      </c>
      <c r="Z146" s="48">
        <v>5.4979500000000003</v>
      </c>
      <c r="AA146" s="48">
        <v>5.6782500000000002</v>
      </c>
      <c r="AB146" s="48">
        <v>5.6782500000000002</v>
      </c>
      <c r="AC146" s="48">
        <v>36.094999999999999</v>
      </c>
      <c r="AD146" s="48">
        <v>27.25</v>
      </c>
      <c r="AE146" s="1">
        <v>15</v>
      </c>
      <c r="AF146" s="1">
        <v>1E-3</v>
      </c>
      <c r="AH146" s="100" t="s">
        <v>274</v>
      </c>
      <c r="AI146" s="100" t="s">
        <v>394</v>
      </c>
      <c r="AJ146" s="100" t="s">
        <v>391</v>
      </c>
      <c r="AK146" s="100">
        <f t="shared" si="19"/>
        <v>2019</v>
      </c>
      <c r="AL146" s="107">
        <f t="shared" si="109"/>
        <v>0.10085148956803722</v>
      </c>
      <c r="AM146" s="107">
        <f t="shared" si="110"/>
        <v>0.10085148956803722</v>
      </c>
      <c r="AN146" s="107">
        <f t="shared" si="111"/>
        <v>0.10823086685350339</v>
      </c>
      <c r="AO146" s="107">
        <f t="shared" si="112"/>
        <v>109.959</v>
      </c>
      <c r="AP146" s="107">
        <f t="shared" si="113"/>
        <v>110.2595</v>
      </c>
      <c r="AQ146" s="107">
        <f t="shared" si="114"/>
        <v>110.56</v>
      </c>
      <c r="AR146" s="107">
        <f t="shared" si="115"/>
        <v>110.8605</v>
      </c>
      <c r="AS146" s="107">
        <f t="shared" si="116"/>
        <v>111.161</v>
      </c>
      <c r="AT146" s="107">
        <f t="shared" si="117"/>
        <v>111.4615</v>
      </c>
      <c r="AU146" s="107">
        <f t="shared" si="118"/>
        <v>111.762</v>
      </c>
      <c r="AV146" s="107">
        <f t="shared" si="119"/>
        <v>112.0625</v>
      </c>
      <c r="AW146" s="107">
        <f t="shared" si="120"/>
        <v>112.363</v>
      </c>
      <c r="AX146" s="107">
        <f t="shared" si="121"/>
        <v>112.6635</v>
      </c>
      <c r="AY146" s="107">
        <f t="shared" si="122"/>
        <v>112.964</v>
      </c>
      <c r="AZ146" s="107">
        <f t="shared" si="123"/>
        <v>113.2645</v>
      </c>
      <c r="BA146" s="107">
        <f t="shared" si="124"/>
        <v>113.565</v>
      </c>
      <c r="BB146" s="107">
        <f t="shared" si="125"/>
        <v>113.565</v>
      </c>
      <c r="BC146" s="107">
        <f t="shared" si="126"/>
        <v>113.565</v>
      </c>
      <c r="BD146" s="107">
        <f t="shared" si="127"/>
        <v>113.565</v>
      </c>
      <c r="BE146" s="107">
        <f t="shared" si="128"/>
        <v>113.565</v>
      </c>
      <c r="BF146" s="102">
        <f t="shared" si="129"/>
        <v>5.4979500000000003</v>
      </c>
      <c r="BG146" s="102">
        <f t="shared" si="130"/>
        <v>5.6782500000000002</v>
      </c>
      <c r="BH146" s="102">
        <f t="shared" si="131"/>
        <v>5.6782500000000002</v>
      </c>
      <c r="BI146" s="102">
        <f t="shared" si="132"/>
        <v>36.094999999999999</v>
      </c>
      <c r="BJ146" s="102">
        <f t="shared" si="133"/>
        <v>27.25</v>
      </c>
      <c r="BK146" s="100">
        <f t="shared" si="134"/>
        <v>15</v>
      </c>
      <c r="BL146" s="100">
        <f t="shared" si="135"/>
        <v>1E-3</v>
      </c>
    </row>
    <row r="147" spans="2:64">
      <c r="B147" s="1" t="s">
        <v>276</v>
      </c>
      <c r="C147" s="1" t="s">
        <v>39</v>
      </c>
      <c r="D147" s="1" t="s">
        <v>391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107">
        <v>397.21899999999999</v>
      </c>
      <c r="J147" s="107">
        <f t="shared" ref="J147:T147" si="138">I147-(($I147-$U147)/12)</f>
        <v>384.95074999999997</v>
      </c>
      <c r="K147" s="107">
        <f t="shared" si="138"/>
        <v>372.68249999999995</v>
      </c>
      <c r="L147" s="107">
        <f t="shared" si="138"/>
        <v>360.41424999999992</v>
      </c>
      <c r="M147" s="107">
        <f t="shared" si="138"/>
        <v>348.1459999999999</v>
      </c>
      <c r="N147" s="107">
        <f t="shared" si="138"/>
        <v>335.87774999999988</v>
      </c>
      <c r="O147" s="107">
        <f t="shared" si="138"/>
        <v>323.60949999999985</v>
      </c>
      <c r="P147" s="107">
        <f t="shared" si="138"/>
        <v>311.34124999999983</v>
      </c>
      <c r="Q147" s="107">
        <f t="shared" si="138"/>
        <v>299.07299999999981</v>
      </c>
      <c r="R147" s="107">
        <f t="shared" si="138"/>
        <v>286.80474999999979</v>
      </c>
      <c r="S147" s="107">
        <f t="shared" si="138"/>
        <v>274.53649999999976</v>
      </c>
      <c r="T147" s="107">
        <f t="shared" si="138"/>
        <v>262.26824999999974</v>
      </c>
      <c r="U147" s="107">
        <v>250</v>
      </c>
      <c r="V147" s="107">
        <f t="shared" si="108"/>
        <v>244</v>
      </c>
      <c r="W147" s="107">
        <f t="shared" si="108"/>
        <v>238</v>
      </c>
      <c r="X147" s="107">
        <f>U147-((U147-Y147)/4)</f>
        <v>220</v>
      </c>
      <c r="Y147" s="107">
        <v>130</v>
      </c>
      <c r="Z147" s="48">
        <v>19.860949999999999</v>
      </c>
      <c r="AA147" s="48">
        <v>9</v>
      </c>
      <c r="AB147" s="48">
        <v>6.5</v>
      </c>
      <c r="AC147" s="48">
        <v>36.094999999999999</v>
      </c>
      <c r="AD147" s="48">
        <v>27.25</v>
      </c>
      <c r="AE147" s="1">
        <v>15</v>
      </c>
      <c r="AF147" s="1">
        <v>1E-3</v>
      </c>
      <c r="AH147" s="100" t="s">
        <v>276</v>
      </c>
      <c r="AI147" s="100" t="s">
        <v>39</v>
      </c>
      <c r="AJ147" s="100" t="s">
        <v>391</v>
      </c>
      <c r="AK147" s="100">
        <f t="shared" si="19"/>
        <v>2019</v>
      </c>
      <c r="AL147" s="107">
        <f t="shared" si="109"/>
        <v>0.33656203588640399</v>
      </c>
      <c r="AM147" s="107">
        <f t="shared" si="110"/>
        <v>0.36220485766822502</v>
      </c>
      <c r="AN147" s="107">
        <f t="shared" si="111"/>
        <v>0.391070802666039</v>
      </c>
      <c r="AO147" s="107">
        <f t="shared" si="112"/>
        <v>397.21899999999999</v>
      </c>
      <c r="AP147" s="107">
        <f t="shared" si="113"/>
        <v>384.95074999999997</v>
      </c>
      <c r="AQ147" s="107">
        <f t="shared" si="114"/>
        <v>372.68249999999995</v>
      </c>
      <c r="AR147" s="107">
        <f t="shared" si="115"/>
        <v>360.41424999999992</v>
      </c>
      <c r="AS147" s="107">
        <f t="shared" si="116"/>
        <v>348.1459999999999</v>
      </c>
      <c r="AT147" s="107">
        <f t="shared" si="117"/>
        <v>335.87774999999988</v>
      </c>
      <c r="AU147" s="107">
        <f t="shared" si="118"/>
        <v>323.60949999999985</v>
      </c>
      <c r="AV147" s="107">
        <f t="shared" si="119"/>
        <v>311.34124999999983</v>
      </c>
      <c r="AW147" s="107">
        <f t="shared" si="120"/>
        <v>299.07299999999981</v>
      </c>
      <c r="AX147" s="107">
        <f t="shared" si="121"/>
        <v>286.80474999999979</v>
      </c>
      <c r="AY147" s="107">
        <f t="shared" si="122"/>
        <v>274.53649999999976</v>
      </c>
      <c r="AZ147" s="107">
        <f t="shared" si="123"/>
        <v>262.26824999999974</v>
      </c>
      <c r="BA147" s="107">
        <f t="shared" si="124"/>
        <v>250</v>
      </c>
      <c r="BB147" s="107">
        <f t="shared" si="125"/>
        <v>244</v>
      </c>
      <c r="BC147" s="107">
        <f t="shared" si="126"/>
        <v>238</v>
      </c>
      <c r="BD147" s="107">
        <f t="shared" si="127"/>
        <v>220</v>
      </c>
      <c r="BE147" s="107">
        <f t="shared" si="128"/>
        <v>130</v>
      </c>
      <c r="BF147" s="102">
        <f t="shared" si="129"/>
        <v>19.860949999999999</v>
      </c>
      <c r="BG147" s="102">
        <f t="shared" si="130"/>
        <v>9</v>
      </c>
      <c r="BH147" s="102">
        <f t="shared" si="131"/>
        <v>6.5</v>
      </c>
      <c r="BI147" s="102">
        <f t="shared" si="132"/>
        <v>36.094999999999999</v>
      </c>
      <c r="BJ147" s="102">
        <f t="shared" si="133"/>
        <v>27.25</v>
      </c>
      <c r="BK147" s="100">
        <f t="shared" si="134"/>
        <v>15</v>
      </c>
      <c r="BL147" s="100">
        <f t="shared" si="135"/>
        <v>1E-3</v>
      </c>
    </row>
    <row r="148" spans="2:64">
      <c r="B148" s="1" t="s">
        <v>278</v>
      </c>
      <c r="C148" s="1" t="s">
        <v>386</v>
      </c>
      <c r="D148" s="1" t="s">
        <v>391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107">
        <v>397.21899999999999</v>
      </c>
      <c r="J148" s="107">
        <f t="shared" ref="J148:T148" si="139">I148-(($I148-$U148)/12)</f>
        <v>389.81541666666664</v>
      </c>
      <c r="K148" s="107">
        <f t="shared" si="139"/>
        <v>382.41183333333328</v>
      </c>
      <c r="L148" s="107">
        <f t="shared" si="139"/>
        <v>375.00824999999992</v>
      </c>
      <c r="M148" s="107">
        <f t="shared" si="139"/>
        <v>367.60466666666656</v>
      </c>
      <c r="N148" s="107">
        <f t="shared" si="139"/>
        <v>360.2010833333332</v>
      </c>
      <c r="O148" s="107">
        <f t="shared" si="139"/>
        <v>352.79749999999984</v>
      </c>
      <c r="P148" s="107">
        <f t="shared" si="139"/>
        <v>345.39391666666648</v>
      </c>
      <c r="Q148" s="107">
        <f t="shared" si="139"/>
        <v>337.99033333333313</v>
      </c>
      <c r="R148" s="107">
        <f t="shared" si="139"/>
        <v>330.58674999999977</v>
      </c>
      <c r="S148" s="107">
        <f t="shared" si="139"/>
        <v>323.18316666666641</v>
      </c>
      <c r="T148" s="107">
        <f t="shared" si="139"/>
        <v>315.77958333333305</v>
      </c>
      <c r="U148" s="107">
        <v>308.37599999999998</v>
      </c>
      <c r="V148" s="107">
        <f t="shared" si="108"/>
        <v>299.49164999999999</v>
      </c>
      <c r="W148" s="107">
        <f t="shared" si="108"/>
        <v>290.60730000000001</v>
      </c>
      <c r="X148" s="107">
        <f>U148-((U148-Y148)/4)</f>
        <v>263.95425</v>
      </c>
      <c r="Y148" s="107">
        <v>130.68899999999999</v>
      </c>
      <c r="Z148" s="48">
        <v>19.860949999999999</v>
      </c>
      <c r="AA148" s="48">
        <v>15.418800000000001</v>
      </c>
      <c r="AB148" s="48">
        <v>6.5344500000000005</v>
      </c>
      <c r="AC148" s="48">
        <v>36.094999999999999</v>
      </c>
      <c r="AD148" s="48">
        <v>27.25</v>
      </c>
      <c r="AE148" s="1">
        <v>15</v>
      </c>
      <c r="AF148" s="1">
        <v>1E-3</v>
      </c>
      <c r="AH148" s="100" t="s">
        <v>278</v>
      </c>
      <c r="AI148" s="100" t="s">
        <v>386</v>
      </c>
      <c r="AJ148" s="100" t="s">
        <v>391</v>
      </c>
      <c r="AK148" s="100">
        <f t="shared" si="19"/>
        <v>2030</v>
      </c>
      <c r="AL148" s="107">
        <f t="shared" si="109"/>
        <v>0.19205070620555917</v>
      </c>
      <c r="AM148" s="107">
        <f t="shared" si="110"/>
        <v>0.20984286972324045</v>
      </c>
      <c r="AN148" s="107">
        <f t="shared" si="111"/>
        <v>0.23644974076470388</v>
      </c>
      <c r="AO148" s="107">
        <f t="shared" si="112"/>
        <v>397.21899999999999</v>
      </c>
      <c r="AP148" s="107">
        <f t="shared" si="113"/>
        <v>389.81541666666664</v>
      </c>
      <c r="AQ148" s="107">
        <f t="shared" si="114"/>
        <v>382.41183333333328</v>
      </c>
      <c r="AR148" s="107">
        <f t="shared" si="115"/>
        <v>375.00824999999992</v>
      </c>
      <c r="AS148" s="107">
        <f t="shared" si="116"/>
        <v>367.60466666666656</v>
      </c>
      <c r="AT148" s="107">
        <f t="shared" si="117"/>
        <v>360.2010833333332</v>
      </c>
      <c r="AU148" s="107">
        <f t="shared" si="118"/>
        <v>352.79749999999984</v>
      </c>
      <c r="AV148" s="107">
        <f t="shared" si="119"/>
        <v>345.39391666666648</v>
      </c>
      <c r="AW148" s="107">
        <f t="shared" si="120"/>
        <v>337.99033333333313</v>
      </c>
      <c r="AX148" s="107">
        <f t="shared" si="121"/>
        <v>330.58674999999977</v>
      </c>
      <c r="AY148" s="107">
        <f t="shared" si="122"/>
        <v>323.18316666666641</v>
      </c>
      <c r="AZ148" s="107">
        <f t="shared" si="123"/>
        <v>315.77958333333305</v>
      </c>
      <c r="BA148" s="107">
        <f t="shared" si="124"/>
        <v>308.37599999999998</v>
      </c>
      <c r="BB148" s="107">
        <f t="shared" si="125"/>
        <v>299.49164999999999</v>
      </c>
      <c r="BC148" s="107">
        <f t="shared" si="126"/>
        <v>290.60730000000001</v>
      </c>
      <c r="BD148" s="107">
        <f t="shared" si="127"/>
        <v>263.95425</v>
      </c>
      <c r="BE148" s="107">
        <f t="shared" si="128"/>
        <v>130.68899999999999</v>
      </c>
      <c r="BF148" s="102">
        <f t="shared" si="129"/>
        <v>19.860949999999999</v>
      </c>
      <c r="BG148" s="102">
        <f t="shared" si="130"/>
        <v>15.418800000000001</v>
      </c>
      <c r="BH148" s="102">
        <f t="shared" si="131"/>
        <v>6.5344500000000005</v>
      </c>
      <c r="BI148" s="102">
        <f t="shared" si="132"/>
        <v>36.094999999999999</v>
      </c>
      <c r="BJ148" s="102">
        <f t="shared" si="133"/>
        <v>27.25</v>
      </c>
      <c r="BK148" s="100">
        <f t="shared" si="134"/>
        <v>15</v>
      </c>
      <c r="BL148" s="100">
        <f t="shared" si="135"/>
        <v>1E-3</v>
      </c>
    </row>
    <row r="149" spans="2:64" s="1" customFormat="1" ht="14.25">
      <c r="B149" s="27" t="s">
        <v>116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H149" s="27" t="s">
        <v>116</v>
      </c>
      <c r="AI149" s="27"/>
      <c r="AJ149" s="27"/>
      <c r="AK149" s="6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3"/>
      <c r="BG149" s="113"/>
      <c r="BH149" s="113"/>
      <c r="BI149" s="113"/>
      <c r="BJ149" s="113"/>
      <c r="BK149" s="62"/>
      <c r="BL149" s="62"/>
    </row>
    <row r="150" spans="2:64">
      <c r="B150" s="1" t="s">
        <v>358</v>
      </c>
      <c r="C150" s="1" t="s">
        <v>39</v>
      </c>
      <c r="D150" s="1" t="s">
        <v>390</v>
      </c>
      <c r="E150" s="1">
        <v>2019</v>
      </c>
      <c r="F150" s="48">
        <v>2.06E-2</v>
      </c>
      <c r="G150" s="48">
        <v>2.06E-2</v>
      </c>
      <c r="H150" s="48">
        <v>2.06E-2</v>
      </c>
      <c r="I150" s="107">
        <v>231.58335558726841</v>
      </c>
      <c r="J150" s="107">
        <f t="shared" ref="J150:T150" si="140">I150-(($I150-$U150)/12)</f>
        <v>231.58335558726841</v>
      </c>
      <c r="K150" s="107">
        <f t="shared" si="140"/>
        <v>231.58335558726841</v>
      </c>
      <c r="L150" s="107">
        <f t="shared" si="140"/>
        <v>231.58335558726841</v>
      </c>
      <c r="M150" s="107">
        <f t="shared" si="140"/>
        <v>231.58335558726841</v>
      </c>
      <c r="N150" s="107">
        <f t="shared" si="140"/>
        <v>231.58335558726841</v>
      </c>
      <c r="O150" s="107">
        <f t="shared" si="140"/>
        <v>231.58335558726841</v>
      </c>
      <c r="P150" s="107">
        <f t="shared" si="140"/>
        <v>231.58335558726841</v>
      </c>
      <c r="Q150" s="107">
        <f t="shared" si="140"/>
        <v>231.58335558726841</v>
      </c>
      <c r="R150" s="107">
        <f t="shared" si="140"/>
        <v>231.58335558726841</v>
      </c>
      <c r="S150" s="107">
        <f t="shared" si="140"/>
        <v>231.58335558726841</v>
      </c>
      <c r="T150" s="107">
        <f t="shared" si="140"/>
        <v>231.58335558726841</v>
      </c>
      <c r="U150" s="107">
        <v>231.58335558726841</v>
      </c>
      <c r="V150" s="107">
        <f t="shared" ref="V150:W152" si="141">U150-(($U150-$X150)/5)</f>
        <v>231.58335558726841</v>
      </c>
      <c r="W150" s="107">
        <f t="shared" si="141"/>
        <v>231.58335558726841</v>
      </c>
      <c r="X150" s="107">
        <f>U150-((U150-Y150)/4)</f>
        <v>231.58335558726841</v>
      </c>
      <c r="Y150" s="107">
        <v>231.58335558726841</v>
      </c>
      <c r="Z150" s="48">
        <v>11.579167779363422</v>
      </c>
      <c r="AA150" s="48">
        <v>11.579167779363422</v>
      </c>
      <c r="AB150" s="48">
        <v>11.579167779363422</v>
      </c>
      <c r="AC150" s="48">
        <v>55.691000000000003</v>
      </c>
      <c r="AD150" s="48">
        <v>78.019401157895544</v>
      </c>
      <c r="AE150" s="1">
        <v>15</v>
      </c>
      <c r="AF150" s="1">
        <v>1E-3</v>
      </c>
      <c r="AH150" s="100" t="s">
        <v>358</v>
      </c>
      <c r="AI150" s="100" t="s">
        <v>39</v>
      </c>
      <c r="AJ150" s="100" t="s">
        <v>390</v>
      </c>
      <c r="AK150" s="100">
        <f t="shared" si="19"/>
        <v>2019</v>
      </c>
      <c r="AL150" s="107">
        <f t="shared" ref="AL150:AL152" si="142">F150</f>
        <v>2.06E-2</v>
      </c>
      <c r="AM150" s="107">
        <f t="shared" ref="AM150:AM152" si="143">G150</f>
        <v>2.06E-2</v>
      </c>
      <c r="AN150" s="107">
        <f t="shared" ref="AN150:AN152" si="144">H150</f>
        <v>2.06E-2</v>
      </c>
      <c r="AO150" s="107">
        <f t="shared" ref="AO150:AO152" si="145">I150</f>
        <v>231.58335558726841</v>
      </c>
      <c r="AP150" s="107">
        <f t="shared" ref="AP150:AP152" si="146">J150</f>
        <v>231.58335558726841</v>
      </c>
      <c r="AQ150" s="107">
        <f t="shared" ref="AQ150:AQ152" si="147">K150</f>
        <v>231.58335558726841</v>
      </c>
      <c r="AR150" s="107">
        <f t="shared" ref="AR150:AR152" si="148">L150</f>
        <v>231.58335558726841</v>
      </c>
      <c r="AS150" s="107">
        <f t="shared" ref="AS150:AS152" si="149">M150</f>
        <v>231.58335558726841</v>
      </c>
      <c r="AT150" s="107">
        <f t="shared" ref="AT150:AT152" si="150">N150</f>
        <v>231.58335558726841</v>
      </c>
      <c r="AU150" s="107">
        <f t="shared" ref="AU150:AU152" si="151">O150</f>
        <v>231.58335558726841</v>
      </c>
      <c r="AV150" s="107">
        <f t="shared" ref="AV150:AV152" si="152">P150</f>
        <v>231.58335558726841</v>
      </c>
      <c r="AW150" s="107">
        <f t="shared" ref="AW150:AW152" si="153">Q150</f>
        <v>231.58335558726841</v>
      </c>
      <c r="AX150" s="107">
        <f t="shared" ref="AX150:AX152" si="154">R150</f>
        <v>231.58335558726841</v>
      </c>
      <c r="AY150" s="107">
        <f t="shared" ref="AY150:AY152" si="155">S150</f>
        <v>231.58335558726841</v>
      </c>
      <c r="AZ150" s="107">
        <f t="shared" ref="AZ150:AZ152" si="156">T150</f>
        <v>231.58335558726841</v>
      </c>
      <c r="BA150" s="107">
        <f t="shared" ref="BA150:BA152" si="157">U150</f>
        <v>231.58335558726841</v>
      </c>
      <c r="BB150" s="107">
        <f t="shared" ref="BB150:BB152" si="158">V150</f>
        <v>231.58335558726841</v>
      </c>
      <c r="BC150" s="107">
        <f t="shared" ref="BC150:BC152" si="159">W150</f>
        <v>231.58335558726841</v>
      </c>
      <c r="BD150" s="107">
        <f t="shared" ref="BD150:BD152" si="160">X150</f>
        <v>231.58335558726841</v>
      </c>
      <c r="BE150" s="107">
        <f t="shared" ref="BE150:BE152" si="161">Y150</f>
        <v>231.58335558726841</v>
      </c>
      <c r="BF150" s="102">
        <f t="shared" ref="BF150:BF152" si="162">Z150</f>
        <v>11.579167779363422</v>
      </c>
      <c r="BG150" s="102">
        <f t="shared" ref="BG150:BG152" si="163">AA150</f>
        <v>11.579167779363422</v>
      </c>
      <c r="BH150" s="102">
        <f t="shared" ref="BH150:BH152" si="164">AB150</f>
        <v>11.579167779363422</v>
      </c>
      <c r="BI150" s="102">
        <f t="shared" ref="BI150:BI152" si="165">AC150</f>
        <v>55.691000000000003</v>
      </c>
      <c r="BJ150" s="102">
        <f t="shared" ref="BJ150:BJ152" si="166">AD150</f>
        <v>78.019401157895544</v>
      </c>
      <c r="BK150" s="100">
        <f t="shared" ref="BK150:BK152" si="167">AE150</f>
        <v>15</v>
      </c>
      <c r="BL150" s="100">
        <f t="shared" ref="BL150:BL152" si="168">AF150</f>
        <v>1E-3</v>
      </c>
    </row>
    <row r="151" spans="2:64">
      <c r="B151" s="1" t="s">
        <v>359</v>
      </c>
      <c r="C151" s="1" t="s">
        <v>39</v>
      </c>
      <c r="D151" s="1" t="s">
        <v>189</v>
      </c>
      <c r="E151" s="1">
        <v>2019</v>
      </c>
      <c r="F151" s="48">
        <v>2.06E-2</v>
      </c>
      <c r="G151" s="48">
        <v>2.06E-2</v>
      </c>
      <c r="H151" s="48">
        <v>2.06E-2</v>
      </c>
      <c r="I151" s="107">
        <v>935.5223742338045</v>
      </c>
      <c r="J151" s="107">
        <f t="shared" ref="J151:T151" si="169">I151-(($I151-$U151)/12)</f>
        <v>935.5223742338045</v>
      </c>
      <c r="K151" s="107">
        <f t="shared" si="169"/>
        <v>935.5223742338045</v>
      </c>
      <c r="L151" s="107">
        <f t="shared" si="169"/>
        <v>935.5223742338045</v>
      </c>
      <c r="M151" s="107">
        <f t="shared" si="169"/>
        <v>935.5223742338045</v>
      </c>
      <c r="N151" s="107">
        <f t="shared" si="169"/>
        <v>935.5223742338045</v>
      </c>
      <c r="O151" s="107">
        <f t="shared" si="169"/>
        <v>935.5223742338045</v>
      </c>
      <c r="P151" s="107">
        <f t="shared" si="169"/>
        <v>935.5223742338045</v>
      </c>
      <c r="Q151" s="107">
        <f t="shared" si="169"/>
        <v>935.5223742338045</v>
      </c>
      <c r="R151" s="107">
        <f t="shared" si="169"/>
        <v>935.5223742338045</v>
      </c>
      <c r="S151" s="107">
        <f t="shared" si="169"/>
        <v>935.5223742338045</v>
      </c>
      <c r="T151" s="107">
        <f t="shared" si="169"/>
        <v>935.5223742338045</v>
      </c>
      <c r="U151" s="107">
        <v>935.5223742338045</v>
      </c>
      <c r="V151" s="107">
        <f t="shared" si="141"/>
        <v>935.5223742338045</v>
      </c>
      <c r="W151" s="107">
        <f t="shared" si="141"/>
        <v>935.5223742338045</v>
      </c>
      <c r="X151" s="107">
        <f>U151-((U151-Y151)/4)</f>
        <v>935.5223742338045</v>
      </c>
      <c r="Y151" s="107">
        <v>935.5223742338045</v>
      </c>
      <c r="Z151" s="48">
        <v>46.776118711690231</v>
      </c>
      <c r="AA151" s="48">
        <v>46.776118711690231</v>
      </c>
      <c r="AB151" s="48">
        <v>46.776118711690231</v>
      </c>
      <c r="AC151" s="48">
        <v>158.476</v>
      </c>
      <c r="AD151" s="48">
        <v>78.019401157895544</v>
      </c>
      <c r="AE151" s="1">
        <v>15</v>
      </c>
      <c r="AF151" s="1">
        <v>1E-3</v>
      </c>
      <c r="AH151" s="100" t="s">
        <v>359</v>
      </c>
      <c r="AI151" s="100" t="s">
        <v>39</v>
      </c>
      <c r="AJ151" s="100" t="s">
        <v>189</v>
      </c>
      <c r="AK151" s="100">
        <f t="shared" si="19"/>
        <v>2019</v>
      </c>
      <c r="AL151" s="107">
        <f t="shared" si="142"/>
        <v>2.06E-2</v>
      </c>
      <c r="AM151" s="107">
        <f t="shared" si="143"/>
        <v>2.06E-2</v>
      </c>
      <c r="AN151" s="107">
        <f t="shared" si="144"/>
        <v>2.06E-2</v>
      </c>
      <c r="AO151" s="107">
        <f t="shared" si="145"/>
        <v>935.5223742338045</v>
      </c>
      <c r="AP151" s="107">
        <f t="shared" si="146"/>
        <v>935.5223742338045</v>
      </c>
      <c r="AQ151" s="107">
        <f t="shared" si="147"/>
        <v>935.5223742338045</v>
      </c>
      <c r="AR151" s="107">
        <f t="shared" si="148"/>
        <v>935.5223742338045</v>
      </c>
      <c r="AS151" s="107">
        <f t="shared" si="149"/>
        <v>935.5223742338045</v>
      </c>
      <c r="AT151" s="107">
        <f t="shared" si="150"/>
        <v>935.5223742338045</v>
      </c>
      <c r="AU151" s="107">
        <f t="shared" si="151"/>
        <v>935.5223742338045</v>
      </c>
      <c r="AV151" s="107">
        <f t="shared" si="152"/>
        <v>935.5223742338045</v>
      </c>
      <c r="AW151" s="107">
        <f t="shared" si="153"/>
        <v>935.5223742338045</v>
      </c>
      <c r="AX151" s="107">
        <f t="shared" si="154"/>
        <v>935.5223742338045</v>
      </c>
      <c r="AY151" s="107">
        <f t="shared" si="155"/>
        <v>935.5223742338045</v>
      </c>
      <c r="AZ151" s="107">
        <f t="shared" si="156"/>
        <v>935.5223742338045</v>
      </c>
      <c r="BA151" s="107">
        <f t="shared" si="157"/>
        <v>935.5223742338045</v>
      </c>
      <c r="BB151" s="107">
        <f t="shared" si="158"/>
        <v>935.5223742338045</v>
      </c>
      <c r="BC151" s="107">
        <f t="shared" si="159"/>
        <v>935.5223742338045</v>
      </c>
      <c r="BD151" s="107">
        <f t="shared" si="160"/>
        <v>935.5223742338045</v>
      </c>
      <c r="BE151" s="107">
        <f t="shared" si="161"/>
        <v>935.5223742338045</v>
      </c>
      <c r="BF151" s="102">
        <f t="shared" si="162"/>
        <v>46.776118711690231</v>
      </c>
      <c r="BG151" s="102">
        <f t="shared" si="163"/>
        <v>46.776118711690231</v>
      </c>
      <c r="BH151" s="102">
        <f t="shared" si="164"/>
        <v>46.776118711690231</v>
      </c>
      <c r="BI151" s="102">
        <f t="shared" si="165"/>
        <v>158.476</v>
      </c>
      <c r="BJ151" s="102">
        <f t="shared" si="166"/>
        <v>78.019401157895544</v>
      </c>
      <c r="BK151" s="100">
        <f t="shared" si="167"/>
        <v>15</v>
      </c>
      <c r="BL151" s="100">
        <f t="shared" si="168"/>
        <v>1E-3</v>
      </c>
    </row>
    <row r="152" spans="2:64">
      <c r="B152" s="1" t="s">
        <v>283</v>
      </c>
      <c r="C152" s="1" t="s">
        <v>392</v>
      </c>
      <c r="D152" s="1" t="s">
        <v>189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107">
        <v>989.2715097553122</v>
      </c>
      <c r="J152" s="107">
        <f t="shared" ref="J152:T152" si="170">I152-(($I152-$U152)/12)</f>
        <v>989.2715097553122</v>
      </c>
      <c r="K152" s="107">
        <f t="shared" si="170"/>
        <v>989.2715097553122</v>
      </c>
      <c r="L152" s="107">
        <f t="shared" si="170"/>
        <v>989.2715097553122</v>
      </c>
      <c r="M152" s="107">
        <f t="shared" si="170"/>
        <v>989.2715097553122</v>
      </c>
      <c r="N152" s="107">
        <f t="shared" si="170"/>
        <v>989.2715097553122</v>
      </c>
      <c r="O152" s="107">
        <f t="shared" si="170"/>
        <v>989.2715097553122</v>
      </c>
      <c r="P152" s="107">
        <f t="shared" si="170"/>
        <v>989.2715097553122</v>
      </c>
      <c r="Q152" s="107">
        <f t="shared" si="170"/>
        <v>989.2715097553122</v>
      </c>
      <c r="R152" s="107">
        <f t="shared" si="170"/>
        <v>989.2715097553122</v>
      </c>
      <c r="S152" s="107">
        <f t="shared" si="170"/>
        <v>989.2715097553122</v>
      </c>
      <c r="T152" s="107">
        <f t="shared" si="170"/>
        <v>989.2715097553122</v>
      </c>
      <c r="U152" s="107">
        <v>989.2715097553122</v>
      </c>
      <c r="V152" s="107">
        <f t="shared" si="141"/>
        <v>989.2715097553122</v>
      </c>
      <c r="W152" s="107">
        <f t="shared" si="141"/>
        <v>989.2715097553122</v>
      </c>
      <c r="X152" s="107">
        <f>U152-((U152-Y152)/4)</f>
        <v>989.2715097553122</v>
      </c>
      <c r="Y152" s="107">
        <v>989.2715097553122</v>
      </c>
      <c r="Z152" s="48">
        <v>49.463575487765617</v>
      </c>
      <c r="AA152" s="48">
        <v>49.463575487765617</v>
      </c>
      <c r="AB152" s="48">
        <v>49.463575487765617</v>
      </c>
      <c r="AC152" s="48">
        <v>73.884</v>
      </c>
      <c r="AD152" s="48">
        <v>120</v>
      </c>
      <c r="AE152" s="1">
        <v>15</v>
      </c>
      <c r="AF152" s="1">
        <v>1E-3</v>
      </c>
      <c r="AH152" s="100" t="s">
        <v>283</v>
      </c>
      <c r="AI152" s="100" t="s">
        <v>392</v>
      </c>
      <c r="AJ152" s="100" t="s">
        <v>189</v>
      </c>
      <c r="AK152" s="100">
        <f t="shared" si="19"/>
        <v>2019</v>
      </c>
      <c r="AL152" s="107">
        <f t="shared" si="142"/>
        <v>7.7000000000000002E-3</v>
      </c>
      <c r="AM152" s="107">
        <f t="shared" si="143"/>
        <v>7.7000000000000002E-3</v>
      </c>
      <c r="AN152" s="107">
        <f t="shared" si="144"/>
        <v>7.7000000000000002E-3</v>
      </c>
      <c r="AO152" s="107">
        <f t="shared" si="145"/>
        <v>989.2715097553122</v>
      </c>
      <c r="AP152" s="107">
        <f t="shared" si="146"/>
        <v>989.2715097553122</v>
      </c>
      <c r="AQ152" s="107">
        <f t="shared" si="147"/>
        <v>989.2715097553122</v>
      </c>
      <c r="AR152" s="107">
        <f t="shared" si="148"/>
        <v>989.2715097553122</v>
      </c>
      <c r="AS152" s="107">
        <f t="shared" si="149"/>
        <v>989.2715097553122</v>
      </c>
      <c r="AT152" s="107">
        <f t="shared" si="150"/>
        <v>989.2715097553122</v>
      </c>
      <c r="AU152" s="107">
        <f t="shared" si="151"/>
        <v>989.2715097553122</v>
      </c>
      <c r="AV152" s="107">
        <f t="shared" si="152"/>
        <v>989.2715097553122</v>
      </c>
      <c r="AW152" s="107">
        <f t="shared" si="153"/>
        <v>989.2715097553122</v>
      </c>
      <c r="AX152" s="107">
        <f t="shared" si="154"/>
        <v>989.2715097553122</v>
      </c>
      <c r="AY152" s="107">
        <f t="shared" si="155"/>
        <v>989.2715097553122</v>
      </c>
      <c r="AZ152" s="107">
        <f t="shared" si="156"/>
        <v>989.2715097553122</v>
      </c>
      <c r="BA152" s="107">
        <f t="shared" si="157"/>
        <v>989.2715097553122</v>
      </c>
      <c r="BB152" s="107">
        <f t="shared" si="158"/>
        <v>989.2715097553122</v>
      </c>
      <c r="BC152" s="107">
        <f t="shared" si="159"/>
        <v>989.2715097553122</v>
      </c>
      <c r="BD152" s="107">
        <f t="shared" si="160"/>
        <v>989.2715097553122</v>
      </c>
      <c r="BE152" s="107">
        <f t="shared" si="161"/>
        <v>989.2715097553122</v>
      </c>
      <c r="BF152" s="102">
        <f t="shared" si="162"/>
        <v>49.463575487765617</v>
      </c>
      <c r="BG152" s="102">
        <f t="shared" si="163"/>
        <v>49.463575487765617</v>
      </c>
      <c r="BH152" s="102">
        <f t="shared" si="164"/>
        <v>49.463575487765617</v>
      </c>
      <c r="BI152" s="102">
        <f t="shared" si="165"/>
        <v>73.884</v>
      </c>
      <c r="BJ152" s="102">
        <f t="shared" si="166"/>
        <v>120</v>
      </c>
      <c r="BK152" s="100">
        <f t="shared" si="167"/>
        <v>15</v>
      </c>
      <c r="BL152" s="100">
        <f t="shared" si="168"/>
        <v>1E-3</v>
      </c>
    </row>
    <row r="153" spans="2:64" s="1" customFormat="1" ht="14.25">
      <c r="B153" s="27" t="s">
        <v>117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H153" s="27" t="s">
        <v>117</v>
      </c>
      <c r="AI153" s="27"/>
      <c r="AJ153" s="27"/>
      <c r="AK153" s="62"/>
      <c r="AL153" s="112"/>
      <c r="AM153" s="112"/>
      <c r="AN153" s="11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113"/>
      <c r="BG153" s="113"/>
      <c r="BH153" s="113"/>
      <c r="BI153" s="113"/>
      <c r="BJ153" s="113"/>
      <c r="BK153" s="62"/>
      <c r="BL153" s="62"/>
    </row>
    <row r="154" spans="2:64">
      <c r="B154" s="1" t="s">
        <v>286</v>
      </c>
      <c r="C154" s="1" t="s">
        <v>392</v>
      </c>
      <c r="D154" s="49" t="s">
        <v>351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26.585000000000001</v>
      </c>
      <c r="J154" s="107">
        <f t="shared" ref="J154:T154" si="171">I154-(($I154-$U154)/12)</f>
        <v>26.585000000000001</v>
      </c>
      <c r="K154" s="107">
        <f t="shared" si="171"/>
        <v>26.585000000000001</v>
      </c>
      <c r="L154" s="107">
        <f t="shared" si="171"/>
        <v>26.585000000000001</v>
      </c>
      <c r="M154" s="107">
        <f t="shared" si="171"/>
        <v>26.585000000000001</v>
      </c>
      <c r="N154" s="107">
        <f t="shared" si="171"/>
        <v>26.585000000000001</v>
      </c>
      <c r="O154" s="107">
        <f t="shared" si="171"/>
        <v>26.585000000000001</v>
      </c>
      <c r="P154" s="107">
        <f t="shared" si="171"/>
        <v>26.585000000000001</v>
      </c>
      <c r="Q154" s="107">
        <f t="shared" si="171"/>
        <v>26.585000000000001</v>
      </c>
      <c r="R154" s="107">
        <f t="shared" si="171"/>
        <v>26.585000000000001</v>
      </c>
      <c r="S154" s="107">
        <f t="shared" si="171"/>
        <v>26.585000000000001</v>
      </c>
      <c r="T154" s="107">
        <f t="shared" si="171"/>
        <v>26.585000000000001</v>
      </c>
      <c r="U154" s="50">
        <f>I154</f>
        <v>26.585000000000001</v>
      </c>
      <c r="V154" s="107">
        <f t="shared" ref="V154:W160" si="172">U154-(($U154-$X154)/5)</f>
        <v>26.585000000000001</v>
      </c>
      <c r="W154" s="107">
        <f t="shared" si="172"/>
        <v>26.585000000000001</v>
      </c>
      <c r="X154" s="48">
        <f>U154</f>
        <v>26.585000000000001</v>
      </c>
      <c r="Y154" s="50">
        <f>X154</f>
        <v>26.585000000000001</v>
      </c>
      <c r="Z154" s="50">
        <v>0.50484614131470373</v>
      </c>
      <c r="AA154" s="50">
        <v>0.51755174200814014</v>
      </c>
      <c r="AB154" s="50">
        <v>0.51755174200814014</v>
      </c>
      <c r="AC154" s="50">
        <v>20.794499999999999</v>
      </c>
      <c r="AD154" s="1">
        <v>0.06</v>
      </c>
      <c r="AE154" s="49">
        <v>20</v>
      </c>
      <c r="AF154" s="49">
        <v>1E-3</v>
      </c>
      <c r="AH154" s="100" t="s">
        <v>286</v>
      </c>
      <c r="AI154" s="100" t="s">
        <v>392</v>
      </c>
      <c r="AJ154" s="49" t="s">
        <v>351</v>
      </c>
      <c r="AK154" s="100">
        <f t="shared" si="19"/>
        <v>2019</v>
      </c>
      <c r="AL154" s="107">
        <f t="shared" ref="AL154:AL160" si="173">F154</f>
        <v>0.51000446210607897</v>
      </c>
      <c r="AM154" s="107">
        <f t="shared" ref="AM154:AM160" si="174">G154</f>
        <v>0.57000498705973535</v>
      </c>
      <c r="AN154" s="107">
        <f t="shared" ref="AN154:AN160" si="175">H154</f>
        <v>0.61737382254946405</v>
      </c>
      <c r="AO154" s="107">
        <f>I154*$AJ$89</f>
        <v>30.306899999999999</v>
      </c>
      <c r="AP154" s="107">
        <f t="shared" ref="AP154:BE160" si="176">J154*$AJ$89</f>
        <v>30.306899999999999</v>
      </c>
      <c r="AQ154" s="107">
        <f t="shared" si="176"/>
        <v>30.306899999999999</v>
      </c>
      <c r="AR154" s="107">
        <f t="shared" si="176"/>
        <v>30.306899999999999</v>
      </c>
      <c r="AS154" s="107">
        <f t="shared" si="176"/>
        <v>30.306899999999999</v>
      </c>
      <c r="AT154" s="107">
        <f t="shared" si="176"/>
        <v>30.306899999999999</v>
      </c>
      <c r="AU154" s="107">
        <f t="shared" si="176"/>
        <v>30.306899999999999</v>
      </c>
      <c r="AV154" s="107">
        <f t="shared" si="176"/>
        <v>30.306899999999999</v>
      </c>
      <c r="AW154" s="107">
        <f t="shared" si="176"/>
        <v>30.306899999999999</v>
      </c>
      <c r="AX154" s="107">
        <f t="shared" si="176"/>
        <v>30.306899999999999</v>
      </c>
      <c r="AY154" s="107">
        <f t="shared" si="176"/>
        <v>30.306899999999999</v>
      </c>
      <c r="AZ154" s="107">
        <f t="shared" si="176"/>
        <v>30.306899999999999</v>
      </c>
      <c r="BA154" s="107">
        <f t="shared" si="176"/>
        <v>30.306899999999999</v>
      </c>
      <c r="BB154" s="107">
        <f t="shared" si="176"/>
        <v>30.306899999999999</v>
      </c>
      <c r="BC154" s="107">
        <f t="shared" si="176"/>
        <v>30.306899999999999</v>
      </c>
      <c r="BD154" s="107">
        <f t="shared" si="176"/>
        <v>30.306899999999999</v>
      </c>
      <c r="BE154" s="107">
        <f t="shared" si="176"/>
        <v>30.306899999999999</v>
      </c>
      <c r="BF154" s="102">
        <f t="shared" ref="BF154:BF160" si="177">Z154</f>
        <v>0.50484614131470373</v>
      </c>
      <c r="BG154" s="102">
        <f t="shared" ref="BG154:BG160" si="178">AA154</f>
        <v>0.51755174200814014</v>
      </c>
      <c r="BH154" s="102">
        <f t="shared" ref="BH154:BH160" si="179">AB154</f>
        <v>0.51755174200814014</v>
      </c>
      <c r="BI154" s="102">
        <f t="shared" ref="BI154:BI160" si="180">AC154</f>
        <v>20.794499999999999</v>
      </c>
      <c r="BJ154" s="102">
        <f t="shared" ref="BJ154:BJ160" si="181">AD154</f>
        <v>0.06</v>
      </c>
      <c r="BK154" s="100">
        <f t="shared" ref="BK154:BK160" si="182">AE154</f>
        <v>20</v>
      </c>
      <c r="BL154" s="100">
        <f t="shared" ref="BL154:BL160" si="183">AF154</f>
        <v>1E-3</v>
      </c>
    </row>
    <row r="155" spans="2:64">
      <c r="B155" s="1" t="s">
        <v>288</v>
      </c>
      <c r="C155" s="1" t="s">
        <v>392</v>
      </c>
      <c r="D155" s="49" t="s">
        <v>351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30.966000000000001</v>
      </c>
      <c r="J155" s="107">
        <f t="shared" ref="J155:T155" si="184">I155-(($I155-$U155)/12)</f>
        <v>30.927</v>
      </c>
      <c r="K155" s="107">
        <f t="shared" si="184"/>
        <v>30.887999999999998</v>
      </c>
      <c r="L155" s="107">
        <f t="shared" si="184"/>
        <v>30.848999999999997</v>
      </c>
      <c r="M155" s="107">
        <f t="shared" si="184"/>
        <v>30.809999999999995</v>
      </c>
      <c r="N155" s="107">
        <f t="shared" si="184"/>
        <v>30.770999999999994</v>
      </c>
      <c r="O155" s="107">
        <f t="shared" si="184"/>
        <v>30.731999999999992</v>
      </c>
      <c r="P155" s="107">
        <f t="shared" si="184"/>
        <v>30.692999999999991</v>
      </c>
      <c r="Q155" s="107">
        <f t="shared" si="184"/>
        <v>30.653999999999989</v>
      </c>
      <c r="R155" s="107">
        <f t="shared" si="184"/>
        <v>30.614999999999988</v>
      </c>
      <c r="S155" s="107">
        <f t="shared" si="184"/>
        <v>30.575999999999986</v>
      </c>
      <c r="T155" s="107">
        <f t="shared" si="184"/>
        <v>30.536999999999985</v>
      </c>
      <c r="U155" s="50">
        <f>30.498</f>
        <v>30.498000000000001</v>
      </c>
      <c r="V155" s="107">
        <f t="shared" si="172"/>
        <v>30.223000000000003</v>
      </c>
      <c r="W155" s="107">
        <f t="shared" si="172"/>
        <v>29.948000000000004</v>
      </c>
      <c r="X155" s="48">
        <v>29.123000000000001</v>
      </c>
      <c r="Y155" s="50">
        <f>Y154</f>
        <v>26.585000000000001</v>
      </c>
      <c r="Z155" s="50">
        <v>0.52029163519242105</v>
      </c>
      <c r="AA155" s="50">
        <v>0.52356187325580883</v>
      </c>
      <c r="AB155" s="50">
        <v>0.51121564564909838</v>
      </c>
      <c r="AC155" s="50">
        <v>20.794499999999999</v>
      </c>
      <c r="AD155" s="1">
        <v>0.06</v>
      </c>
      <c r="AE155" s="49">
        <v>20</v>
      </c>
      <c r="AF155" s="49">
        <v>1E-3</v>
      </c>
      <c r="AH155" s="100" t="s">
        <v>288</v>
      </c>
      <c r="AI155" s="100" t="s">
        <v>392</v>
      </c>
      <c r="AJ155" s="49" t="s">
        <v>351</v>
      </c>
      <c r="AK155" s="100">
        <f t="shared" si="19"/>
        <v>2019</v>
      </c>
      <c r="AL155" s="107">
        <f t="shared" si="173"/>
        <v>0.63632135674535562</v>
      </c>
      <c r="AM155" s="107">
        <f t="shared" si="174"/>
        <v>0.71842733826088534</v>
      </c>
      <c r="AN155" s="107">
        <f t="shared" si="175"/>
        <v>0.76895409611659593</v>
      </c>
      <c r="AO155" s="107">
        <f t="shared" ref="AO155:AO160" si="185">I155*$AJ$89</f>
        <v>35.30124</v>
      </c>
      <c r="AP155" s="107">
        <f t="shared" si="176"/>
        <v>35.256779999999999</v>
      </c>
      <c r="AQ155" s="107">
        <f t="shared" si="176"/>
        <v>35.212319999999998</v>
      </c>
      <c r="AR155" s="107">
        <f t="shared" si="176"/>
        <v>35.16785999999999</v>
      </c>
      <c r="AS155" s="107">
        <f t="shared" si="176"/>
        <v>35.12339999999999</v>
      </c>
      <c r="AT155" s="107">
        <f t="shared" si="176"/>
        <v>35.078939999999989</v>
      </c>
      <c r="AU155" s="107">
        <f t="shared" si="176"/>
        <v>35.034479999999988</v>
      </c>
      <c r="AV155" s="107">
        <f t="shared" si="176"/>
        <v>34.990019999999987</v>
      </c>
      <c r="AW155" s="107">
        <f t="shared" si="176"/>
        <v>34.945559999999986</v>
      </c>
      <c r="AX155" s="107">
        <f t="shared" si="176"/>
        <v>34.901099999999985</v>
      </c>
      <c r="AY155" s="107">
        <f t="shared" si="176"/>
        <v>34.856639999999985</v>
      </c>
      <c r="AZ155" s="107">
        <f t="shared" si="176"/>
        <v>34.812179999999977</v>
      </c>
      <c r="BA155" s="107">
        <f t="shared" si="176"/>
        <v>34.767719999999997</v>
      </c>
      <c r="BB155" s="107">
        <f t="shared" si="176"/>
        <v>34.454219999999999</v>
      </c>
      <c r="BC155" s="107">
        <f t="shared" si="176"/>
        <v>34.140720000000002</v>
      </c>
      <c r="BD155" s="107">
        <f t="shared" si="176"/>
        <v>33.200220000000002</v>
      </c>
      <c r="BE155" s="107">
        <f t="shared" si="176"/>
        <v>30.306899999999999</v>
      </c>
      <c r="BF155" s="102">
        <f t="shared" si="177"/>
        <v>0.52029163519242105</v>
      </c>
      <c r="BG155" s="102">
        <f t="shared" si="178"/>
        <v>0.52356187325580883</v>
      </c>
      <c r="BH155" s="102">
        <f t="shared" si="179"/>
        <v>0.51121564564909838</v>
      </c>
      <c r="BI155" s="102">
        <f t="shared" si="180"/>
        <v>20.794499999999999</v>
      </c>
      <c r="BJ155" s="102">
        <f t="shared" si="181"/>
        <v>0.06</v>
      </c>
      <c r="BK155" s="100">
        <f t="shared" si="182"/>
        <v>20</v>
      </c>
      <c r="BL155" s="100">
        <f t="shared" si="183"/>
        <v>1E-3</v>
      </c>
    </row>
    <row r="156" spans="2:64">
      <c r="B156" s="1" t="s">
        <v>290</v>
      </c>
      <c r="C156" s="1" t="s">
        <v>396</v>
      </c>
      <c r="D156" s="49" t="s">
        <v>351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38.523000000000003</v>
      </c>
      <c r="J156" s="107">
        <f t="shared" ref="J156:T156" si="186">I156-(($I156-$U156)/12)</f>
        <v>38.037416666666672</v>
      </c>
      <c r="K156" s="107">
        <f t="shared" si="186"/>
        <v>37.551833333333342</v>
      </c>
      <c r="L156" s="107">
        <f t="shared" si="186"/>
        <v>37.066250000000011</v>
      </c>
      <c r="M156" s="107">
        <f t="shared" si="186"/>
        <v>36.58066666666668</v>
      </c>
      <c r="N156" s="107">
        <f t="shared" si="186"/>
        <v>36.095083333333349</v>
      </c>
      <c r="O156" s="107">
        <f t="shared" si="186"/>
        <v>35.609500000000018</v>
      </c>
      <c r="P156" s="107">
        <f t="shared" si="186"/>
        <v>35.123916666666688</v>
      </c>
      <c r="Q156" s="107">
        <f t="shared" si="186"/>
        <v>34.638333333333357</v>
      </c>
      <c r="R156" s="107">
        <f t="shared" si="186"/>
        <v>34.152750000000026</v>
      </c>
      <c r="S156" s="107">
        <f t="shared" si="186"/>
        <v>33.667166666666695</v>
      </c>
      <c r="T156" s="107">
        <f t="shared" si="186"/>
        <v>33.181583333333364</v>
      </c>
      <c r="U156" s="50">
        <v>32.695999999999998</v>
      </c>
      <c r="V156" s="107">
        <f t="shared" si="172"/>
        <v>32.520800000000001</v>
      </c>
      <c r="W156" s="107">
        <f t="shared" si="172"/>
        <v>32.345600000000005</v>
      </c>
      <c r="X156" s="48">
        <v>31.82</v>
      </c>
      <c r="Y156" s="50">
        <v>30.92</v>
      </c>
      <c r="Z156" s="50">
        <v>0.6161122895888177</v>
      </c>
      <c r="AA156" s="50">
        <v>0.60299617144343154</v>
      </c>
      <c r="AB156" s="50">
        <v>0.5684028228063388</v>
      </c>
      <c r="AC156" s="50">
        <v>20.794499999999999</v>
      </c>
      <c r="AD156" s="1">
        <v>0.06</v>
      </c>
      <c r="AE156" s="49">
        <v>20</v>
      </c>
      <c r="AF156" s="49">
        <v>1E-3</v>
      </c>
      <c r="AH156" s="100" t="s">
        <v>290</v>
      </c>
      <c r="AI156" s="100" t="s">
        <v>396</v>
      </c>
      <c r="AJ156" s="49" t="s">
        <v>351</v>
      </c>
      <c r="AK156" s="100">
        <f t="shared" si="19"/>
        <v>2019</v>
      </c>
      <c r="AL156" s="107">
        <f t="shared" si="173"/>
        <v>0.89527099075587235</v>
      </c>
      <c r="AM156" s="107">
        <f t="shared" si="174"/>
        <v>1.0436933419570225</v>
      </c>
      <c r="AN156" s="107">
        <f t="shared" si="175"/>
        <v>1.1542206247663893</v>
      </c>
      <c r="AO156" s="107">
        <f t="shared" si="185"/>
        <v>43.916220000000003</v>
      </c>
      <c r="AP156" s="107">
        <f>J156*$AJ$89</f>
        <v>43.362655000000004</v>
      </c>
      <c r="AQ156" s="107">
        <f t="shared" si="176"/>
        <v>42.809090000000005</v>
      </c>
      <c r="AR156" s="107">
        <f t="shared" si="176"/>
        <v>42.255525000000006</v>
      </c>
      <c r="AS156" s="107">
        <f t="shared" si="176"/>
        <v>41.701960000000014</v>
      </c>
      <c r="AT156" s="107">
        <f t="shared" si="176"/>
        <v>41.148395000000015</v>
      </c>
      <c r="AU156" s="107">
        <f t="shared" si="176"/>
        <v>40.594830000000016</v>
      </c>
      <c r="AV156" s="107">
        <f t="shared" si="176"/>
        <v>40.041265000000017</v>
      </c>
      <c r="AW156" s="107">
        <f t="shared" si="176"/>
        <v>39.487700000000025</v>
      </c>
      <c r="AX156" s="107">
        <f t="shared" si="176"/>
        <v>38.934135000000026</v>
      </c>
      <c r="AY156" s="107">
        <f t="shared" si="176"/>
        <v>38.380570000000027</v>
      </c>
      <c r="AZ156" s="107">
        <f t="shared" si="176"/>
        <v>37.827005000000035</v>
      </c>
      <c r="BA156" s="107">
        <f t="shared" si="176"/>
        <v>37.273439999999994</v>
      </c>
      <c r="BB156" s="107">
        <f t="shared" si="176"/>
        <v>37.073712</v>
      </c>
      <c r="BC156" s="107">
        <f t="shared" si="176"/>
        <v>36.873984</v>
      </c>
      <c r="BD156" s="107">
        <f t="shared" si="176"/>
        <v>36.274799999999999</v>
      </c>
      <c r="BE156" s="107">
        <f t="shared" si="176"/>
        <v>35.248799999999996</v>
      </c>
      <c r="BF156" s="102">
        <f t="shared" si="177"/>
        <v>0.6161122895888177</v>
      </c>
      <c r="BG156" s="102">
        <f t="shared" si="178"/>
        <v>0.60299617144343154</v>
      </c>
      <c r="BH156" s="102">
        <f t="shared" si="179"/>
        <v>0.5684028228063388</v>
      </c>
      <c r="BI156" s="102">
        <f t="shared" si="180"/>
        <v>20.794499999999999</v>
      </c>
      <c r="BJ156" s="102">
        <f t="shared" si="181"/>
        <v>0.06</v>
      </c>
      <c r="BK156" s="100">
        <f t="shared" si="182"/>
        <v>20</v>
      </c>
      <c r="BL156" s="100">
        <f t="shared" si="183"/>
        <v>1E-3</v>
      </c>
    </row>
    <row r="157" spans="2:64">
      <c r="B157" s="1" t="s">
        <v>380</v>
      </c>
      <c r="C157" s="1" t="s">
        <v>394</v>
      </c>
      <c r="D157" s="49" t="s">
        <v>351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28.841000000000001</v>
      </c>
      <c r="J157" s="107">
        <f t="shared" ref="J157:T157" si="187">I157-(($I157-$U157)/12)</f>
        <v>28.821916666666667</v>
      </c>
      <c r="K157" s="107">
        <f t="shared" si="187"/>
        <v>28.802833333333332</v>
      </c>
      <c r="L157" s="107">
        <f t="shared" si="187"/>
        <v>28.783749999999998</v>
      </c>
      <c r="M157" s="107">
        <f t="shared" si="187"/>
        <v>28.764666666666663</v>
      </c>
      <c r="N157" s="107">
        <f t="shared" si="187"/>
        <v>28.745583333333329</v>
      </c>
      <c r="O157" s="107">
        <f t="shared" si="187"/>
        <v>28.726499999999994</v>
      </c>
      <c r="P157" s="107">
        <f t="shared" si="187"/>
        <v>28.70741666666666</v>
      </c>
      <c r="Q157" s="107">
        <f t="shared" si="187"/>
        <v>28.688333333333325</v>
      </c>
      <c r="R157" s="107">
        <f t="shared" si="187"/>
        <v>28.669249999999991</v>
      </c>
      <c r="S157" s="107">
        <f t="shared" si="187"/>
        <v>28.650166666666657</v>
      </c>
      <c r="T157" s="107">
        <f t="shared" si="187"/>
        <v>28.631083333333322</v>
      </c>
      <c r="U157" s="50">
        <v>28.611999999999998</v>
      </c>
      <c r="V157" s="107">
        <f t="shared" si="172"/>
        <v>28.594799999999999</v>
      </c>
      <c r="W157" s="107">
        <f t="shared" si="172"/>
        <v>28.5776</v>
      </c>
      <c r="X157" s="48">
        <v>28.526</v>
      </c>
      <c r="Y157" s="50">
        <v>28.44</v>
      </c>
      <c r="Z157" s="50">
        <v>0.52670753132871073</v>
      </c>
      <c r="AA157" s="50">
        <v>0.53670515183033241</v>
      </c>
      <c r="AB157" s="50">
        <v>0.53670515183033241</v>
      </c>
      <c r="AC157" s="50">
        <v>20.794499999999999</v>
      </c>
      <c r="AD157" s="1">
        <v>0.06</v>
      </c>
      <c r="AE157" s="49">
        <v>20</v>
      </c>
      <c r="AF157" s="49">
        <v>1E-3</v>
      </c>
      <c r="AH157" s="100" t="s">
        <v>380</v>
      </c>
      <c r="AI157" s="100" t="s">
        <v>394</v>
      </c>
      <c r="AJ157" s="49" t="s">
        <v>351</v>
      </c>
      <c r="AK157" s="100">
        <f t="shared" si="19"/>
        <v>2019</v>
      </c>
      <c r="AL157" s="107">
        <f t="shared" si="173"/>
        <v>0.36000314972193814</v>
      </c>
      <c r="AM157" s="107">
        <f t="shared" si="174"/>
        <v>0.37421380036885671</v>
      </c>
      <c r="AN157" s="107">
        <f t="shared" si="175"/>
        <v>0.42631951940755836</v>
      </c>
      <c r="AO157" s="107">
        <f t="shared" si="185"/>
        <v>32.878740000000001</v>
      </c>
      <c r="AP157" s="107">
        <f t="shared" si="176"/>
        <v>32.856984999999995</v>
      </c>
      <c r="AQ157" s="107">
        <f t="shared" si="176"/>
        <v>32.835229999999996</v>
      </c>
      <c r="AR157" s="107">
        <f t="shared" si="176"/>
        <v>32.813474999999997</v>
      </c>
      <c r="AS157" s="107">
        <f t="shared" si="176"/>
        <v>32.791719999999991</v>
      </c>
      <c r="AT157" s="107">
        <f t="shared" si="176"/>
        <v>32.769964999999992</v>
      </c>
      <c r="AU157" s="107">
        <f t="shared" si="176"/>
        <v>32.748209999999993</v>
      </c>
      <c r="AV157" s="107">
        <f t="shared" si="176"/>
        <v>32.726454999999987</v>
      </c>
      <c r="AW157" s="107">
        <f t="shared" si="176"/>
        <v>32.704699999999988</v>
      </c>
      <c r="AX157" s="107">
        <f t="shared" si="176"/>
        <v>32.682944999999989</v>
      </c>
      <c r="AY157" s="107">
        <f t="shared" si="176"/>
        <v>32.661189999999984</v>
      </c>
      <c r="AZ157" s="107">
        <f t="shared" si="176"/>
        <v>32.639434999999985</v>
      </c>
      <c r="BA157" s="107">
        <f t="shared" si="176"/>
        <v>32.617679999999993</v>
      </c>
      <c r="BB157" s="107">
        <f t="shared" si="176"/>
        <v>32.598071999999995</v>
      </c>
      <c r="BC157" s="107">
        <f t="shared" si="176"/>
        <v>32.578463999999997</v>
      </c>
      <c r="BD157" s="107">
        <f t="shared" si="176"/>
        <v>32.519639999999995</v>
      </c>
      <c r="BE157" s="107">
        <f t="shared" si="176"/>
        <v>32.421599999999998</v>
      </c>
      <c r="BF157" s="102">
        <f t="shared" si="177"/>
        <v>0.52670753132871073</v>
      </c>
      <c r="BG157" s="102">
        <f t="shared" si="178"/>
        <v>0.53670515183033241</v>
      </c>
      <c r="BH157" s="102">
        <f t="shared" si="179"/>
        <v>0.53670515183033241</v>
      </c>
      <c r="BI157" s="102">
        <f t="shared" si="180"/>
        <v>20.794499999999999</v>
      </c>
      <c r="BJ157" s="102">
        <f t="shared" si="181"/>
        <v>0.06</v>
      </c>
      <c r="BK157" s="100">
        <f t="shared" si="182"/>
        <v>20</v>
      </c>
      <c r="BL157" s="100">
        <f t="shared" si="183"/>
        <v>1E-3</v>
      </c>
    </row>
    <row r="158" spans="2:64" s="1" customFormat="1">
      <c r="B158" s="1" t="s">
        <v>293</v>
      </c>
      <c r="C158" s="1" t="s">
        <v>397</v>
      </c>
      <c r="D158" s="49" t="s">
        <v>351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41.999000000000002</v>
      </c>
      <c r="J158" s="107">
        <f t="shared" ref="J158:T158" si="188">I158-(($I158-$U158)/12)</f>
        <v>41.308583333333338</v>
      </c>
      <c r="K158" s="107">
        <f t="shared" si="188"/>
        <v>40.618166666666674</v>
      </c>
      <c r="L158" s="107">
        <f t="shared" si="188"/>
        <v>39.92775000000001</v>
      </c>
      <c r="M158" s="107">
        <f t="shared" si="188"/>
        <v>39.237333333333346</v>
      </c>
      <c r="N158" s="107">
        <f t="shared" si="188"/>
        <v>38.546916666666682</v>
      </c>
      <c r="O158" s="107">
        <f t="shared" si="188"/>
        <v>37.856500000000018</v>
      </c>
      <c r="P158" s="107">
        <f t="shared" si="188"/>
        <v>37.166083333333354</v>
      </c>
      <c r="Q158" s="107">
        <f t="shared" si="188"/>
        <v>36.47566666666669</v>
      </c>
      <c r="R158" s="107">
        <f t="shared" si="188"/>
        <v>35.785250000000026</v>
      </c>
      <c r="S158" s="107">
        <f t="shared" si="188"/>
        <v>35.094833333333362</v>
      </c>
      <c r="T158" s="107">
        <f t="shared" si="188"/>
        <v>34.404416666666698</v>
      </c>
      <c r="U158" s="50">
        <v>33.713999999999999</v>
      </c>
      <c r="V158" s="107">
        <f t="shared" si="172"/>
        <v>33.523400000000002</v>
      </c>
      <c r="W158" s="107">
        <f t="shared" si="172"/>
        <v>33.332800000000006</v>
      </c>
      <c r="X158" s="48">
        <v>32.761000000000003</v>
      </c>
      <c r="Y158" s="50">
        <v>31.785</v>
      </c>
      <c r="Z158" s="50">
        <v>0.6161122895888177</v>
      </c>
      <c r="AA158" s="50">
        <v>0.60299617144343154</v>
      </c>
      <c r="AB158" s="50">
        <v>0.5684028228063388</v>
      </c>
      <c r="AC158" s="50">
        <v>20.794499999999999</v>
      </c>
      <c r="AD158" s="1">
        <v>0.06</v>
      </c>
      <c r="AE158" s="49">
        <v>20</v>
      </c>
      <c r="AF158" s="49">
        <v>1E-3</v>
      </c>
      <c r="AH158" s="100" t="s">
        <v>293</v>
      </c>
      <c r="AI158" s="100" t="s">
        <v>397</v>
      </c>
      <c r="AJ158" s="49" t="s">
        <v>351</v>
      </c>
      <c r="AK158" s="100">
        <f t="shared" si="19"/>
        <v>2019</v>
      </c>
      <c r="AL158" s="107">
        <f t="shared" si="173"/>
        <v>0.73105902772481302</v>
      </c>
      <c r="AM158" s="107">
        <f t="shared" si="174"/>
        <v>0.78316474676351455</v>
      </c>
      <c r="AN158" s="107">
        <f t="shared" si="175"/>
        <v>0.89527099075587235</v>
      </c>
      <c r="AO158" s="107">
        <f t="shared" si="185"/>
        <v>47.878859999999996</v>
      </c>
      <c r="AP158" s="107">
        <f t="shared" si="176"/>
        <v>47.091785000000002</v>
      </c>
      <c r="AQ158" s="107">
        <f t="shared" si="176"/>
        <v>46.304710000000007</v>
      </c>
      <c r="AR158" s="107">
        <f t="shared" si="176"/>
        <v>45.517635000000006</v>
      </c>
      <c r="AS158" s="107">
        <f t="shared" si="176"/>
        <v>44.730560000000011</v>
      </c>
      <c r="AT158" s="107">
        <f t="shared" si="176"/>
        <v>43.943485000000017</v>
      </c>
      <c r="AU158" s="107">
        <f t="shared" si="176"/>
        <v>43.156410000000015</v>
      </c>
      <c r="AV158" s="107">
        <f t="shared" si="176"/>
        <v>42.369335000000021</v>
      </c>
      <c r="AW158" s="107">
        <f t="shared" si="176"/>
        <v>41.582260000000026</v>
      </c>
      <c r="AX158" s="107">
        <f t="shared" si="176"/>
        <v>40.795185000000025</v>
      </c>
      <c r="AY158" s="107">
        <f t="shared" si="176"/>
        <v>40.00811000000003</v>
      </c>
      <c r="AZ158" s="107">
        <f t="shared" si="176"/>
        <v>39.221035000000036</v>
      </c>
      <c r="BA158" s="107">
        <f t="shared" si="176"/>
        <v>38.433959999999992</v>
      </c>
      <c r="BB158" s="107">
        <f t="shared" si="176"/>
        <v>38.216676</v>
      </c>
      <c r="BC158" s="107">
        <f t="shared" si="176"/>
        <v>37.999392</v>
      </c>
      <c r="BD158" s="107">
        <f t="shared" si="176"/>
        <v>37.347540000000002</v>
      </c>
      <c r="BE158" s="107">
        <f t="shared" si="176"/>
        <v>36.234899999999996</v>
      </c>
      <c r="BF158" s="102">
        <f t="shared" si="177"/>
        <v>0.6161122895888177</v>
      </c>
      <c r="BG158" s="102">
        <f t="shared" si="178"/>
        <v>0.60299617144343154</v>
      </c>
      <c r="BH158" s="102">
        <f t="shared" si="179"/>
        <v>0.5684028228063388</v>
      </c>
      <c r="BI158" s="102">
        <f t="shared" si="180"/>
        <v>20.794499999999999</v>
      </c>
      <c r="BJ158" s="102">
        <f t="shared" si="181"/>
        <v>0.06</v>
      </c>
      <c r="BK158" s="100">
        <f t="shared" si="182"/>
        <v>20</v>
      </c>
      <c r="BL158" s="100">
        <f t="shared" si="183"/>
        <v>1E-3</v>
      </c>
    </row>
    <row r="159" spans="2:64">
      <c r="B159" s="1" t="s">
        <v>295</v>
      </c>
      <c r="C159" s="1" t="s">
        <v>386</v>
      </c>
      <c r="D159" s="49" t="s">
        <v>351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64.519000000000005</v>
      </c>
      <c r="J159" s="107">
        <f t="shared" ref="J159:T159" si="189">I159-(($I159-$U159)/12)</f>
        <v>62.196833333333338</v>
      </c>
      <c r="K159" s="107">
        <f t="shared" si="189"/>
        <v>59.87466666666667</v>
      </c>
      <c r="L159" s="107">
        <f t="shared" si="189"/>
        <v>57.552500000000002</v>
      </c>
      <c r="M159" s="107">
        <f t="shared" si="189"/>
        <v>55.230333333333334</v>
      </c>
      <c r="N159" s="107">
        <f t="shared" si="189"/>
        <v>52.908166666666666</v>
      </c>
      <c r="O159" s="107">
        <f t="shared" si="189"/>
        <v>50.585999999999999</v>
      </c>
      <c r="P159" s="107">
        <f t="shared" si="189"/>
        <v>48.263833333333331</v>
      </c>
      <c r="Q159" s="107">
        <f t="shared" si="189"/>
        <v>45.941666666666663</v>
      </c>
      <c r="R159" s="107">
        <f t="shared" si="189"/>
        <v>43.619499999999995</v>
      </c>
      <c r="S159" s="107">
        <f t="shared" si="189"/>
        <v>41.297333333333327</v>
      </c>
      <c r="T159" s="107">
        <f t="shared" si="189"/>
        <v>38.975166666666659</v>
      </c>
      <c r="U159" s="50">
        <v>36.652999999999999</v>
      </c>
      <c r="V159" s="107">
        <f t="shared" si="172"/>
        <v>35.902200000000001</v>
      </c>
      <c r="W159" s="107">
        <f t="shared" si="172"/>
        <v>35.151400000000002</v>
      </c>
      <c r="X159" s="48">
        <v>32.899000000000001</v>
      </c>
      <c r="Y159" s="50">
        <v>29.145</v>
      </c>
      <c r="Z159" s="50">
        <v>0.71457314373327263</v>
      </c>
      <c r="AA159" s="50">
        <v>0.66403369812656132</v>
      </c>
      <c r="AB159" s="50">
        <v>0.56295480691313882</v>
      </c>
      <c r="AC159" s="50">
        <v>20.794499999999999</v>
      </c>
      <c r="AD159" s="1">
        <v>0.06</v>
      </c>
      <c r="AE159" s="49">
        <v>20</v>
      </c>
      <c r="AF159" s="49">
        <v>1E-3</v>
      </c>
      <c r="AH159" s="100" t="s">
        <v>295</v>
      </c>
      <c r="AI159" s="100" t="s">
        <v>386</v>
      </c>
      <c r="AJ159" s="49" t="s">
        <v>351</v>
      </c>
      <c r="AK159" s="100">
        <f t="shared" si="19"/>
        <v>2030</v>
      </c>
      <c r="AL159" s="107">
        <f t="shared" si="173"/>
        <v>0.84316527171717093</v>
      </c>
      <c r="AM159" s="107">
        <f t="shared" si="174"/>
        <v>0.95369255452653778</v>
      </c>
      <c r="AN159" s="107">
        <f t="shared" si="175"/>
        <v>1.0200089242121579</v>
      </c>
      <c r="AO159" s="107">
        <f t="shared" si="185"/>
        <v>73.551659999999998</v>
      </c>
      <c r="AP159" s="107">
        <f t="shared" si="176"/>
        <v>70.904389999999992</v>
      </c>
      <c r="AQ159" s="107">
        <f t="shared" si="176"/>
        <v>68.25712</v>
      </c>
      <c r="AR159" s="107">
        <f t="shared" si="176"/>
        <v>65.609849999999994</v>
      </c>
      <c r="AS159" s="107">
        <f t="shared" si="176"/>
        <v>62.962579999999996</v>
      </c>
      <c r="AT159" s="107">
        <f t="shared" si="176"/>
        <v>60.315309999999997</v>
      </c>
      <c r="AU159" s="107">
        <f t="shared" si="176"/>
        <v>57.668039999999991</v>
      </c>
      <c r="AV159" s="107">
        <f t="shared" si="176"/>
        <v>55.020769999999992</v>
      </c>
      <c r="AW159" s="107">
        <f t="shared" si="176"/>
        <v>52.373499999999993</v>
      </c>
      <c r="AX159" s="107">
        <f t="shared" si="176"/>
        <v>49.726229999999987</v>
      </c>
      <c r="AY159" s="107">
        <f t="shared" si="176"/>
        <v>47.078959999999988</v>
      </c>
      <c r="AZ159" s="107">
        <f t="shared" si="176"/>
        <v>44.431689999999989</v>
      </c>
      <c r="BA159" s="107">
        <f t="shared" si="176"/>
        <v>41.784419999999997</v>
      </c>
      <c r="BB159" s="107">
        <f t="shared" si="176"/>
        <v>40.928507999999994</v>
      </c>
      <c r="BC159" s="107">
        <f t="shared" si="176"/>
        <v>40.072595999999997</v>
      </c>
      <c r="BD159" s="107">
        <f t="shared" si="176"/>
        <v>37.504860000000001</v>
      </c>
      <c r="BE159" s="107">
        <f t="shared" si="176"/>
        <v>33.225299999999997</v>
      </c>
      <c r="BF159" s="102">
        <f t="shared" si="177"/>
        <v>0.71457314373327263</v>
      </c>
      <c r="BG159" s="102">
        <f t="shared" si="178"/>
        <v>0.66403369812656132</v>
      </c>
      <c r="BH159" s="102">
        <f t="shared" si="179"/>
        <v>0.56295480691313882</v>
      </c>
      <c r="BI159" s="102">
        <f t="shared" si="180"/>
        <v>20.794499999999999</v>
      </c>
      <c r="BJ159" s="102">
        <f t="shared" si="181"/>
        <v>0.06</v>
      </c>
      <c r="BK159" s="100">
        <f t="shared" si="182"/>
        <v>20</v>
      </c>
      <c r="BL159" s="100">
        <f t="shared" si="183"/>
        <v>1E-3</v>
      </c>
    </row>
    <row r="160" spans="2:64">
      <c r="B160" s="1" t="s">
        <v>297</v>
      </c>
      <c r="C160" s="1" t="s">
        <v>39</v>
      </c>
      <c r="D160" s="49" t="s">
        <v>351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36.966999999999999</v>
      </c>
      <c r="J160" s="107">
        <f t="shared" ref="J160:T160" si="190">I160-(($I160-$U160)/12)</f>
        <v>36.232928507059185</v>
      </c>
      <c r="K160" s="107">
        <f t="shared" si="190"/>
        <v>35.498857014118371</v>
      </c>
      <c r="L160" s="107">
        <f t="shared" si="190"/>
        <v>34.764785521177558</v>
      </c>
      <c r="M160" s="107">
        <f t="shared" si="190"/>
        <v>34.030714028236744</v>
      </c>
      <c r="N160" s="107">
        <f t="shared" si="190"/>
        <v>33.296642535295931</v>
      </c>
      <c r="O160" s="107">
        <f t="shared" si="190"/>
        <v>32.562571042355117</v>
      </c>
      <c r="P160" s="107">
        <f t="shared" si="190"/>
        <v>31.828499549414303</v>
      </c>
      <c r="Q160" s="107">
        <f t="shared" si="190"/>
        <v>31.09442805647349</v>
      </c>
      <c r="R160" s="107">
        <f t="shared" si="190"/>
        <v>30.360356563532676</v>
      </c>
      <c r="S160" s="107">
        <f t="shared" si="190"/>
        <v>29.626285070591862</v>
      </c>
      <c r="T160" s="107">
        <f t="shared" si="190"/>
        <v>28.892213577651049</v>
      </c>
      <c r="U160" s="50">
        <f>U154*U118/U105</f>
        <v>28.158142084710246</v>
      </c>
      <c r="V160" s="107">
        <f t="shared" si="172"/>
        <v>27.843513667768196</v>
      </c>
      <c r="W160" s="107">
        <f t="shared" si="172"/>
        <v>27.528885250826146</v>
      </c>
      <c r="X160" s="48">
        <f>X154</f>
        <v>26.585000000000001</v>
      </c>
      <c r="Y160" s="107">
        <f>Y154</f>
        <v>26.585000000000001</v>
      </c>
      <c r="Z160" s="50">
        <v>0.70836727547576028</v>
      </c>
      <c r="AA160" s="50">
        <v>0.66410793134846258</v>
      </c>
      <c r="AB160" s="50">
        <v>0.57558924309386739</v>
      </c>
      <c r="AC160" s="50">
        <v>20.794499999999999</v>
      </c>
      <c r="AD160" s="1">
        <v>0.06</v>
      </c>
      <c r="AE160" s="49">
        <v>20</v>
      </c>
      <c r="AF160" s="49">
        <v>1E-3</v>
      </c>
      <c r="AH160" s="100" t="s">
        <v>297</v>
      </c>
      <c r="AI160" s="100" t="s">
        <v>39</v>
      </c>
      <c r="AJ160" s="49" t="s">
        <v>351</v>
      </c>
      <c r="AK160" s="100">
        <f t="shared" si="19"/>
        <v>2019</v>
      </c>
      <c r="AL160" s="107">
        <f t="shared" si="173"/>
        <v>1.462118055449626</v>
      </c>
      <c r="AM160" s="107">
        <f t="shared" si="174"/>
        <v>1.7542258743029528</v>
      </c>
      <c r="AN160" s="107">
        <f t="shared" si="175"/>
        <v>1.9942279741175781</v>
      </c>
      <c r="AO160" s="107">
        <f t="shared" si="185"/>
        <v>42.142379999999996</v>
      </c>
      <c r="AP160" s="107">
        <f t="shared" si="176"/>
        <v>41.305538498047468</v>
      </c>
      <c r="AQ160" s="107">
        <f t="shared" si="176"/>
        <v>40.468696996094941</v>
      </c>
      <c r="AR160" s="107">
        <f t="shared" si="176"/>
        <v>39.631855494142414</v>
      </c>
      <c r="AS160" s="107">
        <f t="shared" si="176"/>
        <v>38.795013992189887</v>
      </c>
      <c r="AT160" s="107">
        <f t="shared" si="176"/>
        <v>37.958172490237359</v>
      </c>
      <c r="AU160" s="107">
        <f t="shared" si="176"/>
        <v>37.121330988284832</v>
      </c>
      <c r="AV160" s="107">
        <f t="shared" si="176"/>
        <v>36.284489486332305</v>
      </c>
      <c r="AW160" s="107">
        <f t="shared" si="176"/>
        <v>35.447647984379778</v>
      </c>
      <c r="AX160" s="107">
        <f t="shared" si="176"/>
        <v>34.61080648242725</v>
      </c>
      <c r="AY160" s="107">
        <f t="shared" si="176"/>
        <v>33.773964980474723</v>
      </c>
      <c r="AZ160" s="107">
        <f t="shared" si="176"/>
        <v>32.937123478522196</v>
      </c>
      <c r="BA160" s="107">
        <f t="shared" si="176"/>
        <v>32.100281976569676</v>
      </c>
      <c r="BB160" s="107">
        <f t="shared" si="176"/>
        <v>31.74160558125574</v>
      </c>
      <c r="BC160" s="107">
        <f t="shared" si="176"/>
        <v>31.382929185941805</v>
      </c>
      <c r="BD160" s="107">
        <f t="shared" si="176"/>
        <v>30.306899999999999</v>
      </c>
      <c r="BE160" s="107">
        <f t="shared" si="176"/>
        <v>30.306899999999999</v>
      </c>
      <c r="BF160" s="102">
        <f t="shared" si="177"/>
        <v>0.70836727547576028</v>
      </c>
      <c r="BG160" s="102">
        <f t="shared" si="178"/>
        <v>0.66410793134846258</v>
      </c>
      <c r="BH160" s="102">
        <f t="shared" si="179"/>
        <v>0.57558924309386739</v>
      </c>
      <c r="BI160" s="102">
        <f t="shared" si="180"/>
        <v>20.794499999999999</v>
      </c>
      <c r="BJ160" s="102">
        <f t="shared" si="181"/>
        <v>0.06</v>
      </c>
      <c r="BK160" s="100">
        <f t="shared" si="182"/>
        <v>20</v>
      </c>
      <c r="BL160" s="100">
        <f t="shared" si="183"/>
        <v>1E-3</v>
      </c>
    </row>
    <row r="161" spans="2:64" s="1" customFormat="1" ht="14.25">
      <c r="B161" s="27" t="s">
        <v>326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H161" s="27" t="s">
        <v>326</v>
      </c>
      <c r="AI161" s="27"/>
      <c r="AJ161" s="27"/>
      <c r="AK161" s="62"/>
      <c r="AL161" s="112"/>
      <c r="AM161" s="112"/>
      <c r="AN161" s="11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113"/>
      <c r="BG161" s="113"/>
      <c r="BH161" s="113"/>
      <c r="BI161" s="113"/>
      <c r="BJ161" s="113"/>
      <c r="BK161" s="62"/>
      <c r="BL161" s="62"/>
    </row>
    <row r="162" spans="2:64" s="1" customFormat="1">
      <c r="B162" s="1" t="s">
        <v>344</v>
      </c>
      <c r="C162" s="1" t="s">
        <v>392</v>
      </c>
      <c r="D162" s="1" t="s">
        <v>351</v>
      </c>
      <c r="E162" s="1">
        <v>2019</v>
      </c>
      <c r="F162" s="48">
        <v>2.2955699033471548E-2</v>
      </c>
      <c r="G162" s="48">
        <v>2.5042580763787146E-2</v>
      </c>
      <c r="H162" s="48">
        <v>2.9785493787231682E-2</v>
      </c>
      <c r="I162" s="107">
        <f>I170</f>
        <v>109.959</v>
      </c>
      <c r="J162" s="107">
        <f t="shared" ref="J162:Y168" si="191">J170</f>
        <v>110.2595</v>
      </c>
      <c r="K162" s="107">
        <f t="shared" si="191"/>
        <v>110.56</v>
      </c>
      <c r="L162" s="107">
        <f t="shared" si="191"/>
        <v>110.8605</v>
      </c>
      <c r="M162" s="107">
        <f t="shared" si="191"/>
        <v>111.161</v>
      </c>
      <c r="N162" s="107">
        <f t="shared" si="191"/>
        <v>111.4615</v>
      </c>
      <c r="O162" s="107">
        <f t="shared" si="191"/>
        <v>111.762</v>
      </c>
      <c r="P162" s="107">
        <f t="shared" si="191"/>
        <v>112.0625</v>
      </c>
      <c r="Q162" s="107">
        <f t="shared" si="191"/>
        <v>112.363</v>
      </c>
      <c r="R162" s="107">
        <f t="shared" si="191"/>
        <v>112.6635</v>
      </c>
      <c r="S162" s="107">
        <f t="shared" si="191"/>
        <v>112.964</v>
      </c>
      <c r="T162" s="107">
        <f t="shared" si="191"/>
        <v>113.2645</v>
      </c>
      <c r="U162" s="107">
        <f t="shared" si="191"/>
        <v>113.565</v>
      </c>
      <c r="V162" s="107">
        <f t="shared" si="191"/>
        <v>113.565</v>
      </c>
      <c r="W162" s="107">
        <f t="shared" si="191"/>
        <v>113.565</v>
      </c>
      <c r="X162" s="107">
        <f t="shared" si="191"/>
        <v>113.565</v>
      </c>
      <c r="Y162" s="107">
        <f t="shared" si="191"/>
        <v>113.565</v>
      </c>
      <c r="Z162" s="48">
        <v>2.1157042474212369</v>
      </c>
      <c r="AA162" s="48">
        <v>2.1689507539373367</v>
      </c>
      <c r="AB162" s="48">
        <v>2.1689507539373367</v>
      </c>
      <c r="AC162" s="48">
        <v>29.397500000000001</v>
      </c>
      <c r="AD162" s="50">
        <v>3.592571901094749</v>
      </c>
      <c r="AE162" s="1">
        <v>20</v>
      </c>
      <c r="AF162" s="1">
        <v>1E-3</v>
      </c>
      <c r="AH162" s="100" t="s">
        <v>344</v>
      </c>
      <c r="AI162" s="100" t="s">
        <v>392</v>
      </c>
      <c r="AJ162" s="100" t="s">
        <v>351</v>
      </c>
      <c r="AK162" s="100">
        <f t="shared" si="19"/>
        <v>2019</v>
      </c>
      <c r="AL162" s="107">
        <f t="shared" ref="AL162:AL168" si="192">F162</f>
        <v>2.2955699033471548E-2</v>
      </c>
      <c r="AM162" s="107">
        <f t="shared" ref="AM162:AM168" si="193">G162</f>
        <v>2.5042580763787146E-2</v>
      </c>
      <c r="AN162" s="107">
        <f t="shared" ref="AN162:AN168" si="194">H162</f>
        <v>2.9785493787231682E-2</v>
      </c>
      <c r="AO162" s="107">
        <f t="shared" ref="AO162:AO168" si="195">I162</f>
        <v>109.959</v>
      </c>
      <c r="AP162" s="107">
        <f t="shared" ref="AP162:AP168" si="196">J162</f>
        <v>110.2595</v>
      </c>
      <c r="AQ162" s="107">
        <f t="shared" ref="AQ162:AQ168" si="197">K162</f>
        <v>110.56</v>
      </c>
      <c r="AR162" s="107">
        <f t="shared" ref="AR162:AR168" si="198">L162</f>
        <v>110.8605</v>
      </c>
      <c r="AS162" s="107">
        <f t="shared" ref="AS162:AS168" si="199">M162</f>
        <v>111.161</v>
      </c>
      <c r="AT162" s="107">
        <f t="shared" ref="AT162:AT168" si="200">N162</f>
        <v>111.4615</v>
      </c>
      <c r="AU162" s="107">
        <f t="shared" ref="AU162:AU168" si="201">O162</f>
        <v>111.762</v>
      </c>
      <c r="AV162" s="107">
        <f t="shared" ref="AV162:AV168" si="202">P162</f>
        <v>112.0625</v>
      </c>
      <c r="AW162" s="107">
        <f t="shared" ref="AW162:AW168" si="203">Q162</f>
        <v>112.363</v>
      </c>
      <c r="AX162" s="107">
        <f t="shared" ref="AX162:AX168" si="204">R162</f>
        <v>112.6635</v>
      </c>
      <c r="AY162" s="107">
        <f t="shared" ref="AY162:AY168" si="205">S162</f>
        <v>112.964</v>
      </c>
      <c r="AZ162" s="107">
        <f t="shared" ref="AZ162:AZ168" si="206">T162</f>
        <v>113.2645</v>
      </c>
      <c r="BA162" s="107">
        <f t="shared" ref="BA162:BA168" si="207">U162</f>
        <v>113.565</v>
      </c>
      <c r="BB162" s="107">
        <f t="shared" ref="BB162:BB168" si="208">V162</f>
        <v>113.565</v>
      </c>
      <c r="BC162" s="107">
        <f t="shared" ref="BC162:BC168" si="209">W162</f>
        <v>113.565</v>
      </c>
      <c r="BD162" s="107">
        <f t="shared" ref="BD162:BD168" si="210">X162</f>
        <v>113.565</v>
      </c>
      <c r="BE162" s="107">
        <f t="shared" ref="BE162:BE168" si="211">Y162</f>
        <v>113.565</v>
      </c>
      <c r="BF162" s="102">
        <f t="shared" ref="BF162:BF168" si="212">Z162</f>
        <v>2.1157042474212369</v>
      </c>
      <c r="BG162" s="102">
        <f t="shared" ref="BG162:BG168" si="213">AA162</f>
        <v>2.1689507539373367</v>
      </c>
      <c r="BH162" s="102">
        <f t="shared" ref="BH162:BH168" si="214">AB162</f>
        <v>2.1689507539373367</v>
      </c>
      <c r="BI162" s="102">
        <f t="shared" ref="BI162:BI168" si="215">AC162</f>
        <v>29.397500000000001</v>
      </c>
      <c r="BJ162" s="102">
        <f t="shared" ref="BJ162:BJ168" si="216">AD162</f>
        <v>3.592571901094749</v>
      </c>
      <c r="BK162" s="100">
        <f t="shared" ref="BK162:BK168" si="217">AE162</f>
        <v>20</v>
      </c>
      <c r="BL162" s="100">
        <f t="shared" ref="BL162:BL168" si="218">AF162</f>
        <v>1E-3</v>
      </c>
    </row>
    <row r="163" spans="2:64" s="1" customFormat="1">
      <c r="B163" s="1" t="s">
        <v>345</v>
      </c>
      <c r="C163" s="1" t="s">
        <v>392</v>
      </c>
      <c r="D163" s="1" t="s">
        <v>351</v>
      </c>
      <c r="E163" s="1">
        <v>2019</v>
      </c>
      <c r="F163" s="48">
        <v>3.2820958122236184E-2</v>
      </c>
      <c r="G163" s="48">
        <v>3.5856422457240689E-2</v>
      </c>
      <c r="H163" s="48">
        <v>4.2496500690063034E-2</v>
      </c>
      <c r="I163" s="107">
        <f t="shared" ref="I163:X168" si="219">I171</f>
        <v>143.33199999999999</v>
      </c>
      <c r="J163" s="107">
        <f t="shared" si="219"/>
        <v>143.11741666666666</v>
      </c>
      <c r="K163" s="107">
        <f t="shared" si="219"/>
        <v>142.90283333333332</v>
      </c>
      <c r="L163" s="107">
        <f t="shared" si="219"/>
        <v>142.68824999999998</v>
      </c>
      <c r="M163" s="107">
        <f t="shared" si="219"/>
        <v>142.47366666666665</v>
      </c>
      <c r="N163" s="107">
        <f t="shared" si="219"/>
        <v>142.25908333333331</v>
      </c>
      <c r="O163" s="107">
        <f t="shared" si="219"/>
        <v>142.04449999999997</v>
      </c>
      <c r="P163" s="107">
        <f t="shared" si="219"/>
        <v>141.82991666666663</v>
      </c>
      <c r="Q163" s="107">
        <f t="shared" si="219"/>
        <v>141.6153333333333</v>
      </c>
      <c r="R163" s="107">
        <f t="shared" si="219"/>
        <v>141.40074999999996</v>
      </c>
      <c r="S163" s="107">
        <f t="shared" si="219"/>
        <v>141.18616666666662</v>
      </c>
      <c r="T163" s="107">
        <f t="shared" si="219"/>
        <v>140.97158333333329</v>
      </c>
      <c r="U163" s="107">
        <f t="shared" si="219"/>
        <v>140.75700000000001</v>
      </c>
      <c r="V163" s="107">
        <f t="shared" si="219"/>
        <v>140.24180000000001</v>
      </c>
      <c r="W163" s="107">
        <f t="shared" si="219"/>
        <v>139.72660000000002</v>
      </c>
      <c r="X163" s="107">
        <f t="shared" si="219"/>
        <v>138.18100000000001</v>
      </c>
      <c r="Y163" s="107">
        <f t="shared" si="191"/>
        <v>135.196</v>
      </c>
      <c r="Z163" s="48">
        <v>3.5721072259038325</v>
      </c>
      <c r="AA163" s="48">
        <v>3.0618061936318557</v>
      </c>
      <c r="AB163" s="48">
        <v>2.3858458293310703</v>
      </c>
      <c r="AC163" s="48">
        <v>29.397500000000001</v>
      </c>
      <c r="AD163" s="50">
        <v>3.592571901094749</v>
      </c>
      <c r="AE163" s="1">
        <v>20</v>
      </c>
      <c r="AF163" s="1">
        <v>1E-3</v>
      </c>
      <c r="AH163" s="100" t="s">
        <v>345</v>
      </c>
      <c r="AI163" s="100" t="s">
        <v>392</v>
      </c>
      <c r="AJ163" s="100" t="s">
        <v>351</v>
      </c>
      <c r="AK163" s="100">
        <f t="shared" si="19"/>
        <v>2019</v>
      </c>
      <c r="AL163" s="107">
        <f t="shared" si="192"/>
        <v>3.2820958122236184E-2</v>
      </c>
      <c r="AM163" s="107">
        <f t="shared" si="193"/>
        <v>3.5856422457240689E-2</v>
      </c>
      <c r="AN163" s="107">
        <f t="shared" si="194"/>
        <v>4.2496500690063034E-2</v>
      </c>
      <c r="AO163" s="107">
        <f t="shared" si="195"/>
        <v>143.33199999999999</v>
      </c>
      <c r="AP163" s="107">
        <f t="shared" si="196"/>
        <v>143.11741666666666</v>
      </c>
      <c r="AQ163" s="107">
        <f t="shared" si="197"/>
        <v>142.90283333333332</v>
      </c>
      <c r="AR163" s="107">
        <f t="shared" si="198"/>
        <v>142.68824999999998</v>
      </c>
      <c r="AS163" s="107">
        <f t="shared" si="199"/>
        <v>142.47366666666665</v>
      </c>
      <c r="AT163" s="107">
        <f t="shared" si="200"/>
        <v>142.25908333333331</v>
      </c>
      <c r="AU163" s="107">
        <f t="shared" si="201"/>
        <v>142.04449999999997</v>
      </c>
      <c r="AV163" s="107">
        <f t="shared" si="202"/>
        <v>141.82991666666663</v>
      </c>
      <c r="AW163" s="107">
        <f t="shared" si="203"/>
        <v>141.6153333333333</v>
      </c>
      <c r="AX163" s="107">
        <f t="shared" si="204"/>
        <v>141.40074999999996</v>
      </c>
      <c r="AY163" s="107">
        <f t="shared" si="205"/>
        <v>141.18616666666662</v>
      </c>
      <c r="AZ163" s="107">
        <f t="shared" si="206"/>
        <v>140.97158333333329</v>
      </c>
      <c r="BA163" s="107">
        <f t="shared" si="207"/>
        <v>140.75700000000001</v>
      </c>
      <c r="BB163" s="107">
        <f t="shared" si="208"/>
        <v>140.24180000000001</v>
      </c>
      <c r="BC163" s="107">
        <f t="shared" si="209"/>
        <v>139.72660000000002</v>
      </c>
      <c r="BD163" s="107">
        <f t="shared" si="210"/>
        <v>138.18100000000001</v>
      </c>
      <c r="BE163" s="107">
        <f t="shared" si="211"/>
        <v>135.196</v>
      </c>
      <c r="BF163" s="102">
        <f t="shared" si="212"/>
        <v>3.5721072259038325</v>
      </c>
      <c r="BG163" s="102">
        <f t="shared" si="213"/>
        <v>3.0618061936318557</v>
      </c>
      <c r="BH163" s="102">
        <f t="shared" si="214"/>
        <v>2.3858458293310703</v>
      </c>
      <c r="BI163" s="102">
        <f t="shared" si="215"/>
        <v>29.397500000000001</v>
      </c>
      <c r="BJ163" s="102">
        <f t="shared" si="216"/>
        <v>3.592571901094749</v>
      </c>
      <c r="BK163" s="100">
        <f t="shared" si="217"/>
        <v>20</v>
      </c>
      <c r="BL163" s="100">
        <f t="shared" si="218"/>
        <v>1E-3</v>
      </c>
    </row>
    <row r="164" spans="2:64" s="1" customFormat="1">
      <c r="B164" s="1" t="s">
        <v>346</v>
      </c>
      <c r="C164" s="1" t="s">
        <v>386</v>
      </c>
      <c r="D164" s="1" t="s">
        <v>351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07">
        <f t="shared" si="219"/>
        <v>397.21899999999999</v>
      </c>
      <c r="J164" s="107">
        <f t="shared" si="191"/>
        <v>389.81541666666664</v>
      </c>
      <c r="K164" s="107">
        <f t="shared" si="191"/>
        <v>382.41183333333328</v>
      </c>
      <c r="L164" s="107">
        <f t="shared" si="191"/>
        <v>375.00824999999992</v>
      </c>
      <c r="M164" s="107">
        <f t="shared" si="191"/>
        <v>367.60466666666656</v>
      </c>
      <c r="N164" s="107">
        <f t="shared" si="191"/>
        <v>360.2010833333332</v>
      </c>
      <c r="O164" s="107">
        <f t="shared" si="191"/>
        <v>352.79749999999984</v>
      </c>
      <c r="P164" s="107">
        <f t="shared" si="191"/>
        <v>345.39391666666648</v>
      </c>
      <c r="Q164" s="107">
        <f t="shared" si="191"/>
        <v>337.99033333333313</v>
      </c>
      <c r="R164" s="107">
        <f t="shared" si="191"/>
        <v>330.58674999999977</v>
      </c>
      <c r="S164" s="107">
        <f t="shared" si="191"/>
        <v>323.18316666666641</v>
      </c>
      <c r="T164" s="107">
        <f t="shared" si="191"/>
        <v>315.77958333333305</v>
      </c>
      <c r="U164" s="107">
        <f t="shared" si="191"/>
        <v>308.37599999999998</v>
      </c>
      <c r="V164" s="107">
        <f t="shared" si="191"/>
        <v>290.60739999999998</v>
      </c>
      <c r="W164" s="107">
        <f t="shared" si="191"/>
        <v>272.83879999999999</v>
      </c>
      <c r="X164" s="107">
        <f t="shared" si="191"/>
        <v>219.53299999999999</v>
      </c>
      <c r="Y164" s="107">
        <f t="shared" si="191"/>
        <v>105</v>
      </c>
      <c r="Z164" s="48">
        <v>3.5721072259038325</v>
      </c>
      <c r="AA164" s="48">
        <v>3.0618061936318557</v>
      </c>
      <c r="AB164" s="48">
        <v>2.3858458293310703</v>
      </c>
      <c r="AC164" s="48">
        <v>29.397500000000001</v>
      </c>
      <c r="AD164" s="50">
        <v>3.592571901094749</v>
      </c>
      <c r="AE164" s="1">
        <v>20</v>
      </c>
      <c r="AF164" s="1">
        <v>1E-3</v>
      </c>
      <c r="AH164" s="100" t="s">
        <v>346</v>
      </c>
      <c r="AI164" s="100" t="s">
        <v>386</v>
      </c>
      <c r="AJ164" s="100" t="s">
        <v>351</v>
      </c>
      <c r="AK164" s="100">
        <f t="shared" si="19"/>
        <v>2030</v>
      </c>
      <c r="AL164" s="107">
        <f t="shared" si="192"/>
        <v>3.8133020708494066E-2</v>
      </c>
      <c r="AM164" s="107">
        <f t="shared" si="193"/>
        <v>4.1737634606311913E-2</v>
      </c>
      <c r="AN164" s="107">
        <f t="shared" si="194"/>
        <v>4.9705728485698729E-2</v>
      </c>
      <c r="AO164" s="107">
        <f t="shared" si="195"/>
        <v>397.21899999999999</v>
      </c>
      <c r="AP164" s="107">
        <f t="shared" si="196"/>
        <v>389.81541666666664</v>
      </c>
      <c r="AQ164" s="107">
        <f t="shared" si="197"/>
        <v>382.41183333333328</v>
      </c>
      <c r="AR164" s="107">
        <f t="shared" si="198"/>
        <v>375.00824999999992</v>
      </c>
      <c r="AS164" s="107">
        <f t="shared" si="199"/>
        <v>367.60466666666656</v>
      </c>
      <c r="AT164" s="107">
        <f t="shared" si="200"/>
        <v>360.2010833333332</v>
      </c>
      <c r="AU164" s="107">
        <f t="shared" si="201"/>
        <v>352.79749999999984</v>
      </c>
      <c r="AV164" s="107">
        <f t="shared" si="202"/>
        <v>345.39391666666648</v>
      </c>
      <c r="AW164" s="107">
        <f t="shared" si="203"/>
        <v>337.99033333333313</v>
      </c>
      <c r="AX164" s="107">
        <f t="shared" si="204"/>
        <v>330.58674999999977</v>
      </c>
      <c r="AY164" s="107">
        <f t="shared" si="205"/>
        <v>323.18316666666641</v>
      </c>
      <c r="AZ164" s="107">
        <f t="shared" si="206"/>
        <v>315.77958333333305</v>
      </c>
      <c r="BA164" s="107">
        <f t="shared" si="207"/>
        <v>308.37599999999998</v>
      </c>
      <c r="BB164" s="107">
        <f t="shared" si="208"/>
        <v>290.60739999999998</v>
      </c>
      <c r="BC164" s="107">
        <f t="shared" si="209"/>
        <v>272.83879999999999</v>
      </c>
      <c r="BD164" s="107">
        <f t="shared" si="210"/>
        <v>219.53299999999999</v>
      </c>
      <c r="BE164" s="107">
        <f t="shared" si="211"/>
        <v>105</v>
      </c>
      <c r="BF164" s="102">
        <f t="shared" si="212"/>
        <v>3.5721072259038325</v>
      </c>
      <c r="BG164" s="102">
        <f t="shared" si="213"/>
        <v>3.0618061936318557</v>
      </c>
      <c r="BH164" s="102">
        <f t="shared" si="214"/>
        <v>2.3858458293310703</v>
      </c>
      <c r="BI164" s="102">
        <f t="shared" si="215"/>
        <v>29.397500000000001</v>
      </c>
      <c r="BJ164" s="102">
        <f t="shared" si="216"/>
        <v>3.592571901094749</v>
      </c>
      <c r="BK164" s="100">
        <f t="shared" si="217"/>
        <v>20</v>
      </c>
      <c r="BL164" s="100">
        <f t="shared" si="218"/>
        <v>1E-3</v>
      </c>
    </row>
    <row r="165" spans="2:64" s="1" customFormat="1">
      <c r="B165" s="1" t="s">
        <v>347</v>
      </c>
      <c r="C165" s="1" t="s">
        <v>394</v>
      </c>
      <c r="D165" s="1" t="s">
        <v>351</v>
      </c>
      <c r="E165" s="1">
        <v>2019</v>
      </c>
      <c r="F165" s="48">
        <v>2.2386549470658205E-2</v>
      </c>
      <c r="G165" s="48">
        <v>2.6750029452227177E-2</v>
      </c>
      <c r="H165" s="48">
        <v>2.9406060745356118E-2</v>
      </c>
      <c r="I165" s="107">
        <f t="shared" si="219"/>
        <v>120.95490000000001</v>
      </c>
      <c r="J165" s="107">
        <f t="shared" si="191"/>
        <v>121.28545000000001</v>
      </c>
      <c r="K165" s="107">
        <f t="shared" si="191"/>
        <v>121.61600000000001</v>
      </c>
      <c r="L165" s="107">
        <f t="shared" si="191"/>
        <v>121.94655000000002</v>
      </c>
      <c r="M165" s="107">
        <f t="shared" si="191"/>
        <v>122.27710000000002</v>
      </c>
      <c r="N165" s="107">
        <f t="shared" si="191"/>
        <v>122.60765000000002</v>
      </c>
      <c r="O165" s="107">
        <f t="shared" si="191"/>
        <v>122.93820000000002</v>
      </c>
      <c r="P165" s="107">
        <f t="shared" si="191"/>
        <v>123.26875000000003</v>
      </c>
      <c r="Q165" s="107">
        <f t="shared" si="191"/>
        <v>123.59930000000003</v>
      </c>
      <c r="R165" s="107">
        <f t="shared" si="191"/>
        <v>123.92985000000003</v>
      </c>
      <c r="S165" s="107">
        <f t="shared" si="191"/>
        <v>124.26040000000003</v>
      </c>
      <c r="T165" s="107">
        <f t="shared" si="191"/>
        <v>124.59095000000003</v>
      </c>
      <c r="U165" s="107">
        <f t="shared" si="191"/>
        <v>124.92150000000001</v>
      </c>
      <c r="V165" s="107">
        <f t="shared" si="191"/>
        <v>124.92150000000001</v>
      </c>
      <c r="W165" s="107">
        <f t="shared" si="191"/>
        <v>124.92150000000001</v>
      </c>
      <c r="X165" s="107">
        <f t="shared" si="191"/>
        <v>124.92150000000001</v>
      </c>
      <c r="Y165" s="107">
        <f t="shared" si="191"/>
        <v>113.565</v>
      </c>
      <c r="Z165" s="48">
        <v>5.0989820625747049</v>
      </c>
      <c r="AA165" s="48">
        <v>3.5538821890369761</v>
      </c>
      <c r="AB165" s="48">
        <v>2.3292245236828353</v>
      </c>
      <c r="AC165" s="48">
        <v>29.397500000000001</v>
      </c>
      <c r="AD165" s="50">
        <v>3.592571901094749</v>
      </c>
      <c r="AE165" s="1">
        <v>20</v>
      </c>
      <c r="AF165" s="1">
        <v>1E-3</v>
      </c>
      <c r="AH165" s="100" t="s">
        <v>347</v>
      </c>
      <c r="AI165" s="100" t="s">
        <v>394</v>
      </c>
      <c r="AJ165" s="100" t="s">
        <v>351</v>
      </c>
      <c r="AK165" s="100">
        <f t="shared" si="19"/>
        <v>2019</v>
      </c>
      <c r="AL165" s="107">
        <f t="shared" si="192"/>
        <v>2.2386549470658205E-2</v>
      </c>
      <c r="AM165" s="107">
        <f t="shared" si="193"/>
        <v>2.6750029452227177E-2</v>
      </c>
      <c r="AN165" s="107">
        <f t="shared" si="194"/>
        <v>2.9406060745356118E-2</v>
      </c>
      <c r="AO165" s="107">
        <f t="shared" si="195"/>
        <v>120.95490000000001</v>
      </c>
      <c r="AP165" s="107">
        <f t="shared" si="196"/>
        <v>121.28545000000001</v>
      </c>
      <c r="AQ165" s="107">
        <f t="shared" si="197"/>
        <v>121.61600000000001</v>
      </c>
      <c r="AR165" s="107">
        <f t="shared" si="198"/>
        <v>121.94655000000002</v>
      </c>
      <c r="AS165" s="107">
        <f t="shared" si="199"/>
        <v>122.27710000000002</v>
      </c>
      <c r="AT165" s="107">
        <f t="shared" si="200"/>
        <v>122.60765000000002</v>
      </c>
      <c r="AU165" s="107">
        <f t="shared" si="201"/>
        <v>122.93820000000002</v>
      </c>
      <c r="AV165" s="107">
        <f t="shared" si="202"/>
        <v>123.26875000000003</v>
      </c>
      <c r="AW165" s="107">
        <f t="shared" si="203"/>
        <v>123.59930000000003</v>
      </c>
      <c r="AX165" s="107">
        <f t="shared" si="204"/>
        <v>123.92985000000003</v>
      </c>
      <c r="AY165" s="107">
        <f t="shared" si="205"/>
        <v>124.26040000000003</v>
      </c>
      <c r="AZ165" s="107">
        <f t="shared" si="206"/>
        <v>124.59095000000003</v>
      </c>
      <c r="BA165" s="107">
        <f t="shared" si="207"/>
        <v>124.92150000000001</v>
      </c>
      <c r="BB165" s="107">
        <f t="shared" si="208"/>
        <v>124.92150000000001</v>
      </c>
      <c r="BC165" s="107">
        <f t="shared" si="209"/>
        <v>124.92150000000001</v>
      </c>
      <c r="BD165" s="107">
        <f t="shared" si="210"/>
        <v>124.92150000000001</v>
      </c>
      <c r="BE165" s="107">
        <f t="shared" si="211"/>
        <v>113.565</v>
      </c>
      <c r="BF165" s="102">
        <f t="shared" si="212"/>
        <v>5.0989820625747049</v>
      </c>
      <c r="BG165" s="102">
        <f t="shared" si="213"/>
        <v>3.5538821890369761</v>
      </c>
      <c r="BH165" s="102">
        <f t="shared" si="214"/>
        <v>2.3292245236828353</v>
      </c>
      <c r="BI165" s="102">
        <f t="shared" si="215"/>
        <v>29.397500000000001</v>
      </c>
      <c r="BJ165" s="102">
        <f t="shared" si="216"/>
        <v>3.592571901094749</v>
      </c>
      <c r="BK165" s="100">
        <f t="shared" si="217"/>
        <v>20</v>
      </c>
      <c r="BL165" s="100">
        <f t="shared" si="218"/>
        <v>1E-3</v>
      </c>
    </row>
    <row r="166" spans="2:64" s="1" customFormat="1">
      <c r="B166" s="1" t="s">
        <v>348</v>
      </c>
      <c r="C166" s="1" t="s">
        <v>394</v>
      </c>
      <c r="D166" s="1" t="s">
        <v>351</v>
      </c>
      <c r="E166" s="1">
        <v>2019</v>
      </c>
      <c r="F166" s="48">
        <v>3.1872375517547277E-2</v>
      </c>
      <c r="G166" s="48">
        <v>3.8133020708494066E-2</v>
      </c>
      <c r="H166" s="48">
        <v>4.211706764818747E-2</v>
      </c>
      <c r="I166" s="107">
        <f t="shared" si="219"/>
        <v>157.6652</v>
      </c>
      <c r="J166" s="107">
        <f t="shared" si="191"/>
        <v>157.42915833333333</v>
      </c>
      <c r="K166" s="107">
        <f t="shared" si="191"/>
        <v>157.19311666666667</v>
      </c>
      <c r="L166" s="107">
        <f t="shared" si="191"/>
        <v>156.957075</v>
      </c>
      <c r="M166" s="107">
        <f t="shared" si="191"/>
        <v>156.72103333333334</v>
      </c>
      <c r="N166" s="107">
        <f t="shared" si="191"/>
        <v>156.48499166666667</v>
      </c>
      <c r="O166" s="107">
        <f t="shared" si="191"/>
        <v>156.24895000000001</v>
      </c>
      <c r="P166" s="107">
        <f t="shared" si="191"/>
        <v>156.01290833333334</v>
      </c>
      <c r="Q166" s="107">
        <f t="shared" si="191"/>
        <v>155.77686666666668</v>
      </c>
      <c r="R166" s="107">
        <f t="shared" si="191"/>
        <v>155.54082500000001</v>
      </c>
      <c r="S166" s="107">
        <f t="shared" si="191"/>
        <v>155.30478333333335</v>
      </c>
      <c r="T166" s="107">
        <f t="shared" si="191"/>
        <v>155.06874166666668</v>
      </c>
      <c r="U166" s="107">
        <f t="shared" si="191"/>
        <v>154.83270000000002</v>
      </c>
      <c r="V166" s="107">
        <f t="shared" si="191"/>
        <v>154.26598000000001</v>
      </c>
      <c r="W166" s="107">
        <f t="shared" si="191"/>
        <v>153.69926000000001</v>
      </c>
      <c r="X166" s="107">
        <f t="shared" si="191"/>
        <v>151.99910000000003</v>
      </c>
      <c r="Y166" s="107">
        <f t="shared" si="191"/>
        <v>148.71560000000002</v>
      </c>
      <c r="Z166" s="48">
        <v>5.0989820625747049</v>
      </c>
      <c r="AA166" s="48">
        <v>3.5538821890369761</v>
      </c>
      <c r="AB166" s="48">
        <v>2.3292245236828353</v>
      </c>
      <c r="AC166" s="48">
        <v>29.397500000000001</v>
      </c>
      <c r="AD166" s="50">
        <v>3.592571901094749</v>
      </c>
      <c r="AE166" s="1">
        <v>20</v>
      </c>
      <c r="AF166" s="1">
        <v>1E-3</v>
      </c>
      <c r="AH166" s="100" t="s">
        <v>348</v>
      </c>
      <c r="AI166" s="100" t="s">
        <v>394</v>
      </c>
      <c r="AJ166" s="100" t="s">
        <v>351</v>
      </c>
      <c r="AK166" s="100">
        <f t="shared" ref="AK166:AK187" si="220">E166</f>
        <v>2019</v>
      </c>
      <c r="AL166" s="107">
        <f t="shared" si="192"/>
        <v>3.1872375517547277E-2</v>
      </c>
      <c r="AM166" s="107">
        <f t="shared" si="193"/>
        <v>3.8133020708494066E-2</v>
      </c>
      <c r="AN166" s="107">
        <f t="shared" si="194"/>
        <v>4.211706764818747E-2</v>
      </c>
      <c r="AO166" s="107">
        <f t="shared" si="195"/>
        <v>157.6652</v>
      </c>
      <c r="AP166" s="107">
        <f t="shared" si="196"/>
        <v>157.42915833333333</v>
      </c>
      <c r="AQ166" s="107">
        <f t="shared" si="197"/>
        <v>157.19311666666667</v>
      </c>
      <c r="AR166" s="107">
        <f t="shared" si="198"/>
        <v>156.957075</v>
      </c>
      <c r="AS166" s="107">
        <f t="shared" si="199"/>
        <v>156.72103333333334</v>
      </c>
      <c r="AT166" s="107">
        <f t="shared" si="200"/>
        <v>156.48499166666667</v>
      </c>
      <c r="AU166" s="107">
        <f t="shared" si="201"/>
        <v>156.24895000000001</v>
      </c>
      <c r="AV166" s="107">
        <f t="shared" si="202"/>
        <v>156.01290833333334</v>
      </c>
      <c r="AW166" s="107">
        <f t="shared" si="203"/>
        <v>155.77686666666668</v>
      </c>
      <c r="AX166" s="107">
        <f t="shared" si="204"/>
        <v>155.54082500000001</v>
      </c>
      <c r="AY166" s="107">
        <f t="shared" si="205"/>
        <v>155.30478333333335</v>
      </c>
      <c r="AZ166" s="107">
        <f t="shared" si="206"/>
        <v>155.06874166666668</v>
      </c>
      <c r="BA166" s="107">
        <f t="shared" si="207"/>
        <v>154.83270000000002</v>
      </c>
      <c r="BB166" s="107">
        <f t="shared" si="208"/>
        <v>154.26598000000001</v>
      </c>
      <c r="BC166" s="107">
        <f t="shared" si="209"/>
        <v>153.69926000000001</v>
      </c>
      <c r="BD166" s="107">
        <f t="shared" si="210"/>
        <v>151.99910000000003</v>
      </c>
      <c r="BE166" s="107">
        <f t="shared" si="211"/>
        <v>148.71560000000002</v>
      </c>
      <c r="BF166" s="102">
        <f t="shared" si="212"/>
        <v>5.0989820625747049</v>
      </c>
      <c r="BG166" s="102">
        <f t="shared" si="213"/>
        <v>3.5538821890369761</v>
      </c>
      <c r="BH166" s="102">
        <f t="shared" si="214"/>
        <v>2.3292245236828353</v>
      </c>
      <c r="BI166" s="102">
        <f t="shared" si="215"/>
        <v>29.397500000000001</v>
      </c>
      <c r="BJ166" s="102">
        <f t="shared" si="216"/>
        <v>3.592571901094749</v>
      </c>
      <c r="BK166" s="100">
        <f t="shared" si="217"/>
        <v>20</v>
      </c>
      <c r="BL166" s="100">
        <f t="shared" si="218"/>
        <v>1E-3</v>
      </c>
    </row>
    <row r="167" spans="2:64" s="1" customFormat="1">
      <c r="B167" s="1" t="s">
        <v>349</v>
      </c>
      <c r="C167" s="1" t="s">
        <v>120</v>
      </c>
      <c r="D167" s="1" t="s">
        <v>351</v>
      </c>
      <c r="E167" s="1">
        <v>2019</v>
      </c>
      <c r="F167" s="48">
        <v>2.2386549470658205E-2</v>
      </c>
      <c r="G167" s="48">
        <v>2.6750029452227177E-2</v>
      </c>
      <c r="H167" s="48">
        <v>2.9406060745356118E-2</v>
      </c>
      <c r="I167" s="107">
        <f t="shared" si="219"/>
        <v>130.04599999999999</v>
      </c>
      <c r="J167" s="107">
        <f t="shared" si="191"/>
        <v>129.93866666666665</v>
      </c>
      <c r="K167" s="107">
        <f t="shared" si="191"/>
        <v>129.8313333333333</v>
      </c>
      <c r="L167" s="107">
        <f t="shared" si="191"/>
        <v>129.72399999999996</v>
      </c>
      <c r="M167" s="107">
        <f t="shared" si="191"/>
        <v>129.61666666666662</v>
      </c>
      <c r="N167" s="107">
        <f t="shared" si="191"/>
        <v>129.50933333333327</v>
      </c>
      <c r="O167" s="107">
        <f t="shared" si="191"/>
        <v>129.40199999999993</v>
      </c>
      <c r="P167" s="107">
        <f t="shared" si="191"/>
        <v>129.29466666666659</v>
      </c>
      <c r="Q167" s="107">
        <f t="shared" si="191"/>
        <v>129.18733333333324</v>
      </c>
      <c r="R167" s="107">
        <f t="shared" si="191"/>
        <v>129.0799999999999</v>
      </c>
      <c r="S167" s="107">
        <f t="shared" si="191"/>
        <v>128.97266666666656</v>
      </c>
      <c r="T167" s="107">
        <f t="shared" si="191"/>
        <v>128.86533333333321</v>
      </c>
      <c r="U167" s="107">
        <f t="shared" si="191"/>
        <v>128.75800000000001</v>
      </c>
      <c r="V167" s="107">
        <f t="shared" si="191"/>
        <v>128.50060000000002</v>
      </c>
      <c r="W167" s="107">
        <f t="shared" si="191"/>
        <v>128.24320000000003</v>
      </c>
      <c r="X167" s="107">
        <f t="shared" si="191"/>
        <v>127.471</v>
      </c>
      <c r="Y167" s="107">
        <f t="shared" si="191"/>
        <v>126.18300000000001</v>
      </c>
      <c r="Z167" s="48">
        <v>5.0989820625747049</v>
      </c>
      <c r="AA167" s="48">
        <v>3.5538821890369761</v>
      </c>
      <c r="AB167" s="48">
        <v>2.3292245236828353</v>
      </c>
      <c r="AC167" s="48">
        <v>29.397500000000001</v>
      </c>
      <c r="AD167" s="50">
        <v>3.592571901094749</v>
      </c>
      <c r="AE167" s="1">
        <v>20</v>
      </c>
      <c r="AF167" s="1">
        <v>1E-3</v>
      </c>
      <c r="AH167" s="100" t="s">
        <v>349</v>
      </c>
      <c r="AI167" s="100" t="s">
        <v>120</v>
      </c>
      <c r="AJ167" s="100" t="s">
        <v>351</v>
      </c>
      <c r="AK167" s="100">
        <f t="shared" si="220"/>
        <v>2019</v>
      </c>
      <c r="AL167" s="107">
        <f t="shared" si="192"/>
        <v>2.2386549470658205E-2</v>
      </c>
      <c r="AM167" s="107">
        <f t="shared" si="193"/>
        <v>2.6750029452227177E-2</v>
      </c>
      <c r="AN167" s="107">
        <f t="shared" si="194"/>
        <v>2.9406060745356118E-2</v>
      </c>
      <c r="AO167" s="107">
        <f t="shared" si="195"/>
        <v>130.04599999999999</v>
      </c>
      <c r="AP167" s="107">
        <f t="shared" si="196"/>
        <v>129.93866666666665</v>
      </c>
      <c r="AQ167" s="107">
        <f t="shared" si="197"/>
        <v>129.8313333333333</v>
      </c>
      <c r="AR167" s="107">
        <f t="shared" si="198"/>
        <v>129.72399999999996</v>
      </c>
      <c r="AS167" s="107">
        <f t="shared" si="199"/>
        <v>129.61666666666662</v>
      </c>
      <c r="AT167" s="107">
        <f t="shared" si="200"/>
        <v>129.50933333333327</v>
      </c>
      <c r="AU167" s="107">
        <f t="shared" si="201"/>
        <v>129.40199999999993</v>
      </c>
      <c r="AV167" s="107">
        <f t="shared" si="202"/>
        <v>129.29466666666659</v>
      </c>
      <c r="AW167" s="107">
        <f t="shared" si="203"/>
        <v>129.18733333333324</v>
      </c>
      <c r="AX167" s="107">
        <f t="shared" si="204"/>
        <v>129.0799999999999</v>
      </c>
      <c r="AY167" s="107">
        <f t="shared" si="205"/>
        <v>128.97266666666656</v>
      </c>
      <c r="AZ167" s="107">
        <f t="shared" si="206"/>
        <v>128.86533333333321</v>
      </c>
      <c r="BA167" s="107">
        <f t="shared" si="207"/>
        <v>128.75800000000001</v>
      </c>
      <c r="BB167" s="107">
        <f t="shared" si="208"/>
        <v>128.50060000000002</v>
      </c>
      <c r="BC167" s="107">
        <f t="shared" si="209"/>
        <v>128.24320000000003</v>
      </c>
      <c r="BD167" s="107">
        <f t="shared" si="210"/>
        <v>127.471</v>
      </c>
      <c r="BE167" s="107">
        <f t="shared" si="211"/>
        <v>126.18300000000001</v>
      </c>
      <c r="BF167" s="102">
        <f t="shared" si="212"/>
        <v>5.0989820625747049</v>
      </c>
      <c r="BG167" s="102">
        <f t="shared" si="213"/>
        <v>3.5538821890369761</v>
      </c>
      <c r="BH167" s="102">
        <f t="shared" si="214"/>
        <v>2.3292245236828353</v>
      </c>
      <c r="BI167" s="102">
        <f t="shared" si="215"/>
        <v>29.397500000000001</v>
      </c>
      <c r="BJ167" s="102">
        <f t="shared" si="216"/>
        <v>3.592571901094749</v>
      </c>
      <c r="BK167" s="100">
        <f t="shared" si="217"/>
        <v>20</v>
      </c>
      <c r="BL167" s="100">
        <f t="shared" si="218"/>
        <v>1E-3</v>
      </c>
    </row>
    <row r="168" spans="2:64" s="1" customFormat="1">
      <c r="B168" s="1" t="s">
        <v>350</v>
      </c>
      <c r="C168" s="1" t="s">
        <v>39</v>
      </c>
      <c r="D168" s="1" t="s">
        <v>351</v>
      </c>
      <c r="E168" s="1">
        <v>2025</v>
      </c>
      <c r="F168" s="48">
        <v>6.5831632765410139E-2</v>
      </c>
      <c r="G168" s="48">
        <v>6.5831632765410139E-2</v>
      </c>
      <c r="H168" s="48">
        <v>6.5831632765410139E-2</v>
      </c>
      <c r="I168" s="107">
        <f t="shared" si="219"/>
        <v>397.21899999999999</v>
      </c>
      <c r="J168" s="107">
        <f t="shared" si="191"/>
        <v>379.11741666666666</v>
      </c>
      <c r="K168" s="107">
        <f t="shared" si="191"/>
        <v>361.01583333333332</v>
      </c>
      <c r="L168" s="107">
        <f t="shared" si="191"/>
        <v>342.91424999999998</v>
      </c>
      <c r="M168" s="107">
        <f t="shared" si="191"/>
        <v>324.81266666666664</v>
      </c>
      <c r="N168" s="107">
        <f t="shared" si="191"/>
        <v>306.71108333333331</v>
      </c>
      <c r="O168" s="107">
        <f t="shared" si="191"/>
        <v>288.60949999999997</v>
      </c>
      <c r="P168" s="107">
        <f t="shared" si="191"/>
        <v>270.50791666666663</v>
      </c>
      <c r="Q168" s="107">
        <f t="shared" si="191"/>
        <v>252.40633333333329</v>
      </c>
      <c r="R168" s="107">
        <f t="shared" si="191"/>
        <v>234.30474999999996</v>
      </c>
      <c r="S168" s="107">
        <f t="shared" si="191"/>
        <v>216.20316666666662</v>
      </c>
      <c r="T168" s="107">
        <f t="shared" si="191"/>
        <v>198.10158333333328</v>
      </c>
      <c r="U168" s="107">
        <f>U176</f>
        <v>180</v>
      </c>
      <c r="V168" s="107">
        <f t="shared" si="191"/>
        <v>168.98429999999999</v>
      </c>
      <c r="W168" s="107">
        <f t="shared" si="191"/>
        <v>157.96859999999998</v>
      </c>
      <c r="X168" s="107">
        <f t="shared" si="191"/>
        <v>124.92150000000001</v>
      </c>
      <c r="Y168" s="107">
        <f t="shared" si="191"/>
        <v>105</v>
      </c>
      <c r="Z168" s="48">
        <v>3.5721072259038325</v>
      </c>
      <c r="AA168" s="48">
        <v>3.0618061936318557</v>
      </c>
      <c r="AB168" s="48">
        <v>2.3858458293310703</v>
      </c>
      <c r="AC168" s="48">
        <v>29.397500000000001</v>
      </c>
      <c r="AD168" s="50">
        <v>3.592571901094749</v>
      </c>
      <c r="AE168" s="1">
        <v>20</v>
      </c>
      <c r="AF168" s="1">
        <v>1E-3</v>
      </c>
      <c r="AH168" s="100" t="s">
        <v>350</v>
      </c>
      <c r="AI168" s="100" t="s">
        <v>39</v>
      </c>
      <c r="AJ168" s="100" t="s">
        <v>351</v>
      </c>
      <c r="AK168" s="100">
        <f t="shared" si="220"/>
        <v>2025</v>
      </c>
      <c r="AL168" s="107">
        <f t="shared" si="192"/>
        <v>6.5831632765410139E-2</v>
      </c>
      <c r="AM168" s="107">
        <f t="shared" si="193"/>
        <v>6.5831632765410139E-2</v>
      </c>
      <c r="AN168" s="107">
        <f t="shared" si="194"/>
        <v>6.5831632765410139E-2</v>
      </c>
      <c r="AO168" s="107">
        <f t="shared" si="195"/>
        <v>397.21899999999999</v>
      </c>
      <c r="AP168" s="107">
        <f t="shared" si="196"/>
        <v>379.11741666666666</v>
      </c>
      <c r="AQ168" s="107">
        <f t="shared" si="197"/>
        <v>361.01583333333332</v>
      </c>
      <c r="AR168" s="107">
        <f t="shared" si="198"/>
        <v>342.91424999999998</v>
      </c>
      <c r="AS168" s="107">
        <f t="shared" si="199"/>
        <v>324.81266666666664</v>
      </c>
      <c r="AT168" s="107">
        <f t="shared" si="200"/>
        <v>306.71108333333331</v>
      </c>
      <c r="AU168" s="107">
        <f t="shared" si="201"/>
        <v>288.60949999999997</v>
      </c>
      <c r="AV168" s="107">
        <f t="shared" si="202"/>
        <v>270.50791666666663</v>
      </c>
      <c r="AW168" s="107">
        <f t="shared" si="203"/>
        <v>252.40633333333329</v>
      </c>
      <c r="AX168" s="107">
        <f t="shared" si="204"/>
        <v>234.30474999999996</v>
      </c>
      <c r="AY168" s="107">
        <f t="shared" si="205"/>
        <v>216.20316666666662</v>
      </c>
      <c r="AZ168" s="107">
        <f t="shared" si="206"/>
        <v>198.10158333333328</v>
      </c>
      <c r="BA168" s="107">
        <f t="shared" si="207"/>
        <v>180</v>
      </c>
      <c r="BB168" s="107">
        <f t="shared" si="208"/>
        <v>168.98429999999999</v>
      </c>
      <c r="BC168" s="107">
        <f t="shared" si="209"/>
        <v>157.96859999999998</v>
      </c>
      <c r="BD168" s="107">
        <f t="shared" si="210"/>
        <v>124.92150000000001</v>
      </c>
      <c r="BE168" s="107">
        <f t="shared" si="211"/>
        <v>105</v>
      </c>
      <c r="BF168" s="102">
        <f t="shared" si="212"/>
        <v>3.5721072259038325</v>
      </c>
      <c r="BG168" s="102">
        <f t="shared" si="213"/>
        <v>3.0618061936318557</v>
      </c>
      <c r="BH168" s="102">
        <f t="shared" si="214"/>
        <v>2.3858458293310703</v>
      </c>
      <c r="BI168" s="102">
        <f t="shared" si="215"/>
        <v>29.397500000000001</v>
      </c>
      <c r="BJ168" s="102">
        <f t="shared" si="216"/>
        <v>3.592571901094749</v>
      </c>
      <c r="BK168" s="100">
        <f t="shared" si="217"/>
        <v>20</v>
      </c>
      <c r="BL168" s="100">
        <f t="shared" si="218"/>
        <v>1E-3</v>
      </c>
    </row>
    <row r="169" spans="2:64" s="1" customFormat="1" ht="14.25">
      <c r="B169" s="27" t="s">
        <v>118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60"/>
      <c r="AA169" s="60"/>
      <c r="AB169" s="60"/>
      <c r="AC169" s="27"/>
      <c r="AD169" s="27"/>
      <c r="AE169" s="27"/>
      <c r="AF169" s="27"/>
      <c r="AH169" s="27" t="s">
        <v>118</v>
      </c>
      <c r="AI169" s="27"/>
      <c r="AJ169" s="27"/>
      <c r="AK169" s="6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3"/>
      <c r="BG169" s="113"/>
      <c r="BH169" s="113"/>
      <c r="BI169" s="113"/>
      <c r="BJ169" s="113"/>
      <c r="BK169" s="62"/>
      <c r="BL169" s="62"/>
    </row>
    <row r="170" spans="2:64">
      <c r="B170" s="1" t="s">
        <v>332</v>
      </c>
      <c r="C170" s="1" t="s">
        <v>392</v>
      </c>
      <c r="D170" s="49" t="s">
        <v>351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109.959</v>
      </c>
      <c r="J170" s="107">
        <f t="shared" ref="J170:T170" si="221">I170-(($I170-$U170)/12)</f>
        <v>110.2595</v>
      </c>
      <c r="K170" s="107">
        <f t="shared" si="221"/>
        <v>110.56</v>
      </c>
      <c r="L170" s="107">
        <f t="shared" si="221"/>
        <v>110.8605</v>
      </c>
      <c r="M170" s="107">
        <f t="shared" si="221"/>
        <v>111.161</v>
      </c>
      <c r="N170" s="107">
        <f t="shared" si="221"/>
        <v>111.4615</v>
      </c>
      <c r="O170" s="107">
        <f t="shared" si="221"/>
        <v>111.762</v>
      </c>
      <c r="P170" s="107">
        <f t="shared" si="221"/>
        <v>112.0625</v>
      </c>
      <c r="Q170" s="107">
        <f t="shared" si="221"/>
        <v>112.363</v>
      </c>
      <c r="R170" s="107">
        <f t="shared" si="221"/>
        <v>112.6635</v>
      </c>
      <c r="S170" s="107">
        <f t="shared" si="221"/>
        <v>112.964</v>
      </c>
      <c r="T170" s="107">
        <f t="shared" si="221"/>
        <v>113.2645</v>
      </c>
      <c r="U170" s="50">
        <v>113.565</v>
      </c>
      <c r="V170" s="107">
        <f t="shared" ref="V170:W176" si="222">U170-(($U170-$X170)/5)</f>
        <v>113.565</v>
      </c>
      <c r="W170" s="107">
        <f t="shared" si="222"/>
        <v>113.565</v>
      </c>
      <c r="X170" s="48">
        <f>U170</f>
        <v>113.565</v>
      </c>
      <c r="Y170" s="50">
        <f>X170</f>
        <v>113.565</v>
      </c>
      <c r="Z170" s="50">
        <v>2.1157042474212369</v>
      </c>
      <c r="AA170" s="50">
        <v>2.1689507539373367</v>
      </c>
      <c r="AB170" s="50">
        <v>2.1689507539373367</v>
      </c>
      <c r="AC170" s="50">
        <v>50.915999999999997</v>
      </c>
      <c r="AD170" s="50">
        <v>9.2231504438872829</v>
      </c>
      <c r="AE170" s="49">
        <v>20</v>
      </c>
      <c r="AF170" s="49">
        <v>1E-3</v>
      </c>
      <c r="AH170" s="100" t="s">
        <v>332</v>
      </c>
      <c r="AI170" s="100" t="s">
        <v>392</v>
      </c>
      <c r="AJ170" s="49" t="s">
        <v>351</v>
      </c>
      <c r="AK170" s="100">
        <f t="shared" si="220"/>
        <v>2019</v>
      </c>
      <c r="AL170" s="107">
        <f t="shared" ref="AL170:AL176" si="223">F170</f>
        <v>2.2955699033471548E-2</v>
      </c>
      <c r="AM170" s="107">
        <f t="shared" ref="AM170:AM176" si="224">G170</f>
        <v>2.5042580763787146E-2</v>
      </c>
      <c r="AN170" s="107">
        <f t="shared" ref="AN170:AN176" si="225">H170</f>
        <v>2.9785493787231682E-2</v>
      </c>
      <c r="AO170" s="107">
        <f t="shared" ref="AO170:AO176" si="226">I170</f>
        <v>109.959</v>
      </c>
      <c r="AP170" s="107">
        <f t="shared" ref="AP170:AP176" si="227">J170</f>
        <v>110.2595</v>
      </c>
      <c r="AQ170" s="107">
        <f t="shared" ref="AQ170:AQ176" si="228">K170</f>
        <v>110.56</v>
      </c>
      <c r="AR170" s="107">
        <f t="shared" ref="AR170:AR176" si="229">L170</f>
        <v>110.8605</v>
      </c>
      <c r="AS170" s="107">
        <f t="shared" ref="AS170:AS176" si="230">M170</f>
        <v>111.161</v>
      </c>
      <c r="AT170" s="107">
        <f t="shared" ref="AT170:AT176" si="231">N170</f>
        <v>111.4615</v>
      </c>
      <c r="AU170" s="107">
        <f t="shared" ref="AU170:AU176" si="232">O170</f>
        <v>111.762</v>
      </c>
      <c r="AV170" s="107">
        <f t="shared" ref="AV170:AV176" si="233">P170</f>
        <v>112.0625</v>
      </c>
      <c r="AW170" s="107">
        <f t="shared" ref="AW170:AW176" si="234">Q170</f>
        <v>112.363</v>
      </c>
      <c r="AX170" s="107">
        <f t="shared" ref="AX170:AX176" si="235">R170</f>
        <v>112.6635</v>
      </c>
      <c r="AY170" s="107">
        <f t="shared" ref="AY170:AY176" si="236">S170</f>
        <v>112.964</v>
      </c>
      <c r="AZ170" s="107">
        <f t="shared" ref="AZ170:AZ176" si="237">T170</f>
        <v>113.2645</v>
      </c>
      <c r="BA170" s="107">
        <f t="shared" ref="BA170:BA176" si="238">U170</f>
        <v>113.565</v>
      </c>
      <c r="BB170" s="107">
        <f t="shared" ref="BB170:BB176" si="239">V170</f>
        <v>113.565</v>
      </c>
      <c r="BC170" s="107">
        <f t="shared" ref="BC170:BC176" si="240">W170</f>
        <v>113.565</v>
      </c>
      <c r="BD170" s="107">
        <f t="shared" ref="BD170:BD176" si="241">X170</f>
        <v>113.565</v>
      </c>
      <c r="BE170" s="107">
        <f t="shared" ref="BE170:BE176" si="242">Y170</f>
        <v>113.565</v>
      </c>
      <c r="BF170" s="102">
        <f t="shared" ref="BF170:BF176" si="243">Z170</f>
        <v>2.1157042474212369</v>
      </c>
      <c r="BG170" s="102">
        <f t="shared" ref="BG170:BG176" si="244">AA170</f>
        <v>2.1689507539373367</v>
      </c>
      <c r="BH170" s="102">
        <f t="shared" ref="BH170:BH176" si="245">AB170</f>
        <v>2.1689507539373367</v>
      </c>
      <c r="BI170" s="102">
        <f t="shared" ref="BI170:BI176" si="246">AC170</f>
        <v>50.915999999999997</v>
      </c>
      <c r="BJ170" s="102">
        <f t="shared" ref="BJ170:BJ176" si="247">AD170</f>
        <v>9.2231504438872829</v>
      </c>
      <c r="BK170" s="100">
        <f t="shared" ref="BK170:BK176" si="248">AE170</f>
        <v>20</v>
      </c>
      <c r="BL170" s="100">
        <f t="shared" ref="BL170:BL176" si="249">AF170</f>
        <v>1E-3</v>
      </c>
    </row>
    <row r="171" spans="2:64">
      <c r="B171" s="1" t="s">
        <v>333</v>
      </c>
      <c r="C171" s="1" t="s">
        <v>392</v>
      </c>
      <c r="D171" s="49" t="s">
        <v>351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143.33199999999999</v>
      </c>
      <c r="J171" s="107">
        <f t="shared" ref="J171:T171" si="250">I171-(($I171-$U171)/12)</f>
        <v>143.11741666666666</v>
      </c>
      <c r="K171" s="107">
        <f t="shared" si="250"/>
        <v>142.90283333333332</v>
      </c>
      <c r="L171" s="107">
        <f t="shared" si="250"/>
        <v>142.68824999999998</v>
      </c>
      <c r="M171" s="107">
        <f t="shared" si="250"/>
        <v>142.47366666666665</v>
      </c>
      <c r="N171" s="107">
        <f t="shared" si="250"/>
        <v>142.25908333333331</v>
      </c>
      <c r="O171" s="107">
        <f t="shared" si="250"/>
        <v>142.04449999999997</v>
      </c>
      <c r="P171" s="107">
        <f t="shared" si="250"/>
        <v>141.82991666666663</v>
      </c>
      <c r="Q171" s="107">
        <f t="shared" si="250"/>
        <v>141.6153333333333</v>
      </c>
      <c r="R171" s="107">
        <f t="shared" si="250"/>
        <v>141.40074999999996</v>
      </c>
      <c r="S171" s="107">
        <f t="shared" si="250"/>
        <v>141.18616666666662</v>
      </c>
      <c r="T171" s="107">
        <f t="shared" si="250"/>
        <v>140.97158333333329</v>
      </c>
      <c r="U171" s="50">
        <v>140.75700000000001</v>
      </c>
      <c r="V171" s="107">
        <f t="shared" si="222"/>
        <v>140.24180000000001</v>
      </c>
      <c r="W171" s="107">
        <f t="shared" si="222"/>
        <v>139.72660000000002</v>
      </c>
      <c r="X171" s="48">
        <v>138.18100000000001</v>
      </c>
      <c r="Y171" s="50">
        <v>135.196</v>
      </c>
      <c r="Z171" s="50">
        <v>3.5721072259038325</v>
      </c>
      <c r="AA171" s="50">
        <v>3.0618061936318557</v>
      </c>
      <c r="AB171" s="50">
        <v>2.3858458293310703</v>
      </c>
      <c r="AC171" s="50">
        <v>50.915999999999997</v>
      </c>
      <c r="AD171" s="50">
        <v>9.2231504438872829</v>
      </c>
      <c r="AE171" s="49">
        <v>20</v>
      </c>
      <c r="AF171" s="49">
        <v>1E-3</v>
      </c>
      <c r="AH171" s="100" t="s">
        <v>333</v>
      </c>
      <c r="AI171" s="100" t="s">
        <v>392</v>
      </c>
      <c r="AJ171" s="49" t="s">
        <v>351</v>
      </c>
      <c r="AK171" s="100">
        <f t="shared" si="220"/>
        <v>2019</v>
      </c>
      <c r="AL171" s="107">
        <f t="shared" si="223"/>
        <v>3.2820958122236184E-2</v>
      </c>
      <c r="AM171" s="107">
        <f t="shared" si="224"/>
        <v>3.5856422457240689E-2</v>
      </c>
      <c r="AN171" s="107">
        <f t="shared" si="225"/>
        <v>4.2496500690063034E-2</v>
      </c>
      <c r="AO171" s="107">
        <f t="shared" si="226"/>
        <v>143.33199999999999</v>
      </c>
      <c r="AP171" s="107">
        <f t="shared" si="227"/>
        <v>143.11741666666666</v>
      </c>
      <c r="AQ171" s="107">
        <f t="shared" si="228"/>
        <v>142.90283333333332</v>
      </c>
      <c r="AR171" s="107">
        <f t="shared" si="229"/>
        <v>142.68824999999998</v>
      </c>
      <c r="AS171" s="107">
        <f t="shared" si="230"/>
        <v>142.47366666666665</v>
      </c>
      <c r="AT171" s="107">
        <f t="shared" si="231"/>
        <v>142.25908333333331</v>
      </c>
      <c r="AU171" s="107">
        <f t="shared" si="232"/>
        <v>142.04449999999997</v>
      </c>
      <c r="AV171" s="107">
        <f t="shared" si="233"/>
        <v>141.82991666666663</v>
      </c>
      <c r="AW171" s="107">
        <f t="shared" si="234"/>
        <v>141.6153333333333</v>
      </c>
      <c r="AX171" s="107">
        <f t="shared" si="235"/>
        <v>141.40074999999996</v>
      </c>
      <c r="AY171" s="107">
        <f t="shared" si="236"/>
        <v>141.18616666666662</v>
      </c>
      <c r="AZ171" s="107">
        <f t="shared" si="237"/>
        <v>140.97158333333329</v>
      </c>
      <c r="BA171" s="107">
        <f t="shared" si="238"/>
        <v>140.75700000000001</v>
      </c>
      <c r="BB171" s="107">
        <f t="shared" si="239"/>
        <v>140.24180000000001</v>
      </c>
      <c r="BC171" s="107">
        <f t="shared" si="240"/>
        <v>139.72660000000002</v>
      </c>
      <c r="BD171" s="107">
        <f t="shared" si="241"/>
        <v>138.18100000000001</v>
      </c>
      <c r="BE171" s="107">
        <f t="shared" si="242"/>
        <v>135.196</v>
      </c>
      <c r="BF171" s="102">
        <f t="shared" si="243"/>
        <v>3.5721072259038325</v>
      </c>
      <c r="BG171" s="102">
        <f t="shared" si="244"/>
        <v>3.0618061936318557</v>
      </c>
      <c r="BH171" s="102">
        <f t="shared" si="245"/>
        <v>2.3858458293310703</v>
      </c>
      <c r="BI171" s="102">
        <f t="shared" si="246"/>
        <v>50.915999999999997</v>
      </c>
      <c r="BJ171" s="102">
        <f t="shared" si="247"/>
        <v>9.2231504438872829</v>
      </c>
      <c r="BK171" s="100">
        <f t="shared" si="248"/>
        <v>20</v>
      </c>
      <c r="BL171" s="100">
        <f t="shared" si="249"/>
        <v>1E-3</v>
      </c>
    </row>
    <row r="172" spans="2:64">
      <c r="B172" s="1" t="s">
        <v>334</v>
      </c>
      <c r="C172" s="1" t="s">
        <v>386</v>
      </c>
      <c r="D172" s="49" t="s">
        <v>351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397.21899999999999</v>
      </c>
      <c r="J172" s="107">
        <f t="shared" ref="J172:T172" si="251">I172-(($I172-$U172)/12)</f>
        <v>389.81541666666664</v>
      </c>
      <c r="K172" s="107">
        <f t="shared" si="251"/>
        <v>382.41183333333328</v>
      </c>
      <c r="L172" s="107">
        <f t="shared" si="251"/>
        <v>375.00824999999992</v>
      </c>
      <c r="M172" s="107">
        <f t="shared" si="251"/>
        <v>367.60466666666656</v>
      </c>
      <c r="N172" s="107">
        <f t="shared" si="251"/>
        <v>360.2010833333332</v>
      </c>
      <c r="O172" s="107">
        <f t="shared" si="251"/>
        <v>352.79749999999984</v>
      </c>
      <c r="P172" s="107">
        <f t="shared" si="251"/>
        <v>345.39391666666648</v>
      </c>
      <c r="Q172" s="107">
        <f t="shared" si="251"/>
        <v>337.99033333333313</v>
      </c>
      <c r="R172" s="107">
        <f t="shared" si="251"/>
        <v>330.58674999999977</v>
      </c>
      <c r="S172" s="107">
        <f t="shared" si="251"/>
        <v>323.18316666666641</v>
      </c>
      <c r="T172" s="107">
        <f t="shared" si="251"/>
        <v>315.77958333333305</v>
      </c>
      <c r="U172" s="50">
        <v>308.37599999999998</v>
      </c>
      <c r="V172" s="107">
        <f t="shared" si="222"/>
        <v>290.60739999999998</v>
      </c>
      <c r="W172" s="107">
        <f t="shared" si="222"/>
        <v>272.83879999999999</v>
      </c>
      <c r="X172" s="48">
        <v>219.53299999999999</v>
      </c>
      <c r="Y172" s="50">
        <f>Y176</f>
        <v>105</v>
      </c>
      <c r="Z172" s="50">
        <v>3.5721072259038325</v>
      </c>
      <c r="AA172" s="50">
        <v>3.0618061936318557</v>
      </c>
      <c r="AB172" s="50">
        <v>2.3858458293310703</v>
      </c>
      <c r="AC172" s="50">
        <v>50.915999999999997</v>
      </c>
      <c r="AD172" s="50">
        <v>9.2231504438872829</v>
      </c>
      <c r="AE172" s="49">
        <v>20</v>
      </c>
      <c r="AF172" s="49">
        <v>1E-3</v>
      </c>
      <c r="AH172" s="100" t="s">
        <v>334</v>
      </c>
      <c r="AI172" s="100" t="s">
        <v>386</v>
      </c>
      <c r="AJ172" s="49" t="s">
        <v>351</v>
      </c>
      <c r="AK172" s="100">
        <f t="shared" si="220"/>
        <v>2030</v>
      </c>
      <c r="AL172" s="107">
        <f t="shared" si="223"/>
        <v>3.8133020708494066E-2</v>
      </c>
      <c r="AM172" s="107">
        <f t="shared" si="224"/>
        <v>4.1737634606311913E-2</v>
      </c>
      <c r="AN172" s="107">
        <f t="shared" si="225"/>
        <v>4.9705728485698729E-2</v>
      </c>
      <c r="AO172" s="107">
        <f t="shared" si="226"/>
        <v>397.21899999999999</v>
      </c>
      <c r="AP172" s="107">
        <f t="shared" si="227"/>
        <v>389.81541666666664</v>
      </c>
      <c r="AQ172" s="107">
        <f t="shared" si="228"/>
        <v>382.41183333333328</v>
      </c>
      <c r="AR172" s="107">
        <f t="shared" si="229"/>
        <v>375.00824999999992</v>
      </c>
      <c r="AS172" s="107">
        <f t="shared" si="230"/>
        <v>367.60466666666656</v>
      </c>
      <c r="AT172" s="107">
        <f t="shared" si="231"/>
        <v>360.2010833333332</v>
      </c>
      <c r="AU172" s="107">
        <f t="shared" si="232"/>
        <v>352.79749999999984</v>
      </c>
      <c r="AV172" s="107">
        <f t="shared" si="233"/>
        <v>345.39391666666648</v>
      </c>
      <c r="AW172" s="107">
        <f t="shared" si="234"/>
        <v>337.99033333333313</v>
      </c>
      <c r="AX172" s="107">
        <f t="shared" si="235"/>
        <v>330.58674999999977</v>
      </c>
      <c r="AY172" s="107">
        <f t="shared" si="236"/>
        <v>323.18316666666641</v>
      </c>
      <c r="AZ172" s="107">
        <f t="shared" si="237"/>
        <v>315.77958333333305</v>
      </c>
      <c r="BA172" s="107">
        <f t="shared" si="238"/>
        <v>308.37599999999998</v>
      </c>
      <c r="BB172" s="107">
        <f t="shared" si="239"/>
        <v>290.60739999999998</v>
      </c>
      <c r="BC172" s="107">
        <f t="shared" si="240"/>
        <v>272.83879999999999</v>
      </c>
      <c r="BD172" s="107">
        <f t="shared" si="241"/>
        <v>219.53299999999999</v>
      </c>
      <c r="BE172" s="107">
        <f t="shared" si="242"/>
        <v>105</v>
      </c>
      <c r="BF172" s="102">
        <f t="shared" si="243"/>
        <v>3.5721072259038325</v>
      </c>
      <c r="BG172" s="102">
        <f t="shared" si="244"/>
        <v>3.0618061936318557</v>
      </c>
      <c r="BH172" s="102">
        <f t="shared" si="245"/>
        <v>2.3858458293310703</v>
      </c>
      <c r="BI172" s="102">
        <f t="shared" si="246"/>
        <v>50.915999999999997</v>
      </c>
      <c r="BJ172" s="102">
        <f t="shared" si="247"/>
        <v>9.2231504438872829</v>
      </c>
      <c r="BK172" s="100">
        <f t="shared" si="248"/>
        <v>20</v>
      </c>
      <c r="BL172" s="100">
        <f t="shared" si="249"/>
        <v>1E-3</v>
      </c>
    </row>
    <row r="173" spans="2:64">
      <c r="B173" s="1" t="s">
        <v>335</v>
      </c>
      <c r="C173" s="1" t="s">
        <v>394</v>
      </c>
      <c r="D173" s="49" t="s">
        <v>351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f>I170*1.1</f>
        <v>120.95490000000001</v>
      </c>
      <c r="J173" s="107">
        <f t="shared" ref="J173:T173" si="252">I173-(($I173-$U173)/12)</f>
        <v>121.28545000000001</v>
      </c>
      <c r="K173" s="107">
        <f t="shared" si="252"/>
        <v>121.61600000000001</v>
      </c>
      <c r="L173" s="107">
        <f t="shared" si="252"/>
        <v>121.94655000000002</v>
      </c>
      <c r="M173" s="107">
        <f t="shared" si="252"/>
        <v>122.27710000000002</v>
      </c>
      <c r="N173" s="107">
        <f t="shared" si="252"/>
        <v>122.60765000000002</v>
      </c>
      <c r="O173" s="107">
        <f t="shared" si="252"/>
        <v>122.93820000000002</v>
      </c>
      <c r="P173" s="107">
        <f t="shared" si="252"/>
        <v>123.26875000000003</v>
      </c>
      <c r="Q173" s="107">
        <f t="shared" si="252"/>
        <v>123.59930000000003</v>
      </c>
      <c r="R173" s="107">
        <f t="shared" si="252"/>
        <v>123.92985000000003</v>
      </c>
      <c r="S173" s="107">
        <f t="shared" si="252"/>
        <v>124.26040000000003</v>
      </c>
      <c r="T173" s="107">
        <f t="shared" si="252"/>
        <v>124.59095000000003</v>
      </c>
      <c r="U173" s="50">
        <f>U170*1.1</f>
        <v>124.92150000000001</v>
      </c>
      <c r="V173" s="107">
        <f t="shared" si="222"/>
        <v>124.92150000000001</v>
      </c>
      <c r="W173" s="107">
        <f t="shared" si="222"/>
        <v>124.92150000000001</v>
      </c>
      <c r="X173" s="48">
        <f>X170*1.1</f>
        <v>124.92150000000001</v>
      </c>
      <c r="Y173" s="107">
        <f>Y170</f>
        <v>113.565</v>
      </c>
      <c r="Z173" s="50">
        <v>5.0989820625747049</v>
      </c>
      <c r="AA173" s="50">
        <v>3.5538821890369761</v>
      </c>
      <c r="AB173" s="50">
        <v>2.3292245236828353</v>
      </c>
      <c r="AC173" s="50">
        <v>50.915999999999997</v>
      </c>
      <c r="AD173" s="50">
        <v>9.2231504438872829</v>
      </c>
      <c r="AE173" s="49">
        <v>20</v>
      </c>
      <c r="AF173" s="49">
        <v>1E-3</v>
      </c>
      <c r="AH173" s="100" t="s">
        <v>335</v>
      </c>
      <c r="AI173" s="100" t="s">
        <v>394</v>
      </c>
      <c r="AJ173" s="49" t="s">
        <v>351</v>
      </c>
      <c r="AK173" s="100">
        <f t="shared" si="220"/>
        <v>2019</v>
      </c>
      <c r="AL173" s="107">
        <f t="shared" si="223"/>
        <v>2.2386549470658205E-2</v>
      </c>
      <c r="AM173" s="107">
        <f t="shared" si="224"/>
        <v>2.6750029452227177E-2</v>
      </c>
      <c r="AN173" s="107">
        <f t="shared" si="225"/>
        <v>2.9406060745356118E-2</v>
      </c>
      <c r="AO173" s="107">
        <f t="shared" si="226"/>
        <v>120.95490000000001</v>
      </c>
      <c r="AP173" s="107">
        <f t="shared" si="227"/>
        <v>121.28545000000001</v>
      </c>
      <c r="AQ173" s="107">
        <f t="shared" si="228"/>
        <v>121.61600000000001</v>
      </c>
      <c r="AR173" s="107">
        <f t="shared" si="229"/>
        <v>121.94655000000002</v>
      </c>
      <c r="AS173" s="107">
        <f t="shared" si="230"/>
        <v>122.27710000000002</v>
      </c>
      <c r="AT173" s="107">
        <f t="shared" si="231"/>
        <v>122.60765000000002</v>
      </c>
      <c r="AU173" s="107">
        <f t="shared" si="232"/>
        <v>122.93820000000002</v>
      </c>
      <c r="AV173" s="107">
        <f t="shared" si="233"/>
        <v>123.26875000000003</v>
      </c>
      <c r="AW173" s="107">
        <f t="shared" si="234"/>
        <v>123.59930000000003</v>
      </c>
      <c r="AX173" s="107">
        <f t="shared" si="235"/>
        <v>123.92985000000003</v>
      </c>
      <c r="AY173" s="107">
        <f t="shared" si="236"/>
        <v>124.26040000000003</v>
      </c>
      <c r="AZ173" s="107">
        <f t="shared" si="237"/>
        <v>124.59095000000003</v>
      </c>
      <c r="BA173" s="107">
        <f t="shared" si="238"/>
        <v>124.92150000000001</v>
      </c>
      <c r="BB173" s="107">
        <f t="shared" si="239"/>
        <v>124.92150000000001</v>
      </c>
      <c r="BC173" s="107">
        <f t="shared" si="240"/>
        <v>124.92150000000001</v>
      </c>
      <c r="BD173" s="107">
        <f t="shared" si="241"/>
        <v>124.92150000000001</v>
      </c>
      <c r="BE173" s="107">
        <f t="shared" si="242"/>
        <v>113.565</v>
      </c>
      <c r="BF173" s="102">
        <f t="shared" si="243"/>
        <v>5.0989820625747049</v>
      </c>
      <c r="BG173" s="102">
        <f t="shared" si="244"/>
        <v>3.5538821890369761</v>
      </c>
      <c r="BH173" s="102">
        <f t="shared" si="245"/>
        <v>2.3292245236828353</v>
      </c>
      <c r="BI173" s="102">
        <f t="shared" si="246"/>
        <v>50.915999999999997</v>
      </c>
      <c r="BJ173" s="102">
        <f t="shared" si="247"/>
        <v>9.2231504438872829</v>
      </c>
      <c r="BK173" s="100">
        <f t="shared" si="248"/>
        <v>20</v>
      </c>
      <c r="BL173" s="100">
        <f t="shared" si="249"/>
        <v>1E-3</v>
      </c>
    </row>
    <row r="174" spans="2:64" s="1" customFormat="1">
      <c r="B174" s="1" t="s">
        <v>336</v>
      </c>
      <c r="C174" s="1" t="s">
        <v>394</v>
      </c>
      <c r="D174" s="49" t="s">
        <v>351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f>I171*1.1</f>
        <v>157.6652</v>
      </c>
      <c r="J174" s="107">
        <f t="shared" ref="J174:T174" si="253">I174-(($I174-$U174)/12)</f>
        <v>157.42915833333333</v>
      </c>
      <c r="K174" s="107">
        <f t="shared" si="253"/>
        <v>157.19311666666667</v>
      </c>
      <c r="L174" s="107">
        <f t="shared" si="253"/>
        <v>156.957075</v>
      </c>
      <c r="M174" s="107">
        <f t="shared" si="253"/>
        <v>156.72103333333334</v>
      </c>
      <c r="N174" s="107">
        <f t="shared" si="253"/>
        <v>156.48499166666667</v>
      </c>
      <c r="O174" s="107">
        <f t="shared" si="253"/>
        <v>156.24895000000001</v>
      </c>
      <c r="P174" s="107">
        <f t="shared" si="253"/>
        <v>156.01290833333334</v>
      </c>
      <c r="Q174" s="107">
        <f t="shared" si="253"/>
        <v>155.77686666666668</v>
      </c>
      <c r="R174" s="107">
        <f t="shared" si="253"/>
        <v>155.54082500000001</v>
      </c>
      <c r="S174" s="107">
        <f t="shared" si="253"/>
        <v>155.30478333333335</v>
      </c>
      <c r="T174" s="107">
        <f t="shared" si="253"/>
        <v>155.06874166666668</v>
      </c>
      <c r="U174" s="50">
        <f>U171*1.1</f>
        <v>154.83270000000002</v>
      </c>
      <c r="V174" s="107">
        <f t="shared" si="222"/>
        <v>154.26598000000001</v>
      </c>
      <c r="W174" s="107">
        <f t="shared" si="222"/>
        <v>153.69926000000001</v>
      </c>
      <c r="X174" s="107">
        <f>X171*1.1</f>
        <v>151.99910000000003</v>
      </c>
      <c r="Y174" s="107">
        <f>Y171*1.1</f>
        <v>148.71560000000002</v>
      </c>
      <c r="Z174" s="50">
        <v>5.0989820625747049</v>
      </c>
      <c r="AA174" s="50">
        <v>3.5538821890369761</v>
      </c>
      <c r="AB174" s="50">
        <v>2.3292245236828353</v>
      </c>
      <c r="AC174" s="50">
        <v>50.915999999999997</v>
      </c>
      <c r="AD174" s="50">
        <v>9.2231504438872829</v>
      </c>
      <c r="AE174" s="49">
        <v>20</v>
      </c>
      <c r="AF174" s="49">
        <v>1E-3</v>
      </c>
      <c r="AH174" s="100" t="s">
        <v>336</v>
      </c>
      <c r="AI174" s="100" t="s">
        <v>394</v>
      </c>
      <c r="AJ174" s="49" t="s">
        <v>351</v>
      </c>
      <c r="AK174" s="100">
        <f t="shared" si="220"/>
        <v>2019</v>
      </c>
      <c r="AL174" s="107">
        <f t="shared" si="223"/>
        <v>3.1872375517547277E-2</v>
      </c>
      <c r="AM174" s="107">
        <f t="shared" si="224"/>
        <v>3.8133020708494066E-2</v>
      </c>
      <c r="AN174" s="107">
        <f t="shared" si="225"/>
        <v>4.211706764818747E-2</v>
      </c>
      <c r="AO174" s="107">
        <f t="shared" si="226"/>
        <v>157.6652</v>
      </c>
      <c r="AP174" s="107">
        <f t="shared" si="227"/>
        <v>157.42915833333333</v>
      </c>
      <c r="AQ174" s="107">
        <f t="shared" si="228"/>
        <v>157.19311666666667</v>
      </c>
      <c r="AR174" s="107">
        <f t="shared" si="229"/>
        <v>156.957075</v>
      </c>
      <c r="AS174" s="107">
        <f t="shared" si="230"/>
        <v>156.72103333333334</v>
      </c>
      <c r="AT174" s="107">
        <f t="shared" si="231"/>
        <v>156.48499166666667</v>
      </c>
      <c r="AU174" s="107">
        <f t="shared" si="232"/>
        <v>156.24895000000001</v>
      </c>
      <c r="AV174" s="107">
        <f t="shared" si="233"/>
        <v>156.01290833333334</v>
      </c>
      <c r="AW174" s="107">
        <f t="shared" si="234"/>
        <v>155.77686666666668</v>
      </c>
      <c r="AX174" s="107">
        <f t="shared" si="235"/>
        <v>155.54082500000001</v>
      </c>
      <c r="AY174" s="107">
        <f t="shared" si="236"/>
        <v>155.30478333333335</v>
      </c>
      <c r="AZ174" s="107">
        <f t="shared" si="237"/>
        <v>155.06874166666668</v>
      </c>
      <c r="BA174" s="107">
        <f t="shared" si="238"/>
        <v>154.83270000000002</v>
      </c>
      <c r="BB174" s="107">
        <f t="shared" si="239"/>
        <v>154.26598000000001</v>
      </c>
      <c r="BC174" s="107">
        <f t="shared" si="240"/>
        <v>153.69926000000001</v>
      </c>
      <c r="BD174" s="107">
        <f t="shared" si="241"/>
        <v>151.99910000000003</v>
      </c>
      <c r="BE174" s="107">
        <f t="shared" si="242"/>
        <v>148.71560000000002</v>
      </c>
      <c r="BF174" s="102">
        <f t="shared" si="243"/>
        <v>5.0989820625747049</v>
      </c>
      <c r="BG174" s="102">
        <f t="shared" si="244"/>
        <v>3.5538821890369761</v>
      </c>
      <c r="BH174" s="102">
        <f t="shared" si="245"/>
        <v>2.3292245236828353</v>
      </c>
      <c r="BI174" s="102">
        <f t="shared" si="246"/>
        <v>50.915999999999997</v>
      </c>
      <c r="BJ174" s="102">
        <f t="shared" si="247"/>
        <v>9.2231504438872829</v>
      </c>
      <c r="BK174" s="100">
        <f t="shared" si="248"/>
        <v>20</v>
      </c>
      <c r="BL174" s="100">
        <f t="shared" si="249"/>
        <v>1E-3</v>
      </c>
    </row>
    <row r="175" spans="2:64" s="1" customFormat="1">
      <c r="B175" s="1" t="s">
        <v>337</v>
      </c>
      <c r="C175" s="1" t="s">
        <v>120</v>
      </c>
      <c r="D175" s="49" t="s">
        <v>351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109">
        <v>130.04599999999999</v>
      </c>
      <c r="J175" s="107">
        <f t="shared" ref="J175:T175" si="254">I175-(($I175-$U175)/12)</f>
        <v>129.93866666666665</v>
      </c>
      <c r="K175" s="107">
        <f t="shared" si="254"/>
        <v>129.8313333333333</v>
      </c>
      <c r="L175" s="107">
        <f t="shared" si="254"/>
        <v>129.72399999999996</v>
      </c>
      <c r="M175" s="107">
        <f t="shared" si="254"/>
        <v>129.61666666666662</v>
      </c>
      <c r="N175" s="107">
        <f t="shared" si="254"/>
        <v>129.50933333333327</v>
      </c>
      <c r="O175" s="107">
        <f t="shared" si="254"/>
        <v>129.40199999999993</v>
      </c>
      <c r="P175" s="107">
        <f t="shared" si="254"/>
        <v>129.29466666666659</v>
      </c>
      <c r="Q175" s="107">
        <f t="shared" si="254"/>
        <v>129.18733333333324</v>
      </c>
      <c r="R175" s="107">
        <f t="shared" si="254"/>
        <v>129.0799999999999</v>
      </c>
      <c r="S175" s="107">
        <f t="shared" si="254"/>
        <v>128.97266666666656</v>
      </c>
      <c r="T175" s="107">
        <f t="shared" si="254"/>
        <v>128.86533333333321</v>
      </c>
      <c r="U175" s="50">
        <v>128.75800000000001</v>
      </c>
      <c r="V175" s="107">
        <f t="shared" si="222"/>
        <v>128.50060000000002</v>
      </c>
      <c r="W175" s="107">
        <f t="shared" si="222"/>
        <v>128.24320000000003</v>
      </c>
      <c r="X175" s="48">
        <v>127.471</v>
      </c>
      <c r="Y175" s="50">
        <v>126.18300000000001</v>
      </c>
      <c r="Z175" s="50">
        <v>5.0989820625747049</v>
      </c>
      <c r="AA175" s="50">
        <v>3.5538821890369761</v>
      </c>
      <c r="AB175" s="50">
        <v>2.3292245236828353</v>
      </c>
      <c r="AC175" s="50">
        <v>50.915999999999997</v>
      </c>
      <c r="AD175" s="50">
        <v>9.2231504438872829</v>
      </c>
      <c r="AE175" s="49">
        <v>20</v>
      </c>
      <c r="AF175" s="49">
        <v>1E-3</v>
      </c>
      <c r="AH175" s="100" t="s">
        <v>337</v>
      </c>
      <c r="AI175" s="100" t="s">
        <v>120</v>
      </c>
      <c r="AJ175" s="49" t="s">
        <v>351</v>
      </c>
      <c r="AK175" s="100">
        <f t="shared" si="220"/>
        <v>2019</v>
      </c>
      <c r="AL175" s="107">
        <f t="shared" si="223"/>
        <v>2.2386549470658205E-2</v>
      </c>
      <c r="AM175" s="107">
        <f t="shared" si="224"/>
        <v>2.6750029452227177E-2</v>
      </c>
      <c r="AN175" s="107">
        <f t="shared" si="225"/>
        <v>2.9406060745356118E-2</v>
      </c>
      <c r="AO175" s="107">
        <f t="shared" si="226"/>
        <v>130.04599999999999</v>
      </c>
      <c r="AP175" s="107">
        <f t="shared" si="227"/>
        <v>129.93866666666665</v>
      </c>
      <c r="AQ175" s="107">
        <f t="shared" si="228"/>
        <v>129.8313333333333</v>
      </c>
      <c r="AR175" s="107">
        <f t="shared" si="229"/>
        <v>129.72399999999996</v>
      </c>
      <c r="AS175" s="107">
        <f t="shared" si="230"/>
        <v>129.61666666666662</v>
      </c>
      <c r="AT175" s="107">
        <f t="shared" si="231"/>
        <v>129.50933333333327</v>
      </c>
      <c r="AU175" s="107">
        <f t="shared" si="232"/>
        <v>129.40199999999993</v>
      </c>
      <c r="AV175" s="107">
        <f t="shared" si="233"/>
        <v>129.29466666666659</v>
      </c>
      <c r="AW175" s="107">
        <f t="shared" si="234"/>
        <v>129.18733333333324</v>
      </c>
      <c r="AX175" s="107">
        <f t="shared" si="235"/>
        <v>129.0799999999999</v>
      </c>
      <c r="AY175" s="107">
        <f t="shared" si="236"/>
        <v>128.97266666666656</v>
      </c>
      <c r="AZ175" s="107">
        <f t="shared" si="237"/>
        <v>128.86533333333321</v>
      </c>
      <c r="BA175" s="107">
        <f t="shared" si="238"/>
        <v>128.75800000000001</v>
      </c>
      <c r="BB175" s="107">
        <f t="shared" si="239"/>
        <v>128.50060000000002</v>
      </c>
      <c r="BC175" s="107">
        <f t="shared" si="240"/>
        <v>128.24320000000003</v>
      </c>
      <c r="BD175" s="107">
        <f t="shared" si="241"/>
        <v>127.471</v>
      </c>
      <c r="BE175" s="107">
        <f t="shared" si="242"/>
        <v>126.18300000000001</v>
      </c>
      <c r="BF175" s="102">
        <f t="shared" si="243"/>
        <v>5.0989820625747049</v>
      </c>
      <c r="BG175" s="102">
        <f t="shared" si="244"/>
        <v>3.5538821890369761</v>
      </c>
      <c r="BH175" s="102">
        <f t="shared" si="245"/>
        <v>2.3292245236828353</v>
      </c>
      <c r="BI175" s="102">
        <f t="shared" si="246"/>
        <v>50.915999999999997</v>
      </c>
      <c r="BJ175" s="102">
        <f t="shared" si="247"/>
        <v>9.2231504438872829</v>
      </c>
      <c r="BK175" s="100">
        <f t="shared" si="248"/>
        <v>20</v>
      </c>
      <c r="BL175" s="100">
        <f t="shared" si="249"/>
        <v>1E-3</v>
      </c>
    </row>
    <row r="176" spans="2:64" s="1" customFormat="1">
      <c r="B176" s="1" t="s">
        <v>338</v>
      </c>
      <c r="C176" s="1" t="s">
        <v>39</v>
      </c>
      <c r="D176" s="49" t="s">
        <v>351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397.21899999999999</v>
      </c>
      <c r="J176" s="107">
        <f t="shared" ref="J176:T176" si="255">I176-(($I176-$U176)/12)</f>
        <v>379.11741666666666</v>
      </c>
      <c r="K176" s="107">
        <f t="shared" si="255"/>
        <v>361.01583333333332</v>
      </c>
      <c r="L176" s="107">
        <f t="shared" si="255"/>
        <v>342.91424999999998</v>
      </c>
      <c r="M176" s="107">
        <f t="shared" si="255"/>
        <v>324.81266666666664</v>
      </c>
      <c r="N176" s="107">
        <f t="shared" si="255"/>
        <v>306.71108333333331</v>
      </c>
      <c r="O176" s="107">
        <f t="shared" si="255"/>
        <v>288.60949999999997</v>
      </c>
      <c r="P176" s="107">
        <f t="shared" si="255"/>
        <v>270.50791666666663</v>
      </c>
      <c r="Q176" s="107">
        <f t="shared" si="255"/>
        <v>252.40633333333329</v>
      </c>
      <c r="R176" s="107">
        <f t="shared" si="255"/>
        <v>234.30474999999996</v>
      </c>
      <c r="S176" s="107">
        <f t="shared" si="255"/>
        <v>216.20316666666662</v>
      </c>
      <c r="T176" s="107">
        <f t="shared" si="255"/>
        <v>198.10158333333328</v>
      </c>
      <c r="U176" s="50">
        <v>180</v>
      </c>
      <c r="V176" s="107">
        <f t="shared" si="222"/>
        <v>168.98429999999999</v>
      </c>
      <c r="W176" s="107">
        <f t="shared" si="222"/>
        <v>157.96859999999998</v>
      </c>
      <c r="X176" s="48">
        <f>X170*1.1</f>
        <v>124.92150000000001</v>
      </c>
      <c r="Y176" s="50">
        <v>105</v>
      </c>
      <c r="Z176" s="50">
        <v>3.5721072259038325</v>
      </c>
      <c r="AA176" s="50">
        <v>3.0618061936318557</v>
      </c>
      <c r="AB176" s="50">
        <v>2.3858458293310703</v>
      </c>
      <c r="AC176" s="50">
        <v>50.915999999999997</v>
      </c>
      <c r="AD176" s="50">
        <v>9.2231504438872829</v>
      </c>
      <c r="AE176" s="49">
        <v>20</v>
      </c>
      <c r="AF176" s="49">
        <v>1E-3</v>
      </c>
      <c r="AH176" s="100" t="s">
        <v>338</v>
      </c>
      <c r="AI176" s="100" t="s">
        <v>39</v>
      </c>
      <c r="AJ176" s="49" t="s">
        <v>351</v>
      </c>
      <c r="AK176" s="100">
        <f t="shared" si="220"/>
        <v>2025</v>
      </c>
      <c r="AL176" s="107">
        <f t="shared" si="223"/>
        <v>6.5831632765410139E-2</v>
      </c>
      <c r="AM176" s="107">
        <f t="shared" si="224"/>
        <v>6.5831632765410139E-2</v>
      </c>
      <c r="AN176" s="107">
        <f t="shared" si="225"/>
        <v>6.5831632765410139E-2</v>
      </c>
      <c r="AO176" s="107">
        <f t="shared" si="226"/>
        <v>397.21899999999999</v>
      </c>
      <c r="AP176" s="107">
        <f t="shared" si="227"/>
        <v>379.11741666666666</v>
      </c>
      <c r="AQ176" s="107">
        <f t="shared" si="228"/>
        <v>361.01583333333332</v>
      </c>
      <c r="AR176" s="107">
        <f t="shared" si="229"/>
        <v>342.91424999999998</v>
      </c>
      <c r="AS176" s="107">
        <f t="shared" si="230"/>
        <v>324.81266666666664</v>
      </c>
      <c r="AT176" s="107">
        <f t="shared" si="231"/>
        <v>306.71108333333331</v>
      </c>
      <c r="AU176" s="107">
        <f t="shared" si="232"/>
        <v>288.60949999999997</v>
      </c>
      <c r="AV176" s="107">
        <f t="shared" si="233"/>
        <v>270.50791666666663</v>
      </c>
      <c r="AW176" s="107">
        <f t="shared" si="234"/>
        <v>252.40633333333329</v>
      </c>
      <c r="AX176" s="107">
        <f t="shared" si="235"/>
        <v>234.30474999999996</v>
      </c>
      <c r="AY176" s="107">
        <f t="shared" si="236"/>
        <v>216.20316666666662</v>
      </c>
      <c r="AZ176" s="107">
        <f t="shared" si="237"/>
        <v>198.10158333333328</v>
      </c>
      <c r="BA176" s="107">
        <f t="shared" si="238"/>
        <v>180</v>
      </c>
      <c r="BB176" s="107">
        <f t="shared" si="239"/>
        <v>168.98429999999999</v>
      </c>
      <c r="BC176" s="107">
        <f t="shared" si="240"/>
        <v>157.96859999999998</v>
      </c>
      <c r="BD176" s="107">
        <f t="shared" si="241"/>
        <v>124.92150000000001</v>
      </c>
      <c r="BE176" s="107">
        <f t="shared" si="242"/>
        <v>105</v>
      </c>
      <c r="BF176" s="102">
        <f t="shared" si="243"/>
        <v>3.5721072259038325</v>
      </c>
      <c r="BG176" s="102">
        <f t="shared" si="244"/>
        <v>3.0618061936318557</v>
      </c>
      <c r="BH176" s="102">
        <f t="shared" si="245"/>
        <v>2.3858458293310703</v>
      </c>
      <c r="BI176" s="102">
        <f t="shared" si="246"/>
        <v>50.915999999999997</v>
      </c>
      <c r="BJ176" s="102">
        <f t="shared" si="247"/>
        <v>9.2231504438872829</v>
      </c>
      <c r="BK176" s="100">
        <f t="shared" si="248"/>
        <v>20</v>
      </c>
      <c r="BL176" s="100">
        <f t="shared" si="249"/>
        <v>1E-3</v>
      </c>
    </row>
    <row r="177" spans="2:64" s="1" customFormat="1" ht="14.25">
      <c r="B177" s="27" t="s">
        <v>119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H177" s="27" t="s">
        <v>119</v>
      </c>
      <c r="AI177" s="27"/>
      <c r="AJ177" s="27"/>
      <c r="AK177" s="6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3"/>
      <c r="BG177" s="113"/>
      <c r="BH177" s="113"/>
      <c r="BI177" s="113"/>
      <c r="BJ177" s="113"/>
      <c r="BK177" s="62"/>
      <c r="BL177" s="62"/>
    </row>
    <row r="178" spans="2:64">
      <c r="B178" s="1" t="s">
        <v>339</v>
      </c>
      <c r="C178" s="1" t="s">
        <v>392</v>
      </c>
      <c r="D178" s="1" t="s">
        <v>351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107">
        <v>469.60386878903267</v>
      </c>
      <c r="J178" s="107">
        <f t="shared" ref="J178:T178" si="256">I178-(($I178-$U178)/12)</f>
        <v>469.60386878903267</v>
      </c>
      <c r="K178" s="107">
        <f t="shared" si="256"/>
        <v>469.60386878903267</v>
      </c>
      <c r="L178" s="107">
        <f t="shared" si="256"/>
        <v>469.60386878903267</v>
      </c>
      <c r="M178" s="107">
        <f t="shared" si="256"/>
        <v>469.60386878903267</v>
      </c>
      <c r="N178" s="107">
        <f t="shared" si="256"/>
        <v>469.60386878903267</v>
      </c>
      <c r="O178" s="107">
        <f t="shared" si="256"/>
        <v>469.60386878903267</v>
      </c>
      <c r="P178" s="107">
        <f t="shared" si="256"/>
        <v>469.60386878903267</v>
      </c>
      <c r="Q178" s="107">
        <f t="shared" si="256"/>
        <v>469.60386878903267</v>
      </c>
      <c r="R178" s="107">
        <f t="shared" si="256"/>
        <v>469.60386878903267</v>
      </c>
      <c r="S178" s="107">
        <f t="shared" si="256"/>
        <v>469.60386878903267</v>
      </c>
      <c r="T178" s="107">
        <f t="shared" si="256"/>
        <v>469.60386878903267</v>
      </c>
      <c r="U178" s="107">
        <v>469.60386878903267</v>
      </c>
      <c r="V178" s="107">
        <f t="shared" ref="V178:W180" si="257">U178-(($U178-$X178)/5)</f>
        <v>469.60386878903267</v>
      </c>
      <c r="W178" s="107">
        <f t="shared" si="257"/>
        <v>469.60386878903267</v>
      </c>
      <c r="X178" s="107">
        <f>U178-((U178-Y178)/4)</f>
        <v>469.60386878903267</v>
      </c>
      <c r="Y178" s="107">
        <v>469.60386878903267</v>
      </c>
      <c r="Z178" s="48">
        <v>23.480193439451636</v>
      </c>
      <c r="AA178" s="48">
        <v>23.480193439451636</v>
      </c>
      <c r="AB178" s="48">
        <v>23.480193439451636</v>
      </c>
      <c r="AC178" s="48">
        <v>39.363999999999997</v>
      </c>
      <c r="AD178" s="48">
        <v>164.83335026928157</v>
      </c>
      <c r="AE178" s="1">
        <v>30</v>
      </c>
      <c r="AF178" s="1">
        <v>1E-3</v>
      </c>
      <c r="AH178" s="100" t="s">
        <v>339</v>
      </c>
      <c r="AI178" s="100" t="s">
        <v>392</v>
      </c>
      <c r="AJ178" s="100" t="s">
        <v>351</v>
      </c>
      <c r="AK178" s="100">
        <f t="shared" si="220"/>
        <v>2019</v>
      </c>
      <c r="AL178" s="107">
        <f t="shared" ref="AL178:AL180" si="258">F178</f>
        <v>7.4999999999999997E-3</v>
      </c>
      <c r="AM178" s="107">
        <f t="shared" ref="AM178:AM180" si="259">G178</f>
        <v>7.7000000000000002E-3</v>
      </c>
      <c r="AN178" s="107">
        <f t="shared" ref="AN178:AN180" si="260">H178</f>
        <v>7.7999999999999996E-3</v>
      </c>
      <c r="AO178" s="107">
        <f t="shared" ref="AO178:AO180" si="261">I178</f>
        <v>469.60386878903267</v>
      </c>
      <c r="AP178" s="107">
        <f t="shared" ref="AP178:AP180" si="262">J178</f>
        <v>469.60386878903267</v>
      </c>
      <c r="AQ178" s="107">
        <f t="shared" ref="AQ178:AQ180" si="263">K178</f>
        <v>469.60386878903267</v>
      </c>
      <c r="AR178" s="107">
        <f t="shared" ref="AR178:AR180" si="264">L178</f>
        <v>469.60386878903267</v>
      </c>
      <c r="AS178" s="107">
        <f t="shared" ref="AS178:AS180" si="265">M178</f>
        <v>469.60386878903267</v>
      </c>
      <c r="AT178" s="107">
        <f t="shared" ref="AT178:AT180" si="266">N178</f>
        <v>469.60386878903267</v>
      </c>
      <c r="AU178" s="107">
        <f t="shared" ref="AU178:AU180" si="267">O178</f>
        <v>469.60386878903267</v>
      </c>
      <c r="AV178" s="107">
        <f t="shared" ref="AV178:AV180" si="268">P178</f>
        <v>469.60386878903267</v>
      </c>
      <c r="AW178" s="107">
        <f t="shared" ref="AW178:AW180" si="269">Q178</f>
        <v>469.60386878903267</v>
      </c>
      <c r="AX178" s="107">
        <f t="shared" ref="AX178:AX180" si="270">R178</f>
        <v>469.60386878903267</v>
      </c>
      <c r="AY178" s="107">
        <f t="shared" ref="AY178:AY180" si="271">S178</f>
        <v>469.60386878903267</v>
      </c>
      <c r="AZ178" s="107">
        <f t="shared" ref="AZ178:AZ180" si="272">T178</f>
        <v>469.60386878903267</v>
      </c>
      <c r="BA178" s="107">
        <f t="shared" ref="BA178:BA180" si="273">U178</f>
        <v>469.60386878903267</v>
      </c>
      <c r="BB178" s="107">
        <f t="shared" ref="BB178:BB180" si="274">V178</f>
        <v>469.60386878903267</v>
      </c>
      <c r="BC178" s="107">
        <f t="shared" ref="BC178:BC180" si="275">W178</f>
        <v>469.60386878903267</v>
      </c>
      <c r="BD178" s="107">
        <f t="shared" ref="BD178:BD180" si="276">X178</f>
        <v>469.60386878903267</v>
      </c>
      <c r="BE178" s="107">
        <f t="shared" ref="BE178:BE180" si="277">Y178</f>
        <v>469.60386878903267</v>
      </c>
      <c r="BF178" s="102">
        <f t="shared" ref="BF178:BF180" si="278">Z178</f>
        <v>23.480193439451636</v>
      </c>
      <c r="BG178" s="102">
        <f t="shared" ref="BG178:BG180" si="279">AA178</f>
        <v>23.480193439451636</v>
      </c>
      <c r="BH178" s="102">
        <f t="shared" ref="BH178:BH180" si="280">AB178</f>
        <v>23.480193439451636</v>
      </c>
      <c r="BI178" s="102">
        <f t="shared" ref="BI178:BI180" si="281">AC178</f>
        <v>39.363999999999997</v>
      </c>
      <c r="BJ178" s="102">
        <f t="shared" ref="BJ178:BJ180" si="282">AD178</f>
        <v>164.83335026928157</v>
      </c>
      <c r="BK178" s="100">
        <f t="shared" ref="BK178:BK180" si="283">AE178</f>
        <v>30</v>
      </c>
      <c r="BL178" s="100">
        <f t="shared" ref="BL178:BL180" si="284">AF178</f>
        <v>1E-3</v>
      </c>
    </row>
    <row r="179" spans="2:64">
      <c r="B179" s="1" t="s">
        <v>360</v>
      </c>
      <c r="C179" s="1" t="s">
        <v>39</v>
      </c>
      <c r="D179" s="1" t="s">
        <v>351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107">
        <v>438.88212036358203</v>
      </c>
      <c r="J179" s="107">
        <f t="shared" ref="J179:T179" si="285">I179-(($I179-$U179)/12)</f>
        <v>438.88212036358203</v>
      </c>
      <c r="K179" s="107">
        <f t="shared" si="285"/>
        <v>438.88212036358203</v>
      </c>
      <c r="L179" s="107">
        <f t="shared" si="285"/>
        <v>438.88212036358203</v>
      </c>
      <c r="M179" s="107">
        <f t="shared" si="285"/>
        <v>438.88212036358203</v>
      </c>
      <c r="N179" s="107">
        <f t="shared" si="285"/>
        <v>438.88212036358203</v>
      </c>
      <c r="O179" s="107">
        <f t="shared" si="285"/>
        <v>438.88212036358203</v>
      </c>
      <c r="P179" s="107">
        <f t="shared" si="285"/>
        <v>438.88212036358203</v>
      </c>
      <c r="Q179" s="107">
        <f t="shared" si="285"/>
        <v>438.88212036358203</v>
      </c>
      <c r="R179" s="107">
        <f t="shared" si="285"/>
        <v>438.88212036358203</v>
      </c>
      <c r="S179" s="107">
        <f t="shared" si="285"/>
        <v>438.88212036358203</v>
      </c>
      <c r="T179" s="107">
        <f t="shared" si="285"/>
        <v>438.88212036358203</v>
      </c>
      <c r="U179" s="107">
        <v>438.88212036358203</v>
      </c>
      <c r="V179" s="107">
        <f t="shared" si="257"/>
        <v>438.88212036358203</v>
      </c>
      <c r="W179" s="107">
        <f t="shared" si="257"/>
        <v>438.88212036358203</v>
      </c>
      <c r="X179" s="107">
        <f>U179-((U179-Y179)/4)</f>
        <v>438.88212036358203</v>
      </c>
      <c r="Y179" s="107">
        <v>438.88212036358203</v>
      </c>
      <c r="Z179" s="48">
        <v>21.944106018179102</v>
      </c>
      <c r="AA179" s="48">
        <v>21.944106018179102</v>
      </c>
      <c r="AB179" s="48">
        <v>21.944106018179102</v>
      </c>
      <c r="AC179" s="48">
        <v>39.363999999999997</v>
      </c>
      <c r="AD179" s="48">
        <v>164.83335026928157</v>
      </c>
      <c r="AE179" s="1">
        <v>30</v>
      </c>
      <c r="AF179" s="1">
        <v>1E-3</v>
      </c>
      <c r="AH179" s="100" t="s">
        <v>360</v>
      </c>
      <c r="AI179" s="100" t="s">
        <v>39</v>
      </c>
      <c r="AJ179" s="100" t="s">
        <v>351</v>
      </c>
      <c r="AK179" s="100">
        <f t="shared" si="220"/>
        <v>2019</v>
      </c>
      <c r="AL179" s="107">
        <f t="shared" si="258"/>
        <v>1.9800000000000002E-2</v>
      </c>
      <c r="AM179" s="107">
        <f t="shared" si="259"/>
        <v>2.0299999999999999E-2</v>
      </c>
      <c r="AN179" s="107">
        <f t="shared" si="260"/>
        <v>2.0500000000000001E-2</v>
      </c>
      <c r="AO179" s="107">
        <f t="shared" si="261"/>
        <v>438.88212036358203</v>
      </c>
      <c r="AP179" s="107">
        <f t="shared" si="262"/>
        <v>438.88212036358203</v>
      </c>
      <c r="AQ179" s="107">
        <f t="shared" si="263"/>
        <v>438.88212036358203</v>
      </c>
      <c r="AR179" s="107">
        <f t="shared" si="264"/>
        <v>438.88212036358203</v>
      </c>
      <c r="AS179" s="107">
        <f t="shared" si="265"/>
        <v>438.88212036358203</v>
      </c>
      <c r="AT179" s="107">
        <f t="shared" si="266"/>
        <v>438.88212036358203</v>
      </c>
      <c r="AU179" s="107">
        <f t="shared" si="267"/>
        <v>438.88212036358203</v>
      </c>
      <c r="AV179" s="107">
        <f t="shared" si="268"/>
        <v>438.88212036358203</v>
      </c>
      <c r="AW179" s="107">
        <f t="shared" si="269"/>
        <v>438.88212036358203</v>
      </c>
      <c r="AX179" s="107">
        <f t="shared" si="270"/>
        <v>438.88212036358203</v>
      </c>
      <c r="AY179" s="107">
        <f t="shared" si="271"/>
        <v>438.88212036358203</v>
      </c>
      <c r="AZ179" s="107">
        <f t="shared" si="272"/>
        <v>438.88212036358203</v>
      </c>
      <c r="BA179" s="107">
        <f t="shared" si="273"/>
        <v>438.88212036358203</v>
      </c>
      <c r="BB179" s="107">
        <f t="shared" si="274"/>
        <v>438.88212036358203</v>
      </c>
      <c r="BC179" s="107">
        <f t="shared" si="275"/>
        <v>438.88212036358203</v>
      </c>
      <c r="BD179" s="107">
        <f t="shared" si="276"/>
        <v>438.88212036358203</v>
      </c>
      <c r="BE179" s="107">
        <f t="shared" si="277"/>
        <v>438.88212036358203</v>
      </c>
      <c r="BF179" s="102">
        <f t="shared" si="278"/>
        <v>21.944106018179102</v>
      </c>
      <c r="BG179" s="102">
        <f t="shared" si="279"/>
        <v>21.944106018179102</v>
      </c>
      <c r="BH179" s="102">
        <f t="shared" si="280"/>
        <v>21.944106018179102</v>
      </c>
      <c r="BI179" s="102">
        <f t="shared" si="281"/>
        <v>39.363999999999997</v>
      </c>
      <c r="BJ179" s="102">
        <f t="shared" si="282"/>
        <v>164.83335026928157</v>
      </c>
      <c r="BK179" s="100">
        <f t="shared" si="283"/>
        <v>30</v>
      </c>
      <c r="BL179" s="100">
        <f t="shared" si="284"/>
        <v>1E-3</v>
      </c>
    </row>
    <row r="180" spans="2:64">
      <c r="B180" s="1" t="s">
        <v>340</v>
      </c>
      <c r="C180" s="1" t="s">
        <v>386</v>
      </c>
      <c r="D180" s="52" t="s">
        <v>351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107">
        <f t="shared" ref="J180:T180" si="286">I180-(($I180-$U180)/12)</f>
        <v>677.34789559450076</v>
      </c>
      <c r="K180" s="107">
        <f t="shared" si="286"/>
        <v>672.59510942211455</v>
      </c>
      <c r="L180" s="107">
        <f t="shared" si="286"/>
        <v>667.84232324972834</v>
      </c>
      <c r="M180" s="107">
        <f t="shared" si="286"/>
        <v>663.08953707734213</v>
      </c>
      <c r="N180" s="107">
        <f t="shared" si="286"/>
        <v>658.33675090495592</v>
      </c>
      <c r="O180" s="107">
        <f t="shared" si="286"/>
        <v>653.58396473256971</v>
      </c>
      <c r="P180" s="107">
        <f t="shared" si="286"/>
        <v>648.8311785601835</v>
      </c>
      <c r="Q180" s="107">
        <f t="shared" si="286"/>
        <v>644.07839238779729</v>
      </c>
      <c r="R180" s="107">
        <f t="shared" si="286"/>
        <v>639.32560621541109</v>
      </c>
      <c r="S180" s="107">
        <f t="shared" si="286"/>
        <v>634.57282004302488</v>
      </c>
      <c r="T180" s="107">
        <f t="shared" si="286"/>
        <v>629.82003387063867</v>
      </c>
      <c r="U180" s="61">
        <v>625.067247698252</v>
      </c>
      <c r="V180" s="107">
        <f t="shared" si="257"/>
        <v>623.5505087358282</v>
      </c>
      <c r="W180" s="107">
        <f t="shared" si="257"/>
        <v>622.0337697734044</v>
      </c>
      <c r="X180" s="107">
        <f>U180-((U180-Y180)/4)</f>
        <v>617.48355288613323</v>
      </c>
      <c r="Y180" s="61">
        <v>594.732468449777</v>
      </c>
      <c r="Z180" s="61">
        <v>29.105034088344368</v>
      </c>
      <c r="AA180" s="61">
        <v>26.253362384912613</v>
      </c>
      <c r="AB180" s="61">
        <v>24.736623422488833</v>
      </c>
      <c r="AC180" s="61">
        <v>39.363999999999997</v>
      </c>
      <c r="AD180" s="61">
        <v>164.83335026928157</v>
      </c>
      <c r="AE180" s="52">
        <v>30</v>
      </c>
      <c r="AF180" s="52">
        <v>1E-3</v>
      </c>
      <c r="AH180" s="100" t="s">
        <v>340</v>
      </c>
      <c r="AI180" s="100" t="s">
        <v>386</v>
      </c>
      <c r="AJ180" s="52" t="s">
        <v>351</v>
      </c>
      <c r="AK180" s="100">
        <f t="shared" si="220"/>
        <v>2030</v>
      </c>
      <c r="AL180" s="107">
        <f t="shared" si="258"/>
        <v>1.1393475951168699E-2</v>
      </c>
      <c r="AM180" s="107">
        <f t="shared" si="259"/>
        <v>1.17796954749371E-2</v>
      </c>
      <c r="AN180" s="107">
        <f t="shared" si="260"/>
        <v>1.26364006003871E-2</v>
      </c>
      <c r="AO180" s="107">
        <f t="shared" si="261"/>
        <v>682.10068176688696</v>
      </c>
      <c r="AP180" s="107">
        <f t="shared" si="262"/>
        <v>677.34789559450076</v>
      </c>
      <c r="AQ180" s="107">
        <f t="shared" si="263"/>
        <v>672.59510942211455</v>
      </c>
      <c r="AR180" s="107">
        <f t="shared" si="264"/>
        <v>667.84232324972834</v>
      </c>
      <c r="AS180" s="107">
        <f t="shared" si="265"/>
        <v>663.08953707734213</v>
      </c>
      <c r="AT180" s="107">
        <f t="shared" si="266"/>
        <v>658.33675090495592</v>
      </c>
      <c r="AU180" s="107">
        <f t="shared" si="267"/>
        <v>653.58396473256971</v>
      </c>
      <c r="AV180" s="107">
        <f t="shared" si="268"/>
        <v>648.8311785601835</v>
      </c>
      <c r="AW180" s="107">
        <f t="shared" si="269"/>
        <v>644.07839238779729</v>
      </c>
      <c r="AX180" s="107">
        <f t="shared" si="270"/>
        <v>639.32560621541109</v>
      </c>
      <c r="AY180" s="107">
        <f t="shared" si="271"/>
        <v>634.57282004302488</v>
      </c>
      <c r="AZ180" s="107">
        <f t="shared" si="272"/>
        <v>629.82003387063867</v>
      </c>
      <c r="BA180" s="107">
        <f t="shared" si="273"/>
        <v>625.067247698252</v>
      </c>
      <c r="BB180" s="107">
        <f t="shared" si="274"/>
        <v>623.5505087358282</v>
      </c>
      <c r="BC180" s="107">
        <f t="shared" si="275"/>
        <v>622.0337697734044</v>
      </c>
      <c r="BD180" s="107">
        <f t="shared" si="276"/>
        <v>617.48355288613323</v>
      </c>
      <c r="BE180" s="107">
        <f t="shared" si="277"/>
        <v>594.732468449777</v>
      </c>
      <c r="BF180" s="102">
        <f t="shared" si="278"/>
        <v>29.105034088344368</v>
      </c>
      <c r="BG180" s="102">
        <f t="shared" si="279"/>
        <v>26.253362384912613</v>
      </c>
      <c r="BH180" s="102">
        <f t="shared" si="280"/>
        <v>24.736623422488833</v>
      </c>
      <c r="BI180" s="102">
        <f t="shared" si="281"/>
        <v>39.363999999999997</v>
      </c>
      <c r="BJ180" s="102">
        <f t="shared" si="282"/>
        <v>164.83335026928157</v>
      </c>
      <c r="BK180" s="100">
        <f t="shared" si="283"/>
        <v>30</v>
      </c>
      <c r="BL180" s="100">
        <f t="shared" si="284"/>
        <v>1E-3</v>
      </c>
    </row>
    <row r="181" spans="2:64" ht="14.25">
      <c r="B181" s="62" t="s">
        <v>361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27"/>
      <c r="Y181" s="62"/>
      <c r="Z181" s="62"/>
      <c r="AA181" s="62"/>
      <c r="AB181" s="62"/>
      <c r="AC181" s="62"/>
      <c r="AD181" s="62"/>
      <c r="AE181" s="62"/>
      <c r="AF181" s="62"/>
      <c r="AH181" s="62" t="s">
        <v>361</v>
      </c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</row>
    <row r="182" spans="2:64" s="1" customFormat="1">
      <c r="B182" s="1" t="s">
        <v>375</v>
      </c>
      <c r="C182" s="1" t="s">
        <v>398</v>
      </c>
      <c r="D182" s="1" t="s">
        <v>76</v>
      </c>
      <c r="E182" s="63">
        <v>2019</v>
      </c>
      <c r="F182" s="64">
        <v>1</v>
      </c>
      <c r="G182" s="64">
        <v>1.05</v>
      </c>
      <c r="H182" s="64">
        <v>1.1000000000000001</v>
      </c>
      <c r="AF182" s="63">
        <v>1</v>
      </c>
      <c r="AH182" s="100" t="s">
        <v>375</v>
      </c>
      <c r="AI182" s="100" t="s">
        <v>398</v>
      </c>
      <c r="AJ182" s="100" t="s">
        <v>76</v>
      </c>
      <c r="AK182" s="100">
        <f t="shared" si="220"/>
        <v>2019</v>
      </c>
      <c r="AL182" s="100">
        <f t="shared" ref="AL182:AL184" si="287">F182</f>
        <v>1</v>
      </c>
      <c r="AM182" s="100">
        <f t="shared" ref="AM182:AM184" si="288">G182</f>
        <v>1.05</v>
      </c>
      <c r="AN182" s="100">
        <f t="shared" ref="AN182:AN184" si="289">H182</f>
        <v>1.1000000000000001</v>
      </c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>
        <f t="shared" ref="BL182:BL184" si="290">AF182</f>
        <v>1</v>
      </c>
    </row>
    <row r="183" spans="2:64" s="1" customFormat="1">
      <c r="B183" s="1" t="s">
        <v>373</v>
      </c>
      <c r="C183" s="1" t="s">
        <v>392</v>
      </c>
      <c r="D183" s="1" t="s">
        <v>78</v>
      </c>
      <c r="E183" s="63">
        <v>2019</v>
      </c>
      <c r="F183" s="64">
        <v>1</v>
      </c>
      <c r="G183" s="64">
        <v>1.1000000000000001</v>
      </c>
      <c r="H183" s="64">
        <v>1.3</v>
      </c>
      <c r="AF183" s="63">
        <v>1</v>
      </c>
      <c r="AH183" s="100" t="s">
        <v>373</v>
      </c>
      <c r="AI183" s="100" t="s">
        <v>392</v>
      </c>
      <c r="AJ183" s="100" t="s">
        <v>78</v>
      </c>
      <c r="AK183" s="100">
        <f t="shared" si="220"/>
        <v>2019</v>
      </c>
      <c r="AL183" s="100">
        <f t="shared" si="287"/>
        <v>1</v>
      </c>
      <c r="AM183" s="100">
        <f t="shared" si="288"/>
        <v>1.1000000000000001</v>
      </c>
      <c r="AN183" s="100">
        <f t="shared" si="289"/>
        <v>1.3</v>
      </c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>
        <f t="shared" si="290"/>
        <v>1</v>
      </c>
    </row>
    <row r="184" spans="2:64" s="1" customFormat="1">
      <c r="B184" s="1" t="s">
        <v>374</v>
      </c>
      <c r="C184" s="1" t="s">
        <v>399</v>
      </c>
      <c r="D184" s="1" t="s">
        <v>80</v>
      </c>
      <c r="E184" s="63">
        <v>2019</v>
      </c>
      <c r="F184" s="64">
        <v>1</v>
      </c>
      <c r="G184" s="64">
        <v>1.05</v>
      </c>
      <c r="H184" s="64">
        <v>1.1000000000000001</v>
      </c>
      <c r="AF184" s="63">
        <v>1</v>
      </c>
      <c r="AH184" s="100" t="s">
        <v>374</v>
      </c>
      <c r="AI184" s="100" t="s">
        <v>399</v>
      </c>
      <c r="AJ184" s="100" t="s">
        <v>80</v>
      </c>
      <c r="AK184" s="100">
        <f t="shared" si="220"/>
        <v>2019</v>
      </c>
      <c r="AL184" s="100">
        <f t="shared" si="287"/>
        <v>1</v>
      </c>
      <c r="AM184" s="100">
        <f t="shared" si="288"/>
        <v>1.05</v>
      </c>
      <c r="AN184" s="100">
        <f t="shared" si="289"/>
        <v>1.1000000000000001</v>
      </c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>
        <f t="shared" si="290"/>
        <v>1</v>
      </c>
    </row>
    <row r="185" spans="2:64" s="1" customFormat="1" ht="14.25">
      <c r="B185" s="62" t="s">
        <v>372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27"/>
      <c r="Y185" s="62"/>
      <c r="Z185" s="62"/>
      <c r="AA185" s="62"/>
      <c r="AB185" s="62"/>
      <c r="AC185" s="62"/>
      <c r="AD185" s="62"/>
      <c r="AE185" s="62"/>
      <c r="AF185" s="62"/>
      <c r="AH185" s="62" t="s">
        <v>372</v>
      </c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</row>
    <row r="186" spans="2:64" s="1" customFormat="1">
      <c r="B186" s="63" t="s">
        <v>376</v>
      </c>
      <c r="C186" s="63" t="s">
        <v>400</v>
      </c>
      <c r="D186" s="63" t="s">
        <v>82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63">
        <v>1</v>
      </c>
      <c r="AH186" s="104" t="s">
        <v>376</v>
      </c>
      <c r="AI186" s="104" t="s">
        <v>400</v>
      </c>
      <c r="AJ186" s="104" t="s">
        <v>82</v>
      </c>
      <c r="AK186" s="100">
        <f t="shared" si="220"/>
        <v>2019</v>
      </c>
      <c r="AL186" s="100">
        <f t="shared" ref="AL186:AL187" si="291">F186</f>
        <v>1</v>
      </c>
      <c r="AM186" s="100">
        <f t="shared" ref="AM186:AM187" si="292">G186</f>
        <v>1.05</v>
      </c>
      <c r="AN186" s="100">
        <f t="shared" ref="AN186:AN187" si="293">H186</f>
        <v>1.1000000000000001</v>
      </c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>
        <f t="shared" ref="BL186:BL187" si="294">AF186</f>
        <v>1</v>
      </c>
    </row>
    <row r="187" spans="2:64">
      <c r="B187" s="65" t="s">
        <v>377</v>
      </c>
      <c r="C187" s="65" t="s">
        <v>400</v>
      </c>
      <c r="D187" s="65" t="s">
        <v>84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65">
        <v>1</v>
      </c>
      <c r="AH187" s="65" t="s">
        <v>377</v>
      </c>
      <c r="AI187" s="65" t="s">
        <v>400</v>
      </c>
      <c r="AJ187" s="65" t="s">
        <v>84</v>
      </c>
      <c r="AK187" s="101">
        <f t="shared" si="220"/>
        <v>2019</v>
      </c>
      <c r="AL187" s="101">
        <f t="shared" si="291"/>
        <v>1</v>
      </c>
      <c r="AM187" s="101">
        <f t="shared" si="292"/>
        <v>1.05</v>
      </c>
      <c r="AN187" s="101">
        <f t="shared" si="293"/>
        <v>1.1000000000000001</v>
      </c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>
        <f t="shared" si="294"/>
        <v>1</v>
      </c>
    </row>
    <row r="188" spans="2:64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</row>
    <row r="190" spans="2:6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J190" s="1"/>
      <c r="AO190" s="1"/>
      <c r="AR190" s="1"/>
    </row>
    <row r="191" spans="2:64" s="1" customFormat="1"/>
    <row r="192" spans="2:6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J192" s="1"/>
      <c r="AO192" s="1"/>
      <c r="AR192" s="1"/>
    </row>
    <row r="193" spans="2:44" ht="14.25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J193" s="1"/>
      <c r="AO193" s="1"/>
      <c r="AR193" s="1"/>
    </row>
    <row r="194" spans="2:44" ht="14.25">
      <c r="B194" s="94" t="s">
        <v>1</v>
      </c>
      <c r="C194" s="94" t="s">
        <v>3</v>
      </c>
      <c r="D194" s="97" t="s">
        <v>45</v>
      </c>
      <c r="E194" s="97" t="s">
        <v>381</v>
      </c>
      <c r="F194" s="97" t="s">
        <v>382</v>
      </c>
      <c r="G194" s="97" t="s">
        <v>383</v>
      </c>
      <c r="H194" s="97" t="s">
        <v>384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J194" s="1"/>
      <c r="AO194" s="1"/>
      <c r="AR194" s="1"/>
    </row>
    <row r="195" spans="2:44">
      <c r="B195" s="78" t="s">
        <v>208</v>
      </c>
      <c r="C195" s="78" t="str">
        <f>Commodities!B8</f>
        <v>TRAGSL</v>
      </c>
      <c r="D195" s="88" t="s">
        <v>193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J195" s="1"/>
      <c r="AO195" s="1"/>
      <c r="AR195" s="1"/>
    </row>
    <row r="196" spans="2:44">
      <c r="B196" s="81" t="s">
        <v>208</v>
      </c>
      <c r="C196" s="81" t="str">
        <f>C195</f>
        <v>TRAGSL</v>
      </c>
      <c r="D196" s="91" t="s">
        <v>352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J196" s="1"/>
      <c r="AO196" s="1"/>
      <c r="AR196" s="1"/>
    </row>
    <row r="197" spans="2:44">
      <c r="B197" s="86" t="s">
        <v>212</v>
      </c>
      <c r="C197" s="86" t="str">
        <f>Commodities!B8</f>
        <v>TRAGSL</v>
      </c>
      <c r="D197" s="82" t="s">
        <v>193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J197" s="1"/>
      <c r="AO197" s="1"/>
      <c r="AR197" s="1"/>
    </row>
    <row r="198" spans="2:44">
      <c r="B198" s="86" t="s">
        <v>212</v>
      </c>
      <c r="C198" s="86" t="str">
        <f>C197</f>
        <v>TRAGSL</v>
      </c>
      <c r="D198" s="82" t="s">
        <v>352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J198" s="1"/>
      <c r="AO198" s="1"/>
      <c r="AR198" s="1"/>
    </row>
    <row r="199" spans="2:44">
      <c r="B199" s="86" t="s">
        <v>214</v>
      </c>
      <c r="C199" s="86" t="str">
        <f>Commodities!B9</f>
        <v>TRADST</v>
      </c>
      <c r="D199" s="82" t="s">
        <v>193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J199" s="1"/>
      <c r="AO199" s="1"/>
      <c r="AR199" s="1"/>
    </row>
    <row r="200" spans="2:44">
      <c r="B200" s="86" t="s">
        <v>214</v>
      </c>
      <c r="C200" s="86" t="str">
        <f>C199</f>
        <v>TRADST</v>
      </c>
      <c r="D200" s="82" t="s">
        <v>352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J200" s="1"/>
      <c r="AO200" s="1"/>
      <c r="AR200" s="1"/>
    </row>
    <row r="201" spans="2:44">
      <c r="B201" s="86" t="s">
        <v>216</v>
      </c>
      <c r="C201" s="86" t="str">
        <f>Commodities!B13</f>
        <v>TRACNG</v>
      </c>
      <c r="D201" s="82" t="s">
        <v>193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J201" s="1"/>
      <c r="AO201" s="1"/>
      <c r="AR201" s="1"/>
    </row>
    <row r="202" spans="2:44">
      <c r="B202" s="86" t="s">
        <v>216</v>
      </c>
      <c r="C202" s="86" t="str">
        <f>C201</f>
        <v>TRACNG</v>
      </c>
      <c r="D202" s="82" t="s">
        <v>352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44" s="1" customFormat="1">
      <c r="B203" s="86" t="s">
        <v>218</v>
      </c>
      <c r="C203" s="86" t="str">
        <f>Commodities!B13</f>
        <v>TRACNG</v>
      </c>
      <c r="D203" s="82" t="s">
        <v>193</v>
      </c>
      <c r="E203" s="79">
        <v>0.5</v>
      </c>
      <c r="F203" s="79">
        <v>0.5</v>
      </c>
      <c r="G203" s="79">
        <v>1</v>
      </c>
      <c r="H203" s="86">
        <v>5</v>
      </c>
    </row>
    <row r="204" spans="2:44" s="1" customFormat="1">
      <c r="B204" s="86" t="s">
        <v>218</v>
      </c>
      <c r="C204" s="86" t="str">
        <f>C203</f>
        <v>TRACNG</v>
      </c>
      <c r="D204" s="82" t="s">
        <v>352</v>
      </c>
      <c r="E204" s="79">
        <v>0.5</v>
      </c>
      <c r="F204" s="79">
        <v>0.5</v>
      </c>
      <c r="G204" s="79">
        <v>0</v>
      </c>
      <c r="H204" s="86">
        <v>5</v>
      </c>
    </row>
    <row r="205" spans="2:44">
      <c r="B205" s="86" t="s">
        <v>220</v>
      </c>
      <c r="C205" s="86" t="str">
        <f>Commodities!B10</f>
        <v>TRAETH</v>
      </c>
      <c r="D205" s="82" t="s">
        <v>193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44">
      <c r="B206" s="86" t="s">
        <v>220</v>
      </c>
      <c r="C206" s="86" t="str">
        <f>C205</f>
        <v>TRAETH</v>
      </c>
      <c r="D206" s="82" t="s">
        <v>352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44">
      <c r="B207" s="86" t="s">
        <v>224</v>
      </c>
      <c r="C207" s="86" t="str">
        <f>Commodities!B8</f>
        <v>TRAGSL</v>
      </c>
      <c r="D207" s="82" t="s">
        <v>193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44" ht="15" customHeight="1">
      <c r="B208" s="86" t="s">
        <v>224</v>
      </c>
      <c r="C208" s="86" t="str">
        <f>C207</f>
        <v>TRAGSL</v>
      </c>
      <c r="D208" s="82" t="s">
        <v>352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>
      <c r="B209" s="86" t="s">
        <v>226</v>
      </c>
      <c r="C209" s="86" t="str">
        <f>Commodities!B9</f>
        <v>TRADST</v>
      </c>
      <c r="D209" s="82" t="s">
        <v>193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>
      <c r="B210" s="86" t="s">
        <v>226</v>
      </c>
      <c r="C210" s="86" t="str">
        <f>C209</f>
        <v>TRADST</v>
      </c>
      <c r="D210" s="82" t="s">
        <v>352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>
      <c r="B211" s="86" t="s">
        <v>228</v>
      </c>
      <c r="C211" s="86" t="str">
        <f>Commodities!B15</f>
        <v>TRAELC</v>
      </c>
      <c r="D211" s="82" t="s">
        <v>193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>
      <c r="B212" s="86" t="s">
        <v>228</v>
      </c>
      <c r="C212" s="86" t="str">
        <f>C211</f>
        <v>TRAELC</v>
      </c>
      <c r="D212" s="82" t="s">
        <v>352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>
      <c r="B213" s="86" t="s">
        <v>230</v>
      </c>
      <c r="C213" s="86" t="str">
        <f>Commodities!B15</f>
        <v>TRAELC</v>
      </c>
      <c r="D213" s="82" t="s">
        <v>193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>
      <c r="B214" s="86" t="s">
        <v>230</v>
      </c>
      <c r="C214" s="86" t="str">
        <f>C213</f>
        <v>TRAELC</v>
      </c>
      <c r="D214" s="82" t="s">
        <v>352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>
      <c r="B215" s="86" t="s">
        <v>232</v>
      </c>
      <c r="C215" s="86" t="str">
        <f>Commodities!B15</f>
        <v>TRAELC</v>
      </c>
      <c r="D215" s="82" t="s">
        <v>193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>
      <c r="B216" s="86" t="s">
        <v>232</v>
      </c>
      <c r="C216" s="86" t="str">
        <f>C215</f>
        <v>TRAELC</v>
      </c>
      <c r="D216" s="82" t="s">
        <v>352</v>
      </c>
      <c r="E216" s="79">
        <v>0.3</v>
      </c>
      <c r="F216" s="79">
        <v>0.3</v>
      </c>
      <c r="G216" s="79">
        <v>0.3</v>
      </c>
      <c r="H216" s="86">
        <v>5</v>
      </c>
    </row>
    <row r="217" spans="2:26">
      <c r="B217" s="86" t="s">
        <v>234</v>
      </c>
      <c r="C217" s="86" t="s">
        <v>39</v>
      </c>
      <c r="D217" s="82" t="s">
        <v>193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>
      <c r="B218" s="86" t="s">
        <v>234</v>
      </c>
      <c r="C218" s="86" t="s">
        <v>39</v>
      </c>
      <c r="D218" s="82" t="s">
        <v>352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>
      <c r="B219" s="86" t="s">
        <v>236</v>
      </c>
      <c r="C219" s="86" t="str">
        <f>Commodities!B15</f>
        <v>TRAELC</v>
      </c>
      <c r="D219" s="82" t="s">
        <v>193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>
      <c r="B220" s="86" t="s">
        <v>236</v>
      </c>
      <c r="C220" s="86" t="str">
        <f>C219</f>
        <v>TRAELC</v>
      </c>
      <c r="D220" s="82" t="s">
        <v>352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>
      <c r="B221" s="86" t="s">
        <v>238</v>
      </c>
      <c r="C221" s="86" t="str">
        <f>Commodities!B15</f>
        <v>TRAELC</v>
      </c>
      <c r="D221" s="82" t="s">
        <v>193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>
      <c r="B222" s="86" t="s">
        <v>238</v>
      </c>
      <c r="C222" s="86" t="str">
        <f>C221</f>
        <v>TRAELC</v>
      </c>
      <c r="D222" s="82" t="s">
        <v>352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>
      <c r="B223" s="81" t="s">
        <v>249</v>
      </c>
      <c r="C223" s="81" t="str">
        <f>C197</f>
        <v>TRAGSL</v>
      </c>
      <c r="D223" s="91" t="str">
        <f t="shared" ref="D223:H223" si="295">D197</f>
        <v>UP</v>
      </c>
      <c r="E223" s="87">
        <f t="shared" si="295"/>
        <v>0.96784365458672328</v>
      </c>
      <c r="F223" s="87">
        <f t="shared" si="295"/>
        <v>1</v>
      </c>
      <c r="G223" s="87">
        <f t="shared" si="295"/>
        <v>1</v>
      </c>
      <c r="H223" s="81">
        <f t="shared" si="295"/>
        <v>5</v>
      </c>
    </row>
    <row r="224" spans="2:26" s="1" customFormat="1">
      <c r="B224" s="81" t="s">
        <v>249</v>
      </c>
      <c r="C224" s="81" t="str">
        <f t="shared" ref="C224:H248" si="296">C198</f>
        <v>TRAGSL</v>
      </c>
      <c r="D224" s="91" t="str">
        <f t="shared" si="296"/>
        <v>LO</v>
      </c>
      <c r="E224" s="87">
        <f t="shared" si="296"/>
        <v>0.96784365458672328</v>
      </c>
      <c r="F224" s="87">
        <f t="shared" si="296"/>
        <v>0.95</v>
      </c>
      <c r="G224" s="87">
        <f t="shared" si="296"/>
        <v>0.9</v>
      </c>
      <c r="H224" s="81">
        <f t="shared" si="296"/>
        <v>5</v>
      </c>
    </row>
    <row r="225" spans="2:26" s="1" customFormat="1">
      <c r="B225" s="81" t="s">
        <v>325</v>
      </c>
      <c r="C225" s="81" t="str">
        <f t="shared" si="296"/>
        <v>TRADST</v>
      </c>
      <c r="D225" s="91" t="str">
        <f t="shared" si="296"/>
        <v>UP</v>
      </c>
      <c r="E225" s="87">
        <f t="shared" si="296"/>
        <v>0.95903634682608185</v>
      </c>
      <c r="F225" s="87">
        <f t="shared" si="296"/>
        <v>1</v>
      </c>
      <c r="G225" s="87">
        <f t="shared" si="296"/>
        <v>1</v>
      </c>
      <c r="H225" s="81">
        <f t="shared" si="296"/>
        <v>5</v>
      </c>
    </row>
    <row r="226" spans="2:26" s="1" customFormat="1">
      <c r="B226" s="81" t="s">
        <v>325</v>
      </c>
      <c r="C226" s="81" t="str">
        <f t="shared" si="296"/>
        <v>TRADST</v>
      </c>
      <c r="D226" s="91" t="str">
        <f t="shared" si="296"/>
        <v>LO</v>
      </c>
      <c r="E226" s="87">
        <f t="shared" si="296"/>
        <v>0.95903634682608185</v>
      </c>
      <c r="F226" s="87">
        <f t="shared" si="296"/>
        <v>0.95</v>
      </c>
      <c r="G226" s="87">
        <f>G200</f>
        <v>0.8</v>
      </c>
      <c r="H226" s="81">
        <f t="shared" si="296"/>
        <v>5</v>
      </c>
    </row>
    <row r="227" spans="2:26" s="1" customFormat="1">
      <c r="B227" s="81" t="s">
        <v>311</v>
      </c>
      <c r="C227" s="81" t="str">
        <f t="shared" si="296"/>
        <v>TRACNG</v>
      </c>
      <c r="D227" s="91" t="str">
        <f t="shared" si="296"/>
        <v>UP</v>
      </c>
      <c r="E227" s="87">
        <f t="shared" si="296"/>
        <v>0.5</v>
      </c>
      <c r="F227" s="87">
        <f t="shared" si="296"/>
        <v>0.5</v>
      </c>
      <c r="G227" s="87">
        <f t="shared" si="296"/>
        <v>0.8</v>
      </c>
      <c r="H227" s="81">
        <f t="shared" si="296"/>
        <v>5</v>
      </c>
    </row>
    <row r="228" spans="2:26" s="1" customFormat="1">
      <c r="B228" s="81" t="s">
        <v>311</v>
      </c>
      <c r="C228" s="81" t="str">
        <f t="shared" si="296"/>
        <v>TRACNG</v>
      </c>
      <c r="D228" s="91" t="str">
        <f t="shared" si="296"/>
        <v>LO</v>
      </c>
      <c r="E228" s="87">
        <f t="shared" si="296"/>
        <v>0.4</v>
      </c>
      <c r="F228" s="87">
        <f t="shared" si="296"/>
        <v>0.4</v>
      </c>
      <c r="G228" s="87">
        <f t="shared" si="296"/>
        <v>0.4</v>
      </c>
      <c r="H228" s="81">
        <f t="shared" si="296"/>
        <v>5</v>
      </c>
    </row>
    <row r="229" spans="2:26">
      <c r="B229" s="81" t="s">
        <v>312</v>
      </c>
      <c r="C229" s="81" t="str">
        <f t="shared" si="296"/>
        <v>TRACNG</v>
      </c>
      <c r="D229" s="91" t="str">
        <f t="shared" si="296"/>
        <v>UP</v>
      </c>
      <c r="E229" s="87">
        <f t="shared" si="296"/>
        <v>0.5</v>
      </c>
      <c r="F229" s="87">
        <f t="shared" si="296"/>
        <v>0.5</v>
      </c>
      <c r="G229" s="87">
        <f t="shared" si="296"/>
        <v>1</v>
      </c>
      <c r="H229" s="81">
        <f t="shared" si="296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>
      <c r="B230" s="81" t="s">
        <v>312</v>
      </c>
      <c r="C230" s="81" t="str">
        <f t="shared" si="296"/>
        <v>TRACNG</v>
      </c>
      <c r="D230" s="91" t="str">
        <f t="shared" si="296"/>
        <v>LO</v>
      </c>
      <c r="E230" s="87">
        <f t="shared" si="296"/>
        <v>0.5</v>
      </c>
      <c r="F230" s="87">
        <f t="shared" si="296"/>
        <v>0.5</v>
      </c>
      <c r="G230" s="87">
        <f t="shared" si="296"/>
        <v>0</v>
      </c>
      <c r="H230" s="81">
        <f t="shared" si="296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>
      <c r="B231" s="81" t="s">
        <v>313</v>
      </c>
      <c r="C231" s="81" t="str">
        <f t="shared" si="296"/>
        <v>TRAETH</v>
      </c>
      <c r="D231" s="91" t="str">
        <f t="shared" si="296"/>
        <v>UP</v>
      </c>
      <c r="E231" s="87">
        <f t="shared" si="296"/>
        <v>0.85</v>
      </c>
      <c r="F231" s="87">
        <f t="shared" si="296"/>
        <v>0.85</v>
      </c>
      <c r="G231" s="87">
        <f t="shared" si="296"/>
        <v>0.85</v>
      </c>
      <c r="H231" s="81">
        <f t="shared" si="296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>
      <c r="B232" s="81" t="s">
        <v>313</v>
      </c>
      <c r="C232" s="81" t="str">
        <f t="shared" si="296"/>
        <v>TRAETH</v>
      </c>
      <c r="D232" s="91" t="str">
        <f t="shared" si="296"/>
        <v>LO</v>
      </c>
      <c r="E232" s="87">
        <f t="shared" si="296"/>
        <v>0</v>
      </c>
      <c r="F232" s="87">
        <f t="shared" si="296"/>
        <v>0</v>
      </c>
      <c r="G232" s="87">
        <f t="shared" si="296"/>
        <v>0</v>
      </c>
      <c r="H232" s="81">
        <f t="shared" si="296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>
      <c r="B233" s="81" t="s">
        <v>315</v>
      </c>
      <c r="C233" s="81" t="str">
        <f t="shared" si="296"/>
        <v>TRAGSL</v>
      </c>
      <c r="D233" s="91" t="str">
        <f t="shared" si="296"/>
        <v>UP</v>
      </c>
      <c r="E233" s="87">
        <f t="shared" si="296"/>
        <v>0.96784365458672328</v>
      </c>
      <c r="F233" s="87">
        <f t="shared" si="296"/>
        <v>1</v>
      </c>
      <c r="G233" s="87">
        <f t="shared" si="296"/>
        <v>1</v>
      </c>
      <c r="H233" s="81">
        <f t="shared" si="296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>
      <c r="B234" s="81" t="s">
        <v>315</v>
      </c>
      <c r="C234" s="81" t="str">
        <f t="shared" si="296"/>
        <v>TRAGSL</v>
      </c>
      <c r="D234" s="91" t="str">
        <f t="shared" si="296"/>
        <v>LO</v>
      </c>
      <c r="E234" s="87">
        <f t="shared" si="296"/>
        <v>0.96784365458672328</v>
      </c>
      <c r="F234" s="87">
        <f t="shared" si="296"/>
        <v>0.95</v>
      </c>
      <c r="G234" s="87">
        <f t="shared" si="296"/>
        <v>0.9</v>
      </c>
      <c r="H234" s="81">
        <f t="shared" si="296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>
      <c r="B235" s="81" t="s">
        <v>316</v>
      </c>
      <c r="C235" s="81" t="str">
        <f t="shared" si="296"/>
        <v>TRADST</v>
      </c>
      <c r="D235" s="91" t="str">
        <f t="shared" si="296"/>
        <v>UP</v>
      </c>
      <c r="E235" s="87">
        <f t="shared" si="296"/>
        <v>0.95903634682608185</v>
      </c>
      <c r="F235" s="87">
        <f t="shared" si="296"/>
        <v>1</v>
      </c>
      <c r="G235" s="87">
        <f t="shared" si="296"/>
        <v>1</v>
      </c>
      <c r="H235" s="81">
        <f t="shared" si="296"/>
        <v>5</v>
      </c>
    </row>
    <row r="236" spans="2:26" s="1" customFormat="1">
      <c r="B236" s="81" t="s">
        <v>316</v>
      </c>
      <c r="C236" s="81" t="str">
        <f t="shared" si="296"/>
        <v>TRADST</v>
      </c>
      <c r="D236" s="91" t="str">
        <f t="shared" si="296"/>
        <v>LO</v>
      </c>
      <c r="E236" s="87">
        <f t="shared" si="296"/>
        <v>0.95903634682608185</v>
      </c>
      <c r="F236" s="87">
        <f t="shared" si="296"/>
        <v>0.95</v>
      </c>
      <c r="G236" s="87">
        <f t="shared" si="296"/>
        <v>0.8</v>
      </c>
      <c r="H236" s="81">
        <f t="shared" si="296"/>
        <v>5</v>
      </c>
    </row>
    <row r="237" spans="2:26" s="1" customFormat="1">
      <c r="B237" s="81" t="s">
        <v>317</v>
      </c>
      <c r="C237" s="81" t="str">
        <f t="shared" si="296"/>
        <v>TRAELC</v>
      </c>
      <c r="D237" s="91" t="str">
        <f t="shared" si="296"/>
        <v>UP</v>
      </c>
      <c r="E237" s="87">
        <f t="shared" si="296"/>
        <v>0.5</v>
      </c>
      <c r="F237" s="87">
        <f t="shared" si="296"/>
        <v>0.6</v>
      </c>
      <c r="G237" s="87">
        <f t="shared" si="296"/>
        <v>0.8</v>
      </c>
      <c r="H237" s="81">
        <f t="shared" si="296"/>
        <v>5</v>
      </c>
    </row>
    <row r="238" spans="2:26" s="1" customFormat="1">
      <c r="B238" s="81" t="s">
        <v>317</v>
      </c>
      <c r="C238" s="81" t="str">
        <f t="shared" si="296"/>
        <v>TRAELC</v>
      </c>
      <c r="D238" s="91" t="str">
        <f t="shared" si="296"/>
        <v>LO</v>
      </c>
      <c r="E238" s="87">
        <f t="shared" si="296"/>
        <v>0.3</v>
      </c>
      <c r="F238" s="87">
        <f t="shared" si="296"/>
        <v>0.3</v>
      </c>
      <c r="G238" s="87">
        <f t="shared" si="296"/>
        <v>0.3</v>
      </c>
      <c r="H238" s="81">
        <f t="shared" si="296"/>
        <v>5</v>
      </c>
    </row>
    <row r="239" spans="2:26" s="1" customFormat="1">
      <c r="B239" s="81" t="s">
        <v>318</v>
      </c>
      <c r="C239" s="81" t="str">
        <f t="shared" si="296"/>
        <v>TRAELC</v>
      </c>
      <c r="D239" s="91" t="str">
        <f t="shared" si="296"/>
        <v>UP</v>
      </c>
      <c r="E239" s="87">
        <f t="shared" si="296"/>
        <v>0.5</v>
      </c>
      <c r="F239" s="87">
        <f t="shared" si="296"/>
        <v>0.6</v>
      </c>
      <c r="G239" s="87">
        <f t="shared" si="296"/>
        <v>0.8</v>
      </c>
      <c r="H239" s="81">
        <f t="shared" si="296"/>
        <v>5</v>
      </c>
    </row>
    <row r="240" spans="2:26" s="1" customFormat="1">
      <c r="B240" s="81" t="s">
        <v>318</v>
      </c>
      <c r="C240" s="81" t="str">
        <f t="shared" si="296"/>
        <v>TRAELC</v>
      </c>
      <c r="D240" s="91" t="str">
        <f t="shared" si="296"/>
        <v>LO</v>
      </c>
      <c r="E240" s="87">
        <f t="shared" si="296"/>
        <v>0.3</v>
      </c>
      <c r="F240" s="87">
        <f t="shared" si="296"/>
        <v>0.3</v>
      </c>
      <c r="G240" s="87">
        <f t="shared" si="296"/>
        <v>0.3</v>
      </c>
      <c r="H240" s="81">
        <f t="shared" si="296"/>
        <v>5</v>
      </c>
    </row>
    <row r="241" spans="2:26" s="1" customFormat="1">
      <c r="B241" s="81" t="s">
        <v>319</v>
      </c>
      <c r="C241" s="81" t="str">
        <f t="shared" si="296"/>
        <v>TRAELC</v>
      </c>
      <c r="D241" s="91" t="str">
        <f t="shared" si="296"/>
        <v>UP</v>
      </c>
      <c r="E241" s="87">
        <f t="shared" si="296"/>
        <v>0.5</v>
      </c>
      <c r="F241" s="87">
        <f t="shared" si="296"/>
        <v>0.6</v>
      </c>
      <c r="G241" s="87">
        <f t="shared" si="296"/>
        <v>0.8</v>
      </c>
      <c r="H241" s="81">
        <f t="shared" si="296"/>
        <v>5</v>
      </c>
    </row>
    <row r="242" spans="2:26" s="1" customFormat="1">
      <c r="B242" s="81" t="s">
        <v>319</v>
      </c>
      <c r="C242" s="81" t="str">
        <f t="shared" si="296"/>
        <v>TRAELC</v>
      </c>
      <c r="D242" s="91" t="str">
        <f t="shared" si="296"/>
        <v>LO</v>
      </c>
      <c r="E242" s="87">
        <f t="shared" si="296"/>
        <v>0.3</v>
      </c>
      <c r="F242" s="87">
        <f t="shared" si="296"/>
        <v>0.3</v>
      </c>
      <c r="G242" s="87">
        <f t="shared" si="296"/>
        <v>0.3</v>
      </c>
      <c r="H242" s="81">
        <f t="shared" si="296"/>
        <v>5</v>
      </c>
    </row>
    <row r="243" spans="2:26" s="1" customFormat="1">
      <c r="B243" s="81" t="s">
        <v>320</v>
      </c>
      <c r="C243" s="81" t="str">
        <f t="shared" si="296"/>
        <v>TRAELC</v>
      </c>
      <c r="D243" s="91" t="str">
        <f t="shared" si="296"/>
        <v>UP</v>
      </c>
      <c r="E243" s="87">
        <f t="shared" si="296"/>
        <v>0.5</v>
      </c>
      <c r="F243" s="87">
        <f t="shared" si="296"/>
        <v>0.6</v>
      </c>
      <c r="G243" s="87">
        <f t="shared" si="296"/>
        <v>0.8</v>
      </c>
      <c r="H243" s="81">
        <f t="shared" si="296"/>
        <v>5</v>
      </c>
    </row>
    <row r="244" spans="2:26" s="1" customFormat="1">
      <c r="B244" s="81" t="s">
        <v>320</v>
      </c>
      <c r="C244" s="81" t="str">
        <f t="shared" si="296"/>
        <v>TRAELC</v>
      </c>
      <c r="D244" s="91" t="str">
        <f t="shared" si="296"/>
        <v>LO</v>
      </c>
      <c r="E244" s="87">
        <f t="shared" si="296"/>
        <v>0.3</v>
      </c>
      <c r="F244" s="87">
        <f t="shared" si="296"/>
        <v>0.3</v>
      </c>
      <c r="G244" s="87">
        <f t="shared" si="296"/>
        <v>0.3</v>
      </c>
      <c r="H244" s="81">
        <f t="shared" si="296"/>
        <v>5</v>
      </c>
    </row>
    <row r="245" spans="2:26" s="1" customFormat="1">
      <c r="B245" s="81" t="s">
        <v>321</v>
      </c>
      <c r="C245" s="81" t="str">
        <f t="shared" si="296"/>
        <v>TRAELC</v>
      </c>
      <c r="D245" s="91" t="str">
        <f t="shared" si="296"/>
        <v>UP</v>
      </c>
      <c r="E245" s="87">
        <f t="shared" si="296"/>
        <v>0.5</v>
      </c>
      <c r="F245" s="87">
        <f t="shared" si="296"/>
        <v>0.6</v>
      </c>
      <c r="G245" s="87">
        <f t="shared" si="296"/>
        <v>0.8</v>
      </c>
      <c r="H245" s="81">
        <f t="shared" si="296"/>
        <v>5</v>
      </c>
    </row>
    <row r="246" spans="2:26" s="1" customFormat="1">
      <c r="B246" s="81" t="s">
        <v>321</v>
      </c>
      <c r="C246" s="81" t="str">
        <f t="shared" si="296"/>
        <v>TRAELC</v>
      </c>
      <c r="D246" s="91" t="str">
        <f t="shared" si="296"/>
        <v>LO</v>
      </c>
      <c r="E246" s="87">
        <f t="shared" si="296"/>
        <v>0.3</v>
      </c>
      <c r="F246" s="87">
        <f t="shared" si="296"/>
        <v>0.3</v>
      </c>
      <c r="G246" s="87">
        <f t="shared" si="296"/>
        <v>0.3</v>
      </c>
      <c r="H246" s="81">
        <f t="shared" si="296"/>
        <v>5</v>
      </c>
    </row>
    <row r="247" spans="2:26" s="1" customFormat="1">
      <c r="B247" s="81" t="s">
        <v>322</v>
      </c>
      <c r="C247" s="81" t="str">
        <f t="shared" si="296"/>
        <v>TRAELC</v>
      </c>
      <c r="D247" s="91" t="str">
        <f t="shared" si="296"/>
        <v>UP</v>
      </c>
      <c r="E247" s="87">
        <f t="shared" si="296"/>
        <v>0.5</v>
      </c>
      <c r="F247" s="87">
        <f t="shared" si="296"/>
        <v>0.6</v>
      </c>
      <c r="G247" s="87">
        <f t="shared" si="296"/>
        <v>0.8</v>
      </c>
      <c r="H247" s="81">
        <f t="shared" si="296"/>
        <v>5</v>
      </c>
    </row>
    <row r="248" spans="2:26" s="1" customFormat="1">
      <c r="B248" s="81" t="s">
        <v>322</v>
      </c>
      <c r="C248" s="81" t="str">
        <f t="shared" si="296"/>
        <v>TRAELC</v>
      </c>
      <c r="D248" s="91" t="str">
        <f t="shared" si="296"/>
        <v>LO</v>
      </c>
      <c r="E248" s="87">
        <f t="shared" si="296"/>
        <v>0.3</v>
      </c>
      <c r="F248" s="87">
        <f t="shared" si="296"/>
        <v>0.3</v>
      </c>
      <c r="G248" s="87">
        <f t="shared" si="296"/>
        <v>0.3</v>
      </c>
      <c r="H248" s="81">
        <f t="shared" si="296"/>
        <v>5</v>
      </c>
    </row>
    <row r="249" spans="2:26" s="1" customFormat="1">
      <c r="B249" s="86" t="s">
        <v>270</v>
      </c>
      <c r="C249" s="86" t="str">
        <f>Commodities!B9</f>
        <v>TRADST</v>
      </c>
      <c r="D249" s="82" t="str">
        <f t="shared" ref="D249" si="297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>
      <c r="B250" s="86" t="s">
        <v>270</v>
      </c>
      <c r="C250" s="86" t="str">
        <f>C249</f>
        <v>TRADST</v>
      </c>
      <c r="D250" s="82" t="str">
        <f t="shared" ref="D250" si="298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>
      <c r="B251" s="86" t="s">
        <v>274</v>
      </c>
      <c r="C251" s="86" t="str">
        <f>Commodities!B13</f>
        <v>TRACNG</v>
      </c>
      <c r="D251" s="82" t="str">
        <f t="shared" ref="D251" si="299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>
      <c r="B252" s="86" t="s">
        <v>274</v>
      </c>
      <c r="C252" s="86" t="str">
        <f>C251</f>
        <v>TRACNG</v>
      </c>
      <c r="D252" s="82" t="str">
        <f t="shared" ref="D252" si="300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>
      <c r="B253" s="81" t="s">
        <v>283</v>
      </c>
      <c r="C253" s="81" t="str">
        <f>Commodities!B9</f>
        <v>TRADST</v>
      </c>
      <c r="D253" s="91" t="s">
        <v>193</v>
      </c>
      <c r="E253" s="87">
        <v>1</v>
      </c>
      <c r="F253" s="87">
        <v>1</v>
      </c>
      <c r="G253" s="87">
        <v>1</v>
      </c>
      <c r="H253" s="81">
        <v>5</v>
      </c>
    </row>
    <row r="254" spans="2:26">
      <c r="B254" s="81" t="s">
        <v>283</v>
      </c>
      <c r="C254" s="81" t="str">
        <f>C253</f>
        <v>TRADST</v>
      </c>
      <c r="D254" s="91" t="s">
        <v>352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>
      <c r="B255" s="86" t="s">
        <v>286</v>
      </c>
      <c r="C255" s="86" t="str">
        <f>Commodities!B9</f>
        <v>TRADST</v>
      </c>
      <c r="D255" s="82" t="s">
        <v>193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>
      <c r="B256" s="86" t="s">
        <v>286</v>
      </c>
      <c r="C256" s="86" t="str">
        <f>C255</f>
        <v>TRADST</v>
      </c>
      <c r="D256" s="82" t="s">
        <v>352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>
      <c r="B257" s="86" t="s">
        <v>288</v>
      </c>
      <c r="C257" s="86" t="str">
        <f>Commodities!B9</f>
        <v>TRADST</v>
      </c>
      <c r="D257" s="82" t="s">
        <v>193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>
      <c r="B258" s="86" t="s">
        <v>288</v>
      </c>
      <c r="C258" s="86" t="str">
        <f>C257</f>
        <v>TRADST</v>
      </c>
      <c r="D258" s="82" t="s">
        <v>352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>
      <c r="B259" s="86" t="s">
        <v>290</v>
      </c>
      <c r="C259" s="86" t="str">
        <f>Commodities!B15</f>
        <v>TRAELC</v>
      </c>
      <c r="D259" s="82" t="s">
        <v>193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>
      <c r="B260" s="86" t="s">
        <v>290</v>
      </c>
      <c r="C260" s="86" t="str">
        <f>C259</f>
        <v>TRAELC</v>
      </c>
      <c r="D260" s="82" t="s">
        <v>352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>
      <c r="B261" s="86" t="s">
        <v>380</v>
      </c>
      <c r="C261" s="86" t="str">
        <f>Commodities!B13</f>
        <v>TRACNG</v>
      </c>
      <c r="D261" s="82" t="s">
        <v>193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>
      <c r="B262" s="86" t="s">
        <v>380</v>
      </c>
      <c r="C262" s="86" t="str">
        <f>C261</f>
        <v>TRACNG</v>
      </c>
      <c r="D262" s="82" t="s">
        <v>352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>
      <c r="B263" s="86" t="s">
        <v>293</v>
      </c>
      <c r="C263" s="86" t="str">
        <f>Commodities!B15</f>
        <v>TRAELC</v>
      </c>
      <c r="D263" s="82" t="s">
        <v>193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>
      <c r="B264" s="86" t="s">
        <v>293</v>
      </c>
      <c r="C264" s="86" t="str">
        <f>C263</f>
        <v>TRAELC</v>
      </c>
      <c r="D264" s="82" t="s">
        <v>352</v>
      </c>
      <c r="E264" s="79">
        <v>0.3</v>
      </c>
      <c r="F264" s="79">
        <v>0.3</v>
      </c>
      <c r="G264" s="79">
        <v>0.3</v>
      </c>
      <c r="H264" s="86">
        <v>5</v>
      </c>
    </row>
    <row r="265" spans="2:26">
      <c r="B265" s="81" t="s">
        <v>344</v>
      </c>
      <c r="C265" s="81" t="str">
        <f>Commodities!B9</f>
        <v>TRADST</v>
      </c>
      <c r="D265" s="91" t="s">
        <v>193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>
      <c r="B266" s="81" t="s">
        <v>344</v>
      </c>
      <c r="C266" s="81" t="str">
        <f>C265</f>
        <v>TRADST</v>
      </c>
      <c r="D266" s="91" t="s">
        <v>352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>
      <c r="B267" s="81" t="s">
        <v>345</v>
      </c>
      <c r="C267" s="81" t="str">
        <f>Commodities!B9</f>
        <v>TRADST</v>
      </c>
      <c r="D267" s="91" t="s">
        <v>193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>
      <c r="B268" s="81" t="s">
        <v>345</v>
      </c>
      <c r="C268" s="81" t="str">
        <f>C267</f>
        <v>TRADST</v>
      </c>
      <c r="D268" s="91" t="s">
        <v>352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>
      <c r="B269" s="81" t="s">
        <v>347</v>
      </c>
      <c r="C269" s="81" t="str">
        <f>Commodities!B13</f>
        <v>TRACNG</v>
      </c>
      <c r="D269" s="91" t="s">
        <v>193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>
      <c r="B270" s="81" t="s">
        <v>347</v>
      </c>
      <c r="C270" s="81" t="str">
        <f>C269</f>
        <v>TRACNG</v>
      </c>
      <c r="D270" s="91" t="s">
        <v>352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>
      <c r="B271" s="81" t="s">
        <v>348</v>
      </c>
      <c r="C271" s="81" t="str">
        <f>Commodities!B13</f>
        <v>TRACNG</v>
      </c>
      <c r="D271" s="91" t="s">
        <v>193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>
      <c r="B272" s="81" t="s">
        <v>348</v>
      </c>
      <c r="C272" s="81" t="str">
        <f>C271</f>
        <v>TRACNG</v>
      </c>
      <c r="D272" s="91" t="s">
        <v>352</v>
      </c>
      <c r="E272" s="87">
        <v>0.5</v>
      </c>
      <c r="F272" s="87">
        <v>0.5</v>
      </c>
      <c r="G272" s="87">
        <v>0</v>
      </c>
      <c r="H272" s="81">
        <v>5</v>
      </c>
    </row>
    <row r="273" spans="2:26">
      <c r="B273" s="86" t="s">
        <v>332</v>
      </c>
      <c r="C273" s="86" t="str">
        <f>Commodities!B9</f>
        <v>TRADST</v>
      </c>
      <c r="D273" s="82" t="s">
        <v>193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>
      <c r="B274" s="86" t="s">
        <v>332</v>
      </c>
      <c r="C274" s="86" t="str">
        <f>C273</f>
        <v>TRADST</v>
      </c>
      <c r="D274" s="82" t="s">
        <v>352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>
      <c r="B275" s="86" t="s">
        <v>333</v>
      </c>
      <c r="C275" s="86" t="str">
        <f>Commodities!B9</f>
        <v>TRADST</v>
      </c>
      <c r="D275" s="82" t="s">
        <v>193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>
      <c r="B276" s="86" t="s">
        <v>333</v>
      </c>
      <c r="C276" s="86" t="str">
        <f>C275</f>
        <v>TRADST</v>
      </c>
      <c r="D276" s="82" t="s">
        <v>352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>
      <c r="B277" s="86" t="s">
        <v>335</v>
      </c>
      <c r="C277" s="86" t="str">
        <f>Commodities!B13</f>
        <v>TRACNG</v>
      </c>
      <c r="D277" s="82" t="s">
        <v>193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>
      <c r="B278" s="86" t="s">
        <v>335</v>
      </c>
      <c r="C278" s="86" t="str">
        <f>C277</f>
        <v>TRACNG</v>
      </c>
      <c r="D278" s="82" t="s">
        <v>352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>
      <c r="B279" s="86" t="s">
        <v>336</v>
      </c>
      <c r="C279" s="86" t="str">
        <f>Commodities!B13</f>
        <v>TRACNG</v>
      </c>
      <c r="D279" s="82" t="s">
        <v>193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>
      <c r="B280" s="86" t="s">
        <v>336</v>
      </c>
      <c r="C280" s="86" t="str">
        <f>C279</f>
        <v>TRACNG</v>
      </c>
      <c r="D280" s="82" t="s">
        <v>352</v>
      </c>
      <c r="E280" s="79">
        <v>0.5</v>
      </c>
      <c r="F280" s="79">
        <v>0.5</v>
      </c>
      <c r="G280" s="79">
        <v>0</v>
      </c>
      <c r="H280" s="86">
        <v>5</v>
      </c>
    </row>
    <row r="281" spans="2:26">
      <c r="B281" s="81" t="s">
        <v>339</v>
      </c>
      <c r="C281" s="81" t="str">
        <f>Commodities!B9</f>
        <v>TRADST</v>
      </c>
      <c r="D281" s="91" t="s">
        <v>193</v>
      </c>
      <c r="E281" s="87">
        <v>1</v>
      </c>
      <c r="F281" s="87">
        <v>1</v>
      </c>
      <c r="G281" s="87">
        <v>1</v>
      </c>
      <c r="H281" s="81">
        <v>5</v>
      </c>
    </row>
    <row r="282" spans="2:26">
      <c r="B282" s="81" t="s">
        <v>339</v>
      </c>
      <c r="C282" s="81" t="str">
        <f>C281</f>
        <v>TRADST</v>
      </c>
      <c r="D282" s="91" t="s">
        <v>352</v>
      </c>
      <c r="E282" s="87">
        <v>1</v>
      </c>
      <c r="F282" s="87">
        <v>1</v>
      </c>
      <c r="G282" s="87">
        <v>0.95</v>
      </c>
      <c r="H282" s="81">
        <v>5</v>
      </c>
    </row>
    <row r="283" spans="2:26">
      <c r="B283" s="86" t="s">
        <v>375</v>
      </c>
      <c r="C283" s="86" t="str">
        <f>Commodities!B9</f>
        <v>TRADST</v>
      </c>
      <c r="D283" s="82" t="s">
        <v>193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>
      <c r="B284" s="86" t="s">
        <v>375</v>
      </c>
      <c r="C284" s="86" t="str">
        <f>C283</f>
        <v>TRADST</v>
      </c>
      <c r="D284" s="82" t="s">
        <v>352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>
      <c r="B285" s="86" t="s">
        <v>375</v>
      </c>
      <c r="C285" s="86" t="str">
        <f>Commodities!B15</f>
        <v>TRAELC</v>
      </c>
      <c r="D285" s="82" t="s">
        <v>193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>
      <c r="B286" s="86" t="s">
        <v>375</v>
      </c>
      <c r="C286" s="86" t="str">
        <f>C285</f>
        <v>TRAELC</v>
      </c>
      <c r="D286" s="82" t="s">
        <v>352</v>
      </c>
      <c r="E286" s="79">
        <v>0</v>
      </c>
      <c r="F286" s="79">
        <v>0</v>
      </c>
      <c r="G286" s="79">
        <v>0</v>
      </c>
      <c r="H286" s="86">
        <v>5</v>
      </c>
    </row>
    <row r="287" spans="2:26">
      <c r="B287" s="81" t="s">
        <v>373</v>
      </c>
      <c r="C287" s="81" t="str">
        <f>Commodities!B9</f>
        <v>TRADST</v>
      </c>
      <c r="D287" s="91" t="s">
        <v>193</v>
      </c>
      <c r="E287" s="87">
        <v>1</v>
      </c>
      <c r="F287" s="87">
        <v>1</v>
      </c>
      <c r="G287" s="87">
        <v>1</v>
      </c>
      <c r="H287" s="81">
        <v>5</v>
      </c>
    </row>
    <row r="288" spans="2:26">
      <c r="B288" s="81" t="s">
        <v>373</v>
      </c>
      <c r="C288" s="81" t="str">
        <f>C287</f>
        <v>TRADST</v>
      </c>
      <c r="D288" s="91" t="s">
        <v>352</v>
      </c>
      <c r="E288" s="87">
        <v>1</v>
      </c>
      <c r="F288" s="87">
        <v>1</v>
      </c>
      <c r="G288" s="87">
        <v>0</v>
      </c>
      <c r="H288" s="81">
        <v>5</v>
      </c>
    </row>
    <row r="289" spans="2:8">
      <c r="B289" s="86" t="s">
        <v>374</v>
      </c>
      <c r="C289" s="86" t="str">
        <f>Commodities!B8</f>
        <v>TRAGSL</v>
      </c>
      <c r="D289" s="82" t="s">
        <v>193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>
      <c r="B290" s="86" t="s">
        <v>374</v>
      </c>
      <c r="C290" s="86" t="str">
        <f>C289</f>
        <v>TRAGSL</v>
      </c>
      <c r="D290" s="82" t="s">
        <v>352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>
      <c r="B291" s="86" t="s">
        <v>374</v>
      </c>
      <c r="C291" s="86" t="str">
        <f>Commodities!B9</f>
        <v>TRADST</v>
      </c>
      <c r="D291" s="82" t="s">
        <v>193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>
      <c r="B292" s="86" t="s">
        <v>374</v>
      </c>
      <c r="C292" s="86" t="str">
        <f>C291</f>
        <v>TRADST</v>
      </c>
      <c r="D292" s="82" t="s">
        <v>352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>
      <c r="B293" s="86" t="s">
        <v>374</v>
      </c>
      <c r="C293" s="86" t="str">
        <f>Commodities!B11</f>
        <v>TRABDL</v>
      </c>
      <c r="D293" s="82" t="s">
        <v>193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>
      <c r="B294" s="86" t="s">
        <v>374</v>
      </c>
      <c r="C294" s="86" t="str">
        <f>C293</f>
        <v>TRABDL</v>
      </c>
      <c r="D294" s="82" t="s">
        <v>352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>
      <c r="B295" s="81" t="s">
        <v>376</v>
      </c>
      <c r="C295" s="89" t="str">
        <f>Commodities!B18</f>
        <v>TRAKER</v>
      </c>
      <c r="D295" s="91" t="s">
        <v>193</v>
      </c>
      <c r="E295" s="87">
        <v>1</v>
      </c>
      <c r="F295" s="87">
        <v>1</v>
      </c>
      <c r="G295" s="87">
        <v>1</v>
      </c>
      <c r="H295" s="81">
        <v>5</v>
      </c>
    </row>
    <row r="296" spans="2:8">
      <c r="B296" s="81" t="s">
        <v>376</v>
      </c>
      <c r="C296" s="89" t="str">
        <f>C295</f>
        <v>TRAKER</v>
      </c>
      <c r="D296" s="91" t="s">
        <v>352</v>
      </c>
      <c r="E296" s="87">
        <v>1</v>
      </c>
      <c r="F296" s="87">
        <v>1</v>
      </c>
      <c r="G296" s="87">
        <v>0</v>
      </c>
      <c r="H296" s="81">
        <v>5</v>
      </c>
    </row>
    <row r="297" spans="2:8">
      <c r="B297" s="81" t="s">
        <v>377</v>
      </c>
      <c r="C297" s="89" t="str">
        <f>Commodities!B18</f>
        <v>TRAKER</v>
      </c>
      <c r="D297" s="91" t="s">
        <v>193</v>
      </c>
      <c r="E297" s="87">
        <v>1</v>
      </c>
      <c r="F297" s="87">
        <v>1</v>
      </c>
      <c r="G297" s="87">
        <v>1</v>
      </c>
      <c r="H297" s="81">
        <v>5</v>
      </c>
    </row>
    <row r="298" spans="2:8">
      <c r="B298" s="85" t="s">
        <v>377</v>
      </c>
      <c r="C298" s="85" t="str">
        <f>C297</f>
        <v>TRAKER</v>
      </c>
      <c r="D298" s="83" t="s">
        <v>352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62"/>
  <sheetViews>
    <sheetView topLeftCell="A3" zoomScaleNormal="100" workbookViewId="0">
      <selection activeCell="E37" sqref="E37"/>
    </sheetView>
  </sheetViews>
  <sheetFormatPr defaultRowHeight="12.75"/>
  <cols>
    <col min="1" max="1" width="19.33203125" customWidth="1"/>
    <col min="2" max="2" width="17.33203125" customWidth="1"/>
    <col min="3" max="11" width="14.1328125" customWidth="1"/>
  </cols>
  <sheetData>
    <row r="1" spans="1:12">
      <c r="A1" t="s">
        <v>121</v>
      </c>
    </row>
    <row r="2" spans="1:12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25">
      <c r="A45" t="s">
        <v>175</v>
      </c>
    </row>
    <row r="50" spans="1:11">
      <c r="A50" t="s">
        <v>176</v>
      </c>
    </row>
    <row r="51" spans="1:11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">
      <c r="A52" t="s">
        <v>144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>
      <c r="A53" t="s">
        <v>146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>
      <c r="A54" t="s">
        <v>150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>
      <c r="A55" t="s">
        <v>158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>
      <c r="A56" t="s">
        <v>162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>
      <c r="A57" t="s">
        <v>165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>
      <c r="A58" t="s">
        <v>171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>
      <c r="A59" t="s">
        <v>173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ht="13.15">
      <c r="A60" s="51" t="s">
        <v>182</v>
      </c>
    </row>
    <row r="63" spans="1:11">
      <c r="A63" t="s">
        <v>121</v>
      </c>
    </row>
    <row r="64" spans="1:11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25">
      <c r="A73" s="42" t="s">
        <v>177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>
      <c r="A77" t="s">
        <v>178</v>
      </c>
    </row>
    <row r="78" spans="1:11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>
      <c r="A79" t="s">
        <v>144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>
      <c r="A80" t="s">
        <v>146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>
      <c r="A81" t="s">
        <v>150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>
      <c r="A82" t="s">
        <v>158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>
      <c r="A83" t="s">
        <v>162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>
      <c r="A84" t="s">
        <v>165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>
      <c r="A85" t="s">
        <v>171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>
      <c r="A86" t="s">
        <v>173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25">
      <c r="A87" s="42" t="s">
        <v>177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>
      <c r="A90" s="45" t="s">
        <v>64</v>
      </c>
      <c r="B90" s="45">
        <f>SUMPRODUCT(C79:K86,C52:K59)</f>
        <v>21831.587082756254</v>
      </c>
    </row>
    <row r="91" spans="1:11" ht="18">
      <c r="A91" s="45" t="s">
        <v>179</v>
      </c>
      <c r="B91" s="45">
        <f>B90/1.07597</f>
        <v>20290.14478354996</v>
      </c>
    </row>
    <row r="94" spans="1:11">
      <c r="A94" s="46" t="s">
        <v>180</v>
      </c>
    </row>
    <row r="95" spans="1:11">
      <c r="D95" s="39"/>
      <c r="E95" s="39"/>
      <c r="F95" s="39"/>
      <c r="G95" s="39"/>
      <c r="H95" s="39"/>
      <c r="I95" s="39"/>
      <c r="J95" s="39"/>
      <c r="K95" s="39"/>
    </row>
    <row r="96" spans="1:11"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140" spans="1:3" ht="13.15" thickBot="1">
      <c r="A140" s="99"/>
      <c r="B140" s="99" t="s">
        <v>413</v>
      </c>
    </row>
    <row r="141" spans="1:3">
      <c r="A141" s="100" t="s">
        <v>414</v>
      </c>
      <c r="B141" s="103">
        <v>1.1315946081000886E-3</v>
      </c>
      <c r="C141" s="39">
        <f>B141/$B$141</f>
        <v>1</v>
      </c>
    </row>
    <row r="142" spans="1:3">
      <c r="A142" s="100" t="s">
        <v>415</v>
      </c>
      <c r="B142" s="103">
        <v>7.5508398661474794E-4</v>
      </c>
      <c r="C142" s="39">
        <f t="shared" ref="C142:C147" si="13">B142/$B$141</f>
        <v>0.66727428816801271</v>
      </c>
    </row>
    <row r="143" spans="1:3">
      <c r="A143" s="100" t="s">
        <v>416</v>
      </c>
      <c r="B143" s="103">
        <v>7.5508398661474794E-4</v>
      </c>
      <c r="C143" s="39">
        <f t="shared" si="13"/>
        <v>0.66727428816801271</v>
      </c>
    </row>
    <row r="144" spans="1:3">
      <c r="A144" s="100" t="s">
        <v>417</v>
      </c>
      <c r="B144" s="108">
        <v>5.4917850211616895E-4</v>
      </c>
      <c r="C144" s="39">
        <f t="shared" si="13"/>
        <v>0.48531382014820856</v>
      </c>
    </row>
    <row r="145" spans="1:3">
      <c r="A145" s="100" t="s">
        <v>421</v>
      </c>
      <c r="B145" s="103">
        <v>9.5086104003805458E-4</v>
      </c>
      <c r="C145" s="39">
        <f t="shared" si="13"/>
        <v>0.84028417352970608</v>
      </c>
    </row>
    <row r="146" spans="1:3">
      <c r="A146" s="100" t="s">
        <v>418</v>
      </c>
      <c r="B146" s="108">
        <v>9.5086104003805458E-4</v>
      </c>
      <c r="C146" s="39">
        <f t="shared" si="13"/>
        <v>0.84028417352970608</v>
      </c>
    </row>
    <row r="147" spans="1:3">
      <c r="A147" s="101" t="s">
        <v>419</v>
      </c>
      <c r="B147" s="98">
        <v>7.5508398661474794E-4</v>
      </c>
      <c r="C147" s="39">
        <f t="shared" si="13"/>
        <v>0.66727428816801271</v>
      </c>
    </row>
    <row r="148" spans="1:3">
      <c r="A148" s="104" t="s">
        <v>420</v>
      </c>
    </row>
    <row r="154" spans="1:3" ht="13.15" thickBot="1">
      <c r="A154" s="99"/>
      <c r="B154" s="99" t="s">
        <v>423</v>
      </c>
    </row>
    <row r="155" spans="1:3">
      <c r="A155" s="100" t="s">
        <v>414</v>
      </c>
      <c r="B155" s="102">
        <v>0.6</v>
      </c>
    </row>
    <row r="156" spans="1:3">
      <c r="A156" s="100" t="s">
        <v>415</v>
      </c>
      <c r="B156" s="102">
        <v>0.5</v>
      </c>
    </row>
    <row r="157" spans="1:3">
      <c r="A157" s="100" t="s">
        <v>416</v>
      </c>
      <c r="B157" s="102">
        <v>0.6</v>
      </c>
    </row>
    <row r="158" spans="1:3">
      <c r="A158" s="100" t="s">
        <v>417</v>
      </c>
      <c r="B158" s="106">
        <v>0.6</v>
      </c>
    </row>
    <row r="159" spans="1:3">
      <c r="A159" s="100" t="s">
        <v>421</v>
      </c>
      <c r="B159" s="102">
        <v>0.6</v>
      </c>
    </row>
    <row r="160" spans="1:3">
      <c r="A160" s="100" t="s">
        <v>418</v>
      </c>
      <c r="B160" s="106">
        <v>0.7</v>
      </c>
    </row>
    <row r="161" spans="1:2">
      <c r="A161" s="101" t="s">
        <v>419</v>
      </c>
      <c r="B161" s="105">
        <v>0.9</v>
      </c>
    </row>
    <row r="162" spans="1:2">
      <c r="A162" s="104" t="s">
        <v>422</v>
      </c>
      <c r="B162" s="10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2022-04-14T16:37:43Z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817806422710418</vt:r8>
  </property>
</Properties>
</file>