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codeName="ThisWorkbook"/>
  <xr:revisionPtr revIDLastSave="0" documentId="13_ncr:1_{E1D2C26F-FE5F-475A-81FB-C2B9DDFAEB94}" xr6:coauthVersionLast="47" xr6:coauthVersionMax="47" xr10:uidLastSave="{00000000-0000-0000-0000-000000000000}"/>
  <bookViews>
    <workbookView xWindow="-98" yWindow="-98" windowWidth="20715" windowHeight="13155" activeTab="1" xr2:uid="{9D5618E0-D2A2-4912-B654-2E39BDAED497}"/>
  </bookViews>
  <sheets>
    <sheet name="Cover" sheetId="60" r:id="rId1"/>
    <sheet name="CCS" sheetId="59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<sst xmlns="http://schemas.openxmlformats.org/spreadsheetml/2006/main" count="82" uniqueCount="78">
  <si>
    <t>Document type: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</si>
  <si>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</si>
  <si>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</si>
  <si>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</si>
  <si>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</si>
  <si>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</si>
  <si>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</si>
  <si>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</si>
  <si>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</si>
  <si>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</si>
  <si>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</si>
  <si>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</si>
  <si>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</si>
  <si>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</si>
  <si>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</si>
  <si>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</si>
  <si>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</si>
  <si>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</si>
  <si>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>Timeslice Operational Level</t>
  </si>
  <si>
    <t>Operational Commodity Group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</si>
  <si>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</si>
  <si>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</si>
  <si>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</si>
  <si>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</si>
  <si>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</si>
  <si>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</si>
  <si>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</si>
  <si>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</si>
  <si>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</si>
  <si>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</si>
  <si>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</si>
  <si>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</si>
  <si>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</si>
  <si>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</si>
  <si>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</si>
  <si>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</si>
  <si>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</si>
  <si>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</si>
  <si>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</si>
  <si>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</si>
  <si>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</si>
  <si>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</si>
  <si>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</si>
  <si>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</si>
  <si>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</si>
  <si>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</si>
  <si>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</si>
  <si>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</si>
  <si>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</si>
  <si>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</si>
  <si>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</si>
  <si>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Exhange rate 2010</t>
  </si>
  <si>
    <t>1 EUR</t>
  </si>
  <si>
    <t>£</t>
  </si>
  <si>
    <t>Start year</t>
  </si>
  <si>
    <t>*Technology Name</t>
  </si>
  <si>
    <t>NCAP_TLIFE</t>
  </si>
  <si>
    <t>NCAP_START</t>
  </si>
  <si>
    <t>PRC_CAPACT</t>
  </si>
  <si>
    <t>NCAP_COST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</si>
  <si>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</si>
  <si>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</si>
  <si>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</si>
  <si>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</si>
  <si>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</si>
  <si>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</si>
  <si>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</si>
  <si>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</si>
  <si>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</si>
  <si>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</si>
  <si>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</si>
  <si>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</si>
  <si>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Industry sector (IND)</t>
  </si>
  <si>
    <t>Define processes in industry that utilise CCS</t>
  </si>
  <si>
    <t>Olexandr Balyk (UCC, olexandr.balyk@ucc.ie)</t>
  </si>
  <si>
    <t>Hannah Daly (UCC, h.daly@ucc.ie)</t>
  </si>
  <si>
    <t>Maurizio Gargiulo (E4SMA, maurizio.gargiulo@e4sma.com)</t>
  </si>
  <si>
    <t>~FI_T: MEUR2010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</si>
</sst>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\Te\x\t"/>
    <numFmt numFmtId="166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7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5" fillId="5" borderId="2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9" fillId="6" borderId="1" xfId="0" applyNumberFormat="1" applyFont="1" applyFill="1" applyBorder="1" applyAlignment="1">
      <alignment horizontal="left" vertical="center" wrapText="1"/>
    </xf>
    <xf numFmtId="0" fontId="14" fillId="0" borderId="0" xfId="0" applyFont="1"/>
    <xf numFmtId="0" fontId="18" fillId="7" borderId="3" xfId="0" applyFont="1" applyFill="1" applyBorder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164" fontId="5" fillId="8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8" borderId="3" xfId="0" applyFont="1" applyFill="1" applyBorder="1"/>
    <xf numFmtId="0" fontId="5" fillId="0" borderId="5" xfId="0" applyFont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0" fontId="18" fillId="7" borderId="3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66" fontId="5" fillId="0" borderId="1" xfId="1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1" fillId="0" borderId="0" xfId="3"/>
    <xf numFmtId="0" fontId="10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4" borderId="0" xfId="2" applyFont="1" applyFill="1" applyAlignment="1">
      <alignment vertical="center"/>
    </xf>
    <xf numFmtId="0" fontId="11" fillId="4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12" fillId="4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164" fontId="5" fillId="2" borderId="0" xfId="2" applyNumberFormat="1" applyFont="1" applyFill="1" applyAlignment="1">
      <alignment horizontal="left" vertical="center"/>
    </xf>
    <xf numFmtId="0" fontId="13" fillId="4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8" fillId="2" borderId="0" xfId="4" applyFill="1" applyAlignment="1">
      <alignment vertical="center"/>
    </xf>
    <xf numFmtId="0" fontId="5" fillId="2" borderId="0" xfId="2" applyFont="1" applyFill="1" applyAlignment="1">
      <alignment vertical="center"/>
    </xf>
    <xf numFmtId="0" fontId="10" fillId="2" borderId="0" xfId="2" applyFont="1" applyFill="1" applyAlignment="1">
      <alignment horizontal="center" vertical="center"/>
    </xf>
    <xf numFmtId="0" fontId="8" fillId="2" borderId="0" xfId="4" applyFill="1" applyAlignment="1">
      <alignment vertical="center"/>
    </xf>
  </cellXfs>
  <cellStyles count="5">
    <cellStyle name="Hyperlink 2" xfId="4" xr:uid="{D525A7E6-4FBA-4CC7-8BF3-A9CF4DB8768A}"/>
    <cellStyle name="Normal" xfId="0" builtinId="0"/>
    <cellStyle name="Normal 2" xfId="2" xr:uid="{AF6A8310-F127-444A-8F28-D87D69ECD1A9}"/>
    <cellStyle name="Normal 3" xfId="3" xr:uid="{80146280-B6B7-4ADD-BD82-B2E5F17939CC}"/>
    <cellStyle name="Percent" xfId="1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ABA0B-07A9-4DD5-8E1C-7972124E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ECF5A-6BA9-420D-A1AA-ADE2E2CF0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EB7F-C653-4906-966B-7666A775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8BBE19-C044-476F-B854-AF2CF7CA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06857-E1F9-4253-B204-1A7ADB56B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5117C3-C391-4B17-986C-A20031AB8F9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64C9-6FFF-4DD1-BE2A-D63EF5A2A429}">
  <sheetPr codeName="Sheet2"/>
  <dimension ref="A1:Z99"/>
  <sheetViews>
    <sheetView showGridLines="0" topLeftCell="A16" zoomScaleNormal="100" workbookViewId="0">
      <selection activeCell="B26" sqref="B26:D26"/>
    </sheetView>
  </sheetViews>
  <sheetFormatPr defaultColWidth="8.86328125" defaultRowHeight="14.25" x14ac:dyDescent="0.45"/>
  <cols>
    <col min="1" max="4" width="21.73046875" style="22" customWidth="1"/>
    <col min="5" max="6" width="14.1328125" style="22" customWidth="1"/>
    <col min="7" max="7" width="12.1328125" style="22" customWidth="1"/>
    <col min="8" max="10" width="8.1328125" style="22" customWidth="1"/>
    <col min="11" max="11" width="9.73046875" style="22" customWidth="1"/>
    <col min="12" max="12" width="8.1328125" style="22" customWidth="1"/>
    <col min="13" max="13" width="10" style="22" customWidth="1"/>
    <col min="14" max="14" width="11.3984375" style="22" customWidth="1"/>
    <col min="15" max="15" width="13.3984375" style="22" customWidth="1"/>
    <col min="16" max="16384" width="8.86328125" style="22"/>
  </cols>
  <sheetData>
    <row r="1" spans="1:26" x14ac:dyDescent="0.45">
      <c r="A1" s="20"/>
      <c r="B1" s="20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45">
      <c r="A2" s="20"/>
      <c r="B2" s="20"/>
      <c r="C2" s="20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45">
      <c r="A3" s="20"/>
      <c r="B3" s="20"/>
      <c r="C3" s="20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45">
      <c r="A4" s="20"/>
      <c r="B4" s="20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45">
      <c r="A5" s="20"/>
      <c r="B5" s="20"/>
      <c r="C5" s="20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45">
      <c r="A6" s="20"/>
      <c r="B6" s="20"/>
      <c r="C6" s="20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45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45">
      <c r="A8" s="20"/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45">
      <c r="A9" s="20"/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45">
      <c r="A10" s="20"/>
      <c r="B10" s="20"/>
      <c r="C10" s="20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45">
      <c r="A11" s="20"/>
      <c r="B11" s="20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45">
      <c r="A12" s="20"/>
      <c r="B12" s="20"/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45">
      <c r="A13" s="20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45">
      <c r="A14" s="20"/>
      <c r="B14" s="20"/>
      <c r="C14" s="20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45">
      <c r="A15" s="20"/>
      <c r="B15" s="20"/>
      <c r="C15" s="20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02.75" customHeight="1" x14ac:dyDescent="0.45">
      <c r="A16" s="37" t="s">
        <v>60</v>
      </c>
      <c r="B16" s="37"/>
      <c r="C16" s="37"/>
      <c r="D16" s="37"/>
      <c r="E16" s="23"/>
      <c r="F16" s="23"/>
      <c r="G16" s="24"/>
      <c r="H16" s="24"/>
      <c r="I16" s="24"/>
      <c r="J16" s="24"/>
      <c r="K16" s="24"/>
      <c r="L16" s="24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7.25" customHeight="1" x14ac:dyDescent="0.45">
      <c r="A17" s="25"/>
      <c r="B17" s="25"/>
      <c r="C17" s="25"/>
      <c r="D17" s="2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7.25" customHeight="1" x14ac:dyDescent="0.4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7.25" customHeight="1" x14ac:dyDescent="0.45">
      <c r="A19" s="28" t="s">
        <v>0</v>
      </c>
      <c r="B19" s="36" t="s">
        <v>71</v>
      </c>
      <c r="C19" s="36"/>
      <c r="D19" s="36"/>
      <c r="E19" s="29"/>
      <c r="F19" s="29"/>
      <c r="G19" s="30"/>
      <c r="H19" s="30"/>
      <c r="I19" s="30"/>
      <c r="J19" s="30"/>
      <c r="K19" s="30"/>
      <c r="L19" s="3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7.25" customHeight="1" x14ac:dyDescent="0.45">
      <c r="A20" s="28" t="s">
        <v>61</v>
      </c>
      <c r="B20" s="36" t="s">
        <v>72</v>
      </c>
      <c r="C20" s="36"/>
      <c r="D20" s="36"/>
      <c r="E20" s="29"/>
      <c r="F20" s="29"/>
      <c r="G20" s="30"/>
      <c r="H20" s="30"/>
      <c r="I20" s="30"/>
      <c r="J20" s="30"/>
      <c r="K20" s="30"/>
      <c r="L20" s="30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7.25" customHeight="1" x14ac:dyDescent="0.45">
      <c r="A21" s="28" t="s">
        <v>62</v>
      </c>
      <c r="B21" s="31" t="s">
        <v>73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7.25" customHeight="1" x14ac:dyDescent="0.4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7.25" customHeight="1" x14ac:dyDescent="0.45">
      <c r="A23" s="28" t="s">
        <v>63</v>
      </c>
      <c r="B23" s="36" t="s">
        <v>76</v>
      </c>
      <c r="C23" s="36"/>
      <c r="D23" s="36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7.25" customHeight="1" x14ac:dyDescent="0.45">
      <c r="A24" s="28"/>
      <c r="B24" s="36" t="s">
        <v>75</v>
      </c>
      <c r="C24" s="36"/>
      <c r="D24" s="36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7.25" customHeight="1" x14ac:dyDescent="0.45">
      <c r="A25" s="28"/>
      <c r="B25" s="36" t="s">
        <v>74</v>
      </c>
      <c r="C25" s="36"/>
      <c r="D25" s="36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7.25" customHeight="1" x14ac:dyDescent="0.45">
      <c r="A26" s="28" t="s">
        <v>64</v>
      </c>
      <c r="B26" s="36" t="s">
        <v>74</v>
      </c>
      <c r="C26" s="36"/>
      <c r="D26" s="36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7.25" customHeight="1" x14ac:dyDescent="0.45">
      <c r="A27" s="28"/>
      <c r="B27" s="31"/>
      <c r="C27" s="31"/>
      <c r="D27" s="3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7.25" customHeight="1" x14ac:dyDescent="0.45">
      <c r="A28" s="28"/>
      <c r="B28" s="31"/>
      <c r="C28" s="31"/>
      <c r="D28" s="3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7.25" customHeight="1" x14ac:dyDescent="0.45">
      <c r="A29" s="28" t="s">
        <v>65</v>
      </c>
      <c r="B29" s="32">
        <v>1</v>
      </c>
      <c r="C29" s="31"/>
      <c r="D29" s="3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7.25" customHeight="1" x14ac:dyDescent="0.45">
      <c r="A30" s="28" t="s">
        <v>66</v>
      </c>
      <c r="B30" s="38" t="s">
        <v>67</v>
      </c>
      <c r="C30" s="36"/>
      <c r="D30" s="36"/>
      <c r="E30" s="33"/>
      <c r="F30" s="3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7.25" customHeight="1" x14ac:dyDescent="0.45">
      <c r="A31" s="28" t="s">
        <v>68</v>
      </c>
      <c r="B31" s="36" t="s">
        <v>69</v>
      </c>
      <c r="C31" s="36"/>
      <c r="D31" s="36"/>
      <c r="E31" s="33"/>
      <c r="F31" s="3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7.25" customHeight="1" x14ac:dyDescent="0.45">
      <c r="A32" s="34"/>
      <c r="B32" s="35" t="s">
        <v>70</v>
      </c>
      <c r="C32" s="34"/>
      <c r="D32" s="3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45">
      <c r="A33" s="20"/>
      <c r="B33" s="20"/>
      <c r="C33" s="20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45">
      <c r="A34" s="20"/>
      <c r="B34" s="20"/>
      <c r="C34" s="20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45">
      <c r="A35" s="20"/>
      <c r="B35" s="20"/>
      <c r="C35" s="20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45">
      <c r="A36" s="20"/>
      <c r="B36" s="20"/>
      <c r="C36" s="20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45">
      <c r="A37" s="20"/>
      <c r="B37" s="20"/>
      <c r="C37" s="20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45">
      <c r="A38" s="20"/>
      <c r="B38" s="20"/>
      <c r="C38" s="20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45">
      <c r="A39" s="20"/>
      <c r="B39" s="20"/>
      <c r="C39" s="20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45">
      <c r="A40" s="20"/>
      <c r="B40" s="20"/>
      <c r="C40" s="20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45">
      <c r="A41" s="20"/>
      <c r="B41" s="20"/>
      <c r="C41" s="20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45">
      <c r="A42" s="20"/>
      <c r="B42" s="20"/>
      <c r="C42" s="20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4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4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4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4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4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4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4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4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4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4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4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4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4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4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4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4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4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4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4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4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4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4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4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4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4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4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4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4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4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4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4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4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4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4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4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4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4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4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4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4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4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4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4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4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4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4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4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4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4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4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4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4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4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4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4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4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</mergeCells>
  <hyperlinks>
    <hyperlink ref="B30" r:id="rId1" xr:uid="{266CB5C4-FE53-4D3A-8993-58CF38511242}"/>
    <hyperlink ref="B32" r:id="rId2" xr:uid="{B3CF620C-758C-471E-A7C9-0300A6A094F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sheetPr codeName="Sheet1"/>
  <dimension ref="A3:T23"/>
  <sheetViews>
    <sheetView tabSelected="1" topLeftCell="C1" workbookViewId="0">
      <selection activeCell="D4" sqref="D4"/>
    </sheetView>
  </sheetViews>
  <sheetFormatPr defaultColWidth="9.1328125" defaultRowHeight="14.25" x14ac:dyDescent="0.35"/>
  <cols>
    <col min="1" max="1" width="14.86328125" style="3" bestFit="1" customWidth="1"/>
    <col min="2" max="2" width="67.73046875" style="3" bestFit="1" customWidth="1"/>
    <col min="3" max="4" width="11" style="3" customWidth="1"/>
    <col min="5" max="5" width="8.59765625" style="3" bestFit="1" customWidth="1"/>
    <col min="6" max="6" width="11.3984375" style="3" bestFit="1" customWidth="1"/>
    <col min="7" max="7" width="12.3984375" style="3" bestFit="1" customWidth="1"/>
    <col min="8" max="8" width="13.265625" style="3" customWidth="1"/>
    <col min="9" max="9" width="17" style="3" bestFit="1" customWidth="1"/>
    <col min="10" max="10" width="14.86328125" style="3" customWidth="1"/>
    <col min="11" max="11" width="12.265625" style="3" customWidth="1"/>
    <col min="12" max="13" width="9.1328125" style="3"/>
    <col min="14" max="14" width="15.1328125" style="3" bestFit="1" customWidth="1"/>
    <col min="15" max="15" width="67.73046875" style="3" bestFit="1" customWidth="1"/>
    <col min="16" max="18" width="9.3984375" style="3" customWidth="1"/>
    <col min="19" max="19" width="10.3984375" style="3" bestFit="1" customWidth="1"/>
    <col min="20" max="20" width="9.3984375" style="3" customWidth="1"/>
    <col min="21" max="16384" width="9.1328125" style="3"/>
  </cols>
  <sheetData>
    <row r="3" spans="1:20" x14ac:dyDescent="0.45">
      <c r="A3" s="5"/>
      <c r="B3" s="5"/>
      <c r="C3" s="5"/>
      <c r="D3" s="2" t="s">
        <v>77</v>
      </c>
      <c r="E3" s="5"/>
      <c r="F3" s="5"/>
      <c r="G3" s="5"/>
      <c r="H3" s="5"/>
      <c r="I3"/>
      <c r="J3"/>
      <c r="K3"/>
      <c r="M3" s="2" t="s">
        <v>2</v>
      </c>
      <c r="N3" s="7"/>
      <c r="O3" s="7"/>
      <c r="P3" s="7"/>
      <c r="Q3" s="7"/>
      <c r="R3" s="7"/>
      <c r="S3" s="7"/>
      <c r="T3" s="7"/>
    </row>
    <row r="4" spans="1:20" ht="14.65" thickBot="1" x14ac:dyDescent="0.4">
      <c r="A4" s="1" t="s">
        <v>3</v>
      </c>
      <c r="B4" s="1" t="s">
        <v>20</v>
      </c>
      <c r="C4" s="14" t="s">
        <v>21</v>
      </c>
      <c r="D4" s="14" t="s">
        <v>5</v>
      </c>
      <c r="E4" s="14" t="s">
        <v>22</v>
      </c>
      <c r="F4" s="14" t="s">
        <v>56</v>
      </c>
      <c r="G4" s="14" t="s">
        <v>57</v>
      </c>
      <c r="H4" s="14" t="s">
        <v>58</v>
      </c>
      <c r="I4" s="14" t="s">
        <v>23</v>
      </c>
      <c r="J4" s="14" t="s">
        <v>24</v>
      </c>
      <c r="K4" s="14" t="s">
        <v>59</v>
      </c>
      <c r="M4" s="1" t="s">
        <v>6</v>
      </c>
      <c r="N4" s="1" t="s">
        <v>3</v>
      </c>
      <c r="O4" s="1" t="s">
        <v>4</v>
      </c>
      <c r="P4" s="1" t="s">
        <v>7</v>
      </c>
      <c r="Q4" s="1" t="s">
        <v>8</v>
      </c>
      <c r="R4" s="1" t="s">
        <v>17</v>
      </c>
      <c r="S4" s="1" t="s">
        <v>9</v>
      </c>
      <c r="T4" s="1" t="s">
        <v>11</v>
      </c>
    </row>
    <row r="5" spans="1:20" ht="52.5" x14ac:dyDescent="0.35">
      <c r="A5" s="15" t="s">
        <v>55</v>
      </c>
      <c r="B5" s="15" t="s">
        <v>10</v>
      </c>
      <c r="C5" s="15" t="s">
        <v>25</v>
      </c>
      <c r="D5" s="15" t="s">
        <v>26</v>
      </c>
      <c r="E5" s="15" t="s">
        <v>27</v>
      </c>
      <c r="F5" s="15" t="s">
        <v>28</v>
      </c>
      <c r="G5" s="15" t="s">
        <v>54</v>
      </c>
      <c r="H5" s="15"/>
      <c r="I5" s="15" t="s">
        <v>29</v>
      </c>
      <c r="J5" s="15" t="s">
        <v>29</v>
      </c>
      <c r="K5" s="16" t="s">
        <v>49</v>
      </c>
      <c r="M5" s="4" t="s">
        <v>12</v>
      </c>
      <c r="N5" s="4" t="s">
        <v>13</v>
      </c>
      <c r="O5" s="4" t="s">
        <v>10</v>
      </c>
      <c r="P5" s="4" t="s">
        <v>14</v>
      </c>
      <c r="Q5" s="4" t="s">
        <v>15</v>
      </c>
      <c r="R5" s="4" t="s">
        <v>18</v>
      </c>
      <c r="S5" s="4" t="s">
        <v>19</v>
      </c>
      <c r="T5" s="4" t="s">
        <v>16</v>
      </c>
    </row>
    <row r="6" spans="1:20" x14ac:dyDescent="0.35">
      <c r="A6" s="6" t="s">
        <v>30</v>
      </c>
      <c r="B6" s="6"/>
      <c r="C6" s="6"/>
      <c r="D6" s="6"/>
      <c r="E6" s="6"/>
      <c r="F6" s="6" t="s">
        <v>31</v>
      </c>
      <c r="G6" s="6"/>
      <c r="H6" s="6"/>
      <c r="I6" s="6"/>
      <c r="J6" s="6" t="s">
        <v>32</v>
      </c>
      <c r="K6" s="6" t="s">
        <v>50</v>
      </c>
      <c r="M6" s="6" t="s">
        <v>47</v>
      </c>
      <c r="N6" s="6"/>
      <c r="O6" s="6"/>
      <c r="P6" s="6"/>
      <c r="Q6" s="6"/>
      <c r="R6" s="6"/>
      <c r="S6" s="6"/>
      <c r="T6" s="6"/>
    </row>
    <row r="7" spans="1:20" x14ac:dyDescent="0.35">
      <c r="A7" s="3" t="str">
        <f>N7</f>
        <v>I-DMD-ONM-N1</v>
      </c>
      <c r="B7" s="3" t="str">
        <f>O7</f>
        <v>New tech: Other non-metallic mineral products demand process with CCS</v>
      </c>
      <c r="C7" s="3" t="s">
        <v>33</v>
      </c>
      <c r="D7" s="3" t="s">
        <v>34</v>
      </c>
      <c r="E7" s="3">
        <v>1</v>
      </c>
      <c r="F7" s="3">
        <v>50</v>
      </c>
      <c r="G7" s="3">
        <v>2030</v>
      </c>
      <c r="H7" s="3">
        <v>1</v>
      </c>
      <c r="I7" s="8">
        <v>0.20479</v>
      </c>
      <c r="J7" s="3">
        <v>5</v>
      </c>
      <c r="K7" s="9">
        <f>510/6.2/$J$23</f>
        <v>95.560019186952857</v>
      </c>
      <c r="M7" s="19" t="s">
        <v>44</v>
      </c>
      <c r="N7" s="19" t="s">
        <v>46</v>
      </c>
      <c r="O7" s="19" t="s">
        <v>48</v>
      </c>
      <c r="P7" s="19" t="s">
        <v>1</v>
      </c>
      <c r="Q7" s="19" t="s">
        <v>45</v>
      </c>
      <c r="R7" s="19"/>
      <c r="S7" s="19"/>
      <c r="T7" s="19"/>
    </row>
    <row r="8" spans="1:20" x14ac:dyDescent="0.35">
      <c r="C8" s="3" t="s">
        <v>35</v>
      </c>
      <c r="I8" s="8">
        <v>4.0299999999999997E-3</v>
      </c>
      <c r="J8" s="3">
        <v>5</v>
      </c>
    </row>
    <row r="9" spans="1:20" x14ac:dyDescent="0.35">
      <c r="C9" s="3" t="s">
        <v>36</v>
      </c>
      <c r="I9" s="8">
        <v>5.77E-3</v>
      </c>
      <c r="J9" s="3">
        <v>5</v>
      </c>
    </row>
    <row r="10" spans="1:20" x14ac:dyDescent="0.35">
      <c r="C10" s="3" t="s">
        <v>37</v>
      </c>
      <c r="I10" s="8">
        <v>7.0239999999999997E-2</v>
      </c>
      <c r="J10" s="3">
        <v>5</v>
      </c>
    </row>
    <row r="11" spans="1:20" x14ac:dyDescent="0.35">
      <c r="C11" s="3" t="s">
        <v>38</v>
      </c>
      <c r="I11" s="8">
        <v>0.30934</v>
      </c>
      <c r="J11" s="3">
        <v>5</v>
      </c>
    </row>
    <row r="12" spans="1:20" x14ac:dyDescent="0.35">
      <c r="C12" s="3" t="s">
        <v>39</v>
      </c>
      <c r="I12" s="8">
        <v>4.8550000000000003E-2</v>
      </c>
      <c r="J12" s="3">
        <v>5</v>
      </c>
    </row>
    <row r="13" spans="1:20" x14ac:dyDescent="0.35">
      <c r="C13" s="3" t="s">
        <v>40</v>
      </c>
      <c r="I13" s="8">
        <v>0.12726000000000001</v>
      </c>
      <c r="J13" s="3">
        <v>5</v>
      </c>
    </row>
    <row r="14" spans="1:20" x14ac:dyDescent="0.35">
      <c r="C14" s="3" t="s">
        <v>41</v>
      </c>
      <c r="I14" s="8">
        <v>5.2499999999999995E-3</v>
      </c>
      <c r="J14" s="3">
        <v>5</v>
      </c>
    </row>
    <row r="15" spans="1:20" x14ac:dyDescent="0.35">
      <c r="C15" s="3" t="s">
        <v>42</v>
      </c>
      <c r="I15" s="8">
        <v>9.5879999999999993E-2</v>
      </c>
      <c r="J15" s="3">
        <v>5</v>
      </c>
    </row>
    <row r="16" spans="1:20" x14ac:dyDescent="0.35">
      <c r="A16" s="17"/>
      <c r="B16" s="17"/>
      <c r="C16" s="17" t="s">
        <v>43</v>
      </c>
      <c r="D16" s="17"/>
      <c r="E16" s="17"/>
      <c r="F16" s="17"/>
      <c r="G16" s="17"/>
      <c r="H16" s="17"/>
      <c r="I16" s="18">
        <v>0.12894</v>
      </c>
      <c r="J16" s="17">
        <v>5</v>
      </c>
      <c r="K16" s="17"/>
    </row>
    <row r="22" spans="9:11" x14ac:dyDescent="0.35">
      <c r="I22" s="10" t="s">
        <v>51</v>
      </c>
    </row>
    <row r="23" spans="9:11" x14ac:dyDescent="0.35">
      <c r="I23" s="11" t="s">
        <v>52</v>
      </c>
      <c r="J23" s="12">
        <v>0.86080000000000001</v>
      </c>
      <c r="K23" s="13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2022-02-22T20:16:09Z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2956569194793</vt:r8>
  </property>
</Properties>
</file>