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5FCEBEEC-0EAF-4211-9AD5-0F5AC502020F}" xr6:coauthVersionLast="45" xr6:coauthVersionMax="47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48" l="1"/>
  <c r="H23" i="48"/>
  <c r="H4" i="34"/>
  <c r="D109" i="48" l="1"/>
  <c r="H96" i="48"/>
  <c r="D96" i="48" s="1"/>
  <c r="B96" i="48"/>
  <c r="B82" i="48"/>
  <c r="B81" i="48"/>
  <c r="D78" i="48"/>
  <c r="D79" i="48"/>
  <c r="D80" i="48"/>
  <c r="D81" i="48"/>
  <c r="D82" i="48"/>
  <c r="D83" i="48"/>
  <c r="D84" i="48"/>
  <c r="D85" i="48"/>
  <c r="D86" i="48"/>
  <c r="D87" i="48"/>
  <c r="D88" i="48"/>
  <c r="D89" i="48"/>
  <c r="D90" i="48"/>
  <c r="D77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H38" i="48"/>
  <c r="D38" i="48" s="1"/>
  <c r="B39" i="48"/>
  <c r="B38" i="48"/>
  <c r="D10" i="48"/>
  <c r="D53" i="48" s="1"/>
  <c r="D24" i="48"/>
  <c r="D67" i="48" s="1"/>
  <c r="D23" i="48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H108" i="48"/>
  <c r="D108" i="48" s="1"/>
  <c r="H107" i="48"/>
  <c r="D107" i="48" s="1"/>
  <c r="H106" i="48"/>
  <c r="D106" i="48" s="1"/>
  <c r="H105" i="48"/>
  <c r="D105" i="48" s="1"/>
  <c r="H47" i="48"/>
  <c r="D47" i="48" s="1"/>
  <c r="H45" i="48"/>
  <c r="D45" i="48" s="1"/>
  <c r="D46" i="48" s="1"/>
  <c r="H44" i="48"/>
  <c r="D44" i="48" s="1"/>
  <c r="H43" i="48"/>
  <c r="D43" i="48" s="1"/>
  <c r="H42" i="48"/>
  <c r="D42" i="48" s="1"/>
  <c r="H40" i="48"/>
  <c r="D40" i="48" s="1"/>
  <c r="D41" i="48" s="1"/>
  <c r="H37" i="48"/>
  <c r="D37" i="48" s="1"/>
  <c r="H36" i="48"/>
  <c r="D36" i="48" s="1"/>
  <c r="H35" i="48"/>
  <c r="D35" i="48" s="1"/>
  <c r="H34" i="48"/>
  <c r="D34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31" i="48" l="1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<sst xmlns="http://schemas.openxmlformats.org/spreadsheetml/2006/main" count="2800" uniqueCount="305">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</sst>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A17" zoomScaleNormal="100" workbookViewId="0">
      <selection activeCell="H25" sqref="H25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1"/>
      <c r="D6" s="55">
        <f>AVERAGEIFS('BY-RSD-SH_AF'!$L$2:$L$100,'BY-RSD-SH_AF'!$C$2:$C$100,B6,'BY-RSD-SH_AF'!$A$2:$A$100,"BASE")</f>
        <v>0.41882471081785599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/>
      <c r="D7" s="56">
        <f>AVERAGEIFS('BY-RSD-SH_AF'!$L$2:$L$100,'BY-RSD-SH_AF'!$C$2:$C$100,B7,'BY-RSD-SH_AF'!$A$2:$A$100,"BASE")</f>
        <v>9.4570753703752605E-3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1.1270833191729201E-2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1"/>
      <c r="D8" s="55">
        <f>AVERAGEIFS('BY-RSD-SH_AF'!$L$2:$L$100,'BY-RSD-SH_AF'!$C$2:$C$100,B8,'BY-RSD-SH_AF'!$A$2:$A$100,"BASE")</f>
        <v>2.0352386019458902E-5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/>
      <c r="D9" s="56">
        <f>AVERAGEIFS('BY-RSD-SH_AF'!$L$2:$L$100,'BY-RSD-SH_AF'!$C$2:$C$100,B9,'BY-RSD-SH_AF'!$A$2:$A$100,"BASE")</f>
        <v>4.8787825956958103E-2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"R-*_"&amp;F10&amp;"*"&amp;"HPN*"</f>
        <v>R-*_Apt*HPN*</v>
      </c>
      <c r="C10" s="31"/>
      <c r="D10" s="55">
        <f>AVERAGEIFS('BY-RSD-SH_AF'!$L$2:$L$100,'BY-RSD-SH_AF'!$C$2:$C$100,H10,'BY-RSD-SH_AF'!$A$2:$A$100,"BASE")</f>
        <v>0.183575067201909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/>
      <c r="D11" s="56">
        <f>AVERAGEIFS('BY-RSD-SH_AF'!$L$2:$L$100,'BY-RSD-SH_AF'!$C$2:$C$100,H11,'BY-RSD-SH_AF'!$A$2:$A$100,"BASE")</f>
        <v>1.7227618659613701E-2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0.956481782990526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1"/>
      <c r="D12" s="55">
        <f>AVERAGEIFS('BY-RSD-SH_AF'!$L$2:$L$100,'BY-RSD-SH_AF'!$C$2:$C$100,B12,'BY-RSD-SH_AF'!$A$2:$A$100,"BASE")</f>
        <v>7.8978154557043795E-2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/>
      <c r="D13" s="56">
        <f>AVERAGEIFS('BY-RSD-SH_AF'!$L$2:$L$100,'BY-RSD-SH_AF'!$C$2:$C$100,B13,'BY-RSD-SH_AF'!$A$2:$A$100,"BASE")</f>
        <v>2.5069945114006401E-2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1"/>
      <c r="D14" s="55">
        <f>AVERAGEIFS('BY-RSD-SH_AF'!$L$2:$L$100,'BY-RSD-SH_AF'!$C$2:$C$100,B14,'BY-RSD-SH_AF'!$A$2:$A$100,"BASE")</f>
        <v>0.15828050607333199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/>
      <c r="D15" s="56">
        <f>AVERAGEIFS('BY-RSD-SH_AF'!$L$2:$L$100,'BY-RSD-SH_AF'!$C$2:$C$100,B15,'BY-RSD-SH_AF'!$A$2:$A$100,"BASE")</f>
        <v>0.14698298838932999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1"/>
      <c r="D16" s="55">
        <f>AVERAGEIFS('BY-RSD-SH_AF'!$L$2:$L$100,'BY-RSD-SH_AF'!$C$2:$C$100,B16,'BY-RSD-SH_AF'!$A$2:$A$100,"BASE")</f>
        <v>3.7307426022765301E-2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/>
      <c r="D17" s="56">
        <f>AVERAGEIFS('BY-RSD-SH_AF'!$L$2:$L$100,'BY-RSD-SH_AF'!$C$2:$C$100,B17,'BY-RSD-SH_AF'!$A$2:$A$100,"BASE")</f>
        <v>2.3488908827814098E-3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0.20963817697789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/>
      <c r="D19" s="55">
        <f>AVERAGEIFS('BY-RSD-SH_AF'!$L$2:$L$100,'BY-RSD-SH_AF'!$C$2:$C$100,H19,'BY-RSD-SH_AF'!$A$2:$A$100,"BASE")</f>
        <v>0.31784775894057798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/>
      <c r="D20" s="56">
        <f>AVERAGEIFS('BY-RSD-SH_AF'!$L$2:$L$100,'BY-RSD-SH_AF'!$C$2:$C$100,H20,'BY-RSD-SH_AF'!$A$2:$A$100,"BASE")</f>
        <v>2.4658929270483999E-2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0.49011428261671702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/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/>
      <c r="D22" s="56">
        <f>AVERAGEIFS('BY-RSD-SH_AF'!$L$2:$L$100,'BY-RSD-SH_AF'!$C$2:$C$100,H22,'BY-RSD-SH_AF'!$A$2:$A$100,"BASE")</f>
        <v>4.9050090196469498E-2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0.24100352965976199</v>
      </c>
    </row>
    <row r="23" spans="1:12" ht="15" x14ac:dyDescent="0.25">
      <c r="A23" s="31" t="s">
        <v>244</v>
      </c>
      <c r="B23" s="31" t="str">
        <f>"R-*_"&amp;F23&amp;"*"&amp;"HPN*"</f>
        <v>R-*_Att*HPN*</v>
      </c>
      <c r="C23" s="31"/>
      <c r="D23" s="55">
        <f>AVERAGEIFS('BY-RSD-SH_AF'!$L$2:$L$100,'BY-RSD-SH_AF'!$C$2:$C$100,H23,'BY-RSD-SH_AF'!$A$2:$A$100,"BASE")</f>
        <v>0.113204385544111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/>
      <c r="D24" s="56">
        <f>AVERAGEIFS('BY-RSD-SH_AF'!$L$2:$L$100,'BY-RSD-SH_AF'!$C$2:$C$100,H24,'BY-RSD-SH_AF'!$A$2:$A$100,"BASE")</f>
        <v>3.7537381358533697E-2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/>
      <c r="D25" s="55">
        <f>AVERAGEIFS('BY-RSD-SH_AF'!$L$2:$L$100,'BY-RSD-SH_AF'!$C$2:$C$100,H25,'BY-RSD-SH_AF'!$A$2:$A$100,"BASE")</f>
        <v>4.4978376179101401E-2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/>
      <c r="D26" s="56">
        <f>D25</f>
        <v>4.4978376179101401E-2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/>
      <c r="D27" s="55">
        <f>AVERAGEIFS('BY-RSD-SH_AF'!$L$2:$L$100,'BY-RSD-SH_AF'!$C$2:$C$100,H27,'BY-RSD-SH_AF'!$A$2:$A$100,"BASE")</f>
        <v>3.5032805879028399E-2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/>
      <c r="D28" s="56">
        <f>AVERAGEIFS('BY-RSD-SH_AF'!$L$2:$L$100,'BY-RSD-SH_AF'!$C$2:$C$100,H28,'BY-RSD-SH_AF'!$A$2:$A$100,"BASE")</f>
        <v>7.0893554801410602E-2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/>
      <c r="D29" s="55">
        <f>AVERAGEIFS('BY-RSD-SH_AF'!$L$2:$L$100,'BY-RSD-SH_AF'!$C$2:$C$100,H29,'BY-RSD-SH_AF'!$A$2:$A$100,"BASE")</f>
        <v>7.3631430941555998E-2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/>
      <c r="D30" s="56">
        <f>AVERAGEIFS('BY-RSD-SH_AF'!$L$2:$L$100,'BY-RSD-SH_AF'!$C$2:$C$100,H30,'BY-RSD-SH_AF'!$A$2:$A$100,"BASE")</f>
        <v>0.119017735973187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/>
      <c r="D31" s="55">
        <f>D30</f>
        <v>0.119017735973187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/>
      <c r="D32" s="56">
        <f>AVERAGEIFS('BY-RSD-SH_AF'!$L$2:$L$100,'BY-RSD-SH_AF'!$C$2:$C$100,H32,'BY-RSD-SH_AF'!$A$2:$A$100,"BASE")</f>
        <v>2.2872893208017001E-2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1"/>
      <c r="D34" s="55">
        <f>AVERAGEIFS('BY-RSD-SH_AF'!$L$2:$L$100,'BY-RSD-SH_AF'!$C$2:$C$100,H34,'BY-RSD-SH_AF'!$A$2:$A$100,"BASE")</f>
        <v>0.47278411842156098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/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1"/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/>
      <c r="D37" s="56">
        <f>AVERAGEIFS('BY-RSD-SH_AF'!$L$2:$L$100,'BY-RSD-SH_AF'!$C$2:$C$100,H37,'BY-RSD-SH_AF'!$A$2:$A$100,"BASE")</f>
        <v>7.0854130591549894E-2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"R-*_"&amp;F38&amp;"*"&amp;"HPN*"</f>
        <v>R-*_Det*HPN*</v>
      </c>
      <c r="C38" s="31"/>
      <c r="D38" s="55">
        <f>AVERAGEIFS('BY-RSD-SH_AF'!$L$2:$L$100,'BY-RSD-SH_AF'!$C$2:$C$100,H38,'BY-RSD-SH_AF'!$A$2:$A$100,"BASE")</f>
        <v>0.13766734761320301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/>
      <c r="D39" s="56">
        <f>AVERAGEIFS('BY-RSD-SH_AF'!$L$2:$L$100,'BY-RSD-SH_AF'!$C$2:$C$100,H39,'BY-RSD-SH_AF'!$A$2:$A$100,"BASE")</f>
        <v>4.5630448521753401E-2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1"/>
      <c r="D40" s="55">
        <f>AVERAGEIFS('BY-RSD-SH_AF'!$L$2:$L$100,'BY-RSD-SH_AF'!$C$2:$C$100,H40,'BY-RSD-SH_AF'!$A$2:$A$100,"BASE")</f>
        <v>4.92788432018662E-2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/>
      <c r="D41" s="56">
        <f>D40</f>
        <v>4.92788432018662E-2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1"/>
      <c r="D42" s="55">
        <f>AVERAGEIFS('BY-RSD-SH_AF'!$L$2:$L$100,'BY-RSD-SH_AF'!$C$2:$C$100,H42,'BY-RSD-SH_AF'!$A$2:$A$100,"BASE")</f>
        <v>3.9151690301129402E-2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/>
      <c r="D43" s="56">
        <f>AVERAGEIFS('BY-RSD-SH_AF'!$L$2:$L$100,'BY-RSD-SH_AF'!$C$2:$C$100,H43,'BY-RSD-SH_AF'!$A$2:$A$100,"BASE")</f>
        <v>0.100420210433235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1"/>
      <c r="D44" s="55">
        <f>AVERAGEIFS('BY-RSD-SH_AF'!$L$2:$L$100,'BY-RSD-SH_AF'!$C$2:$C$100,H44,'BY-RSD-SH_AF'!$A$2:$A$100,"BASE")</f>
        <v>0.13720876081054401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/>
      <c r="D45" s="56">
        <f>AVERAGEIFS('BY-RSD-SH_AF'!$L$2:$L$100,'BY-RSD-SH_AF'!$C$2:$C$100,H45,'BY-RSD-SH_AF'!$A$2:$A$100,"BASE")</f>
        <v>9.6348966878171502E-2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1"/>
      <c r="D46" s="55">
        <f>D45</f>
        <v>9.6348966878171502E-2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/>
      <c r="D47" s="56">
        <f>AVERAGEIFS('BY-RSD-SH_AF'!$L$2:$L$100,'BY-RSD-SH_AF'!$C$2:$C$100,H47,'BY-RSD-SH_AF'!$A$2:$A$100,"BASE")</f>
        <v>0.200825091733705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0.41882471081785599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9.4570753703752605E-3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2.0352386019458902E-5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4.8787825956958103E-2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0.183575067201909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"R-S*_"&amp;F54&amp;"_"&amp;G54&amp;"_N1"&amp;",-R-SC*"</f>
        <v>R-S*_Apt_ELC_N1,-R-SC*</v>
      </c>
      <c r="C54" s="32" t="s">
        <v>296</v>
      </c>
      <c r="D54" s="56">
        <f t="shared" si="9"/>
        <v>1.7227618659613701E-2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7.8978154557043795E-2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2.5069945114006401E-2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0.15828050607333199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0.14698298838932999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3.7307426022765301E-2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2.3488908827814098E-3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0.31784775894057798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2.4658929270483999E-2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4.9050090196469498E-2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0.113204385544111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"R-S*_"&amp;F67&amp;"_"&amp;G67&amp;"_N1"&amp;",-R-SC*"</f>
        <v>R-S*_Att_ELC_N1,-R-SC*</v>
      </c>
      <c r="C67" s="32" t="s">
        <v>298</v>
      </c>
      <c r="D67" s="56">
        <f t="shared" si="13"/>
        <v>3.7537381358533697E-2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4.4978376179101401E-2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4.4978376179101401E-2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3.5032805879028399E-2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7.0893554801410602E-2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7.3631430941555998E-2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0.119017735973187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0.119017735973187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2.2872893208017001E-2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0.47278411842156098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7.0854130591549894E-2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0.13766734761320301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"R-S*_"&amp;F82&amp;"_"&amp;G82&amp;"_N1"&amp;",-R-SC*"</f>
        <v>R-S*_Det_ELC_N1,-R-SC*</v>
      </c>
      <c r="C82" s="32"/>
      <c r="D82" s="56">
        <f t="shared" si="17"/>
        <v>4.5630448521753401E-2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4.92788432018662E-2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4.92788432018662E-2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3.9151690301129402E-2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0.100420210433235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0.13720876081054401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9.6348966878171502E-2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9.6348966878171502E-2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0.200825091733705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0.45255796882634303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0.13251764473730199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6.2549233288808403E-2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0.112170033510623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7.5045615347050301E-2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9.0196313138344295E-2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0.10316120676872401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0.143159113753899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0.104359857576634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0.100567418678171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6.6402541005538801E-2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6.9705277866978901E-2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5.8388567987470399E-2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5.9040638752358897E-2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6.8778139627583307E-2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0.220198275095671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7.2518315131287606E-2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6.8787509731139299E-2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4.65144570452133E-2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5.3657823067608502E-2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4.6985228618266699E-2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2.36315789189348E-2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4.4737576657325098E-2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5.7798878941989297E-2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0.145588074596397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/>
      <c r="D131" s="55">
        <f>AVERAGEIFS('BY-RSD-SH_AF'!$L$2:$L$100,'BY-RSD-SH_AF'!$C$2:$C$100,H131,'BY-RSD-SH_AF'!$A$2:$A$100,"BASE")</f>
        <v>0.183575067201909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/>
      <c r="D132" s="56">
        <f>AVERAGEIFS('BY-RSD-SH_AF'!$L$2:$L$100,'BY-RSD-SH_AF'!$C$2:$C$100,H132,'BY-RSD-SH_AF'!$A$2:$A$100,"BASE")</f>
        <v>0.113204385544111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/>
      <c r="D133" s="55">
        <f>AVERAGEIFS('BY-RSD-SH_AF'!$L$2:$L$100,'BY-RSD-SH_AF'!$C$2:$C$100,H133,'BY-RSD-SH_AF'!$A$2:$A$100,"BASE")</f>
        <v>0.13766734761320301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0.183575067201909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0.113204385544111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0.13766734761320301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0.183575067201909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0.113204385544111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0.13766734761320301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375896632671356</vt:r8>
  </property>
</Properties>
</file>