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71968B13-90DB-47FE-B123-DF8D3E30A7C3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2" i="8" l="1"/>
  <c r="J12" i="8"/>
  <c r="B12" i="8"/>
  <c r="L12" i="8"/>
  <c r="N10" i="8"/>
  <c r="J10" i="8"/>
  <c r="L10" i="8"/>
  <c r="B10" i="8"/>
  <c r="B9" i="8"/>
  <c r="J20" i="8" l="1"/>
  <c r="J21" i="8" l="1"/>
  <c r="L21" i="8" l="1"/>
  <c r="L20" i="8"/>
  <c r="N21" i="8"/>
  <c r="N20" i="8"/>
  <c r="B21" i="8"/>
  <c r="B20" i="8"/>
  <c r="J19" i="8" l="1"/>
  <c r="N19" i="8"/>
  <c r="N18" i="8"/>
  <c r="L19" i="8"/>
  <c r="B19" i="8"/>
  <c r="B18" i="8"/>
  <c r="B2" i="8" l="1"/>
  <c r="G16" i="7" l="1"/>
  <c r="F16" i="7"/>
  <c r="G39" i="8"/>
  <c r="F39" i="8"/>
  <c r="G23" i="5"/>
  <c r="F23" i="5"/>
  <c r="G17" i="7"/>
  <c r="H40" i="8"/>
  <c r="G40" i="8"/>
  <c r="H24" i="5"/>
  <c r="G24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J7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<sst xmlns="http://schemas.openxmlformats.org/spreadsheetml/2006/main" count="490" uniqueCount="223">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</sst>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G16" sqref="G1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0.2</v>
      </c>
      <c r="D14">
        <v>0.4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topLeftCell="A5" zoomScaleNormal="100" workbookViewId="0">
      <selection activeCell="F26" sqref="F26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1+C25</f>
        <v>1.05</v>
      </c>
      <c r="K6" s="2">
        <v>1</v>
      </c>
      <c r="L6" s="16">
        <f>-D25</f>
        <v>-0.5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2021</v>
      </c>
      <c r="I7" s="2" t="s">
        <v>15</v>
      </c>
      <c r="J7" s="29">
        <f>1+C26</f>
        <v>1.1000000000000001</v>
      </c>
      <c r="K7" s="2">
        <v>1</v>
      </c>
      <c r="L7" s="16">
        <f>-D26</f>
        <v>-0.5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1.1000000000000001</v>
      </c>
      <c r="K8" s="2">
        <v>1</v>
      </c>
      <c r="L8" s="16">
        <f>-D26</f>
        <v>-0.5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1.1000000000000001</v>
      </c>
      <c r="K9" s="2">
        <v>1</v>
      </c>
      <c r="L9" s="16">
        <f>-D27</f>
        <v>-0.5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_xlfn.TEXTJOIN("_",TRUE,"UC",A27,"MaxGrowth",B27)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1-C28</f>
        <v>0.9</v>
      </c>
      <c r="K10" s="2">
        <v>1</v>
      </c>
      <c r="L10" s="16">
        <f>-D28</f>
        <v>-0.5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1.1000000000000001</v>
      </c>
      <c r="K11" s="2">
        <v>1</v>
      </c>
      <c r="L11" s="16">
        <f>-D28</f>
        <v>-0.5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</f>
        <v>0.9</v>
      </c>
      <c r="K12" s="2">
        <v>1</v>
      </c>
      <c r="L12" s="16">
        <f>-D29</f>
        <v>-0.5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1.1000000000000001</v>
      </c>
      <c r="K13" s="2">
        <v>1</v>
      </c>
      <c r="L13" s="16">
        <f t="shared" ref="L13:L19" si="2">-D29</f>
        <v>-0.5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-0.5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-0.5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1.1000000000000001</v>
      </c>
      <c r="K16" s="2">
        <v>1</v>
      </c>
      <c r="L16" s="16">
        <f t="shared" si="2"/>
        <v>-0.3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1.1000000000000001</v>
      </c>
      <c r="K17" s="2">
        <v>1</v>
      </c>
      <c r="L17" s="16">
        <f t="shared" si="2"/>
        <v>-0.5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1.1000000000000001</v>
      </c>
      <c r="K18" s="2">
        <v>1</v>
      </c>
      <c r="L18" s="16">
        <f t="shared" si="2"/>
        <v>-0.5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1-C35</f>
        <v>0.9</v>
      </c>
      <c r="K19" s="2">
        <v>1</v>
      </c>
      <c r="L19" s="16">
        <f t="shared" si="2"/>
        <v>-0.5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1.1000000000000001</v>
      </c>
      <c r="K20" s="2">
        <v>1</v>
      </c>
      <c r="L20" s="16">
        <f>-D35</f>
        <v>-0.5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1+C35/15</f>
        <v>1.0066666666666666</v>
      </c>
      <c r="K21" s="2">
        <v>1</v>
      </c>
      <c r="L21" s="16">
        <f>-D35</f>
        <v>-0.5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</row>
    <row r="25" spans="1:14" x14ac:dyDescent="0.25">
      <c r="A25" t="s">
        <v>194</v>
      </c>
      <c r="B25" t="s">
        <v>196</v>
      </c>
      <c r="C25" s="11">
        <v>0.05</v>
      </c>
      <c r="D25">
        <v>0.5</v>
      </c>
    </row>
    <row r="26" spans="1:14" x14ac:dyDescent="0.25">
      <c r="A26" t="s">
        <v>194</v>
      </c>
      <c r="B26" t="s">
        <v>137</v>
      </c>
      <c r="C26" s="11">
        <v>0.1</v>
      </c>
      <c r="D26">
        <v>0.5</v>
      </c>
    </row>
    <row r="27" spans="1:14" x14ac:dyDescent="0.25">
      <c r="A27" t="s">
        <v>194</v>
      </c>
      <c r="B27" t="s">
        <v>197</v>
      </c>
      <c r="C27" s="11">
        <v>0.1</v>
      </c>
      <c r="D27">
        <v>0.5</v>
      </c>
    </row>
    <row r="28" spans="1:14" x14ac:dyDescent="0.25">
      <c r="A28" t="s">
        <v>194</v>
      </c>
      <c r="B28" t="s">
        <v>198</v>
      </c>
      <c r="C28" s="11">
        <v>0.1</v>
      </c>
      <c r="D28">
        <v>0.5</v>
      </c>
    </row>
    <row r="29" spans="1:14" x14ac:dyDescent="0.25">
      <c r="A29" t="s">
        <v>194</v>
      </c>
      <c r="B29" t="s">
        <v>199</v>
      </c>
      <c r="C29" s="11">
        <v>0.1</v>
      </c>
      <c r="D29">
        <v>0.5</v>
      </c>
    </row>
    <row r="30" spans="1:14" x14ac:dyDescent="0.25">
      <c r="A30" t="s">
        <v>194</v>
      </c>
      <c r="B30" t="s">
        <v>200</v>
      </c>
      <c r="C30" s="11">
        <v>0.1</v>
      </c>
      <c r="D30">
        <v>0.5</v>
      </c>
    </row>
    <row r="31" spans="1:14" x14ac:dyDescent="0.25">
      <c r="A31" t="s">
        <v>194</v>
      </c>
      <c r="B31" t="s">
        <v>192</v>
      </c>
      <c r="C31" s="11">
        <v>0.01</v>
      </c>
      <c r="D31">
        <v>0.5</v>
      </c>
    </row>
    <row r="32" spans="1:14" x14ac:dyDescent="0.25">
      <c r="A32" t="s">
        <v>194</v>
      </c>
      <c r="B32" t="s">
        <v>191</v>
      </c>
      <c r="C32" s="11">
        <v>0.1</v>
      </c>
      <c r="D32">
        <v>0.3</v>
      </c>
    </row>
    <row r="33" spans="1:8" x14ac:dyDescent="0.25">
      <c r="A33" t="s">
        <v>194</v>
      </c>
      <c r="B33" t="s">
        <v>201</v>
      </c>
      <c r="C33" s="11">
        <v>0.1</v>
      </c>
      <c r="D33">
        <v>0.5</v>
      </c>
    </row>
    <row r="34" spans="1:8" x14ac:dyDescent="0.25">
      <c r="A34" t="s">
        <v>194</v>
      </c>
      <c r="B34" t="s">
        <v>202</v>
      </c>
      <c r="C34" s="11">
        <v>0.1</v>
      </c>
      <c r="D34">
        <v>0.5</v>
      </c>
    </row>
    <row r="35" spans="1:8" x14ac:dyDescent="0.25">
      <c r="A35" t="s">
        <v>194</v>
      </c>
      <c r="B35" t="s">
        <v>203</v>
      </c>
      <c r="C35" s="11">
        <v>0.1</v>
      </c>
      <c r="D35">
        <v>0.5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_xlfn.TEXTJOIN(",",TRUE,F6:F20)</f>
        <v>RSDAHT,RSDAHT2,RSDBDL,RSDWOO,RSDCOA,RSDCOA,RSDPEA,RSDPEA,RSDELC,RSDETH,RSDGAS,RSDHET*,RSDLPG,RSDKER,RSDKER,RSDSOL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zoomScaleNormal="100" workbookViewId="0">
      <selection activeCell="J14" sqref="J1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25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25">
      <c r="B8" s="2" t="str">
        <f>_xlfn.TEXTJOIN("_",TRUE,"UC",A16,"MaxGrowth",B16)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-0.3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25">
      <c r="B9" s="2" t="str">
        <f>_xlfn.TEXTJOIN("_",TRUE,"UC",A17,"MaxGrowth",B17)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>-D17</f>
        <v>-0.3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25">
      <c r="B10" s="2" t="str">
        <f>_xlfn.TEXTJOIN("_",TRUE,"UC",A18,"MaxGrowth",B18)</f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2018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25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 x14ac:dyDescent="0.25">
      <c r="C13" t="s">
        <v>117</v>
      </c>
      <c r="D13" t="s">
        <v>189</v>
      </c>
    </row>
    <row r="14" spans="1:14" x14ac:dyDescent="0.25">
      <c r="A14" t="s">
        <v>139</v>
      </c>
      <c r="B14" t="s">
        <v>137</v>
      </c>
      <c r="C14" s="11">
        <v>0.05</v>
      </c>
      <c r="D14">
        <v>0.3</v>
      </c>
    </row>
    <row r="15" spans="1:14" x14ac:dyDescent="0.25">
      <c r="A15" t="s">
        <v>139</v>
      </c>
      <c r="B15" t="s">
        <v>138</v>
      </c>
      <c r="C15" s="11">
        <v>0.05</v>
      </c>
      <c r="D15">
        <v>0.3</v>
      </c>
    </row>
    <row r="16" spans="1:14" x14ac:dyDescent="0.25">
      <c r="A16" t="s">
        <v>139</v>
      </c>
      <c r="B16" t="s">
        <v>190</v>
      </c>
      <c r="C16" s="11">
        <v>0.05</v>
      </c>
      <c r="D16">
        <v>0.3</v>
      </c>
    </row>
    <row r="17" spans="1:8" x14ac:dyDescent="0.25">
      <c r="A17" t="s">
        <v>139</v>
      </c>
      <c r="B17" t="s">
        <v>191</v>
      </c>
      <c r="C17" s="11">
        <v>0.05</v>
      </c>
      <c r="D17">
        <v>0.3</v>
      </c>
    </row>
    <row r="18" spans="1:8" x14ac:dyDescent="0.25">
      <c r="A18" t="s">
        <v>139</v>
      </c>
      <c r="B18" t="s">
        <v>192</v>
      </c>
      <c r="C18" s="11">
        <v>0.08</v>
      </c>
      <c r="D18">
        <v>0.5</v>
      </c>
    </row>
    <row r="22" spans="1:8" x14ac:dyDescent="0.25">
      <c r="B22" s="45" t="s">
        <v>213</v>
      </c>
      <c r="H22" s="46"/>
    </row>
    <row r="23" spans="1:8" ht="15.75" thickBot="1" x14ac:dyDescent="0.3">
      <c r="B23" s="47" t="s">
        <v>214</v>
      </c>
      <c r="C23" s="47" t="s">
        <v>8</v>
      </c>
      <c r="D23" s="47" t="s">
        <v>215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216</v>
      </c>
    </row>
    <row r="24" spans="1:8" x14ac:dyDescent="0.25">
      <c r="D24" t="s">
        <v>217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2023-02-16T17:02:25Z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956046521663665</vt:r8>
  </property>
</Properties>
</file>