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32F03AF-3634-4FF4-B5F1-0FA2FCD4B6A3}" xr6:coauthVersionLast="45" xr6:coauthVersionMax="47" xr10:uidLastSave="{00000000-0000-0000-0000-000000000000}"/>
  <bookViews>
    <workbookView xWindow="-120" yWindow="-120" windowWidth="29040" windowHeight="15840" firstSheet="7" activeTab="9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7" i="54" l="1"/>
  <c r="C17" i="54"/>
  <c r="AU101" i="56" l="1"/>
  <c r="AU103" i="56" s="1"/>
  <c r="AS101" i="56"/>
  <c r="AS103" i="56" s="1"/>
  <c r="AU51" i="56"/>
  <c r="AU53" i="56" s="1"/>
  <c r="AS51" i="56"/>
  <c r="AS53" i="56" s="1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G48" i="28"/>
  <c r="L38" i="52"/>
  <c r="D22" i="9"/>
  <c r="AX20" i="56"/>
  <c r="AG38" i="28"/>
  <c r="L14" i="52"/>
  <c r="D15" i="9"/>
  <c r="AX27" i="56"/>
  <c r="AG22" i="28"/>
  <c r="AG46" i="51"/>
  <c r="D8" i="9"/>
  <c r="A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G39" i="28"/>
  <c r="L16" i="52"/>
  <c r="D16" i="9"/>
  <c r="A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X8" i="56"/>
  <c r="AG10" i="28"/>
  <c r="AG34" i="51"/>
  <c r="D10" i="9"/>
  <c r="AX32" i="56"/>
  <c r="AG9" i="28"/>
  <c r="AG41" i="51"/>
  <c r="D11" i="9"/>
  <c r="AX31" i="56"/>
  <c r="AG14" i="28"/>
  <c r="AG43" i="51"/>
  <c r="D12" i="9"/>
  <c r="A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X25" i="56"/>
  <c r="AG33" i="28"/>
  <c r="L12" i="52"/>
  <c r="D18" i="9"/>
  <c r="AX24" i="56"/>
  <c r="AG34" i="28"/>
  <c r="L11" i="52"/>
  <c r="D19" i="9"/>
  <c r="AX23" i="56"/>
  <c r="AG35" i="28"/>
  <c r="L10" i="52"/>
  <c r="D20" i="9"/>
  <c r="AX22" i="56"/>
  <c r="AG36" i="28"/>
  <c r="L9" i="52"/>
  <c r="D13" i="9"/>
  <c r="A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X17" i="56"/>
  <c r="AG43" i="28"/>
  <c r="L20" i="52"/>
  <c r="D26" i="9"/>
  <c r="AX16" i="56"/>
  <c r="AG45" i="28"/>
  <c r="L23" i="52"/>
  <c r="D27" i="9"/>
  <c r="AX15" i="56"/>
  <c r="AG46" i="28"/>
  <c r="L24" i="52"/>
  <c r="D28" i="9"/>
  <c r="AX14" i="56"/>
  <c r="AG47" i="28"/>
  <c r="L33" i="52"/>
  <c r="D21" i="9"/>
  <c r="AX21" i="56"/>
  <c r="AG37" i="28"/>
  <c r="L8" i="52"/>
  <c r="D14" i="9"/>
  <c r="AX28" i="56"/>
  <c r="AG20" i="28"/>
  <c r="AG47" i="51"/>
  <c r="D7" i="9"/>
  <c r="AX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S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T49" i="56"/>
  <c r="BS56" i="56"/>
  <c r="BS64" i="56" s="1"/>
  <c r="BR56" i="56"/>
  <c r="BT56" i="56"/>
  <c r="BU56" i="56"/>
  <c r="BU64" i="56" s="1"/>
  <c r="BU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R64" i="56"/>
  <c r="AB16" i="51"/>
  <c r="V16" i="51" s="1"/>
  <c r="G17" i="22"/>
  <c r="AB44" i="51"/>
  <c r="V44" i="51" s="1"/>
  <c r="AB36" i="51"/>
  <c r="V36" i="51" s="1"/>
  <c r="J11" i="22"/>
  <c r="AB59" i="51"/>
  <c r="V59" i="51" s="1"/>
  <c r="AR19" i="56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94" i="56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T95" i="56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20" i="56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T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T15" i="56"/>
  <c r="AL15" i="56" s="1"/>
  <c r="I19" i="22"/>
  <c r="Y23" i="22"/>
  <c r="AC22" i="51"/>
  <c r="AC21" i="51"/>
  <c r="AC20" i="51"/>
  <c r="G9" i="22" s="1"/>
  <c r="AB7" i="28"/>
  <c r="AT90" i="56"/>
  <c r="AT75" i="56"/>
  <c r="AT65" i="56"/>
  <c r="AT70" i="56"/>
  <c r="AT80" i="56"/>
  <c r="AU80" i="56" s="1"/>
  <c r="AT60" i="56"/>
  <c r="AT85" i="56"/>
  <c r="AT100" i="56"/>
  <c r="AR39" i="56"/>
  <c r="AR24" i="56"/>
  <c r="AR49" i="56"/>
  <c r="AR9" i="56"/>
  <c r="AR44" i="56"/>
  <c r="AR29" i="56"/>
  <c r="AR34" i="56"/>
  <c r="AC33" i="51"/>
  <c r="T51" i="51"/>
  <c r="AC46" i="52"/>
  <c r="AC47" i="52"/>
  <c r="AC48" i="52"/>
  <c r="AB44" i="52"/>
  <c r="V44" i="52" s="1"/>
  <c r="AU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S151" i="56"/>
  <c r="AS153" i="56" s="1"/>
  <c r="AR14" i="56"/>
  <c r="AC33" i="28"/>
  <c r="T51" i="28"/>
  <c r="AR89" i="56"/>
  <c r="AR79" i="56"/>
  <c r="AR64" i="56"/>
  <c r="AR59" i="56"/>
  <c r="AR99" i="56"/>
  <c r="AR69" i="56"/>
  <c r="AR74" i="56"/>
  <c r="AR84" i="56"/>
  <c r="AU151" i="56"/>
  <c r="AU153" i="56" s="1"/>
  <c r="V60" i="52"/>
  <c r="AT50" i="56"/>
  <c r="AT35" i="56"/>
  <c r="AT10" i="56"/>
  <c r="AT40" i="56"/>
  <c r="AT30" i="56"/>
  <c r="AT45" i="56"/>
  <c r="AT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B33" i="51"/>
  <c r="J9" i="22"/>
  <c r="AU30" i="56"/>
  <c r="AL30" i="56"/>
  <c r="AB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B47" i="51"/>
  <c r="AL10" i="56"/>
  <c r="AU10" i="56"/>
  <c r="AL69" i="56"/>
  <c r="AS69" i="56"/>
  <c r="I9" i="22"/>
  <c r="AB33" i="28"/>
  <c r="AL9" i="56"/>
  <c r="AS9" i="56"/>
  <c r="AL80" i="56"/>
  <c r="AB48" i="51"/>
  <c r="J19" i="22"/>
  <c r="AL84" i="56"/>
  <c r="AS84" i="56"/>
  <c r="AB21" i="28"/>
  <c r="F10" i="22"/>
  <c r="AL35" i="56"/>
  <c r="AU35" i="56"/>
  <c r="AL94" i="56"/>
  <c r="AS94" i="56"/>
  <c r="AB48" i="52"/>
  <c r="K19" i="22"/>
  <c r="AS49" i="56"/>
  <c r="AL49" i="56"/>
  <c r="AL95" i="56"/>
  <c r="AU95" i="56"/>
  <c r="V7" i="28"/>
  <c r="AU45" i="56"/>
  <c r="AL45" i="56"/>
  <c r="AL90" i="56"/>
  <c r="AU90" i="56"/>
  <c r="AL89" i="56"/>
  <c r="AS89" i="56"/>
  <c r="AB22" i="28"/>
  <c r="F19" i="22"/>
  <c r="AL50" i="56"/>
  <c r="AU50" i="56"/>
  <c r="AS99" i="56"/>
  <c r="AL99" i="56"/>
  <c r="AS14" i="56"/>
  <c r="AL14" i="56"/>
  <c r="AB33" i="52"/>
  <c r="K9" i="22"/>
  <c r="AS24" i="56"/>
  <c r="AL24" i="56"/>
  <c r="AB20" i="51"/>
  <c r="G28" i="22"/>
  <c r="F28" i="22"/>
  <c r="AB20" i="28"/>
  <c r="AU20" i="56"/>
  <c r="AL20" i="56"/>
  <c r="AL59" i="56"/>
  <c r="AS59" i="56"/>
  <c r="AR109" i="56"/>
  <c r="AB46" i="52"/>
  <c r="V46" i="52" s="1"/>
  <c r="K28" i="22"/>
  <c r="AS39" i="56"/>
  <c r="AL39" i="56"/>
  <c r="AU65" i="56"/>
  <c r="AL65" i="56"/>
  <c r="AB21" i="51"/>
  <c r="G10" i="22"/>
  <c r="AU100" i="56"/>
  <c r="AL100" i="56"/>
  <c r="AU25" i="56"/>
  <c r="AL25" i="56"/>
  <c r="AS64" i="56"/>
  <c r="AL64" i="56"/>
  <c r="AS34" i="56"/>
  <c r="AL34" i="56"/>
  <c r="AB22" i="51"/>
  <c r="G19" i="22"/>
  <c r="F24" i="48"/>
  <c r="AI10" i="48"/>
  <c r="AS104" i="56" l="1"/>
  <c r="AS105" i="56" s="1"/>
  <c r="V20" i="28"/>
  <c r="AB27" i="51"/>
  <c r="AL134" i="56"/>
  <c r="AS134" i="56"/>
  <c r="AU115" i="56"/>
  <c r="AL115" i="56"/>
  <c r="AS109" i="56"/>
  <c r="AL109" i="56"/>
  <c r="V33" i="28"/>
  <c r="AB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B27" i="28"/>
  <c r="AU130" i="56"/>
  <c r="AL130" i="56"/>
  <c r="V33" i="51"/>
  <c r="AB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B54" i="52"/>
  <c r="AQ151" i="56" s="1"/>
  <c r="AQ153" i="56" s="1"/>
  <c r="AU54" i="56"/>
  <c r="AU55" i="56" s="1"/>
  <c r="AU120" i="56"/>
  <c r="AL120" i="56"/>
  <c r="V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O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<sst xmlns="http://schemas.openxmlformats.org/spreadsheetml/2006/main" count="69774" uniqueCount="1102">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</sst>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4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4" t="s">
        <v>860</v>
      </c>
      <c r="B16" s="1214"/>
      <c r="C16" s="1214"/>
      <c r="D16" s="1214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3" t="s">
        <v>875</v>
      </c>
      <c r="C19" s="1213"/>
      <c r="D19" s="1213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3" t="s">
        <v>876</v>
      </c>
      <c r="C20" s="1213"/>
      <c r="D20" s="1213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3" t="s">
        <v>871</v>
      </c>
      <c r="C23" s="1213"/>
      <c r="D23" s="1213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3" t="s">
        <v>872</v>
      </c>
      <c r="C24" s="1213"/>
      <c r="D24" s="1213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3" t="s">
        <v>873</v>
      </c>
      <c r="C25" s="1213"/>
      <c r="D25" s="1213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3" t="s">
        <v>871</v>
      </c>
      <c r="C26" s="1213"/>
      <c r="D26" s="1213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3" t="s">
        <v>874</v>
      </c>
      <c r="C27" s="1213"/>
      <c r="D27" s="1213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5" t="s">
        <v>867</v>
      </c>
      <c r="C30" s="1213"/>
      <c r="D30" s="1213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3" t="s">
        <v>869</v>
      </c>
      <c r="C31" s="1213"/>
      <c r="D31" s="1213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6" t="s">
        <v>2</v>
      </c>
      <c r="C2" s="1217"/>
      <c r="D2" s="1217"/>
      <c r="E2" s="1218"/>
      <c r="G2" s="1216" t="s">
        <v>3</v>
      </c>
      <c r="H2" s="1218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6" t="s">
        <v>11</v>
      </c>
      <c r="H11" s="1218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9" t="s">
        <v>597</v>
      </c>
      <c r="H18" s="1220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3" t="s">
        <v>595</v>
      </c>
      <c r="C27" s="1224"/>
      <c r="D27" s="1224"/>
      <c r="E27" s="1224"/>
      <c r="F27" s="1224"/>
      <c r="G27" s="1224"/>
      <c r="H27" s="1224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1" t="s">
        <v>754</v>
      </c>
      <c r="H28" s="1222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6" t="s">
        <v>603</v>
      </c>
      <c r="C46" s="1217"/>
      <c r="D46" s="1217"/>
      <c r="E46" s="1218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8" t="s">
        <v>23</v>
      </c>
      <c r="B1" s="1229"/>
      <c r="C1" s="1229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5" t="s">
        <v>25</v>
      </c>
      <c r="B7" s="1226"/>
      <c r="C7" s="1227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5" t="s">
        <v>26</v>
      </c>
      <c r="B28" s="1226"/>
      <c r="C28" s="1227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5" t="s">
        <v>39</v>
      </c>
      <c r="B35" s="1226"/>
      <c r="C35" s="1227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5" t="s">
        <v>47</v>
      </c>
      <c r="B39" s="1226"/>
      <c r="C39" s="1227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5" t="s">
        <v>66</v>
      </c>
      <c r="B49" s="1226"/>
      <c r="C49" s="1227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5" t="s">
        <v>68</v>
      </c>
      <c r="B62" s="1226"/>
      <c r="C62" s="1227"/>
    </row>
    <row r="63" spans="1:3">
      <c r="A63" s="1225" t="s">
        <v>69</v>
      </c>
      <c r="B63" s="1226"/>
      <c r="C63" s="1227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5" t="s">
        <v>76</v>
      </c>
      <c r="B70" s="1226"/>
      <c r="C70" s="1227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5" t="s">
        <v>483</v>
      </c>
      <c r="B76" s="1226"/>
      <c r="C76" s="1227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5" t="s">
        <v>706</v>
      </c>
      <c r="B84" s="1226"/>
      <c r="C84" s="1227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5" t="s">
        <v>625</v>
      </c>
      <c r="G2" s="1246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7" t="s">
        <v>490</v>
      </c>
      <c r="G3" s="1248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9" t="s">
        <v>207</v>
      </c>
      <c r="G4" s="1250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1" t="s">
        <v>498</v>
      </c>
      <c r="G5" s="1252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2" t="s">
        <v>218</v>
      </c>
      <c r="J7" s="1243"/>
      <c r="K7" s="1244"/>
      <c r="L7" s="1242" t="s">
        <v>219</v>
      </c>
      <c r="M7" s="1243"/>
      <c r="N7" s="1244"/>
      <c r="O7" s="1242" t="s">
        <v>220</v>
      </c>
      <c r="P7" s="1243"/>
      <c r="Q7" s="1244"/>
      <c r="R7" s="1240" t="s">
        <v>221</v>
      </c>
      <c r="S7" s="1242" t="s">
        <v>640</v>
      </c>
      <c r="T7" s="1243"/>
      <c r="U7" s="1243"/>
      <c r="V7" s="1243"/>
      <c r="W7" s="1243"/>
      <c r="X7" s="1244"/>
      <c r="Y7" s="1238" t="s">
        <v>703</v>
      </c>
      <c r="Z7" s="1238" t="s">
        <v>499</v>
      </c>
      <c r="AA7" s="1236" t="s">
        <v>762</v>
      </c>
      <c r="AB7" s="80"/>
      <c r="AC7" s="80"/>
      <c r="AD7" s="1234" t="s">
        <v>829</v>
      </c>
      <c r="AE7" s="1236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1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39"/>
      <c r="Z8" s="1239"/>
      <c r="AA8" s="1237" t="s">
        <v>649</v>
      </c>
      <c r="AD8" s="1235"/>
      <c r="AE8" s="1237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0" t="s">
        <v>223</v>
      </c>
      <c r="S36" s="1231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0" t="s">
        <v>224</v>
      </c>
      <c r="S37" s="1231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0" t="s">
        <v>222</v>
      </c>
      <c r="S38" s="1231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2" t="s">
        <v>225</v>
      </c>
      <c r="S39" s="1233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4" t="s">
        <v>554</v>
      </c>
      <c r="C4" s="1255"/>
      <c r="D4" s="1255"/>
      <c r="E4" s="1255"/>
      <c r="F4" s="1255"/>
      <c r="G4" s="1255"/>
      <c r="H4" s="1255"/>
      <c r="I4" s="1255"/>
      <c r="J4" s="1255"/>
      <c r="K4" s="1255"/>
      <c r="L4" s="1255"/>
      <c r="M4" s="460"/>
      <c r="O4" s="1254" t="s">
        <v>556</v>
      </c>
      <c r="P4" s="1255"/>
      <c r="Q4" s="1255"/>
      <c r="R4" s="1255"/>
      <c r="S4" s="1255"/>
      <c r="T4" s="1255"/>
      <c r="U4" s="1255"/>
      <c r="V4" s="1255"/>
      <c r="W4" s="1255"/>
      <c r="X4" s="1255"/>
      <c r="Y4" s="1255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8" t="s">
        <v>563</v>
      </c>
      <c r="AZ18" s="1258"/>
      <c r="BA18" s="1258"/>
      <c r="BB18" s="1258"/>
      <c r="BC18" s="1258"/>
      <c r="BD18" s="1258"/>
      <c r="BE18" s="1258"/>
      <c r="BF18" s="1258"/>
      <c r="BG18" s="1258"/>
      <c r="BH18" s="1258"/>
      <c r="BI18" s="1258"/>
      <c r="BJ18" s="1258"/>
      <c r="BL18" s="1258" t="s">
        <v>859</v>
      </c>
      <c r="BM18" s="1258"/>
      <c r="BN18" s="1258"/>
      <c r="BO18" s="1258"/>
      <c r="BP18" s="1258"/>
      <c r="BQ18" s="1258"/>
      <c r="BR18" s="1258"/>
      <c r="BS18" s="1258"/>
      <c r="BT18" s="1258"/>
      <c r="BU18" s="1258"/>
      <c r="BV18" s="1258"/>
      <c r="BW18" s="1258"/>
      <c r="BX18" s="1258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4" t="s">
        <v>555</v>
      </c>
      <c r="C19" s="1255"/>
      <c r="D19" s="1255"/>
      <c r="E19" s="1255"/>
      <c r="F19" s="1255"/>
      <c r="G19" s="1255"/>
      <c r="H19" s="1255"/>
      <c r="I19" s="1255"/>
      <c r="J19" s="1255"/>
      <c r="K19" s="1255"/>
      <c r="L19" s="1255"/>
      <c r="M19" s="1255"/>
      <c r="O19" s="1254" t="s">
        <v>556</v>
      </c>
      <c r="P19" s="1255"/>
      <c r="Q19" s="1255"/>
      <c r="R19" s="1255"/>
      <c r="S19" s="1255"/>
      <c r="T19" s="1255"/>
      <c r="U19" s="1255"/>
      <c r="V19" s="1255"/>
      <c r="W19" s="1255"/>
      <c r="X19" s="1255"/>
      <c r="Y19" s="1255"/>
      <c r="Z19" s="1255"/>
      <c r="AB19" s="1254" t="s">
        <v>557</v>
      </c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N19" s="1256" t="s">
        <v>558</v>
      </c>
      <c r="AO19" s="1257"/>
      <c r="AP19" s="1257"/>
      <c r="AQ19" s="1257"/>
      <c r="AR19" s="1257"/>
      <c r="AS19" s="1257"/>
      <c r="AT19" s="1257"/>
      <c r="AU19" s="1257"/>
      <c r="AV19" s="1257"/>
      <c r="AW19" s="1257"/>
      <c r="AY19" s="1253" t="s">
        <v>559</v>
      </c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L19" s="1253" t="s">
        <v>564</v>
      </c>
      <c r="BM19" s="1253"/>
      <c r="BN19" s="1253"/>
      <c r="BO19" s="1253"/>
      <c r="BP19" s="1253"/>
      <c r="BQ19" s="1253"/>
      <c r="BR19" s="1253"/>
      <c r="BS19" s="1253"/>
      <c r="BT19" s="1253"/>
      <c r="BU19" s="1253"/>
      <c r="BV19" s="1253"/>
      <c r="BW19" s="1253"/>
      <c r="BX19" s="1253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R13" sqref="R13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D21" sqref="D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A120" workbookViewId="0">
      <selection activeCell="E106" sqref="E106:E14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59" t="s">
        <v>932</v>
      </c>
      <c r="AO3" s="1260"/>
      <c r="AP3" s="1259" t="s">
        <v>933</v>
      </c>
      <c r="AQ3" s="1260"/>
      <c r="AR3" s="1259" t="s">
        <v>934</v>
      </c>
      <c r="AS3" s="1260"/>
      <c r="AT3" s="1259" t="s">
        <v>935</v>
      </c>
      <c r="AU3" s="1266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3" t="s">
        <v>1071</v>
      </c>
      <c r="BG6" s="1264"/>
      <c r="BH6" s="1264"/>
      <c r="BI6" s="1264"/>
      <c r="BJ6" s="1265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3" t="s">
        <v>1079</v>
      </c>
      <c r="BG24" s="1264"/>
      <c r="BH24" s="1264"/>
      <c r="BI24" s="1264"/>
      <c r="BJ24" s="1264"/>
      <c r="BK24" s="1276" t="s">
        <v>1080</v>
      </c>
      <c r="BL24" s="1278" t="s">
        <v>1084</v>
      </c>
      <c r="BM24" s="1279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1" t="s">
        <v>880</v>
      </c>
      <c r="BI25" s="1272"/>
      <c r="BJ25" s="1272"/>
      <c r="BK25" s="1277"/>
      <c r="BL25" s="1280"/>
      <c r="BM25" s="1281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68">
        <f>$BL$26*(1-BG26)^($BL$28-$BL$27)/100</f>
        <v>1</v>
      </c>
      <c r="BI26" s="1269"/>
      <c r="BJ26" s="1270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68">
        <f t="shared" ref="BH27:BH32" si="1">$BL$26*(1-BG27)^($BL$28-$BL$27)/100</f>
        <v>1</v>
      </c>
      <c r="BI27" s="1269"/>
      <c r="BJ27" s="1270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68">
        <f t="shared" si="1"/>
        <v>1</v>
      </c>
      <c r="BI28" s="1269"/>
      <c r="BJ28" s="1270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68">
        <f t="shared" si="1"/>
        <v>0.97543163582150982</v>
      </c>
      <c r="BI29" s="1269"/>
      <c r="BJ29" s="1270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68">
        <f t="shared" si="1"/>
        <v>0.98033484804088578</v>
      </c>
      <c r="BI30" s="1269"/>
      <c r="BJ30" s="1270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68">
        <f t="shared" si="1"/>
        <v>0.96847319624484829</v>
      </c>
      <c r="BI31" s="1269"/>
      <c r="BJ31" s="1270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68">
        <f t="shared" si="1"/>
        <v>0.81561188331174039</v>
      </c>
      <c r="BI32" s="1269"/>
      <c r="BJ32" s="1270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68">
        <f>$BL$26*(1-BG33)^($BL$28-$BL$27)/100</f>
        <v>0.40611621312446222</v>
      </c>
      <c r="BI33" s="1269"/>
      <c r="BJ33" s="1270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68">
        <f>$BL$26*(1-BG34)^($BL$28-$BL$27)/100</f>
        <v>0.21657830151277452</v>
      </c>
      <c r="BI34" s="1269"/>
      <c r="BJ34" s="1270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3">
        <f>BL26*(1-BG35)^(BL28-BL27)/100</f>
        <v>0.833335259728061</v>
      </c>
      <c r="BI35" s="1274"/>
      <c r="BJ35" s="1275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1" t="s">
        <v>293</v>
      </c>
      <c r="BG38" s="1262"/>
      <c r="BH38" s="1262"/>
      <c r="BI38" s="1262"/>
      <c r="BJ38" s="1262"/>
      <c r="BK38" s="1262"/>
      <c r="BL38" s="1262"/>
      <c r="BM38" s="1262"/>
      <c r="BN38" s="1262"/>
      <c r="BO38" s="1262"/>
      <c r="BP38" s="1262"/>
      <c r="BQ38" s="1262"/>
      <c r="BR38" s="1259" t="s">
        <v>888</v>
      </c>
      <c r="BS38" s="1260"/>
      <c r="BT38" s="1260"/>
      <c r="BU38" s="1260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1" t="s">
        <v>600</v>
      </c>
      <c r="AX39" s="1262"/>
      <c r="AY39" s="1262"/>
      <c r="AZ39" s="1262"/>
      <c r="BA39" s="1267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'SHWLP-Att'!AB27</f>
        <v>21.869554653679806</v>
      </c>
      <c r="AP51" s="358"/>
      <c r="AQ51" s="359">
        <f>'SHWLP-Att'!AB54</f>
        <v>7.7638762179431309</v>
      </c>
      <c r="AR51" s="358"/>
      <c r="AS51" s="359">
        <f>'SHWLP-Att'!AB59</f>
        <v>0.71104643057697769</v>
      </c>
      <c r="AT51" s="358"/>
      <c r="AU51" s="359">
        <f>'SHWLP-Att'!AB60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1" t="s">
        <v>44</v>
      </c>
      <c r="BG53" s="1262" t="s">
        <v>44</v>
      </c>
      <c r="BH53" s="1262" t="s">
        <v>44</v>
      </c>
      <c r="BI53" s="1262" t="s">
        <v>44</v>
      </c>
      <c r="BJ53" s="1262" t="s">
        <v>44</v>
      </c>
      <c r="BK53" s="1262" t="s">
        <v>44</v>
      </c>
      <c r="BL53" s="1262" t="s">
        <v>44</v>
      </c>
      <c r="BM53" s="1262" t="s">
        <v>44</v>
      </c>
      <c r="BN53" s="1262" t="s">
        <v>44</v>
      </c>
      <c r="BO53" s="1262" t="s">
        <v>44</v>
      </c>
      <c r="BP53" s="1262" t="s">
        <v>44</v>
      </c>
      <c r="BQ53" s="1262"/>
      <c r="BR53" s="1259" t="s">
        <v>888</v>
      </c>
      <c r="BS53" s="1260"/>
      <c r="BT53" s="1260"/>
      <c r="BU53" s="1260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1" t="s">
        <v>823</v>
      </c>
      <c r="AX56" s="1262"/>
      <c r="AY56" s="1262"/>
      <c r="AZ56" s="1262"/>
      <c r="BA56" s="1267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1" t="s">
        <v>46</v>
      </c>
      <c r="BG67" s="1262" t="s">
        <v>46</v>
      </c>
      <c r="BH67" s="1262" t="s">
        <v>46</v>
      </c>
      <c r="BI67" s="1262" t="s">
        <v>46</v>
      </c>
      <c r="BJ67" s="1262" t="s">
        <v>46</v>
      </c>
      <c r="BK67" s="1262" t="s">
        <v>46</v>
      </c>
      <c r="BL67" s="1262" t="s">
        <v>46</v>
      </c>
      <c r="BM67" s="1262" t="s">
        <v>46</v>
      </c>
      <c r="BN67" s="1262" t="s">
        <v>46</v>
      </c>
      <c r="BO67" s="1262" t="s">
        <v>46</v>
      </c>
      <c r="BP67" s="1262" t="s">
        <v>46</v>
      </c>
      <c r="BQ67" s="1262"/>
      <c r="BR67" s="1259" t="s">
        <v>888</v>
      </c>
      <c r="BS67" s="1260"/>
      <c r="BT67" s="1260"/>
      <c r="BU67" s="1260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'SHWLP-Apt'!AB27</f>
        <v>2.8686509493136141</v>
      </c>
      <c r="AP101" s="358"/>
      <c r="AQ101" s="359">
        <f>'SHWLP-Apt'!AB54</f>
        <v>2.4698323545487457</v>
      </c>
      <c r="AR101" s="358"/>
      <c r="AS101" s="359">
        <f>'SHWLP-Apt'!AB59</f>
        <v>0.13735509869033913</v>
      </c>
      <c r="AT101" s="358"/>
      <c r="AU101" s="359">
        <f>'SHWLP-Apt'!AB60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'SHWLP-Det'!AB27</f>
        <v>37.188949823079035</v>
      </c>
      <c r="AP151" s="358"/>
      <c r="AQ151" s="359">
        <f>'SHWLP-Det'!AB54</f>
        <v>9.8335208328666361</v>
      </c>
      <c r="AR151" s="358"/>
      <c r="AS151" s="359">
        <f>'SHWLP-Det'!AB59</f>
        <v>1.0999091549636648</v>
      </c>
      <c r="AT151" s="358"/>
      <c r="AU151" s="359">
        <f>'SHWLP-Det'!AB60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2" t="s">
        <v>609</v>
      </c>
      <c r="C17" s="1282"/>
      <c r="D17" s="1282"/>
      <c r="E17" s="1282"/>
      <c r="F17" s="1282"/>
      <c r="G17" s="1282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5">
        <v>2018</v>
      </c>
      <c r="R18" s="1286"/>
      <c r="S18" s="1287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3" t="s">
        <v>813</v>
      </c>
      <c r="J19" s="1284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8" t="s">
        <v>633</v>
      </c>
      <c r="C4" s="1289"/>
      <c r="D4" s="1289"/>
      <c r="E4" s="1289"/>
      <c r="F4" s="1289"/>
      <c r="G4" s="1290"/>
      <c r="H4" s="1288" t="s">
        <v>634</v>
      </c>
      <c r="I4" s="1289"/>
      <c r="J4" s="1290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817</v>
      </c>
      <c r="AB4" s="43" t="s">
        <v>627</v>
      </c>
      <c r="AC4" s="47" t="s">
        <v>626</v>
      </c>
      <c r="AD4" s="47" t="s">
        <v>818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820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819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8" t="s">
        <v>633</v>
      </c>
      <c r="C28" s="1289"/>
      <c r="D28" s="1289"/>
      <c r="E28" s="1289"/>
      <c r="F28" s="1289"/>
      <c r="G28" s="1290"/>
      <c r="H28" s="1288" t="s">
        <v>634</v>
      </c>
      <c r="I28" s="1289"/>
      <c r="J28" s="1290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817</v>
      </c>
      <c r="AB30" s="43" t="s">
        <v>627</v>
      </c>
      <c r="AC30" s="47" t="s">
        <v>626</v>
      </c>
      <c r="AD30" s="47" t="s">
        <v>818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819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817</v>
      </c>
      <c r="AB57" s="43" t="s">
        <v>627</v>
      </c>
      <c r="AC57" s="47" t="s">
        <v>626</v>
      </c>
      <c r="AD57" s="47" t="s">
        <v>818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822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3" t="s">
        <v>631</v>
      </c>
      <c r="X16" s="1293"/>
      <c r="Y16" s="1293"/>
      <c r="Z16" s="1293" t="s">
        <v>632</v>
      </c>
      <c r="AA16" s="1293"/>
      <c r="AB16" s="1293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3" t="s">
        <v>1072</v>
      </c>
      <c r="I17" s="1293"/>
      <c r="J17" s="1293"/>
      <c r="K17" s="1293"/>
      <c r="L17" s="1293"/>
      <c r="M17" s="460"/>
      <c r="N17" s="1310" t="s">
        <v>1071</v>
      </c>
      <c r="O17" s="1311"/>
      <c r="P17" s="1311"/>
      <c r="Q17" s="1311"/>
      <c r="R17" s="1312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9" t="s">
        <v>1073</v>
      </c>
      <c r="J31" s="1309"/>
      <c r="K31" s="1309"/>
      <c r="L31" s="1309"/>
      <c r="M31" s="1309"/>
      <c r="N31" s="1309"/>
      <c r="O31" s="1309"/>
      <c r="P31" s="1309"/>
      <c r="Q31" s="1309"/>
      <c r="R31" s="1309"/>
      <c r="S31" s="1309"/>
      <c r="T31" s="1309"/>
      <c r="U31" s="1309"/>
      <c r="V31" s="1309"/>
      <c r="W31" s="1309"/>
      <c r="X31" s="1309"/>
      <c r="Y31" s="1309"/>
      <c r="Z31" s="1309"/>
      <c r="AA31" s="1309"/>
      <c r="AB31" s="1309"/>
      <c r="AC31" s="1309"/>
      <c r="AD31" s="1309"/>
      <c r="AE31" s="1309"/>
      <c r="AF31" s="1309"/>
      <c r="AG31" s="1309"/>
      <c r="AH31" s="1309"/>
      <c r="AI31" s="1309"/>
      <c r="AJ31" s="1309"/>
      <c r="AK31" s="1309"/>
      <c r="AL31" s="1309"/>
      <c r="AM31" s="1309"/>
      <c r="AN31" s="1309"/>
      <c r="AO31" s="1309"/>
      <c r="AP31" s="1309"/>
      <c r="AQ31" s="1309"/>
      <c r="AR31" s="1309"/>
      <c r="AS31" s="1309"/>
      <c r="AT31" s="1309"/>
      <c r="AU31" s="1309"/>
      <c r="AV31" s="1309"/>
      <c r="AW31" s="1309"/>
      <c r="AX31" s="1309"/>
      <c r="AY31" s="1309"/>
      <c r="AZ31" s="1309"/>
      <c r="BA31" s="1309"/>
      <c r="BB31" s="1309"/>
      <c r="BC31" s="1309"/>
      <c r="BD31" s="1309"/>
      <c r="BE31" s="1309"/>
      <c r="BF31" s="1309"/>
      <c r="BG31" s="1309"/>
      <c r="BH31" s="1309"/>
      <c r="BI31" s="1309"/>
      <c r="BJ31" s="1309"/>
      <c r="BK31" s="1309"/>
      <c r="BL31" s="1309"/>
      <c r="BM31" s="1309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  <c r="BX31" s="1309"/>
      <c r="BY31" s="1309"/>
      <c r="BZ31" s="1309"/>
      <c r="CA31" s="1309"/>
      <c r="CB31" s="1309"/>
      <c r="CC31" s="1309"/>
      <c r="CD31" s="1309"/>
      <c r="CE31" s="1309"/>
      <c r="CF31" s="1309"/>
      <c r="CG31" s="1309"/>
      <c r="CH31" s="1309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3" t="s">
        <v>285</v>
      </c>
      <c r="C48" s="1304"/>
      <c r="D48" s="1304"/>
      <c r="E48" s="1304"/>
      <c r="F48" s="1304"/>
      <c r="G48" s="1304"/>
      <c r="H48" s="1304"/>
      <c r="I48" s="1304"/>
      <c r="J48" s="1304"/>
      <c r="K48" s="1304"/>
      <c r="L48" s="1305"/>
      <c r="M48" s="1296" t="s">
        <v>1074</v>
      </c>
      <c r="N48" s="1297"/>
      <c r="O48" s="1298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3" t="s">
        <v>1068</v>
      </c>
      <c r="AN50" s="1293"/>
      <c r="AO50" s="1293"/>
      <c r="AP50" s="1293"/>
      <c r="AQ50" s="1293"/>
      <c r="AR50" s="1293"/>
      <c r="AS50" s="1190"/>
      <c r="AT50" s="1190"/>
      <c r="AU50" s="1190"/>
      <c r="AV50" s="1190"/>
      <c r="AY50" s="1190"/>
      <c r="AZ50" s="1293" t="s">
        <v>1089</v>
      </c>
      <c r="BA50" s="1293"/>
      <c r="BB50" s="1293"/>
      <c r="BC50" s="1293"/>
      <c r="BD50" s="1293"/>
      <c r="BE50" s="1293"/>
      <c r="BF50" s="1293"/>
      <c r="BG50" s="1293"/>
      <c r="BH50" s="1293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6" t="s">
        <v>346</v>
      </c>
      <c r="T82" s="1307"/>
      <c r="U82" s="1307"/>
      <c r="V82" s="1307"/>
      <c r="W82" s="1307"/>
      <c r="X82" s="1307"/>
      <c r="Y82" s="1307"/>
      <c r="Z82" s="1308"/>
      <c r="AB82" s="1294" t="s">
        <v>347</v>
      </c>
      <c r="AC82" s="1294"/>
      <c r="AD82" s="1294"/>
      <c r="AE82" s="1294"/>
      <c r="AF82" s="1295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4"/>
      <c r="AC83" s="1294"/>
      <c r="AD83" s="1294"/>
      <c r="AE83" s="1294"/>
      <c r="AF83" s="1295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5" t="s">
        <v>1075</v>
      </c>
      <c r="BA86" s="1286"/>
      <c r="BB86" s="1286"/>
      <c r="BC86" s="1286"/>
      <c r="BD86" s="1286"/>
      <c r="BE86" s="1286"/>
      <c r="BF86" s="1286" t="s">
        <v>1076</v>
      </c>
      <c r="BG86" s="1286"/>
      <c r="BH86" s="1286"/>
      <c r="BI86" s="1286" t="s">
        <v>1076</v>
      </c>
      <c r="BJ86" s="1286"/>
      <c r="BK86" s="1286"/>
      <c r="BM86" s="1293" t="s">
        <v>1069</v>
      </c>
      <c r="BN86" s="1293"/>
      <c r="BO86" s="1293"/>
      <c r="BP86" s="1293"/>
      <c r="BQ86" s="1293"/>
      <c r="BR86" s="1293"/>
      <c r="BS86" s="1293"/>
      <c r="BT86" s="1293"/>
      <c r="BU86" s="1293"/>
      <c r="BV86" s="1293"/>
      <c r="BW86" s="1293"/>
      <c r="BX86" s="1293"/>
      <c r="BY86" s="1293"/>
      <c r="BZ86" s="1293"/>
      <c r="CA86" s="1293"/>
      <c r="CB86" s="1293"/>
      <c r="CC86" s="1293"/>
      <c r="CD86" s="1293"/>
      <c r="CE86" s="1293"/>
      <c r="CF86" s="1293"/>
      <c r="CG86" s="1293"/>
      <c r="CH86" s="1293"/>
      <c r="CI86" s="1293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9" t="s">
        <v>1035</v>
      </c>
      <c r="AQ87" s="1300"/>
      <c r="AR87" s="1300"/>
      <c r="AS87" s="1300"/>
      <c r="AT87" s="1300"/>
      <c r="AV87" s="1109" t="s">
        <v>1039</v>
      </c>
      <c r="AW87" s="1301" t="s">
        <v>1040</v>
      </c>
      <c r="AX87" s="1302"/>
      <c r="AY87" s="1302"/>
      <c r="AZ87" s="1285">
        <v>2018</v>
      </c>
      <c r="BA87" s="1286"/>
      <c r="BB87" s="1286"/>
      <c r="BC87" s="1286">
        <v>2040</v>
      </c>
      <c r="BD87" s="1286"/>
      <c r="BE87" s="1287"/>
      <c r="BF87" s="1285">
        <v>2040</v>
      </c>
      <c r="BG87" s="1286"/>
      <c r="BH87" s="1287"/>
      <c r="BI87" s="1285">
        <v>2070</v>
      </c>
      <c r="BJ87" s="1286"/>
      <c r="BK87" s="1287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1" t="s">
        <v>895</v>
      </c>
      <c r="BN88" s="1291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2"/>
      <c r="BN89" s="1292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2"/>
      <c r="BN90" s="1291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2"/>
      <c r="BN91" s="1292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2"/>
      <c r="BN92" s="1291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2"/>
      <c r="BN93" s="1292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1" t="s">
        <v>893</v>
      </c>
      <c r="BN94" s="1291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2"/>
      <c r="BN95" s="1292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2"/>
      <c r="BN96" s="1291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2"/>
      <c r="BN97" s="1292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2"/>
      <c r="BN98" s="1291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2"/>
      <c r="BN99" s="1292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1" t="s">
        <v>892</v>
      </c>
      <c r="BN100" s="1291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2"/>
      <c r="BN101" s="1292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2"/>
      <c r="BN102" s="1291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2"/>
      <c r="BN103" s="1292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2"/>
      <c r="BN104" s="1291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2"/>
      <c r="BN105" s="1292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1" t="s">
        <v>326</v>
      </c>
      <c r="BN106" s="1291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2"/>
      <c r="BN107" s="1292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2"/>
      <c r="BN108" s="1291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2"/>
      <c r="BN109" s="1292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2"/>
      <c r="BN110" s="1291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2"/>
      <c r="BN111" s="1292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1" t="s">
        <v>898</v>
      </c>
      <c r="BN112" s="1291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2"/>
      <c r="BN113" s="1292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2"/>
      <c r="BN114" s="1291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2"/>
      <c r="BN115" s="1292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2"/>
      <c r="BN116" s="1291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2"/>
      <c r="BN117" s="1292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1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2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1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2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1" t="s">
        <v>336</v>
      </c>
      <c r="BN124" s="1291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2"/>
      <c r="BN125" s="1292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2"/>
      <c r="BN126" s="1291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2"/>
      <c r="BN127" s="1292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2"/>
      <c r="BN128" s="1291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2"/>
      <c r="BN129" s="1292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1" t="s">
        <v>904</v>
      </c>
      <c r="BN130" s="1291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2"/>
      <c r="BN131" s="1292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2"/>
      <c r="BN132" s="1291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2"/>
      <c r="BN133" s="1292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2"/>
      <c r="BN134" s="1291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2"/>
      <c r="BN135" s="1292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1" t="s">
        <v>902</v>
      </c>
      <c r="BN136" s="1291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2"/>
      <c r="BN137" s="1292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2"/>
      <c r="BN138" s="1291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2"/>
      <c r="BN139" s="1292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2"/>
      <c r="BN140" s="1291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2"/>
      <c r="BN141" s="1292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1" t="s">
        <v>903</v>
      </c>
      <c r="BN142" s="1291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2"/>
      <c r="BN143" s="1292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2"/>
      <c r="BN144" s="1291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2"/>
      <c r="BN145" s="1292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2"/>
      <c r="BN146" s="1291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2"/>
      <c r="BN147" s="1292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1" t="s">
        <v>909</v>
      </c>
      <c r="BN148" s="1291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2"/>
      <c r="BN149" s="1292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2"/>
      <c r="BN150" s="1291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2"/>
      <c r="BN151" s="1292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2"/>
      <c r="BN152" s="1291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2"/>
      <c r="BN153" s="1292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1" t="s">
        <v>908</v>
      </c>
      <c r="BN154" s="1291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2"/>
      <c r="BN155" s="1292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2"/>
      <c r="BN156" s="1291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2"/>
      <c r="BN157" s="1292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2"/>
      <c r="BN158" s="1291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2"/>
      <c r="BN159" s="1292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1" t="s">
        <v>907</v>
      </c>
      <c r="BN160" s="1291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2"/>
      <c r="BN161" s="1292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2"/>
      <c r="BN162" s="1291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2"/>
      <c r="BN163" s="1292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2"/>
      <c r="BN164" s="1291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2"/>
      <c r="BN165" s="1292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1" t="s">
        <v>905</v>
      </c>
      <c r="BN166" s="1291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2"/>
      <c r="BN167" s="1292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2"/>
      <c r="BN168" s="1291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2"/>
      <c r="BN169" s="1292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2"/>
      <c r="BN170" s="1291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2"/>
      <c r="BN171" s="1292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1" t="s">
        <v>906</v>
      </c>
      <c r="BN172" s="1291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2"/>
      <c r="BN173" s="1292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2"/>
      <c r="BN174" s="1291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2"/>
      <c r="BN175" s="1292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2"/>
      <c r="BN176" s="1291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2"/>
      <c r="BN177" s="1292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1" t="s">
        <v>912</v>
      </c>
      <c r="BN178" s="1291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2"/>
      <c r="BN179" s="1292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2"/>
      <c r="BN180" s="1291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2"/>
      <c r="BN181" s="1292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2"/>
      <c r="BN182" s="1291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2"/>
      <c r="BN183" s="1292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1" t="s">
        <v>910</v>
      </c>
      <c r="BN184" s="1291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2"/>
      <c r="BN185" s="1292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2"/>
      <c r="BN186" s="1291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2"/>
      <c r="BN187" s="1292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2"/>
      <c r="BN188" s="1291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2"/>
      <c r="BN189" s="1292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1" t="s">
        <v>911</v>
      </c>
      <c r="BN190" s="1291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2"/>
      <c r="BN191" s="1292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2"/>
      <c r="BN192" s="1291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2"/>
      <c r="BN193" s="1292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2"/>
      <c r="BN194" s="1291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2"/>
      <c r="BN195" s="1292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1" t="s">
        <v>913</v>
      </c>
      <c r="BN196" s="1291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2"/>
      <c r="BN197" s="1292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2"/>
      <c r="BN198" s="1291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2"/>
      <c r="BN199" s="1292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2"/>
      <c r="BN200" s="1291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2"/>
      <c r="BN201" s="1292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1" t="s">
        <v>914</v>
      </c>
      <c r="BN202" s="1291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2"/>
      <c r="BN203" s="1292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2"/>
      <c r="BN204" s="1291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2"/>
      <c r="BN205" s="1292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2"/>
      <c r="BN206" s="1291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2"/>
      <c r="BN207" s="1292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1" t="s">
        <v>916</v>
      </c>
      <c r="BN208" s="1291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2"/>
      <c r="BN209" s="1292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2"/>
      <c r="BN210" s="1291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2"/>
      <c r="BN211" s="1292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2"/>
      <c r="BN212" s="1291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2"/>
      <c r="BN213" s="1292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1" t="s">
        <v>917</v>
      </c>
      <c r="BN214" s="1291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2"/>
      <c r="BN215" s="1292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2"/>
      <c r="BN216" s="1291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2"/>
      <c r="BN217" s="1292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2"/>
      <c r="BN218" s="1291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2"/>
      <c r="BN219" s="1292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1" t="s">
        <v>918</v>
      </c>
      <c r="BN220" s="1291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2"/>
      <c r="BN221" s="1292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2"/>
      <c r="BN222" s="1291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2"/>
      <c r="BN223" s="1292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2"/>
      <c r="BN224" s="1291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2"/>
      <c r="BN225" s="1292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1" t="s">
        <v>919</v>
      </c>
      <c r="BN226" s="1291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2"/>
      <c r="BN227" s="1292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2"/>
      <c r="BN228" s="1291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2"/>
      <c r="BN229" s="1292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2"/>
      <c r="BN230" s="1291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2"/>
      <c r="BN231" s="1292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1" t="s">
        <v>921</v>
      </c>
      <c r="BN232" s="1291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2"/>
      <c r="BN233" s="1292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2"/>
      <c r="BN234" s="1291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2"/>
      <c r="BN235" s="1292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2"/>
      <c r="BN236" s="1291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2"/>
      <c r="BN237" s="1292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1" t="s">
        <v>920</v>
      </c>
      <c r="BN238" s="1291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2"/>
      <c r="BN239" s="1292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2"/>
      <c r="BN240" s="1291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2"/>
      <c r="BN241" s="1292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2"/>
      <c r="BN242" s="1291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2"/>
      <c r="BN243" s="1292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3" t="s">
        <v>409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476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3" t="s">
        <v>478</v>
      </c>
      <c r="B1" s="1313"/>
      <c r="C1" s="1313"/>
      <c r="D1" s="1313"/>
      <c r="E1" s="1313"/>
      <c r="F1" s="1313"/>
      <c r="G1" s="1313"/>
      <c r="H1" s="1313"/>
      <c r="I1" s="1313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2022-07-05T07:43:38Z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600242257118225</vt:r8>
  </property>
</Properties>
</file>