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58826E0-CCA0-49BE-BEDD-AE1B0E12E0FB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<sst xmlns="http://schemas.openxmlformats.org/spreadsheetml/2006/main" count="19012" uniqueCount="752">
  <si>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</si>
  <si>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</si>
  <si>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</si>
  <si>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</si>
  <si>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</si>
  <si>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</si>
  <si>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</si>
  <si>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</si>
  <si>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</si>
  <si>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</si>
  <si>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</si>
  <si>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</si>
  <si>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</si>
  <si>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</si>
  <si>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</si>
  <si>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</si>
  <si>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</si>
  <si>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</si>
  <si>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</si>
  <si>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</si>
  <si>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</si>
  <si>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</si>
  <si>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</si>
  <si>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</si>
  <si>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</si>
  <si>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</si>
  <si>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</si>
  <si>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</si>
  <si>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</si>
  <si>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</si>
  <si>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</si>
  <si>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</si>
  <si>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</si>
  <si>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</si>
  <si>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</si>
  <si>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</si>
  <si>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</si>
  <si>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</si>
  <si>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</si>
  <si>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</si>
  <si>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</si>
  <si>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</si>
  <si>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</si>
  <si>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</si>
  <si>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</si>
  <si>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</si>
  <si>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</si>
  <si>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</si>
  <si>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</si>
  <si>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</si>
  <si>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</si>
  <si>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</si>
  <si>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</si>
  <si>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</si>
  <si>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</si>
  <si>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</si>
  <si>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</si>
  <si>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</si>
  <si>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</si>
  <si>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</si>
  <si>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</si>
  <si>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</si>
  <si>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</si>
  <si>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</si>
  <si>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</si>
  <si>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</si>
  <si>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</si>
  <si>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</si>
  <si>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</si>
  <si>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</si>
  <si>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</si>
  <si>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</si>
  <si>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</si>
  <si>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</si>
  <si>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</si>
  <si>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</si>
  <si>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</si>
  <si>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</si>
  <si>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</si>
  <si>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</si>
  <si>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</si>
  <si>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</si>
  <si>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</si>
  <si>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</si>
  <si>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</si>
  <si>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</si>
  <si>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</si>
  <si>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</si>
  <si>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</si>
  <si>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</si>
  <si>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</si>
  <si>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</si>
  <si>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</si>
  <si>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</si>
  <si>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</si>
  <si>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</si>
  <si>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</si>
  <si>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</si>
  <si>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</si>
  <si>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</si>
  <si>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</si>
  <si>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</si>
  <si>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</si>
  <si>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</si>
  <si>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</si>
  <si>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</si>
  <si>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</si>
  <si>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</si>
  <si>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</si>
  <si>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</si>
  <si>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</si>
  <si>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</si>
  <si>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</si>
  <si>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</si>
  <si>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</si>
  <si>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</si>
  <si>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</si>
  <si>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</si>
  <si>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</si>
  <si>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</si>
  <si>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</si>
  <si>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</si>
  <si>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</si>
  <si>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</si>
  <si>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</si>
  <si>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</si>
  <si>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</si>
  <si>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</si>
  <si>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</si>
  <si>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</si>
  <si>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</si>
  <si>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</si>
  <si>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</si>
  <si>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</si>
  <si>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</si>
  <si>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</si>
  <si>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</si>
  <si>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</si>
  <si>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</si>
  <si>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</si>
  <si>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</si>
  <si>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</si>
  <si>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</si>
  <si>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</si>
  <si>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</si>
  <si>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</si>
  <si>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</si>
  <si>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</si>
  <si>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</si>
  <si>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</si>
  <si>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</si>
  <si>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</si>
  <si>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</si>
  <si>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</si>
  <si>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</si>
  <si>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</si>
  <si>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</si>
  <si>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</si>
  <si>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</si>
  <si>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</si>
  <si>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</si>
  <si>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</si>
  <si>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</si>
  <si>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</si>
  <si>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</si>
  <si>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</si>
  <si>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</si>
  <si>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</si>
  <si>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</si>
  <si>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</si>
  <si>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</si>
  <si>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</si>
  <si>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</si>
  <si>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</si>
  <si>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</si>
  <si>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</si>
  <si>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</si>
  <si>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</si>
  <si>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</si>
  <si>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</si>
  <si>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</si>
  <si>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</si>
  <si>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</si>
  <si>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</si>
  <si>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</si>
  <si>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</si>
  <si>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</si>
  <si>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</si>
  <si>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</si>
  <si>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</si>
  <si>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</si>
  <si>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</si>
  <si>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</si>
  <si>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</si>
  <si>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</si>
  <si>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</si>
  <si>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</si>
  <si>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</si>
  <si>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</si>
  <si>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</si>
  <si>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</si>
  <si>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</si>
  <si>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</si>
  <si>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</si>
  <si>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</si>
  <si>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</si>
  <si>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</si>
  <si>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</si>
  <si>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</si>
  <si>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</si>
  <si>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</si>
  <si>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</si>
  <si>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</si>
  <si>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</si>
  <si>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</si>
  <si>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</si>
  <si>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</si>
  <si>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</si>
  <si>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</si>
  <si>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</si>
  <si>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</si>
  <si>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</si>
  <si>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</si>
  <si>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</si>
  <si>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</si>
  <si>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</si>
  <si>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</si>
  <si>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</si>
  <si>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</si>
  <si>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</si>
  <si>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</si>
  <si>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</si>
  <si>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</si>
  <si>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</si>
  <si>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</si>
  <si>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</si>
  <si>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</si>
  <si>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</si>
  <si>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</si>
  <si>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</si>
  <si>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</si>
  <si>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</si>
  <si>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</si>
  <si>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</si>
  <si>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</si>
  <si>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</si>
  <si>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</si>
  <si>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</si>
  <si>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</si>
  <si>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</si>
  <si>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</si>
  <si>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</si>
  <si>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</si>
  <si>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</si>
  <si>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</si>
  <si>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</si>
  <si>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</si>
  <si>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</si>
  <si>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</si>
  <si>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</si>
  <si>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</si>
  <si>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</si>
  <si>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</si>
  <si>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</si>
  <si>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</si>
  <si>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</si>
  <si>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</si>
  <si>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</si>
  <si>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</si>
  <si>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</si>
  <si>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</si>
  <si>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</si>
  <si>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</si>
  <si>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</si>
  <si>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</si>
  <si>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</si>
  <si>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</si>
  <si>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</si>
  <si>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</si>
  <si>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</si>
  <si>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</si>
  <si>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</si>
  <si>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</si>
  <si>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</si>
  <si>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</si>
  <si>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</si>
  <si>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</si>
  <si>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</si>
  <si>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</si>
  <si>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</si>
  <si>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</si>
  <si>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</si>
  <si>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</si>
  <si>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</si>
  <si>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</si>
  <si>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</si>
  <si>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</si>
  <si>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</si>
  <si>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</si>
  <si>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</si>
  <si>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</si>
  <si>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</si>
  <si>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</si>
  <si>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</si>
  <si>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</si>
  <si>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</si>
  <si>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</si>
  <si>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</si>
  <si>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</si>
  <si>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</si>
  <si>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</si>
  <si>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</si>
  <si>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</si>
  <si>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</si>
  <si>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</si>
  <si>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</si>
  <si>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</si>
  <si>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</si>
  <si>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</si>
  <si>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</si>
  <si>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</si>
  <si>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</si>
  <si>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</si>
  <si>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</si>
  <si>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</si>
  <si>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</si>
  <si>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</si>
  <si>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</si>
  <si>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</si>
  <si>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</si>
  <si>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</si>
  <si>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</si>
  <si>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</si>
  <si>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</si>
  <si>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</si>
  <si>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</si>
  <si>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</si>
  <si>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</si>
  <si>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</si>
  <si>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</si>
  <si>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</si>
  <si>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</si>
  <si>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</si>
  <si>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</si>
  <si>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</si>
  <si>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</si>
  <si>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</si>
  <si>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</si>
  <si>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</si>
  <si>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</si>
  <si>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</si>
  <si>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</si>
  <si>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</si>
  <si>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</si>
  <si>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</si>
  <si>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</si>
  <si>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</si>
  <si>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</si>
  <si>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</si>
  <si>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</si>
  <si>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</si>
  <si>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</si>
  <si>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</si>
  <si>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</si>
  <si>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</si>
  <si>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</si>
  <si>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</si>
  <si>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</si>
  <si>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</si>
  <si>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</si>
  <si>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</si>
  <si>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</si>
  <si>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</si>
  <si>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</si>
  <si>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</si>
  <si>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</si>
  <si>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</si>
  <si>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</si>
  <si>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</si>
  <si>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</si>
  <si>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</si>
  <si>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</si>
  <si>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</si>
  <si>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</si>
  <si>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</si>
  <si>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</si>
  <si>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</si>
  <si>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</si>
  <si>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</si>
  <si>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</si>
  <si>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</si>
  <si>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</si>
  <si>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</si>
  <si>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</si>
  <si>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</si>
  <si>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</si>
  <si>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</si>
  <si>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</si>
  <si>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</si>
  <si>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</si>
  <si>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</si>
  <si>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</si>
  <si>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</si>
  <si>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</si>
  <si>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</si>
  <si>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</si>
  <si>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</si>
  <si>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</si>
  <si>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</si>
  <si>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</si>
  <si>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</si>
  <si>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</si>
  <si>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</si>
  <si>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</si>
  <si>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</si>
  <si>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</si>
  <si>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</si>
  <si>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</si>
  <si>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</si>
  <si>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</si>
  <si>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</si>
  <si>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</si>
  <si>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</si>
  <si>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</si>
  <si>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</si>
  <si>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</si>
  <si>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</si>
  <si>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</si>
  <si>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</si>
  <si>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</si>
  <si>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</si>
  <si>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</si>
  <si>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</si>
  <si>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</si>
  <si>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</si>
  <si>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</si>
  <si>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</si>
  <si>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</si>
  <si>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</si>
  <si>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</si>
  <si>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</si>
  <si>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</si>
  <si>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</si>
  <si>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</si>
  <si>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</si>
  <si>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</si>
  <si>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</si>
  <si>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</si>
  <si>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</si>
  <si>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</si>
  <si>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</si>
  <si>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</si>
  <si>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</si>
  <si>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</si>
  <si>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</si>
  <si>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</si>
  <si>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</si>
  <si>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</si>
  <si>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</si>
  <si>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</si>
  <si>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</si>
  <si>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</si>
  <si>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</si>
  <si>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</si>
  <si>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</si>
  <si>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</si>
  <si>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</si>
  <si>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</si>
  <si>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</si>
  <si>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</si>
  <si>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</si>
  <si>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</si>
  <si>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</si>
  <si>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</si>
  <si>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</si>
  <si>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</si>
  <si>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</si>
  <si>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</si>
  <si>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</si>
  <si>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</si>
  <si>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</si>
  <si>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</si>
  <si>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</si>
  <si>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</si>
  <si>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</si>
  <si>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</si>
  <si>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</si>
  <si>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</si>
  <si>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</si>
  <si>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</si>
  <si>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</si>
  <si>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</si>
  <si>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</si>
  <si>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</si>
  <si>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</si>
  <si>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</si>
  <si>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</si>
  <si>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</si>
  <si>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</si>
  <si>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</si>
  <si>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</si>
  <si>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</si>
  <si>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</si>
  <si>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</si>
  <si>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</si>
  <si>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</si>
  <si>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</si>
  <si>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</si>
  <si>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</si>
  <si>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</si>
  <si>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</si>
  <si>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</si>
  <si>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</si>
  <si>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</si>
  <si>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</si>
  <si>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</si>
  <si>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</si>
  <si>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</si>
  <si>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</si>
  <si>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</si>
  <si>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</si>
  <si>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</si>
  <si>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</si>
  <si>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</si>
  <si>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</si>
  <si>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</si>
  <si>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</si>
  <si>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</si>
  <si>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</si>
  <si>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</si>
  <si>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</si>
  <si>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</si>
  <si>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</si>
  <si>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</si>
  <si>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</si>
  <si>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</si>
  <si>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</si>
  <si>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</si>
  <si>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</si>
  <si>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</si>
  <si>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</si>
  <si>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</si>
  <si>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</si>
  <si>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</si>
  <si>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</si>
  <si>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</si>
  <si>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</si>
  <si>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</si>
  <si>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</si>
  <si>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</si>
  <si>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</si>
  <si>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</si>
  <si>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</si>
  <si>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</si>
  <si>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</si>
  <si>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</si>
  <si>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</si>
  <si>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</si>
  <si>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</si>
  <si>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</si>
  <si>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</si>
  <si>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</si>
  <si>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</si>
  <si>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</si>
  <si>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</si>
  <si>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</si>
  <si>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</si>
  <si>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</si>
  <si>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</si>
  <si>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</si>
  <si>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</si>
  <si>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</si>
  <si>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</si>
  <si>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</si>
  <si>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</si>
  <si>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</si>
  <si>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</si>
  <si>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</si>
  <si>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</si>
  <si>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</si>
  <si>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</si>
  <si>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</si>
  <si>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</si>
  <si>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</si>
  <si>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</si>
  <si>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</si>
  <si>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</si>
  <si>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</si>
  <si>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</si>
  <si>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</si>
  <si>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</si>
  <si>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</si>
  <si>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</si>
  <si>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</si>
  <si>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</si>
  <si>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</si>
  <si>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</si>
  <si>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</si>
  <si>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</si>
  <si>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</si>
  <si>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</si>
  <si>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</si>
  <si>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</si>
  <si>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</si>
  <si>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</si>
  <si>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</si>
  <si>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</si>
  <si>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</si>
  <si>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</si>
  <si>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</si>
  <si>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</si>
  <si>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</si>
  <si>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</si>
  <si>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</si>
  <si>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</si>
  <si>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</si>
  <si>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</si>
  <si>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</si>
  <si>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</si>
  <si>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</si>
  <si>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</si>
  <si>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</si>
  <si>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</si>
  <si>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</si>
  <si>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</si>
  <si>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</si>
  <si>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</si>
  <si>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</si>
  <si>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</si>
  <si>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</si>
  <si>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</si>
  <si>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</si>
  <si>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</si>
  <si>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</si>
  <si>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</si>
  <si>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</si>
  <si>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</si>
  <si>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</si>
  <si>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</si>
  <si>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</si>
  <si>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</si>
  <si>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</si>
  <si>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</si>
  <si>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</si>
  <si>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</si>
  <si>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</si>
  <si>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</si>
  <si>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</si>
  <si>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</si>
  <si>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</si>
  <si>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</si>
  <si>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</si>
  <si>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</si>
  <si>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</si>
  <si>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</si>
  <si>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</si>
  <si>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</si>
  <si>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</si>
  <si>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</si>
  <si>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</si>
  <si>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</si>
  <si>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</si>
  <si>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</si>
  <si>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</si>
  <si>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</si>
  <si>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</si>
  <si>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</si>
  <si>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</si>
  <si>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</si>
  <si>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</si>
  <si>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</si>
  <si>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</si>
  <si>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</si>
  <si>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</si>
  <si>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</si>
  <si>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</si>
  <si>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</si>
  <si>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</si>
  <si>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</si>
  <si>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</si>
  <si>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</si>
  <si>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</si>
  <si>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</si>
  <si>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</si>
  <si>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</si>
  <si>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</si>
  <si>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</si>
  <si>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</si>
  <si>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</si>
  <si>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</si>
  <si>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</si>
  <si>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</si>
  <si>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</si>
  <si>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</si>
  <si>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</si>
  <si>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</si>
  <si>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</si>
  <si>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</si>
  <si>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</si>
  <si>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</si>
  <si>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</si>
  <si>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</si>
  <si>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</si>
  <si>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</si>
  <si>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</si>
  <si>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</si>
  <si>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</si>
  <si>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</si>
  <si>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</si>
  <si>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</si>
  <si>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</si>
  <si>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</si>
  <si>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</si>
  <si>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</si>
  <si>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</si>
  <si>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</si>
  <si>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</si>
  <si>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</si>
  <si>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</si>
  <si>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</si>
  <si>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</si>
  <si>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</si>
  <si>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</si>
  <si>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</si>
  <si>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</si>
  <si>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</si>
  <si>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</si>
  <si>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</si>
  <si>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</si>
  <si>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</si>
  <si>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</si>
  <si>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</si>
  <si>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</si>
  <si>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</si>
  <si>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</si>
  <si>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</si>
  <si>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</si>
  <si>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</si>
  <si>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</si>
  <si>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</si>
  <si>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</si>
  <si>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</si>
  <si>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</si>
  <si>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</si>
  <si>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</si>
  <si>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</si>
  <si>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</si>
  <si>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</si>
  <si>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</si>
  <si>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</si>
  <si>
    <t>RSDSH_Apt-D,RSDSC_Apt</t>
  </si>
  <si>
    <t>RSDSH_Apt-D,RSDWH_Apt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</si>
</sst>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581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597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525" t="s">
        <v>592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525" t="s">
        <v>594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595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596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525" t="s">
        <v>594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596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527" t="s">
        <v>588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525" t="s">
        <v>590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697</v>
      </c>
      <c r="H3" s="523" t="s">
        <v>682</v>
      </c>
      <c r="I3" s="17" t="s">
        <v>698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693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627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628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699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A113" zoomScaleNormal="100" workbookViewId="0">
      <selection activeCell="G130" sqref="G1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746</v>
      </c>
      <c r="I3" s="17" t="s">
        <v>747</v>
      </c>
      <c r="J3" s="17" t="s">
        <v>748</v>
      </c>
      <c r="K3" s="17" t="s">
        <v>749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682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701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547" t="s">
        <v>242</v>
      </c>
      <c r="I4" s="548"/>
      <c r="J4" s="548"/>
      <c r="K4" s="549"/>
      <c r="L4" s="547" t="s">
        <v>83</v>
      </c>
      <c r="M4" s="548"/>
      <c r="N4" s="548"/>
      <c r="O4" s="549"/>
      <c r="P4" s="547" t="s">
        <v>84</v>
      </c>
      <c r="Q4" s="548"/>
      <c r="R4" s="548"/>
      <c r="S4" s="549"/>
      <c r="T4" s="547" t="s">
        <v>85</v>
      </c>
      <c r="U4" s="549"/>
      <c r="V4" s="541" t="s">
        <v>86</v>
      </c>
      <c r="W4" s="542"/>
      <c r="X4" s="542"/>
      <c r="Y4" s="543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702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687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544" t="s">
        <v>34</v>
      </c>
      <c r="I6" s="545"/>
      <c r="J6" s="545"/>
      <c r="K6" s="546"/>
      <c r="L6" s="545" t="s">
        <v>34</v>
      </c>
      <c r="M6" s="545"/>
      <c r="N6" s="545"/>
      <c r="O6" s="546"/>
      <c r="P6" s="544" t="s">
        <v>34</v>
      </c>
      <c r="Q6" s="545"/>
      <c r="R6" s="545"/>
      <c r="S6" s="546"/>
      <c r="T6" s="544" t="s">
        <v>68</v>
      </c>
      <c r="U6" s="546"/>
      <c r="V6" s="544" t="s">
        <v>487</v>
      </c>
      <c r="W6" s="545"/>
      <c r="X6" s="545"/>
      <c r="Y6" s="546"/>
      <c r="Z6" s="449" t="s">
        <v>498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267</v>
      </c>
      <c r="AI6" s="449" t="s">
        <v>34</v>
      </c>
      <c r="AJ6" s="449" t="s">
        <v>94</v>
      </c>
      <c r="AK6" s="449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688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116" t="s">
        <v>119</v>
      </c>
      <c r="AR14" s="98" t="s">
        <v>688</v>
      </c>
      <c r="AS14" s="98"/>
      <c r="AT14" s="98" t="s">
        <v>75</v>
      </c>
    </row>
    <row r="15" spans="3:46" ht="15" x14ac:dyDescent="0.25">
      <c r="C15" s="450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688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613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18" t="s">
        <v>119</v>
      </c>
      <c r="AR16" s="100" t="s">
        <v>688</v>
      </c>
      <c r="AS16" s="100"/>
      <c r="AT16" s="100" t="s">
        <v>75</v>
      </c>
    </row>
    <row r="17" spans="3:47" ht="15" x14ac:dyDescent="0.25">
      <c r="C17" s="453" t="s">
        <v>255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16" t="s">
        <v>119</v>
      </c>
      <c r="AR17" s="100" t="s">
        <v>688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539</v>
      </c>
      <c r="G18" s="30" t="s">
        <v>613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16" t="s">
        <v>119</v>
      </c>
      <c r="AR18" s="100" t="s">
        <v>688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539</v>
      </c>
      <c r="G19" s="24" t="s">
        <v>615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18" t="s">
        <v>119</v>
      </c>
      <c r="AR19" s="100" t="s">
        <v>688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608</v>
      </c>
      <c r="E20" s="88" t="s">
        <v>144</v>
      </c>
      <c r="F20" s="88" t="s">
        <v>539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16" t="s">
        <v>119</v>
      </c>
      <c r="AR20" s="100" t="s">
        <v>688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609</v>
      </c>
      <c r="E21" s="24" t="s">
        <v>144</v>
      </c>
      <c r="F21" s="24" t="s">
        <v>539</v>
      </c>
      <c r="G21" s="24" t="s">
        <v>604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16" t="s">
        <v>119</v>
      </c>
      <c r="AR21" s="100" t="s">
        <v>688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610</v>
      </c>
      <c r="E22" s="30" t="s">
        <v>144</v>
      </c>
      <c r="F22" s="30" t="s">
        <v>539</v>
      </c>
      <c r="G22" s="30" t="s">
        <v>605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18" t="s">
        <v>119</v>
      </c>
      <c r="AR22" s="100" t="s">
        <v>688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611</v>
      </c>
      <c r="E23" s="24" t="s">
        <v>144</v>
      </c>
      <c r="F23" s="24" t="s">
        <v>539</v>
      </c>
      <c r="G23" s="24" t="s">
        <v>606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16" t="s">
        <v>119</v>
      </c>
      <c r="AR23" s="100" t="s">
        <v>688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612</v>
      </c>
      <c r="E24" s="30" t="s">
        <v>144</v>
      </c>
      <c r="F24" s="30" t="s">
        <v>539</v>
      </c>
      <c r="G24" s="30" t="s">
        <v>607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16" t="s">
        <v>119</v>
      </c>
      <c r="AR24" s="100" t="s">
        <v>688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629</v>
      </c>
      <c r="E25" s="27" t="s">
        <v>144</v>
      </c>
      <c r="F25" s="27" t="s">
        <v>539</v>
      </c>
      <c r="G25" s="27" t="s">
        <v>630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18" t="s">
        <v>119</v>
      </c>
      <c r="AR25" s="100" t="s">
        <v>688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616</v>
      </c>
      <c r="E26" s="88" t="s">
        <v>144</v>
      </c>
      <c r="F26" s="88" t="s">
        <v>565</v>
      </c>
      <c r="G26" s="88" t="s">
        <v>614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16" t="s">
        <v>119</v>
      </c>
      <c r="AR26" s="100" t="s">
        <v>688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617</v>
      </c>
      <c r="E27" s="24" t="s">
        <v>144</v>
      </c>
      <c r="F27" s="24" t="s">
        <v>565</v>
      </c>
      <c r="G27" s="24" t="s">
        <v>713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16" t="s">
        <v>119</v>
      </c>
      <c r="AR27" s="100" t="s">
        <v>688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618</v>
      </c>
      <c r="E28" s="30" t="s">
        <v>144</v>
      </c>
      <c r="F28" s="30" t="s">
        <v>565</v>
      </c>
      <c r="G28" s="30" t="s">
        <v>751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18" t="s">
        <v>119</v>
      </c>
      <c r="AR28" s="100" t="s">
        <v>688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619</v>
      </c>
      <c r="E29" s="24" t="s">
        <v>144</v>
      </c>
      <c r="F29" s="24" t="s">
        <v>565</v>
      </c>
      <c r="G29" s="24" t="s">
        <v>714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16" t="s">
        <v>119</v>
      </c>
      <c r="AR29" s="100" t="s">
        <v>688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620</v>
      </c>
      <c r="E30" s="30" t="s">
        <v>144</v>
      </c>
      <c r="F30" s="30" t="s">
        <v>565</v>
      </c>
      <c r="G30" s="30" t="s">
        <v>715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16" t="s">
        <v>119</v>
      </c>
      <c r="AR30" s="100" t="s">
        <v>688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631</v>
      </c>
      <c r="E31" s="27" t="s">
        <v>144</v>
      </c>
      <c r="F31" s="27" t="s">
        <v>565</v>
      </c>
      <c r="G31" s="27" t="s">
        <v>716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18" t="s">
        <v>119</v>
      </c>
      <c r="AR31" s="100" t="s">
        <v>688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632</v>
      </c>
      <c r="E32" s="88" t="s">
        <v>144</v>
      </c>
      <c r="F32" s="88" t="s">
        <v>539</v>
      </c>
      <c r="G32" s="88" t="s">
        <v>603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16" t="s">
        <v>119</v>
      </c>
      <c r="AR32" s="100" t="s">
        <v>688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633</v>
      </c>
      <c r="E33" s="24" t="s">
        <v>144</v>
      </c>
      <c r="F33" s="24" t="s">
        <v>539</v>
      </c>
      <c r="G33" s="24" t="s">
        <v>604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16" t="s">
        <v>119</v>
      </c>
      <c r="AR33" s="100" t="s">
        <v>688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634</v>
      </c>
      <c r="E34" s="30" t="s">
        <v>144</v>
      </c>
      <c r="F34" s="30" t="s">
        <v>539</v>
      </c>
      <c r="G34" s="30" t="s">
        <v>605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18" t="s">
        <v>119</v>
      </c>
      <c r="AR34" s="100" t="s">
        <v>688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635</v>
      </c>
      <c r="E35" s="24" t="s">
        <v>144</v>
      </c>
      <c r="F35" s="24" t="s">
        <v>539</v>
      </c>
      <c r="G35" s="24" t="s">
        <v>606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16" t="s">
        <v>119</v>
      </c>
      <c r="AR35" s="100" t="s">
        <v>688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636</v>
      </c>
      <c r="E36" s="30" t="s">
        <v>144</v>
      </c>
      <c r="F36" s="30" t="s">
        <v>539</v>
      </c>
      <c r="G36" s="30" t="s">
        <v>607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16" t="s">
        <v>119</v>
      </c>
      <c r="AR36" s="100" t="s">
        <v>688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637</v>
      </c>
      <c r="E37" s="27" t="s">
        <v>144</v>
      </c>
      <c r="F37" s="27" t="s">
        <v>539</v>
      </c>
      <c r="G37" s="27" t="s">
        <v>630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18" t="s">
        <v>119</v>
      </c>
      <c r="AR37" s="100" t="s">
        <v>688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638</v>
      </c>
      <c r="E38" s="88" t="s">
        <v>144</v>
      </c>
      <c r="F38" s="88" t="s">
        <v>539</v>
      </c>
      <c r="G38" s="88" t="s">
        <v>615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16" t="s">
        <v>119</v>
      </c>
      <c r="AR38" s="100" t="s">
        <v>688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639</v>
      </c>
      <c r="E39" s="24" t="s">
        <v>144</v>
      </c>
      <c r="F39" s="24" t="s">
        <v>539</v>
      </c>
      <c r="G39" s="24" t="s">
        <v>719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16" t="s">
        <v>119</v>
      </c>
      <c r="AR39" s="100" t="s">
        <v>688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640</v>
      </c>
      <c r="E40" s="30" t="s">
        <v>144</v>
      </c>
      <c r="F40" s="30" t="s">
        <v>539</v>
      </c>
      <c r="G40" s="30" t="s">
        <v>750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118" t="s">
        <v>119</v>
      </c>
      <c r="AR40" s="100" t="s">
        <v>688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641</v>
      </c>
      <c r="E41" s="24" t="s">
        <v>144</v>
      </c>
      <c r="F41" s="24" t="s">
        <v>539</v>
      </c>
      <c r="G41" s="24" t="s">
        <v>717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16" t="s">
        <v>119</v>
      </c>
      <c r="AR41" s="100" t="s">
        <v>688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642</v>
      </c>
      <c r="E42" s="30" t="s">
        <v>144</v>
      </c>
      <c r="F42" s="30" t="s">
        <v>539</v>
      </c>
      <c r="G42" s="30" t="s">
        <v>720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16" t="s">
        <v>119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643</v>
      </c>
      <c r="E43" s="27" t="s">
        <v>144</v>
      </c>
      <c r="F43" s="27" t="s">
        <v>539</v>
      </c>
      <c r="G43" s="27" t="s">
        <v>718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118" t="s">
        <v>119</v>
      </c>
      <c r="AR43" s="100" t="s">
        <v>688</v>
      </c>
      <c r="AS43" s="98"/>
      <c r="AT43" s="98" t="s">
        <v>75</v>
      </c>
    </row>
    <row r="44" spans="3:47" ht="15" x14ac:dyDescent="0.25">
      <c r="C44" s="450" t="s">
        <v>256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116" t="s">
        <v>119</v>
      </c>
      <c r="AR44" s="100" t="s">
        <v>688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599</v>
      </c>
      <c r="F45" s="88" t="s">
        <v>565</v>
      </c>
      <c r="G45" s="88" t="s">
        <v>614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16" t="s">
        <v>119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599</v>
      </c>
      <c r="F46" s="27" t="s">
        <v>565</v>
      </c>
      <c r="G46" s="27" t="s">
        <v>614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118" t="s">
        <v>119</v>
      </c>
      <c r="AR46" s="100" t="s">
        <v>688</v>
      </c>
      <c r="AS46" s="98"/>
      <c r="AT46" s="98" t="s">
        <v>75</v>
      </c>
    </row>
    <row r="47" spans="3:47" ht="15" x14ac:dyDescent="0.25">
      <c r="C47" s="450" t="s">
        <v>257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16" t="s">
        <v>119</v>
      </c>
      <c r="AR47" s="100" t="s">
        <v>688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600</v>
      </c>
      <c r="F48" s="114" t="s">
        <v>565</v>
      </c>
      <c r="G48" s="94" t="s">
        <v>614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258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503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711</v>
      </c>
      <c r="E50" s="88" t="s">
        <v>691</v>
      </c>
      <c r="F50" s="88"/>
      <c r="G50" s="21" t="s">
        <v>614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259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548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126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549</v>
      </c>
      <c r="AN52" s="121" t="s">
        <v>550</v>
      </c>
      <c r="AO52" s="121" t="s">
        <v>551</v>
      </c>
      <c r="AP52" s="121" t="s">
        <v>552</v>
      </c>
      <c r="AQ52" s="121" t="s">
        <v>553</v>
      </c>
      <c r="AR52" s="121" t="s">
        <v>554</v>
      </c>
      <c r="AS52" s="121" t="s">
        <v>555</v>
      </c>
      <c r="AT52" s="121" t="s">
        <v>556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250</v>
      </c>
      <c r="F53" s="24"/>
      <c r="G53" s="23" t="s">
        <v>700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557</v>
      </c>
      <c r="AN53" s="411" t="s">
        <v>558</v>
      </c>
      <c r="AO53" s="411" t="s">
        <v>559</v>
      </c>
      <c r="AP53" s="412" t="s">
        <v>552</v>
      </c>
      <c r="AQ53" s="412" t="s">
        <v>560</v>
      </c>
      <c r="AR53" s="412" t="s">
        <v>561</v>
      </c>
      <c r="AS53" s="412" t="s">
        <v>562</v>
      </c>
      <c r="AT53" s="412" t="s">
        <v>563</v>
      </c>
    </row>
    <row r="54" spans="3:46" x14ac:dyDescent="0.2">
      <c r="C54" s="450" t="s">
        <v>260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564</v>
      </c>
      <c r="AO54" s="413" t="s">
        <v>644</v>
      </c>
      <c r="AP54" s="414" t="s">
        <v>13</v>
      </c>
      <c r="AQ54" s="413" t="s">
        <v>434</v>
      </c>
      <c r="AR54" s="413"/>
      <c r="AS54" s="413" t="s">
        <v>434</v>
      </c>
      <c r="AT54" s="413" t="s">
        <v>434</v>
      </c>
    </row>
    <row r="55" spans="3:46" x14ac:dyDescent="0.2">
      <c r="C55" s="19" t="str">
        <f>"R-SC_Apt"&amp;"_"&amp;RIGHT(E55,3)&amp;"_N1"</f>
        <v>R-SC_Apt_ELC_N1</v>
      </c>
      <c r="D55" s="20" t="s">
        <v>505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506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537</v>
      </c>
      <c r="G60" s="14" t="s">
        <v>24</v>
      </c>
      <c r="H60" s="17" t="s">
        <v>746</v>
      </c>
      <c r="I60" s="17" t="s">
        <v>747</v>
      </c>
      <c r="J60" s="17" t="s">
        <v>748</v>
      </c>
      <c r="K60" s="17" t="s">
        <v>749</v>
      </c>
      <c r="L60" s="17" t="s">
        <v>221</v>
      </c>
      <c r="M60" s="17" t="s">
        <v>222</v>
      </c>
      <c r="N60" s="17" t="s">
        <v>223</v>
      </c>
      <c r="O60" s="17" t="s">
        <v>224</v>
      </c>
      <c r="P60" s="17" t="s">
        <v>225</v>
      </c>
      <c r="Q60" s="17" t="s">
        <v>226</v>
      </c>
      <c r="R60" s="17" t="s">
        <v>227</v>
      </c>
      <c r="S60" s="17" t="s">
        <v>228</v>
      </c>
      <c r="T60" s="18" t="s">
        <v>26</v>
      </c>
      <c r="U60" s="18" t="s">
        <v>76</v>
      </c>
      <c r="V60" s="17" t="s">
        <v>682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264</v>
      </c>
      <c r="AC60" s="17" t="s">
        <v>265</v>
      </c>
      <c r="AD60" s="17" t="s">
        <v>266</v>
      </c>
      <c r="AE60" s="17" t="s">
        <v>598</v>
      </c>
      <c r="AF60" s="17" t="s">
        <v>701</v>
      </c>
      <c r="AG60" s="17" t="s">
        <v>232</v>
      </c>
      <c r="AH60" s="17" t="s">
        <v>77</v>
      </c>
      <c r="AI60" s="17" t="s">
        <v>251</v>
      </c>
      <c r="AJ60" s="17" t="s">
        <v>78</v>
      </c>
      <c r="AK60" s="17" t="s">
        <v>535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538</v>
      </c>
      <c r="G61" s="16" t="s">
        <v>81</v>
      </c>
      <c r="H61" s="547" t="s">
        <v>82</v>
      </c>
      <c r="I61" s="548"/>
      <c r="J61" s="548"/>
      <c r="K61" s="549"/>
      <c r="L61" s="547" t="s">
        <v>83</v>
      </c>
      <c r="M61" s="548"/>
      <c r="N61" s="548"/>
      <c r="O61" s="549"/>
      <c r="P61" s="547" t="s">
        <v>84</v>
      </c>
      <c r="Q61" s="548"/>
      <c r="R61" s="548"/>
      <c r="S61" s="549"/>
      <c r="T61" s="547" t="s">
        <v>85</v>
      </c>
      <c r="U61" s="549"/>
      <c r="V61" s="541" t="s">
        <v>86</v>
      </c>
      <c r="W61" s="542"/>
      <c r="X61" s="542"/>
      <c r="Y61" s="543"/>
      <c r="Z61" s="60"/>
      <c r="AA61" s="60"/>
      <c r="AB61" s="68" t="s">
        <v>202</v>
      </c>
      <c r="AC61" s="70" t="s">
        <v>202</v>
      </c>
      <c r="AD61" s="70" t="s">
        <v>202</v>
      </c>
      <c r="AE61" s="70" t="s">
        <v>202</v>
      </c>
      <c r="AF61" s="70" t="s">
        <v>702</v>
      </c>
      <c r="AG61" s="70" t="s">
        <v>231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687</v>
      </c>
      <c r="AS61" s="204" t="s">
        <v>73</v>
      </c>
      <c r="AT61" s="204" t="s">
        <v>74</v>
      </c>
    </row>
    <row r="62" spans="3:46" ht="15.75" thickBot="1" x14ac:dyDescent="0.3">
      <c r="C62" s="14" t="s">
        <v>263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16" t="s">
        <v>119</v>
      </c>
      <c r="AR62" s="100"/>
      <c r="AT62" s="100" t="s">
        <v>75</v>
      </c>
    </row>
    <row r="63" spans="3:46" ht="15" x14ac:dyDescent="0.25">
      <c r="C63" s="37" t="s">
        <v>253</v>
      </c>
      <c r="D63" s="38"/>
      <c r="E63" s="38"/>
      <c r="F63" s="38"/>
      <c r="G63" s="39"/>
      <c r="H63" s="544" t="s">
        <v>34</v>
      </c>
      <c r="I63" s="545"/>
      <c r="J63" s="545"/>
      <c r="K63" s="546"/>
      <c r="L63" s="545" t="s">
        <v>34</v>
      </c>
      <c r="M63" s="545"/>
      <c r="N63" s="545"/>
      <c r="O63" s="546"/>
      <c r="P63" s="544" t="s">
        <v>34</v>
      </c>
      <c r="Q63" s="545"/>
      <c r="R63" s="545"/>
      <c r="S63" s="546"/>
      <c r="T63" s="550" t="s">
        <v>68</v>
      </c>
      <c r="U63" s="551"/>
      <c r="V63" s="550" t="s">
        <v>487</v>
      </c>
      <c r="W63" s="552"/>
      <c r="X63" s="552"/>
      <c r="Y63" s="551"/>
      <c r="Z63" s="346" t="s">
        <v>498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267</v>
      </c>
      <c r="AI63" s="346" t="s">
        <v>34</v>
      </c>
      <c r="AJ63" s="346" t="s">
        <v>94</v>
      </c>
      <c r="AK63" s="346" t="s">
        <v>536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16" t="s">
        <v>119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243</v>
      </c>
      <c r="F64" s="88"/>
      <c r="G64" s="439" t="s">
        <v>621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16" t="s">
        <v>119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243</v>
      </c>
      <c r="F65" s="24"/>
      <c r="G65" s="57" t="s">
        <v>622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16" t="s">
        <v>119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245</v>
      </c>
      <c r="F66" s="30"/>
      <c r="G66" s="58" t="s">
        <v>622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16" t="s">
        <v>119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246</v>
      </c>
      <c r="F67" s="24"/>
      <c r="G67" s="57" t="s">
        <v>622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16" t="s">
        <v>119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599</v>
      </c>
      <c r="F68" s="30"/>
      <c r="G68" s="58" t="s">
        <v>621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16" t="s">
        <v>119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599</v>
      </c>
      <c r="F69" s="24"/>
      <c r="G69" s="57" t="s">
        <v>622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16" t="s">
        <v>119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601</v>
      </c>
      <c r="F70" s="30"/>
      <c r="G70" s="58" t="s">
        <v>622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16" t="s">
        <v>119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602</v>
      </c>
      <c r="F71" s="24"/>
      <c r="G71" s="57" t="s">
        <v>622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16" t="s">
        <v>119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244</v>
      </c>
      <c r="F72" s="30"/>
      <c r="G72" s="58" t="s">
        <v>621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16" t="s">
        <v>119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244</v>
      </c>
      <c r="F73" s="24"/>
      <c r="G73" s="57" t="s">
        <v>622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16" t="s">
        <v>119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247</v>
      </c>
      <c r="F74" s="30"/>
      <c r="G74" s="58" t="s">
        <v>621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542</v>
      </c>
      <c r="AO74" s="205" t="str">
        <f>D76</f>
        <v>Residential  Stove New 1 - SH</v>
      </c>
      <c r="AP74" s="100" t="s">
        <v>13</v>
      </c>
      <c r="AQ74" s="116" t="s">
        <v>119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247</v>
      </c>
      <c r="F75" s="24"/>
      <c r="G75" s="57" t="s">
        <v>622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543</v>
      </c>
      <c r="AO75" s="205" t="str">
        <f>D77</f>
        <v>Residential  Stove with back boiler New 1 - SH +WH</v>
      </c>
      <c r="AP75" s="100" t="s">
        <v>13</v>
      </c>
      <c r="AQ75" s="116" t="s">
        <v>119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544</v>
      </c>
      <c r="E76" s="30" t="s">
        <v>541</v>
      </c>
      <c r="F76" s="30"/>
      <c r="G76" s="57" t="s">
        <v>692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16" t="s">
        <v>119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545</v>
      </c>
      <c r="E77" s="24" t="s">
        <v>541</v>
      </c>
      <c r="F77" s="24"/>
      <c r="G77" s="57" t="s">
        <v>692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16" t="s">
        <v>119</v>
      </c>
      <c r="AR77" s="100"/>
      <c r="AT77" s="100" t="s">
        <v>75</v>
      </c>
    </row>
    <row r="78" spans="3:46" ht="15" x14ac:dyDescent="0.25">
      <c r="C78" s="40" t="s">
        <v>703</v>
      </c>
      <c r="D78" s="29" t="s">
        <v>709</v>
      </c>
      <c r="E78" s="30" t="s">
        <v>249</v>
      </c>
      <c r="F78" s="30"/>
      <c r="G78" s="58" t="s">
        <v>621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16" t="s">
        <v>119</v>
      </c>
      <c r="AR78" s="100"/>
      <c r="AT78" s="100" t="s">
        <v>75</v>
      </c>
    </row>
    <row r="79" spans="3:46" ht="15" x14ac:dyDescent="0.25">
      <c r="C79" s="22" t="s">
        <v>704</v>
      </c>
      <c r="D79" s="23" t="s">
        <v>710</v>
      </c>
      <c r="E79" s="24" t="s">
        <v>249</v>
      </c>
      <c r="F79" s="24"/>
      <c r="G79" s="57" t="s">
        <v>622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16" t="s">
        <v>119</v>
      </c>
      <c r="AR79" s="100" t="s">
        <v>688</v>
      </c>
      <c r="AT79" s="100" t="s">
        <v>75</v>
      </c>
    </row>
    <row r="80" spans="3:46" ht="15" x14ac:dyDescent="0.25">
      <c r="C80" s="33" t="s">
        <v>254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16" t="s">
        <v>119</v>
      </c>
      <c r="AR80" s="100" t="s">
        <v>688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621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16" t="s">
        <v>119</v>
      </c>
      <c r="AR81" s="100" t="s">
        <v>688</v>
      </c>
      <c r="AT81" s="100" t="s">
        <v>75</v>
      </c>
    </row>
    <row r="82" spans="3:47" ht="15" x14ac:dyDescent="0.25">
      <c r="C82" s="33" t="s">
        <v>255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16" t="s">
        <v>119</v>
      </c>
      <c r="AR82" s="100" t="s">
        <v>688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539</v>
      </c>
      <c r="G83" s="20" t="s">
        <v>621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16" t="s">
        <v>119</v>
      </c>
      <c r="AR83" s="100" t="s">
        <v>688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539</v>
      </c>
      <c r="G84" s="23" t="s">
        <v>623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16" t="s">
        <v>119</v>
      </c>
      <c r="AR84" s="100" t="s">
        <v>688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608</v>
      </c>
      <c r="E85" s="88" t="s">
        <v>144</v>
      </c>
      <c r="F85" s="88" t="s">
        <v>539</v>
      </c>
      <c r="G85" s="88" t="s">
        <v>621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16" t="s">
        <v>119</v>
      </c>
      <c r="AR85" s="100" t="s">
        <v>688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609</v>
      </c>
      <c r="E86" s="24" t="s">
        <v>144</v>
      </c>
      <c r="F86" s="24" t="s">
        <v>539</v>
      </c>
      <c r="G86" s="24" t="s">
        <v>721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16" t="s">
        <v>119</v>
      </c>
      <c r="AR86" s="100" t="s">
        <v>688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645</v>
      </c>
      <c r="E87" s="30" t="s">
        <v>144</v>
      </c>
      <c r="F87" s="30" t="s">
        <v>539</v>
      </c>
      <c r="G87" s="30" t="s">
        <v>722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16" t="s">
        <v>119</v>
      </c>
      <c r="AR87" s="100" t="s">
        <v>688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611</v>
      </c>
      <c r="E88" s="24" t="s">
        <v>144</v>
      </c>
      <c r="F88" s="24" t="s">
        <v>539</v>
      </c>
      <c r="G88" s="24" t="s">
        <v>723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16" t="s">
        <v>119</v>
      </c>
      <c r="AR88" s="100" t="s">
        <v>688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612</v>
      </c>
      <c r="E89" s="30" t="s">
        <v>144</v>
      </c>
      <c r="F89" s="30" t="s">
        <v>539</v>
      </c>
      <c r="G89" s="30" t="s">
        <v>724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16" t="s">
        <v>119</v>
      </c>
      <c r="AR89" s="100" t="s">
        <v>688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629</v>
      </c>
      <c r="E90" s="27" t="s">
        <v>144</v>
      </c>
      <c r="F90" s="27" t="s">
        <v>539</v>
      </c>
      <c r="G90" s="27" t="s">
        <v>725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16" t="s">
        <v>119</v>
      </c>
      <c r="AR90" s="100" t="s">
        <v>688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616</v>
      </c>
      <c r="E91" s="88" t="s">
        <v>144</v>
      </c>
      <c r="F91" s="88" t="s">
        <v>565</v>
      </c>
      <c r="G91" s="88" t="s">
        <v>622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16" t="s">
        <v>119</v>
      </c>
      <c r="AR91" s="100" t="s">
        <v>688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617</v>
      </c>
      <c r="E92" s="24" t="s">
        <v>144</v>
      </c>
      <c r="F92" s="24" t="s">
        <v>565</v>
      </c>
      <c r="G92" s="24" t="s">
        <v>726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16" t="s">
        <v>119</v>
      </c>
      <c r="AR92" s="100" t="s">
        <v>688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618</v>
      </c>
      <c r="E93" s="30" t="s">
        <v>144</v>
      </c>
      <c r="F93" s="30" t="s">
        <v>565</v>
      </c>
      <c r="G93" s="30" t="s">
        <v>727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16" t="s">
        <v>119</v>
      </c>
      <c r="AR93" s="100" t="s">
        <v>688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619</v>
      </c>
      <c r="E94" s="24" t="s">
        <v>144</v>
      </c>
      <c r="F94" s="24" t="s">
        <v>565</v>
      </c>
      <c r="G94" s="24" t="s">
        <v>728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16" t="s">
        <v>119</v>
      </c>
      <c r="AR94" s="100" t="s">
        <v>688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620</v>
      </c>
      <c r="E95" s="30" t="s">
        <v>144</v>
      </c>
      <c r="F95" s="30" t="s">
        <v>565</v>
      </c>
      <c r="G95" s="30" t="s">
        <v>729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16" t="s">
        <v>119</v>
      </c>
      <c r="AR95" s="100" t="s">
        <v>688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631</v>
      </c>
      <c r="E96" s="27" t="s">
        <v>144</v>
      </c>
      <c r="F96" s="27" t="s">
        <v>565</v>
      </c>
      <c r="G96" s="27" t="s">
        <v>730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16" t="s">
        <v>119</v>
      </c>
      <c r="AR96" s="100" t="s">
        <v>688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646</v>
      </c>
      <c r="E97" s="88" t="s">
        <v>531</v>
      </c>
      <c r="F97" s="88" t="s">
        <v>565</v>
      </c>
      <c r="G97" s="88" t="s">
        <v>622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16" t="s">
        <v>119</v>
      </c>
      <c r="AR97" s="100" t="s">
        <v>688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647</v>
      </c>
      <c r="E98" s="24" t="s">
        <v>531</v>
      </c>
      <c r="F98" s="24" t="s">
        <v>565</v>
      </c>
      <c r="G98" s="24" t="s">
        <v>726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16" t="s">
        <v>119</v>
      </c>
      <c r="AR98" s="100" t="s">
        <v>688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648</v>
      </c>
      <c r="E99" s="30" t="s">
        <v>531</v>
      </c>
      <c r="F99" s="30" t="s">
        <v>565</v>
      </c>
      <c r="G99" s="30" t="s">
        <v>727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16" t="s">
        <v>119</v>
      </c>
      <c r="AR99" s="100" t="s">
        <v>688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649</v>
      </c>
      <c r="E100" s="24" t="s">
        <v>531</v>
      </c>
      <c r="F100" s="24" t="s">
        <v>565</v>
      </c>
      <c r="G100" s="24" t="s">
        <v>728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16" t="s">
        <v>119</v>
      </c>
      <c r="AR100" s="100" t="s">
        <v>688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650</v>
      </c>
      <c r="E101" s="30" t="s">
        <v>531</v>
      </c>
      <c r="F101" s="30" t="s">
        <v>565</v>
      </c>
      <c r="G101" s="30" t="s">
        <v>729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16" t="s">
        <v>119</v>
      </c>
      <c r="AR101" s="100" t="s">
        <v>688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651</v>
      </c>
      <c r="E102" s="27" t="s">
        <v>531</v>
      </c>
      <c r="F102" s="27" t="s">
        <v>565</v>
      </c>
      <c r="G102" s="27" t="s">
        <v>730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16" t="s">
        <v>119</v>
      </c>
      <c r="AR102" s="100" t="s">
        <v>688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632</v>
      </c>
      <c r="E103" s="88" t="s">
        <v>144</v>
      </c>
      <c r="F103" s="88" t="s">
        <v>539</v>
      </c>
      <c r="G103" s="88" t="s">
        <v>621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16" t="s">
        <v>119</v>
      </c>
      <c r="AR103" s="100" t="s">
        <v>688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633</v>
      </c>
      <c r="E104" s="24" t="s">
        <v>144</v>
      </c>
      <c r="F104" s="24" t="s">
        <v>539</v>
      </c>
      <c r="G104" s="24" t="s">
        <v>721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16" t="s">
        <v>119</v>
      </c>
      <c r="AR104" s="100" t="s">
        <v>688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634</v>
      </c>
      <c r="E105" s="30" t="s">
        <v>144</v>
      </c>
      <c r="F105" s="30" t="s">
        <v>539</v>
      </c>
      <c r="G105" s="30" t="s">
        <v>722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16" t="s">
        <v>119</v>
      </c>
      <c r="AR105" s="100" t="s">
        <v>688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635</v>
      </c>
      <c r="E106" s="24" t="s">
        <v>144</v>
      </c>
      <c r="F106" s="24" t="s">
        <v>539</v>
      </c>
      <c r="G106" s="24" t="s">
        <v>723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16" t="s">
        <v>119</v>
      </c>
      <c r="AR106" s="100" t="s">
        <v>688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636</v>
      </c>
      <c r="E107" s="30" t="s">
        <v>144</v>
      </c>
      <c r="F107" s="30" t="s">
        <v>539</v>
      </c>
      <c r="G107" s="30" t="s">
        <v>724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16" t="s">
        <v>119</v>
      </c>
      <c r="AR107" s="100" t="s">
        <v>688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637</v>
      </c>
      <c r="E108" s="27" t="s">
        <v>144</v>
      </c>
      <c r="F108" s="27" t="s">
        <v>539</v>
      </c>
      <c r="G108" s="27" t="s">
        <v>725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16" t="s">
        <v>119</v>
      </c>
      <c r="AR108" s="100" t="s">
        <v>688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638</v>
      </c>
      <c r="E109" s="88" t="s">
        <v>144</v>
      </c>
      <c r="F109" s="88" t="s">
        <v>539</v>
      </c>
      <c r="G109" s="88" t="s">
        <v>623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16" t="s">
        <v>119</v>
      </c>
      <c r="AR109" s="100" t="s">
        <v>688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639</v>
      </c>
      <c r="E110" s="24" t="s">
        <v>144</v>
      </c>
      <c r="F110" s="24" t="s">
        <v>539</v>
      </c>
      <c r="G110" s="24" t="s">
        <v>731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16" t="s">
        <v>119</v>
      </c>
      <c r="AR110" s="100" t="s">
        <v>688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640</v>
      </c>
      <c r="E111" s="30" t="s">
        <v>144</v>
      </c>
      <c r="F111" s="30" t="s">
        <v>539</v>
      </c>
      <c r="G111" s="30" t="s">
        <v>732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16" t="s">
        <v>119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641</v>
      </c>
      <c r="E112" s="24" t="s">
        <v>144</v>
      </c>
      <c r="F112" s="24" t="s">
        <v>539</v>
      </c>
      <c r="G112" s="24" t="s">
        <v>733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16" t="s">
        <v>119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642</v>
      </c>
      <c r="E113" s="30" t="s">
        <v>144</v>
      </c>
      <c r="F113" s="30" t="s">
        <v>539</v>
      </c>
      <c r="G113" s="30" t="s">
        <v>734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16" t="s">
        <v>119</v>
      </c>
      <c r="AR113" s="100" t="s">
        <v>688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643</v>
      </c>
      <c r="E114" s="27" t="s">
        <v>144</v>
      </c>
      <c r="F114" s="27" t="s">
        <v>539</v>
      </c>
      <c r="G114" s="27" t="s">
        <v>735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16" t="s">
        <v>119</v>
      </c>
      <c r="AR114" s="100" t="s">
        <v>688</v>
      </c>
      <c r="AT114" s="100" t="s">
        <v>75</v>
      </c>
      <c r="AU114" s="4"/>
    </row>
    <row r="115" spans="3:47" ht="15" x14ac:dyDescent="0.25">
      <c r="C115" s="33" t="s">
        <v>256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16" t="s">
        <v>119</v>
      </c>
      <c r="AR115" s="100" t="s">
        <v>688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599</v>
      </c>
      <c r="F116" s="88" t="s">
        <v>565</v>
      </c>
      <c r="G116" s="88" t="s">
        <v>622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16" t="s">
        <v>119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599</v>
      </c>
      <c r="F117" s="27" t="s">
        <v>565</v>
      </c>
      <c r="G117" s="27" t="s">
        <v>622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16" t="s">
        <v>119</v>
      </c>
      <c r="AR117" s="100" t="s">
        <v>688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600</v>
      </c>
      <c r="F119" s="114" t="s">
        <v>565</v>
      </c>
      <c r="G119" s="94" t="s">
        <v>622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711</v>
      </c>
      <c r="E121" s="88" t="s">
        <v>690</v>
      </c>
      <c r="F121" s="88"/>
      <c r="G121" s="88" t="s">
        <v>622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250</v>
      </c>
      <c r="F124" s="27"/>
      <c r="G124" s="59" t="s">
        <v>696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260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537</v>
      </c>
      <c r="G132" s="14" t="s">
        <v>24</v>
      </c>
      <c r="H132" s="17" t="s">
        <v>746</v>
      </c>
      <c r="I132" s="17" t="s">
        <v>747</v>
      </c>
      <c r="J132" s="17" t="s">
        <v>748</v>
      </c>
      <c r="K132" s="17" t="s">
        <v>749</v>
      </c>
      <c r="L132" s="17" t="s">
        <v>512</v>
      </c>
      <c r="M132" s="17" t="s">
        <v>513</v>
      </c>
      <c r="N132" s="17" t="s">
        <v>514</v>
      </c>
      <c r="O132" s="17" t="s">
        <v>515</v>
      </c>
      <c r="P132" s="17" t="s">
        <v>516</v>
      </c>
      <c r="Q132" s="17" t="s">
        <v>517</v>
      </c>
      <c r="R132" s="17" t="s">
        <v>518</v>
      </c>
      <c r="S132" s="17" t="s">
        <v>519</v>
      </c>
      <c r="T132" s="18" t="s">
        <v>26</v>
      </c>
      <c r="U132" s="18" t="s">
        <v>76</v>
      </c>
      <c r="V132" s="17" t="s">
        <v>682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264</v>
      </c>
      <c r="AC132" s="17" t="s">
        <v>265</v>
      </c>
      <c r="AD132" s="17" t="s">
        <v>266</v>
      </c>
      <c r="AE132" s="17" t="s">
        <v>598</v>
      </c>
      <c r="AF132" s="17" t="s">
        <v>701</v>
      </c>
      <c r="AG132" s="17" t="s">
        <v>232</v>
      </c>
      <c r="AH132" s="17" t="s">
        <v>77</v>
      </c>
      <c r="AI132" s="17" t="s">
        <v>251</v>
      </c>
      <c r="AJ132" s="17" t="s">
        <v>78</v>
      </c>
      <c r="AK132" s="17" t="s">
        <v>535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538</v>
      </c>
      <c r="G133" s="16" t="s">
        <v>81</v>
      </c>
      <c r="H133" s="547" t="s">
        <v>82</v>
      </c>
      <c r="I133" s="548"/>
      <c r="J133" s="548"/>
      <c r="K133" s="549"/>
      <c r="L133" s="547" t="s">
        <v>83</v>
      </c>
      <c r="M133" s="548"/>
      <c r="N133" s="548"/>
      <c r="O133" s="549"/>
      <c r="P133" s="547" t="s">
        <v>84</v>
      </c>
      <c r="Q133" s="548"/>
      <c r="R133" s="548"/>
      <c r="S133" s="549"/>
      <c r="T133" s="547" t="s">
        <v>85</v>
      </c>
      <c r="U133" s="549"/>
      <c r="V133" s="541" t="s">
        <v>86</v>
      </c>
      <c r="W133" s="542"/>
      <c r="X133" s="542"/>
      <c r="Y133" s="543"/>
      <c r="Z133" s="60"/>
      <c r="AA133" s="60"/>
      <c r="AB133" s="68" t="s">
        <v>202</v>
      </c>
      <c r="AC133" s="70" t="s">
        <v>202</v>
      </c>
      <c r="AD133" s="70" t="s">
        <v>202</v>
      </c>
      <c r="AE133" s="70" t="s">
        <v>202</v>
      </c>
      <c r="AF133" s="70" t="s">
        <v>702</v>
      </c>
      <c r="AG133" s="70" t="s">
        <v>231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687</v>
      </c>
      <c r="AS133" s="204" t="s">
        <v>73</v>
      </c>
      <c r="AT133" s="204" t="s">
        <v>74</v>
      </c>
    </row>
    <row r="134" spans="3:46" ht="15.75" thickBot="1" x14ac:dyDescent="0.3">
      <c r="C134" s="14" t="s">
        <v>532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16" t="s">
        <v>119</v>
      </c>
      <c r="AR134" s="100"/>
      <c r="AT134" s="100" t="s">
        <v>75</v>
      </c>
    </row>
    <row r="135" spans="3:46" ht="15" x14ac:dyDescent="0.25">
      <c r="C135" s="37" t="s">
        <v>253</v>
      </c>
      <c r="D135" s="38"/>
      <c r="E135" s="38"/>
      <c r="F135" s="38"/>
      <c r="G135" s="39"/>
      <c r="H135" s="544" t="s">
        <v>34</v>
      </c>
      <c r="I135" s="545"/>
      <c r="J135" s="545"/>
      <c r="K135" s="546"/>
      <c r="L135" s="545" t="s">
        <v>34</v>
      </c>
      <c r="M135" s="545"/>
      <c r="N135" s="545"/>
      <c r="O135" s="546"/>
      <c r="P135" s="544" t="s">
        <v>34</v>
      </c>
      <c r="Q135" s="545"/>
      <c r="R135" s="545"/>
      <c r="S135" s="546"/>
      <c r="T135" s="550" t="s">
        <v>68</v>
      </c>
      <c r="U135" s="551"/>
      <c r="V135" s="550" t="s">
        <v>487</v>
      </c>
      <c r="W135" s="552"/>
      <c r="X135" s="552"/>
      <c r="Y135" s="551"/>
      <c r="Z135" s="346" t="s">
        <v>498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267</v>
      </c>
      <c r="AI135" s="346" t="s">
        <v>34</v>
      </c>
      <c r="AJ135" s="346" t="s">
        <v>94</v>
      </c>
      <c r="AK135" s="346" t="s">
        <v>536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16" t="s">
        <v>119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243</v>
      </c>
      <c r="F136" s="88"/>
      <c r="G136" s="440" t="s">
        <v>624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16" t="s">
        <v>119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243</v>
      </c>
      <c r="F137" s="24"/>
      <c r="G137" s="57" t="s">
        <v>625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16" t="s">
        <v>119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245</v>
      </c>
      <c r="F138" s="30"/>
      <c r="G138" s="58" t="s">
        <v>625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16" t="s">
        <v>119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246</v>
      </c>
      <c r="F139" s="24"/>
      <c r="G139" s="57" t="s">
        <v>625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16" t="s">
        <v>119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599</v>
      </c>
      <c r="F140" s="30"/>
      <c r="G140" s="58" t="s">
        <v>624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16" t="s">
        <v>119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599</v>
      </c>
      <c r="F141" s="24"/>
      <c r="G141" s="57" t="s">
        <v>625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16" t="s">
        <v>119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601</v>
      </c>
      <c r="F142" s="30"/>
      <c r="G142" s="58" t="s">
        <v>625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16" t="s">
        <v>119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602</v>
      </c>
      <c r="F143" s="24"/>
      <c r="G143" s="57" t="s">
        <v>625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16" t="s">
        <v>119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244</v>
      </c>
      <c r="F144" s="30"/>
      <c r="G144" s="58" t="s">
        <v>624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16" t="s">
        <v>119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244</v>
      </c>
      <c r="F145" s="24"/>
      <c r="G145" s="57" t="s">
        <v>625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16" t="s">
        <v>119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247</v>
      </c>
      <c r="F146" s="30"/>
      <c r="G146" s="58" t="s">
        <v>624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546</v>
      </c>
      <c r="AO146" s="205" t="str">
        <f>D148</f>
        <v>Residential  Stove New 1 - SH</v>
      </c>
      <c r="AP146" s="100" t="s">
        <v>13</v>
      </c>
      <c r="AQ146" s="116" t="s">
        <v>119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247</v>
      </c>
      <c r="F147" s="24"/>
      <c r="G147" s="57" t="s">
        <v>625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547</v>
      </c>
      <c r="AO147" s="205" t="str">
        <f>D149</f>
        <v>Residential  Stove with back boiler New 1 - SH +WH</v>
      </c>
      <c r="AP147" s="100" t="s">
        <v>13</v>
      </c>
      <c r="AQ147" s="116" t="s">
        <v>119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544</v>
      </c>
      <c r="E148" s="30" t="s">
        <v>541</v>
      </c>
      <c r="F148" s="30"/>
      <c r="G148" s="57" t="s">
        <v>692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16" t="s">
        <v>119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545</v>
      </c>
      <c r="E149" s="24" t="s">
        <v>541</v>
      </c>
      <c r="F149" s="24"/>
      <c r="G149" s="57" t="s">
        <v>692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16" t="s">
        <v>119</v>
      </c>
      <c r="AR149" s="100"/>
      <c r="AT149" s="100" t="s">
        <v>75</v>
      </c>
    </row>
    <row r="150" spans="1:46" ht="15" x14ac:dyDescent="0.25">
      <c r="C150" s="40" t="s">
        <v>705</v>
      </c>
      <c r="D150" s="29" t="s">
        <v>707</v>
      </c>
      <c r="E150" s="30" t="s">
        <v>249</v>
      </c>
      <c r="F150" s="30"/>
      <c r="G150" s="58" t="s">
        <v>624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16" t="s">
        <v>119</v>
      </c>
      <c r="AR150" s="100" t="s">
        <v>688</v>
      </c>
      <c r="AT150" s="100" t="s">
        <v>75</v>
      </c>
    </row>
    <row r="151" spans="1:46" ht="15" x14ac:dyDescent="0.25">
      <c r="C151" s="22" t="s">
        <v>706</v>
      </c>
      <c r="D151" s="23" t="s">
        <v>708</v>
      </c>
      <c r="E151" s="24" t="s">
        <v>249</v>
      </c>
      <c r="F151" s="24"/>
      <c r="G151" s="57" t="s">
        <v>625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16" t="s">
        <v>119</v>
      </c>
      <c r="AR151" s="100" t="s">
        <v>688</v>
      </c>
      <c r="AT151" s="100" t="s">
        <v>75</v>
      </c>
    </row>
    <row r="152" spans="1:46" ht="15" x14ac:dyDescent="0.25">
      <c r="C152" s="33" t="s">
        <v>254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16" t="s">
        <v>119</v>
      </c>
      <c r="AR152" s="100" t="s">
        <v>688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624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16" t="s">
        <v>119</v>
      </c>
      <c r="AR153" s="100" t="s">
        <v>688</v>
      </c>
      <c r="AT153" s="100" t="s">
        <v>75</v>
      </c>
    </row>
    <row r="154" spans="1:46" ht="15" x14ac:dyDescent="0.25">
      <c r="C154" s="33" t="s">
        <v>255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16" t="s">
        <v>119</v>
      </c>
      <c r="AR154" s="100" t="s">
        <v>688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539</v>
      </c>
      <c r="G155" s="20" t="s">
        <v>624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16" t="s">
        <v>119</v>
      </c>
      <c r="AR155" s="100" t="s">
        <v>688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539</v>
      </c>
      <c r="G156" s="23" t="s">
        <v>626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16" t="s">
        <v>119</v>
      </c>
      <c r="AR156" s="100" t="s">
        <v>688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608</v>
      </c>
      <c r="E157" s="88" t="s">
        <v>144</v>
      </c>
      <c r="F157" s="88" t="s">
        <v>539</v>
      </c>
      <c r="G157" s="88" t="s">
        <v>624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16" t="s">
        <v>119</v>
      </c>
      <c r="AR157" s="100" t="s">
        <v>688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609</v>
      </c>
      <c r="E158" s="24" t="s">
        <v>144</v>
      </c>
      <c r="F158" s="24" t="s">
        <v>539</v>
      </c>
      <c r="G158" s="24" t="s">
        <v>652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16" t="s">
        <v>119</v>
      </c>
      <c r="AR158" s="100" t="s">
        <v>688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610</v>
      </c>
      <c r="E159" s="30" t="s">
        <v>144</v>
      </c>
      <c r="F159" s="30" t="s">
        <v>539</v>
      </c>
      <c r="G159" s="30" t="s">
        <v>653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16" t="s">
        <v>119</v>
      </c>
      <c r="AR159" s="100" t="s">
        <v>688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611</v>
      </c>
      <c r="E160" s="24" t="s">
        <v>144</v>
      </c>
      <c r="F160" s="24" t="s">
        <v>539</v>
      </c>
      <c r="G160" s="24" t="s">
        <v>654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16" t="s">
        <v>119</v>
      </c>
      <c r="AR160" s="100" t="s">
        <v>688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612</v>
      </c>
      <c r="E161" s="30" t="s">
        <v>144</v>
      </c>
      <c r="F161" s="30" t="s">
        <v>539</v>
      </c>
      <c r="G161" s="30" t="s">
        <v>656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16" t="s">
        <v>119</v>
      </c>
      <c r="AR161" s="100" t="s">
        <v>688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629</v>
      </c>
      <c r="E162" s="27" t="s">
        <v>144</v>
      </c>
      <c r="F162" s="27" t="s">
        <v>539</v>
      </c>
      <c r="G162" s="27" t="s">
        <v>655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16" t="s">
        <v>119</v>
      </c>
      <c r="AR162" s="100" t="s">
        <v>688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616</v>
      </c>
      <c r="E163" s="88" t="s">
        <v>144</v>
      </c>
      <c r="F163" s="88" t="s">
        <v>565</v>
      </c>
      <c r="G163" s="88" t="s">
        <v>625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16" t="s">
        <v>119</v>
      </c>
      <c r="AR163" s="100" t="s">
        <v>688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617</v>
      </c>
      <c r="E164" s="24" t="s">
        <v>144</v>
      </c>
      <c r="F164" s="24" t="s">
        <v>565</v>
      </c>
      <c r="G164" s="24" t="s">
        <v>736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16" t="s">
        <v>119</v>
      </c>
      <c r="AR164" s="100" t="s">
        <v>688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618</v>
      </c>
      <c r="E165" s="30" t="s">
        <v>144</v>
      </c>
      <c r="F165" s="30" t="s">
        <v>565</v>
      </c>
      <c r="G165" s="30" t="s">
        <v>737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16" t="s">
        <v>119</v>
      </c>
      <c r="AR165" s="100" t="s">
        <v>688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619</v>
      </c>
      <c r="E166" s="24" t="s">
        <v>144</v>
      </c>
      <c r="F166" s="24" t="s">
        <v>565</v>
      </c>
      <c r="G166" s="24" t="s">
        <v>738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16" t="s">
        <v>119</v>
      </c>
      <c r="AR166" s="100" t="s">
        <v>688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620</v>
      </c>
      <c r="E167" s="30" t="s">
        <v>144</v>
      </c>
      <c r="F167" s="30" t="s">
        <v>565</v>
      </c>
      <c r="G167" s="30" t="s">
        <v>739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16" t="s">
        <v>119</v>
      </c>
      <c r="AR167" s="100" t="s">
        <v>688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631</v>
      </c>
      <c r="E168" s="27" t="s">
        <v>144</v>
      </c>
      <c r="F168" s="27" t="s">
        <v>565</v>
      </c>
      <c r="G168" s="27" t="s">
        <v>740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16" t="s">
        <v>119</v>
      </c>
      <c r="AR168" s="100" t="s">
        <v>688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646</v>
      </c>
      <c r="E169" s="88" t="s">
        <v>531</v>
      </c>
      <c r="F169" s="88" t="s">
        <v>565</v>
      </c>
      <c r="G169" s="88" t="s">
        <v>625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16" t="s">
        <v>119</v>
      </c>
      <c r="AR169" s="100" t="s">
        <v>688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647</v>
      </c>
      <c r="E170" s="24" t="s">
        <v>531</v>
      </c>
      <c r="F170" s="24" t="s">
        <v>565</v>
      </c>
      <c r="G170" s="24" t="s">
        <v>736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16" t="s">
        <v>119</v>
      </c>
      <c r="AR170" s="100" t="s">
        <v>688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648</v>
      </c>
      <c r="E171" s="30" t="s">
        <v>531</v>
      </c>
      <c r="F171" s="30" t="s">
        <v>565</v>
      </c>
      <c r="G171" s="30" t="s">
        <v>737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16" t="s">
        <v>119</v>
      </c>
      <c r="AR171" s="100" t="s">
        <v>688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649</v>
      </c>
      <c r="E172" s="24" t="s">
        <v>531</v>
      </c>
      <c r="F172" s="24" t="s">
        <v>565</v>
      </c>
      <c r="G172" s="24" t="s">
        <v>738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16" t="s">
        <v>119</v>
      </c>
      <c r="AR172" s="100" t="s">
        <v>688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650</v>
      </c>
      <c r="E173" s="30" t="s">
        <v>531</v>
      </c>
      <c r="F173" s="30" t="s">
        <v>565</v>
      </c>
      <c r="G173" s="30" t="s">
        <v>739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16" t="s">
        <v>119</v>
      </c>
      <c r="AR173" s="100" t="s">
        <v>688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651</v>
      </c>
      <c r="E174" s="27" t="s">
        <v>531</v>
      </c>
      <c r="F174" s="27" t="s">
        <v>565</v>
      </c>
      <c r="G174" s="27" t="s">
        <v>740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16" t="s">
        <v>119</v>
      </c>
      <c r="AR174" s="100" t="s">
        <v>688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632</v>
      </c>
      <c r="E175" s="88" t="s">
        <v>144</v>
      </c>
      <c r="F175" s="88" t="s">
        <v>539</v>
      </c>
      <c r="G175" s="88" t="s">
        <v>624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16" t="s">
        <v>119</v>
      </c>
      <c r="AR175" s="100" t="s">
        <v>688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633</v>
      </c>
      <c r="E176" s="24" t="s">
        <v>144</v>
      </c>
      <c r="F176" s="24" t="s">
        <v>539</v>
      </c>
      <c r="G176" s="24" t="s">
        <v>652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16" t="s">
        <v>119</v>
      </c>
      <c r="AR176" s="100" t="s">
        <v>688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634</v>
      </c>
      <c r="E177" s="30" t="s">
        <v>144</v>
      </c>
      <c r="F177" s="30" t="s">
        <v>539</v>
      </c>
      <c r="G177" s="30" t="s">
        <v>653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16" t="s">
        <v>119</v>
      </c>
      <c r="AR177" s="100" t="s">
        <v>688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635</v>
      </c>
      <c r="E178" s="24" t="s">
        <v>144</v>
      </c>
      <c r="F178" s="24" t="s">
        <v>539</v>
      </c>
      <c r="G178" s="24" t="s">
        <v>654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16" t="s">
        <v>119</v>
      </c>
      <c r="AR178" s="100" t="s">
        <v>688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636</v>
      </c>
      <c r="E179" s="30" t="s">
        <v>144</v>
      </c>
      <c r="F179" s="30" t="s">
        <v>539</v>
      </c>
      <c r="G179" s="30" t="s">
        <v>656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16" t="s">
        <v>119</v>
      </c>
      <c r="AR179" s="100" t="s">
        <v>688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637</v>
      </c>
      <c r="E180" s="27" t="s">
        <v>144</v>
      </c>
      <c r="F180" s="27" t="s">
        <v>539</v>
      </c>
      <c r="G180" s="27" t="s">
        <v>655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16" t="s">
        <v>119</v>
      </c>
      <c r="AR180" s="100" t="s">
        <v>688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638</v>
      </c>
      <c r="E181" s="88" t="s">
        <v>144</v>
      </c>
      <c r="F181" s="88" t="s">
        <v>539</v>
      </c>
      <c r="G181" s="88" t="s">
        <v>626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16" t="s">
        <v>119</v>
      </c>
      <c r="AR181" s="100" t="s">
        <v>688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639</v>
      </c>
      <c r="E182" s="24" t="s">
        <v>144</v>
      </c>
      <c r="F182" s="24" t="s">
        <v>539</v>
      </c>
      <c r="G182" s="24" t="s">
        <v>741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16" t="s">
        <v>119</v>
      </c>
      <c r="AR182" s="100" t="s">
        <v>688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640</v>
      </c>
      <c r="E183" s="30" t="s">
        <v>144</v>
      </c>
      <c r="F183" s="30" t="s">
        <v>539</v>
      </c>
      <c r="G183" s="30" t="s">
        <v>742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16" t="s">
        <v>119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641</v>
      </c>
      <c r="E184" s="24" t="s">
        <v>144</v>
      </c>
      <c r="F184" s="24" t="s">
        <v>539</v>
      </c>
      <c r="G184" s="24" t="s">
        <v>743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16" t="s">
        <v>119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642</v>
      </c>
      <c r="E185" s="30" t="s">
        <v>144</v>
      </c>
      <c r="F185" s="30" t="s">
        <v>539</v>
      </c>
      <c r="G185" s="30" t="s">
        <v>744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16" t="s">
        <v>119</v>
      </c>
      <c r="AR185" s="100" t="s">
        <v>688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643</v>
      </c>
      <c r="E186" s="27" t="s">
        <v>144</v>
      </c>
      <c r="F186" s="27" t="s">
        <v>539</v>
      </c>
      <c r="G186" s="27" t="s">
        <v>745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16" t="s">
        <v>119</v>
      </c>
      <c r="AR186" s="100" t="s">
        <v>688</v>
      </c>
      <c r="AT186" s="100" t="s">
        <v>75</v>
      </c>
    </row>
    <row r="187" spans="3:46" ht="15" x14ac:dyDescent="0.25">
      <c r="C187" s="33" t="s">
        <v>256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16" t="s">
        <v>119</v>
      </c>
      <c r="AR187" s="100" t="s">
        <v>688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599</v>
      </c>
      <c r="F188" s="88" t="s">
        <v>565</v>
      </c>
      <c r="G188" s="88" t="s">
        <v>625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599</v>
      </c>
      <c r="F189" s="27" t="s">
        <v>565</v>
      </c>
      <c r="G189" s="27" t="s">
        <v>625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16" t="s">
        <v>119</v>
      </c>
      <c r="AR189" s="100" t="s">
        <v>688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600</v>
      </c>
      <c r="F191" s="114" t="s">
        <v>565</v>
      </c>
      <c r="G191" s="94" t="s">
        <v>625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712</v>
      </c>
      <c r="E193" s="88" t="s">
        <v>689</v>
      </c>
      <c r="F193" s="88"/>
      <c r="G193" s="88" t="s">
        <v>625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250</v>
      </c>
      <c r="F196" s="27"/>
      <c r="G196" s="59" t="s">
        <v>695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260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502</v>
      </c>
      <c r="U210" s="537"/>
      <c r="V210" s="537"/>
    </row>
    <row r="211" spans="10:37" x14ac:dyDescent="0.2">
      <c r="J211" s="11"/>
      <c r="T211" s="475" t="s">
        <v>205</v>
      </c>
      <c r="U211" s="476" t="s">
        <v>504</v>
      </c>
      <c r="V211" s="476" t="s">
        <v>499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694</v>
      </c>
      <c r="Z214" s="4"/>
      <c r="AC214" s="123"/>
      <c r="AE214" s="3"/>
      <c r="AH214" s="123" t="s">
        <v>677</v>
      </c>
      <c r="AI214" s="123" t="s">
        <v>676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683</v>
      </c>
      <c r="Y215" s="123" t="s">
        <v>684</v>
      </c>
      <c r="Z215" s="536" t="s">
        <v>670</v>
      </c>
      <c r="AA215" s="537"/>
      <c r="AB215" s="537"/>
      <c r="AC215" s="553"/>
      <c r="AD215" s="123" t="s">
        <v>671</v>
      </c>
      <c r="AE215" s="123"/>
      <c r="AF215" s="123"/>
      <c r="AG215" s="123" t="s">
        <v>674</v>
      </c>
      <c r="AH215" s="123" t="s">
        <v>55</v>
      </c>
      <c r="AI215" s="123" t="s">
        <v>238</v>
      </c>
      <c r="AJ215" s="478" t="s">
        <v>239</v>
      </c>
      <c r="AK215" s="478" t="s">
        <v>240</v>
      </c>
    </row>
    <row r="216" spans="10:37" x14ac:dyDescent="0.2">
      <c r="L216" s="555" t="s">
        <v>488</v>
      </c>
      <c r="M216" s="555"/>
      <c r="N216" s="555"/>
      <c r="O216" s="555"/>
      <c r="P216" s="555"/>
      <c r="Q216" s="555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668</v>
      </c>
      <c r="AA216" s="476" t="s">
        <v>657</v>
      </c>
      <c r="AB216" s="476" t="s">
        <v>658</v>
      </c>
      <c r="AC216" s="477" t="s">
        <v>680</v>
      </c>
      <c r="AD216" s="123" t="s">
        <v>672</v>
      </c>
      <c r="AG216" s="554" t="s">
        <v>673</v>
      </c>
      <c r="AH216" s="554"/>
    </row>
    <row r="217" spans="10:37" x14ac:dyDescent="0.2">
      <c r="K217" s="123" t="s">
        <v>686</v>
      </c>
      <c r="L217" s="123" t="s">
        <v>675</v>
      </c>
      <c r="M217" s="123" t="s">
        <v>685</v>
      </c>
      <c r="N217" s="3" t="s">
        <v>496</v>
      </c>
      <c r="O217" s="4" t="s">
        <v>494</v>
      </c>
      <c r="P217" s="340" t="s">
        <v>497</v>
      </c>
      <c r="Q217" s="4" t="s">
        <v>493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659</v>
      </c>
      <c r="AA217" s="467" t="s">
        <v>663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241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467</v>
      </c>
      <c r="AA218" s="470" t="s">
        <v>664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489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660</v>
      </c>
      <c r="AA219" s="467" t="s">
        <v>665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490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661</v>
      </c>
      <c r="AA220" s="470" t="s">
        <v>666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491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662</v>
      </c>
      <c r="AA221" s="474" t="s">
        <v>667</v>
      </c>
      <c r="AB221" s="474" t="s">
        <v>669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492</v>
      </c>
      <c r="N223" s="4"/>
      <c r="O223" s="4"/>
      <c r="P223" s="4"/>
      <c r="Q223" s="4"/>
    </row>
    <row r="224" spans="10:37" x14ac:dyDescent="0.2">
      <c r="M224" s="4" t="s">
        <v>495</v>
      </c>
      <c r="N224" s="4"/>
      <c r="O224" s="4"/>
      <c r="P224" s="4"/>
      <c r="Q224" s="4"/>
    </row>
    <row r="225" spans="8:39" x14ac:dyDescent="0.2">
      <c r="M225" s="200" t="s">
        <v>500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501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56" t="s">
        <v>679</v>
      </c>
      <c r="AC227" s="556"/>
      <c r="AD227" s="556"/>
      <c r="AE227" s="556"/>
      <c r="AF227" s="524"/>
      <c r="AH227" s="538" t="s">
        <v>676</v>
      </c>
      <c r="AI227" s="539"/>
      <c r="AJ227" s="540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238</v>
      </c>
      <c r="AD228" s="4" t="s">
        <v>239</v>
      </c>
      <c r="AE228" s="4" t="s">
        <v>240</v>
      </c>
      <c r="AH228" s="502" t="s">
        <v>238</v>
      </c>
      <c r="AI228" s="503" t="s">
        <v>239</v>
      </c>
      <c r="AJ228" s="504" t="s">
        <v>240</v>
      </c>
      <c r="AK228" s="505" t="s">
        <v>238</v>
      </c>
      <c r="AL228" s="503" t="s">
        <v>239</v>
      </c>
      <c r="AM228" s="504" t="s">
        <v>240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678</v>
      </c>
      <c r="AC229" s="479">
        <v>1.5</v>
      </c>
      <c r="AD229" s="479">
        <v>1.54</v>
      </c>
      <c r="AE229" s="479">
        <v>1.95</v>
      </c>
      <c r="AF229" s="479"/>
      <c r="AG229" s="123" t="s">
        <v>678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233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233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234</v>
      </c>
      <c r="AC231" s="479">
        <v>2.23</v>
      </c>
      <c r="AD231" s="482">
        <v>2.85</v>
      </c>
      <c r="AE231" s="482">
        <v>3.01</v>
      </c>
      <c r="AF231" s="482"/>
      <c r="AG231" s="123" t="s">
        <v>234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235</v>
      </c>
      <c r="AC232" s="482">
        <v>2.7</v>
      </c>
      <c r="AD232" s="482">
        <v>3.5</v>
      </c>
      <c r="AE232" s="481">
        <v>3.78</v>
      </c>
      <c r="AF232" s="481"/>
      <c r="AG232" s="123" t="s">
        <v>235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236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236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237</v>
      </c>
      <c r="AC234" s="480">
        <v>4.8</v>
      </c>
      <c r="AD234" s="480">
        <v>5.0999999999999996</v>
      </c>
      <c r="AE234" s="480">
        <v>6</v>
      </c>
      <c r="AF234" s="480"/>
      <c r="AG234" s="123" t="s">
        <v>237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681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38" t="s">
        <v>676</v>
      </c>
      <c r="AI237" s="539"/>
      <c r="AJ237" s="540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238</v>
      </c>
      <c r="AI238" s="503" t="s">
        <v>239</v>
      </c>
      <c r="AJ238" s="504" t="s">
        <v>240</v>
      </c>
      <c r="AK238" s="505" t="s">
        <v>238</v>
      </c>
      <c r="AL238" s="503" t="s">
        <v>239</v>
      </c>
      <c r="AM238" s="504" t="s">
        <v>240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678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233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234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235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236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237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1" t="s">
        <v>86</v>
      </c>
      <c r="M5" s="542"/>
      <c r="N5" s="542"/>
      <c r="O5" s="543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487</v>
      </c>
      <c r="M6" s="552"/>
      <c r="N6" s="552"/>
      <c r="O6" s="551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1" t="s">
        <v>86</v>
      </c>
      <c r="M33" s="542"/>
      <c r="N33" s="542"/>
      <c r="O33" s="543"/>
    </row>
    <row r="34" spans="8:15" x14ac:dyDescent="0.2">
      <c r="H34" s="3" t="s">
        <v>130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7" t="s">
        <v>65</v>
      </c>
      <c r="I4" s="548"/>
      <c r="J4" s="549"/>
      <c r="K4" s="541" t="s">
        <v>86</v>
      </c>
      <c r="L4" s="542"/>
      <c r="M4" s="543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7" t="s">
        <v>34</v>
      </c>
      <c r="I5" s="558"/>
      <c r="J5" s="559"/>
      <c r="K5" s="557" t="s">
        <v>276</v>
      </c>
      <c r="L5" s="558"/>
      <c r="M5" s="559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560" t="s">
        <v>522</v>
      </c>
      <c r="AC5" s="560"/>
      <c r="AD5" s="354"/>
      <c r="AE5" s="561" t="s">
        <v>65</v>
      </c>
      <c r="AF5" s="561"/>
      <c r="AG5" s="561" t="s">
        <v>523</v>
      </c>
      <c r="AH5" s="561"/>
      <c r="AI5" s="562" t="s">
        <v>524</v>
      </c>
      <c r="AJ5" s="562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1" t="s">
        <v>86</v>
      </c>
      <c r="M27" s="542"/>
      <c r="N27" s="542"/>
      <c r="O27" s="543"/>
      <c r="T27" s="202"/>
      <c r="U27" s="202"/>
    </row>
    <row r="28" spans="3:21" x14ac:dyDescent="0.2">
      <c r="J28" s="3" t="s">
        <v>130</v>
      </c>
      <c r="L28" s="544" t="s">
        <v>91</v>
      </c>
      <c r="M28" s="545"/>
      <c r="N28" s="545"/>
      <c r="O28" s="546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563" t="s">
        <v>286</v>
      </c>
      <c r="E4" s="564"/>
      <c r="F4" s="564"/>
      <c r="G4" s="564"/>
      <c r="H4" s="565"/>
      <c r="I4" s="564" t="s">
        <v>287</v>
      </c>
      <c r="J4" s="564"/>
      <c r="K4" s="564"/>
      <c r="L4" s="564"/>
      <c r="M4" s="565"/>
      <c r="N4" s="564" t="s">
        <v>288</v>
      </c>
      <c r="O4" s="564"/>
      <c r="P4" s="564"/>
      <c r="Q4" s="564"/>
      <c r="R4" s="565"/>
      <c r="S4" s="564" t="s">
        <v>289</v>
      </c>
      <c r="T4" s="564"/>
      <c r="U4" s="564"/>
      <c r="V4" s="564"/>
      <c r="W4" s="565"/>
      <c r="X4" s="564" t="s">
        <v>290</v>
      </c>
      <c r="Y4" s="564"/>
      <c r="Z4" s="564"/>
      <c r="AA4" s="564"/>
      <c r="AB4" s="565"/>
      <c r="AC4" s="564" t="s">
        <v>291</v>
      </c>
      <c r="AD4" s="564"/>
      <c r="AE4" s="564"/>
      <c r="AF4" s="564"/>
      <c r="AG4" s="565"/>
      <c r="AH4" s="564" t="s">
        <v>292</v>
      </c>
      <c r="AI4" s="564"/>
      <c r="AJ4" s="564"/>
      <c r="AK4" s="564"/>
      <c r="AL4" s="565"/>
      <c r="AM4" s="564" t="s">
        <v>293</v>
      </c>
      <c r="AN4" s="564"/>
      <c r="AO4" s="564"/>
      <c r="AP4" s="564"/>
      <c r="AQ4" s="565"/>
      <c r="AR4" s="564" t="s">
        <v>294</v>
      </c>
      <c r="AS4" s="564"/>
      <c r="AT4" s="564"/>
      <c r="AU4" s="564"/>
      <c r="AV4" s="565"/>
      <c r="AW4" s="564" t="s">
        <v>295</v>
      </c>
      <c r="AX4" s="564"/>
      <c r="AY4" s="564"/>
      <c r="AZ4" s="564"/>
      <c r="BA4" s="564"/>
      <c r="BB4" s="563" t="s">
        <v>296</v>
      </c>
      <c r="BC4" s="564"/>
      <c r="BD4" s="564"/>
      <c r="BE4" s="564"/>
      <c r="BF4" s="565"/>
      <c r="BG4" s="564" t="s">
        <v>297</v>
      </c>
      <c r="BH4" s="564"/>
      <c r="BI4" s="564"/>
      <c r="BJ4" s="564"/>
      <c r="BK4" s="564"/>
      <c r="BL4" s="563" t="s">
        <v>298</v>
      </c>
      <c r="BM4" s="564"/>
      <c r="BN4" s="564"/>
      <c r="BO4" s="564"/>
      <c r="BP4" s="564"/>
      <c r="BQ4" s="563" t="s">
        <v>299</v>
      </c>
      <c r="BR4" s="564"/>
      <c r="BS4" s="564"/>
      <c r="BT4" s="564"/>
      <c r="BU4" s="565"/>
      <c r="BV4" s="254" t="s">
        <v>300</v>
      </c>
      <c r="BW4" s="566" t="s">
        <v>301</v>
      </c>
      <c r="BX4" s="567"/>
      <c r="BY4" s="567"/>
      <c r="BZ4" s="567"/>
      <c r="CA4" s="568"/>
      <c r="CB4" s="566" t="s">
        <v>302</v>
      </c>
      <c r="CC4" s="567"/>
      <c r="CD4" s="567"/>
      <c r="CE4" s="567"/>
      <c r="CF4" s="568"/>
      <c r="CG4" s="566" t="s">
        <v>303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2023-08-14T08:02:35Z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