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249DD99E-2B6E-46C8-B4DF-033317A339EB}" xr6:coauthVersionLast="45" xr6:coauthVersionMax="45" xr10:uidLastSave="{00000000-0000-0000-0000-000000000000}"/>
  <bookViews>
    <workbookView xWindow="-120" yWindow="-120" windowWidth="29040" windowHeight="15840" firstSheet="9" activeTab="10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22" i="22" l="1"/>
  <c r="AD26" i="22"/>
  <c r="AD19" i="22"/>
  <c r="AD18" i="22"/>
  <c r="AD17" i="22"/>
  <c r="AD13" i="22"/>
  <c r="AD11" i="22"/>
  <c r="AD10" i="22"/>
  <c r="AD9" i="22"/>
  <c r="F124" i="60" l="1"/>
  <c r="F121" i="60"/>
  <c r="F125" i="59"/>
  <c r="F122" i="59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E218" i="60"/>
  <c r="AC106" i="60" s="1"/>
  <c r="AE178" i="60"/>
  <c r="AE162" i="60"/>
  <c r="AE154" i="60"/>
  <c r="AE194" i="60"/>
  <c r="AE170" i="60"/>
  <c r="AE130" i="60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Y204" i="60"/>
  <c r="Y180" i="60"/>
  <c r="Y140" i="60"/>
  <c r="Y132" i="60"/>
  <c r="Y148" i="60"/>
  <c r="Y196" i="60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Q7" i="59" l="1"/>
  <c r="Z39" i="60"/>
  <c r="P72" i="60"/>
  <c r="W81" i="60"/>
  <c r="G44" i="60"/>
  <c r="AC88" i="60"/>
  <c r="AC7" i="60"/>
  <c r="U55" i="60"/>
  <c r="AD97" i="60"/>
  <c r="T75" i="60"/>
  <c r="W72" i="60"/>
  <c r="E7" i="60"/>
  <c r="W93" i="59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R22" i="27"/>
  <c r="R24" i="27"/>
  <c r="R23" i="27"/>
  <c r="R25" i="27"/>
  <c r="R27" i="27"/>
  <c r="CI43" i="27"/>
  <c r="AI28" i="59" l="1"/>
  <c r="T7" i="28"/>
  <c r="G125" i="60"/>
  <c r="F123" i="60"/>
  <c r="E72" i="59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AH92" i="60"/>
  <c r="AE97" i="60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S33" i="5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S40" i="51"/>
  <c r="S24" i="51"/>
  <c r="S16" i="51"/>
  <c r="T16" i="51" s="1"/>
  <c r="S10" i="51"/>
  <c r="T10" i="51" s="1"/>
  <c r="S38" i="51"/>
  <c r="T38" i="51" s="1"/>
  <c r="S37" i="51"/>
  <c r="T37" i="51" s="1"/>
  <c r="S23" i="51"/>
  <c r="T23" i="51" s="1"/>
  <c r="S14" i="51"/>
  <c r="T14" i="51" s="1"/>
  <c r="S9" i="51"/>
  <c r="S50" i="51"/>
  <c r="S36" i="51"/>
  <c r="T36" i="51" s="1"/>
  <c r="S49" i="51"/>
  <c r="T49" i="51" s="1"/>
  <c r="S35" i="51"/>
  <c r="S20" i="51"/>
  <c r="S8" i="51"/>
  <c r="S44" i="51"/>
  <c r="T44" i="51" s="1"/>
  <c r="S18" i="51"/>
  <c r="T18" i="51" s="1"/>
  <c r="S11" i="51"/>
  <c r="T11" i="51" s="1"/>
  <c r="S7" i="51"/>
  <c r="T7" i="51" s="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S49" i="52"/>
  <c r="S35" i="52"/>
  <c r="AI45" i="60" s="1"/>
  <c r="AJ45" i="60" s="1"/>
  <c r="S20" i="52"/>
  <c r="AI84" i="60" s="1"/>
  <c r="S12" i="52"/>
  <c r="S8" i="52"/>
  <c r="S46" i="52"/>
  <c r="AI85" i="60" s="1"/>
  <c r="AJ85" i="60" s="1"/>
  <c r="S34" i="52"/>
  <c r="S44" i="52"/>
  <c r="AI77" i="60" s="1"/>
  <c r="AJ77" i="60" s="1"/>
  <c r="S33" i="52"/>
  <c r="S18" i="52"/>
  <c r="S11" i="52"/>
  <c r="S7" i="52"/>
  <c r="S42" i="52"/>
  <c r="S40" i="52"/>
  <c r="T40" i="52" s="1"/>
  <c r="S24" i="52"/>
  <c r="AI100" i="60" s="1"/>
  <c r="AJ100" i="60" s="1"/>
  <c r="S16" i="52"/>
  <c r="S10" i="52"/>
  <c r="S37" i="52"/>
  <c r="T37" i="52" s="1"/>
  <c r="S23" i="52"/>
  <c r="S14" i="52"/>
  <c r="S9" i="52"/>
  <c r="S38" i="52"/>
  <c r="T60" i="52"/>
  <c r="AD60" i="52" s="1"/>
  <c r="AC60" i="52" s="1"/>
  <c r="W60" i="52" s="1"/>
  <c r="T59" i="52"/>
  <c r="S51" i="52"/>
  <c r="S50" i="28"/>
  <c r="AI101" i="59" s="1"/>
  <c r="S36" i="28"/>
  <c r="S49" i="28"/>
  <c r="S35" i="28"/>
  <c r="AI45" i="59" s="1"/>
  <c r="S20" i="28"/>
  <c r="S12" i="28"/>
  <c r="T12" i="28" s="1"/>
  <c r="S8" i="28"/>
  <c r="S46" i="28"/>
  <c r="AI85" i="59" s="1"/>
  <c r="S34" i="28"/>
  <c r="AI37" i="59" s="1"/>
  <c r="S44" i="28"/>
  <c r="S33" i="28"/>
  <c r="S18" i="28"/>
  <c r="T18" i="28" s="1"/>
  <c r="S11" i="28"/>
  <c r="T11" i="28" s="1"/>
  <c r="AD7" i="28"/>
  <c r="AC7" i="28" s="1"/>
  <c r="W7" i="28" s="1"/>
  <c r="S42" i="28"/>
  <c r="T42" i="28" s="1"/>
  <c r="S40" i="28"/>
  <c r="S24" i="28"/>
  <c r="S16" i="28"/>
  <c r="T16" i="28" s="1"/>
  <c r="S10" i="28"/>
  <c r="T10" i="28" s="1"/>
  <c r="S37" i="28"/>
  <c r="T37" i="28" s="1"/>
  <c r="S23" i="28"/>
  <c r="T23" i="28" s="1"/>
  <c r="S14" i="28"/>
  <c r="T14" i="28" s="1"/>
  <c r="S9" i="28"/>
  <c r="S51" i="28"/>
  <c r="S38" i="28"/>
  <c r="T38" i="28" s="1"/>
  <c r="S59" i="28"/>
  <c r="T59" i="28" s="1"/>
  <c r="AD59" i="28" s="1"/>
  <c r="S60" i="28"/>
  <c r="T60" i="28" s="1"/>
  <c r="AD60" i="28" s="1"/>
  <c r="T35" i="52"/>
  <c r="AD35" i="52" s="1"/>
  <c r="BS49" i="56"/>
  <c r="T50" i="28"/>
  <c r="AD50" i="28" s="1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E103" i="60" l="1"/>
  <c r="AI21" i="58"/>
  <c r="AJ21" i="58" s="1"/>
  <c r="T42" i="51"/>
  <c r="AI69" i="60"/>
  <c r="AJ69" i="60" s="1"/>
  <c r="T44" i="52"/>
  <c r="T38" i="52"/>
  <c r="AI29" i="59"/>
  <c r="T33" i="28"/>
  <c r="AI93" i="59"/>
  <c r="T49" i="28"/>
  <c r="AI12" i="60"/>
  <c r="T14" i="52"/>
  <c r="AI28" i="60"/>
  <c r="T7" i="52"/>
  <c r="AI68" i="60"/>
  <c r="T12" i="52"/>
  <c r="G126" i="59"/>
  <c r="F124" i="59"/>
  <c r="F126" i="59" s="1"/>
  <c r="T35" i="28"/>
  <c r="AD35" i="28" s="1"/>
  <c r="AI53" i="59"/>
  <c r="T36" i="28"/>
  <c r="AI92" i="60"/>
  <c r="T23" i="52"/>
  <c r="AI77" i="59"/>
  <c r="AJ77" i="59" s="1"/>
  <c r="T44" i="28"/>
  <c r="AI60" i="60"/>
  <c r="T11" i="52"/>
  <c r="AI76" i="60"/>
  <c r="T18" i="52"/>
  <c r="AI52" i="60"/>
  <c r="T10" i="52"/>
  <c r="AI93" i="60"/>
  <c r="AJ93" i="60" s="1"/>
  <c r="T49" i="52"/>
  <c r="AD49" i="52" s="1"/>
  <c r="AI21" i="60"/>
  <c r="AJ21" i="60" s="1"/>
  <c r="T42" i="52"/>
  <c r="AD42" i="52" s="1"/>
  <c r="AI13" i="59"/>
  <c r="T40" i="28"/>
  <c r="AD40" i="28" s="1"/>
  <c r="AI29" i="60"/>
  <c r="AJ29" i="60" s="1"/>
  <c r="T33" i="52"/>
  <c r="AI20" i="60"/>
  <c r="AJ20" i="60" s="1"/>
  <c r="T16" i="52"/>
  <c r="AI53" i="60"/>
  <c r="AJ53" i="60" s="1"/>
  <c r="T36" i="52"/>
  <c r="AD36" i="52" s="1"/>
  <c r="AI29" i="58"/>
  <c r="AJ29" i="58" s="1"/>
  <c r="T33" i="51"/>
  <c r="G122" i="60"/>
  <c r="F120" i="60"/>
  <c r="F122" i="60" s="1"/>
  <c r="AI13" i="58"/>
  <c r="AJ13" i="58" s="1"/>
  <c r="T40" i="51"/>
  <c r="AD40" i="51" s="1"/>
  <c r="AI68" i="58"/>
  <c r="T12" i="51"/>
  <c r="AJ92" i="60"/>
  <c r="AJ84" i="60"/>
  <c r="AD49" i="28"/>
  <c r="AC49" i="28" s="1"/>
  <c r="AI103" i="59"/>
  <c r="AJ103" i="59" s="1"/>
  <c r="W51" i="28"/>
  <c r="V51" i="28" s="1"/>
  <c r="AJ28" i="60"/>
  <c r="AI103" i="60"/>
  <c r="AJ103" i="60" s="1"/>
  <c r="W51" i="52"/>
  <c r="V51" i="52" s="1"/>
  <c r="AD42" i="51"/>
  <c r="AC42" i="51" s="1"/>
  <c r="AD59" i="52"/>
  <c r="AC59" i="52" s="1"/>
  <c r="W59" i="52" s="1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76" i="59" l="1"/>
  <c r="R142" i="58"/>
  <c r="T142" i="58"/>
  <c r="F142" i="58"/>
  <c r="G123" i="59"/>
  <c r="F121" i="59"/>
  <c r="F123" i="59" s="1"/>
  <c r="AJ12" i="59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AL69" i="56" l="1"/>
  <c r="I152" i="58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E29" i="22" l="1"/>
  <c r="AA29" i="22"/>
  <c r="AL126" i="56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<sst xmlns="http://schemas.openxmlformats.org/spreadsheetml/2006/main" count="72920" uniqueCount="1282">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</sst>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1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89" fillId="27" borderId="159" xfId="0" applyFont="1" applyFill="1" applyBorder="1" applyAlignment="1">
      <alignment horizont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39" t="s">
        <v>851</v>
      </c>
      <c r="B16" s="1239"/>
      <c r="C16" s="1239"/>
      <c r="D16" s="1239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38" t="s">
        <v>866</v>
      </c>
      <c r="C19" s="1238"/>
      <c r="D19" s="1238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38" t="s">
        <v>867</v>
      </c>
      <c r="C20" s="1238"/>
      <c r="D20" s="1238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38" t="s">
        <v>862</v>
      </c>
      <c r="C23" s="1238"/>
      <c r="D23" s="1238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38" t="s">
        <v>863</v>
      </c>
      <c r="C24" s="1238"/>
      <c r="D24" s="1238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38" t="s">
        <v>864</v>
      </c>
      <c r="C25" s="1238"/>
      <c r="D25" s="1238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38" t="s">
        <v>862</v>
      </c>
      <c r="C26" s="1238"/>
      <c r="D26" s="1238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38" t="s">
        <v>865</v>
      </c>
      <c r="C27" s="1238"/>
      <c r="D27" s="1238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0" t="s">
        <v>858</v>
      </c>
      <c r="C30" s="1238"/>
      <c r="D30" s="1238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38" t="s">
        <v>860</v>
      </c>
      <c r="C31" s="1238"/>
      <c r="D31" s="1238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1" t="s">
        <v>2</v>
      </c>
      <c r="C2" s="1242"/>
      <c r="D2" s="1242"/>
      <c r="E2" s="1243"/>
      <c r="G2" s="1241" t="s">
        <v>3</v>
      </c>
      <c r="H2" s="1243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1" t="s">
        <v>11</v>
      </c>
      <c r="H11" s="1243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4" t="s">
        <v>595</v>
      </c>
      <c r="H18" s="1245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48" t="s">
        <v>593</v>
      </c>
      <c r="C27" s="1249"/>
      <c r="D27" s="1249"/>
      <c r="E27" s="1249"/>
      <c r="F27" s="1249"/>
      <c r="G27" s="1249"/>
      <c r="H27" s="1249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6" t="s">
        <v>752</v>
      </c>
      <c r="H28" s="1247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1" t="s">
        <v>601</v>
      </c>
      <c r="C46" s="1242"/>
      <c r="D46" s="1242"/>
      <c r="E46" s="1243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3" t="s">
        <v>23</v>
      </c>
      <c r="B1" s="1254"/>
      <c r="C1" s="1254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0" t="s">
        <v>25</v>
      </c>
      <c r="B7" s="1251"/>
      <c r="C7" s="125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0" t="s">
        <v>26</v>
      </c>
      <c r="B30" s="1251"/>
      <c r="C30" s="1252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0" t="s">
        <v>39</v>
      </c>
      <c r="B37" s="1251"/>
      <c r="C37" s="1252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0" t="s">
        <v>47</v>
      </c>
      <c r="B41" s="1251"/>
      <c r="C41" s="1252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0" t="s">
        <v>66</v>
      </c>
      <c r="B51" s="1251"/>
      <c r="C51" s="1252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0" t="s">
        <v>68</v>
      </c>
      <c r="B64" s="1251"/>
      <c r="C64" s="1252"/>
    </row>
    <row r="65" spans="1:3">
      <c r="A65" s="1250" t="s">
        <v>69</v>
      </c>
      <c r="B65" s="1251"/>
      <c r="C65" s="1252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0" t="s">
        <v>76</v>
      </c>
      <c r="B72" s="1251"/>
      <c r="C72" s="1252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0" t="s">
        <v>481</v>
      </c>
      <c r="B78" s="1251"/>
      <c r="C78" s="1252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0" t="s">
        <v>704</v>
      </c>
      <c r="B86" s="1251"/>
      <c r="C86" s="1252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70" t="s">
        <v>623</v>
      </c>
      <c r="G2" s="1271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72" t="s">
        <v>488</v>
      </c>
      <c r="G3" s="1273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74" t="s">
        <v>207</v>
      </c>
      <c r="G4" s="1275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76" t="s">
        <v>496</v>
      </c>
      <c r="G5" s="1277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67" t="s">
        <v>218</v>
      </c>
      <c r="J7" s="1268"/>
      <c r="K7" s="1269"/>
      <c r="L7" s="1267" t="s">
        <v>219</v>
      </c>
      <c r="M7" s="1268"/>
      <c r="N7" s="1269"/>
      <c r="O7" s="1267" t="s">
        <v>220</v>
      </c>
      <c r="P7" s="1268"/>
      <c r="Q7" s="1269"/>
      <c r="R7" s="1265" t="s">
        <v>221</v>
      </c>
      <c r="S7" s="1267" t="s">
        <v>638</v>
      </c>
      <c r="T7" s="1268"/>
      <c r="U7" s="1268"/>
      <c r="V7" s="1268"/>
      <c r="W7" s="1268"/>
      <c r="X7" s="1269"/>
      <c r="Y7" s="1263" t="s">
        <v>701</v>
      </c>
      <c r="Z7" s="1263" t="s">
        <v>497</v>
      </c>
      <c r="AA7" s="1261" t="s">
        <v>760</v>
      </c>
      <c r="AD7" s="1259" t="s">
        <v>825</v>
      </c>
      <c r="AE7" s="1261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66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64"/>
      <c r="Z8" s="1264"/>
      <c r="AA8" s="1262" t="s">
        <v>647</v>
      </c>
      <c r="AD8" s="1260"/>
      <c r="AE8" s="1262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55" t="s">
        <v>223</v>
      </c>
      <c r="S36" s="1256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55" t="s">
        <v>224</v>
      </c>
      <c r="S37" s="1256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55" t="s">
        <v>222</v>
      </c>
      <c r="S38" s="1256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57" t="s">
        <v>225</v>
      </c>
      <c r="S39" s="1258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79" t="s">
        <v>552</v>
      </c>
      <c r="C4" s="1280"/>
      <c r="D4" s="1280"/>
      <c r="E4" s="1280"/>
      <c r="F4" s="1280"/>
      <c r="G4" s="1280"/>
      <c r="H4" s="1280"/>
      <c r="I4" s="1280"/>
      <c r="J4" s="1280"/>
      <c r="K4" s="1280"/>
      <c r="L4" s="1280"/>
      <c r="O4" s="1279" t="s">
        <v>554</v>
      </c>
      <c r="P4" s="1280"/>
      <c r="Q4" s="1280"/>
      <c r="R4" s="1280"/>
      <c r="S4" s="1280"/>
      <c r="T4" s="1280"/>
      <c r="U4" s="1280"/>
      <c r="V4" s="1280"/>
      <c r="W4" s="1280"/>
      <c r="X4" s="1280"/>
      <c r="Y4" s="1280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3" t="s">
        <v>561</v>
      </c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L18" s="1283" t="s">
        <v>850</v>
      </c>
      <c r="BM18" s="1283"/>
      <c r="BN18" s="1283"/>
      <c r="BO18" s="1283"/>
      <c r="BP18" s="1283"/>
      <c r="BQ18" s="1283"/>
      <c r="BR18" s="1283"/>
      <c r="BS18" s="1283"/>
      <c r="BT18" s="1283"/>
      <c r="BU18" s="1283"/>
      <c r="BV18" s="1283"/>
      <c r="BW18" s="1283"/>
      <c r="BX18" s="1283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79" t="s">
        <v>553</v>
      </c>
      <c r="C19" s="1280"/>
      <c r="D19" s="1280"/>
      <c r="E19" s="1280"/>
      <c r="F19" s="1280"/>
      <c r="G19" s="1280"/>
      <c r="H19" s="1280"/>
      <c r="I19" s="1280"/>
      <c r="J19" s="1280"/>
      <c r="K19" s="1280"/>
      <c r="L19" s="1280"/>
      <c r="M19" s="1280"/>
      <c r="O19" s="1279" t="s">
        <v>554</v>
      </c>
      <c r="P19" s="1280"/>
      <c r="Q19" s="1280"/>
      <c r="R19" s="1280"/>
      <c r="S19" s="1280"/>
      <c r="T19" s="1280"/>
      <c r="U19" s="1280"/>
      <c r="V19" s="1280"/>
      <c r="W19" s="1280"/>
      <c r="X19" s="1280"/>
      <c r="Y19" s="1280"/>
      <c r="Z19" s="1280"/>
      <c r="AB19" s="1279" t="s">
        <v>555</v>
      </c>
      <c r="AC19" s="1280"/>
      <c r="AD19" s="1280"/>
      <c r="AE19" s="1280"/>
      <c r="AF19" s="1280"/>
      <c r="AG19" s="1280"/>
      <c r="AH19" s="1280"/>
      <c r="AI19" s="1280"/>
      <c r="AJ19" s="1280"/>
      <c r="AK19" s="1280"/>
      <c r="AL19" s="1280"/>
      <c r="AN19" s="1281" t="s">
        <v>556</v>
      </c>
      <c r="AO19" s="1282"/>
      <c r="AP19" s="1282"/>
      <c r="AQ19" s="1282"/>
      <c r="AR19" s="1282"/>
      <c r="AS19" s="1282"/>
      <c r="AT19" s="1282"/>
      <c r="AU19" s="1282"/>
      <c r="AV19" s="1282"/>
      <c r="AW19" s="1282"/>
      <c r="AY19" s="1278" t="s">
        <v>557</v>
      </c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L19" s="1278" t="s">
        <v>562</v>
      </c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  <c r="BX19" s="1278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abSelected="1" topLeftCell="A134" zoomScale="60" zoomScaleNormal="60" workbookViewId="0">
      <selection activeCell="D166" sqref="D166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4" t="s">
        <v>923</v>
      </c>
      <c r="AO3" s="1285"/>
      <c r="AP3" s="1284" t="s">
        <v>924</v>
      </c>
      <c r="AQ3" s="1285"/>
      <c r="AR3" s="1284" t="s">
        <v>925</v>
      </c>
      <c r="AS3" s="1285"/>
      <c r="AT3" s="1284" t="s">
        <v>926</v>
      </c>
      <c r="AU3" s="1291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88" t="s">
        <v>1059</v>
      </c>
      <c r="BG6" s="1289"/>
      <c r="BH6" s="1289"/>
      <c r="BI6" s="1289"/>
      <c r="BJ6" s="1290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/>
      <c r="BN11" s="25"/>
      <c r="BO11" s="25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/>
      <c r="BN12" s="25"/>
      <c r="BO12" s="25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88" t="s">
        <v>1067</v>
      </c>
      <c r="BG24" s="1289"/>
      <c r="BH24" s="1289"/>
      <c r="BI24" s="1289"/>
      <c r="BJ24" s="1289"/>
      <c r="BK24" s="1301" t="s">
        <v>1068</v>
      </c>
      <c r="BL24" s="1303" t="s">
        <v>1072</v>
      </c>
      <c r="BM24" s="1304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6" t="s">
        <v>871</v>
      </c>
      <c r="BI25" s="1297"/>
      <c r="BJ25" s="1297"/>
      <c r="BK25" s="1302"/>
      <c r="BL25" s="1305"/>
      <c r="BM25" s="1306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3">
        <f>$BL$26*(1-BG26)^($BL$28-$BL$27)/100</f>
        <v>1</v>
      </c>
      <c r="BI26" s="1294"/>
      <c r="BJ26" s="1295"/>
      <c r="BK26" s="847">
        <v>0</v>
      </c>
      <c r="BL26" s="851">
        <v>100</v>
      </c>
      <c r="BM26" s="338" t="s">
        <v>1069</v>
      </c>
      <c r="BN26" s="25"/>
      <c r="BO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3">
        <f t="shared" ref="BH27:BH32" si="1">$BL$26*(1-BG27)^($BL$28-$BL$27)/100</f>
        <v>1</v>
      </c>
      <c r="BI27" s="1294"/>
      <c r="BJ27" s="1295"/>
      <c r="BK27" s="847">
        <v>0</v>
      </c>
      <c r="BL27" s="851">
        <v>2018</v>
      </c>
      <c r="BM27" s="338" t="s">
        <v>1070</v>
      </c>
      <c r="BN27" s="25"/>
      <c r="BO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3">
        <f t="shared" si="1"/>
        <v>1</v>
      </c>
      <c r="BI28" s="1294"/>
      <c r="BJ28" s="1295"/>
      <c r="BK28" s="847">
        <v>0</v>
      </c>
      <c r="BL28" s="852">
        <v>2070</v>
      </c>
      <c r="BM28" s="850" t="s">
        <v>1071</v>
      </c>
      <c r="BN28" s="25"/>
      <c r="BO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3">
        <f t="shared" si="1"/>
        <v>0.97543163582150982</v>
      </c>
      <c r="BI29" s="1294"/>
      <c r="BJ29" s="1295"/>
      <c r="BK29" s="847">
        <v>0.01</v>
      </c>
      <c r="BN29" s="25"/>
      <c r="BO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3">
        <f t="shared" si="1"/>
        <v>0.98033484804088578</v>
      </c>
      <c r="BI30" s="1294"/>
      <c r="BJ30" s="1295"/>
      <c r="BK30" s="847">
        <v>0.04</v>
      </c>
      <c r="BN30" s="25"/>
      <c r="BO30" s="25"/>
    </row>
    <row r="31" spans="3:114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3">
        <f t="shared" si="1"/>
        <v>0.96847319624484829</v>
      </c>
      <c r="BI31" s="1294"/>
      <c r="BJ31" s="1295"/>
      <c r="BK31" s="847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3">
        <f t="shared" si="1"/>
        <v>0.81561188331174039</v>
      </c>
      <c r="BI32" s="1294"/>
      <c r="BJ32" s="1295"/>
      <c r="BK32" s="847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3">
        <f>$BL$26*(1-BG33)^($BL$28-$BL$27)/100</f>
        <v>0.40611621312446222</v>
      </c>
      <c r="BI33" s="1294"/>
      <c r="BJ33" s="1295"/>
      <c r="BK33" s="848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3">
        <f>$BL$26*(1-BG34)^($BL$28-$BL$27)/100</f>
        <v>0.21657830151277452</v>
      </c>
      <c r="BI34" s="1294"/>
      <c r="BJ34" s="1295"/>
      <c r="BK34" s="849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8">
        <f>BL26*(1-BG35)^(BL28-BL27)/100</f>
        <v>0.833335259728061</v>
      </c>
      <c r="BI35" s="1299"/>
      <c r="BJ35" s="1300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6" t="s">
        <v>292</v>
      </c>
      <c r="BG38" s="1287"/>
      <c r="BH38" s="1287"/>
      <c r="BI38" s="1287"/>
      <c r="BJ38" s="1287"/>
      <c r="BK38" s="1287"/>
      <c r="BL38" s="1287"/>
      <c r="BM38" s="1287"/>
      <c r="BN38" s="1287"/>
      <c r="BO38" s="1287"/>
      <c r="BP38" s="1287"/>
      <c r="BQ38" s="1287"/>
      <c r="BR38" s="1284" t="s">
        <v>879</v>
      </c>
      <c r="BS38" s="1285"/>
      <c r="BT38" s="1285"/>
      <c r="BU38" s="1285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6" t="s">
        <v>598</v>
      </c>
      <c r="AX39" s="1287"/>
      <c r="AY39" s="1287"/>
      <c r="AZ39" s="1287"/>
      <c r="BA39" s="1292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100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2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2"/>
        <v>1.0639650151914029E-2</v>
      </c>
      <c r="BS43" s="834">
        <f t="shared" ref="BS43:BS48" si="3">((BQ43/BG43)*(BN43+BO43)*0.0000000036)/(BQ43/1000)</f>
        <v>1.1169242210759028E-2</v>
      </c>
      <c r="BT43" s="834">
        <f t="shared" ref="BT43:BT48" si="4">((BQ43/BG43)*(BL43)*0.0000000036)/(BQ43/1000)</f>
        <v>2.1075837877671333E-3</v>
      </c>
      <c r="BU43" s="834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2"/>
        <v>1.2416227238810909E-2</v>
      </c>
      <c r="BS44" s="838">
        <f t="shared" si="3"/>
        <v>1.1094212342536103E-2</v>
      </c>
      <c r="BT44" s="838">
        <f t="shared" si="4"/>
        <v>1.9601323706272223E-3</v>
      </c>
      <c r="BU44" s="838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3"/>
        <v>9.433987966041512E-3</v>
      </c>
      <c r="BT45" s="834">
        <f t="shared" si="4"/>
        <v>1.7574330998418282E-3</v>
      </c>
      <c r="BU45" s="834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100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3"/>
        <v>8.8816766912471947E-3</v>
      </c>
      <c r="BT46" s="838">
        <f t="shared" si="4"/>
        <v>1.6359750432831037E-3</v>
      </c>
      <c r="BU46" s="838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2"/>
        <v>2.2686015294626206E-2</v>
      </c>
      <c r="BS47" s="834">
        <f t="shared" si="3"/>
        <v>8.995784858408783E-3</v>
      </c>
      <c r="BT47" s="834">
        <f t="shared" si="4"/>
        <v>1.5387895203236373E-3</v>
      </c>
      <c r="BU47" s="834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2"/>
        <v>3.3040923611834583E-2</v>
      </c>
      <c r="BS48" s="838">
        <f t="shared" si="3"/>
        <v>8.5906068177761911E-3</v>
      </c>
      <c r="BT48" s="838">
        <f t="shared" si="4"/>
        <v>1.4845987506692843E-3</v>
      </c>
      <c r="BU48" s="838">
        <f t="shared" si="5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6" t="s">
        <v>44</v>
      </c>
      <c r="BG53" s="1287" t="s">
        <v>44</v>
      </c>
      <c r="BH53" s="1287" t="s">
        <v>44</v>
      </c>
      <c r="BI53" s="1287" t="s">
        <v>44</v>
      </c>
      <c r="BJ53" s="1287" t="s">
        <v>44</v>
      </c>
      <c r="BK53" s="1287" t="s">
        <v>44</v>
      </c>
      <c r="BL53" s="1287" t="s">
        <v>44</v>
      </c>
      <c r="BM53" s="1287" t="s">
        <v>44</v>
      </c>
      <c r="BN53" s="1287" t="s">
        <v>44</v>
      </c>
      <c r="BO53" s="1287" t="s">
        <v>44</v>
      </c>
      <c r="BP53" s="1287" t="s">
        <v>44</v>
      </c>
      <c r="BQ53" s="1287"/>
      <c r="BR53" s="1284" t="s">
        <v>879</v>
      </c>
      <c r="BS53" s="1285"/>
      <c r="BT53" s="1285"/>
      <c r="BU53" s="1285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6" t="s">
        <v>819</v>
      </c>
      <c r="AX56" s="1287"/>
      <c r="AY56" s="1287"/>
      <c r="AZ56" s="1287"/>
      <c r="BA56" s="1292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6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7">((BQ58/BG58)*$BH$18*(BJ58+BK58)*0.0000000036)/(BQ58/1000)</f>
        <v>1.9405772794162134E-2</v>
      </c>
      <c r="BS58" s="834">
        <f t="shared" si="6"/>
        <v>1.3961787437686939E-2</v>
      </c>
      <c r="BT58" s="834">
        <f t="shared" ref="BT58:BT63" si="8">((BQ58/BG58)*(BL58)*0.0000000036)/(BQ58/1000)</f>
        <v>2.6678741110003324E-3</v>
      </c>
      <c r="BU58" s="834">
        <f t="shared" ref="BU58:BU63" si="9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7"/>
        <v>2.586546919581369E-2</v>
      </c>
      <c r="BS59" s="838">
        <f t="shared" si="6"/>
        <v>1.568068209181972E-2</v>
      </c>
      <c r="BT59" s="838">
        <f t="shared" si="8"/>
        <v>2.6413244864938305E-3</v>
      </c>
      <c r="BU59" s="838">
        <f t="shared" si="9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7"/>
        <v>3.5324989983386533E-2</v>
      </c>
      <c r="BS60" s="834">
        <f t="shared" si="6"/>
        <v>1.6641552350794783E-2</v>
      </c>
      <c r="BT60" s="834">
        <f t="shared" si="8"/>
        <v>2.5781338925470786E-3</v>
      </c>
      <c r="BU60" s="834">
        <f t="shared" si="9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7"/>
        <v>4.7076453250177577E-2</v>
      </c>
      <c r="BS61" s="838">
        <f t="shared" si="6"/>
        <v>1.7355856830695855E-2</v>
      </c>
      <c r="BT61" s="838">
        <f t="shared" si="8"/>
        <v>2.499174472143941E-3</v>
      </c>
      <c r="BU61" s="838">
        <f t="shared" si="9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7"/>
        <v>5.915351898689046E-2</v>
      </c>
      <c r="BS62" s="834">
        <f t="shared" si="6"/>
        <v>1.8018237509652511E-2</v>
      </c>
      <c r="BT62" s="834">
        <f t="shared" si="8"/>
        <v>2.5004536679536682E-3</v>
      </c>
      <c r="BU62" s="834">
        <f t="shared" si="9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7"/>
        <v>7.7704242347111832E-2</v>
      </c>
      <c r="BS63" s="838">
        <f t="shared" si="6"/>
        <v>1.636895301772916E-2</v>
      </c>
      <c r="BT63" s="838">
        <f t="shared" si="8"/>
        <v>2.4204021501320252E-3</v>
      </c>
      <c r="BU63" s="838">
        <f t="shared" si="9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6" t="s">
        <v>46</v>
      </c>
      <c r="BG67" s="1287" t="s">
        <v>46</v>
      </c>
      <c r="BH67" s="1287" t="s">
        <v>46</v>
      </c>
      <c r="BI67" s="1287" t="s">
        <v>46</v>
      </c>
      <c r="BJ67" s="1287" t="s">
        <v>46</v>
      </c>
      <c r="BK67" s="1287" t="s">
        <v>46</v>
      </c>
      <c r="BL67" s="1287" t="s">
        <v>46</v>
      </c>
      <c r="BM67" s="1287" t="s">
        <v>46</v>
      </c>
      <c r="BN67" s="1287" t="s">
        <v>46</v>
      </c>
      <c r="BO67" s="1287" t="s">
        <v>46</v>
      </c>
      <c r="BP67" s="1287" t="s">
        <v>46</v>
      </c>
      <c r="BQ67" s="1287"/>
      <c r="BR67" s="1284" t="s">
        <v>879</v>
      </c>
      <c r="BS67" s="1285"/>
      <c r="BT67" s="1285"/>
      <c r="BU67" s="1285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0">((BQ70/BG70)*$BI$18*(BJ70+BK70)*0.0000000036)/(BQ70/1000)</f>
        <v>2.4280865417312329E-2</v>
      </c>
      <c r="BS70" s="834">
        <f t="shared" ref="BS70:BS77" si="11">((BQ70/BG70)*(BN70+BO70)*0.0000000036)/(BQ70/1000)</f>
        <v>1.1972335199209747E-2</v>
      </c>
      <c r="BT70" s="834">
        <f t="shared" ref="BT70:BT77" si="12">((BQ70/BG70)*(BL70)*0.0000000036)/(BQ70/1000)</f>
        <v>4.7066757984853477E-3</v>
      </c>
      <c r="BU70" s="834">
        <f t="shared" ref="BU70:BU77" si="13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0"/>
        <v>3.8774841677784139E-2</v>
      </c>
      <c r="BS71" s="838">
        <f t="shared" si="11"/>
        <v>1.5784493023255814E-2</v>
      </c>
      <c r="BT71" s="838">
        <f t="shared" si="12"/>
        <v>5.3360356778218944E-3</v>
      </c>
      <c r="BU71" s="838">
        <f t="shared" si="13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0"/>
        <v>4.4811514564724694E-2</v>
      </c>
      <c r="BS72" s="834">
        <f t="shared" si="11"/>
        <v>1.7847565790778383E-2</v>
      </c>
      <c r="BT72" s="834">
        <f t="shared" si="12"/>
        <v>5.2216461477441753E-3</v>
      </c>
      <c r="BU72" s="834">
        <f t="shared" si="13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0"/>
        <v>5.0749585402518643E-2</v>
      </c>
      <c r="BS73" s="838">
        <f t="shared" si="11"/>
        <v>1.9037186062632272E-2</v>
      </c>
      <c r="BT73" s="838">
        <f t="shared" si="12"/>
        <v>4.5342329233506121E-3</v>
      </c>
      <c r="BU73" s="838">
        <f t="shared" si="13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0"/>
        <v>5.7313856737701986E-2</v>
      </c>
      <c r="BS74" s="834">
        <f t="shared" si="11"/>
        <v>1.9258402082522379E-2</v>
      </c>
      <c r="BT74" s="834">
        <f t="shared" si="12"/>
        <v>3.708236823666796E-3</v>
      </c>
      <c r="BU74" s="834">
        <f t="shared" si="13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0"/>
        <v>7.0692280806327043E-2</v>
      </c>
      <c r="BS75" s="838">
        <f t="shared" si="11"/>
        <v>1.9322899024072866E-2</v>
      </c>
      <c r="BT75" s="838">
        <f t="shared" si="12"/>
        <v>3.4246502277163302E-3</v>
      </c>
      <c r="BU75" s="838">
        <f t="shared" si="13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0"/>
        <v>8.5011849711289236E-2</v>
      </c>
      <c r="BS76" s="834">
        <f t="shared" si="11"/>
        <v>1.9430226967433087E-2</v>
      </c>
      <c r="BT76" s="834">
        <f t="shared" si="12"/>
        <v>3.260529426271125E-3</v>
      </c>
      <c r="BU76" s="834">
        <f t="shared" si="13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0"/>
        <v>0.11218733764722996</v>
      </c>
      <c r="BS77" s="838">
        <f t="shared" si="11"/>
        <v>1.769235778359797E-2</v>
      </c>
      <c r="BT77" s="838">
        <f t="shared" si="12"/>
        <v>2.8785619741365201E-3</v>
      </c>
      <c r="BU77" s="838">
        <f t="shared" si="13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100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100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100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100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3" spans="4:52" ht="15">
      <c r="D173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4">H6*$BH$26</f>
        <v>72.528642938868245</v>
      </c>
      <c r="F178" s="786">
        <f t="shared" si="14"/>
        <v>0.64012538597490587</v>
      </c>
      <c r="G178" s="786">
        <f t="shared" si="14"/>
        <v>32.295149545010126</v>
      </c>
      <c r="H178" s="786">
        <f t="shared" si="14"/>
        <v>8.491625054733154</v>
      </c>
      <c r="I178" s="786">
        <f t="shared" si="14"/>
        <v>0.40917285393349762</v>
      </c>
      <c r="J178" s="786">
        <f t="shared" si="14"/>
        <v>0.28219639747548908</v>
      </c>
      <c r="K178" s="786">
        <f t="shared" si="14"/>
        <v>6.355919396405417E-2</v>
      </c>
      <c r="L178" s="786">
        <f t="shared" si="14"/>
        <v>2.4763318075408587</v>
      </c>
      <c r="M178" s="786">
        <f t="shared" si="14"/>
        <v>7.2436468767042816</v>
      </c>
      <c r="N178" s="786">
        <f t="shared" si="14"/>
        <v>0.21930557896366809</v>
      </c>
      <c r="O178" s="786">
        <f t="shared" si="14"/>
        <v>0.19096389842424327</v>
      </c>
      <c r="P178" s="786">
        <f t="shared" si="14"/>
        <v>1.3094827930403272</v>
      </c>
      <c r="Q178" s="786">
        <f t="shared" si="14"/>
        <v>3.8599472270267614</v>
      </c>
      <c r="R178" s="786">
        <f t="shared" si="14"/>
        <v>0.59369114083414021</v>
      </c>
      <c r="S178" s="786">
        <f t="shared" si="14"/>
        <v>6.6182713025334419</v>
      </c>
      <c r="T178" s="786">
        <f t="shared" si="14"/>
        <v>0.62857871848192959</v>
      </c>
      <c r="U178" s="786">
        <f t="shared" si="14"/>
        <v>1.8634350472929546</v>
      </c>
      <c r="V178" s="786">
        <f t="shared" si="14"/>
        <v>0.25351081690194532</v>
      </c>
      <c r="W178" s="786">
        <f t="shared" si="14"/>
        <v>1.6892604692613722</v>
      </c>
      <c r="X178" s="786">
        <f t="shared" si="14"/>
        <v>1.4826764323355131</v>
      </c>
      <c r="Y178" s="786">
        <f t="shared" si="14"/>
        <v>1.8251862083734874E-2</v>
      </c>
      <c r="Z178" s="786">
        <f t="shared" si="14"/>
        <v>0.47782606916581521</v>
      </c>
      <c r="AA178" s="786">
        <f t="shared" si="14"/>
        <v>0.14411965010180888</v>
      </c>
      <c r="AB178" s="786">
        <f t="shared" si="14"/>
        <v>0.23427944702287357</v>
      </c>
      <c r="AC178" s="786">
        <f t="shared" si="14"/>
        <v>0.20157549947154663</v>
      </c>
      <c r="AD178" s="786">
        <f t="shared" si="14"/>
        <v>0.47721507281766717</v>
      </c>
      <c r="AE178" s="786">
        <f t="shared" si="14"/>
        <v>0.36444479777211397</v>
      </c>
    </row>
    <row r="179" spans="4:31">
      <c r="D179" t="str">
        <f>C11</f>
        <v>R-BLD_Att_B1</v>
      </c>
      <c r="E179" s="764">
        <f t="shared" ref="E179:AE179" si="15">H11*$BH$27</f>
        <v>6.7274572369101442</v>
      </c>
      <c r="F179" s="764">
        <f t="shared" si="15"/>
        <v>5.7764138869705051E-2</v>
      </c>
      <c r="G179" s="764">
        <f t="shared" si="15"/>
        <v>2.0423059453862442</v>
      </c>
      <c r="H179" s="764">
        <f t="shared" si="15"/>
        <v>0.38922779303523941</v>
      </c>
      <c r="I179" s="764">
        <f t="shared" si="15"/>
        <v>0.12647997242746836</v>
      </c>
      <c r="J179" s="764">
        <f t="shared" si="15"/>
        <v>0.14856626238081996</v>
      </c>
      <c r="K179" s="764">
        <f t="shared" si="15"/>
        <v>0.15769521416157165</v>
      </c>
      <c r="L179" s="764">
        <f t="shared" si="15"/>
        <v>0.47515203337345047</v>
      </c>
      <c r="M179" s="764">
        <f t="shared" si="15"/>
        <v>0.27925560206332622</v>
      </c>
      <c r="N179" s="764">
        <f t="shared" si="15"/>
        <v>3.5940929581826681E-2</v>
      </c>
      <c r="O179" s="764">
        <f t="shared" si="15"/>
        <v>2.9544404203263624E-2</v>
      </c>
      <c r="P179" s="764">
        <f t="shared" si="15"/>
        <v>0.14310442140608448</v>
      </c>
      <c r="Q179" s="764">
        <f t="shared" si="15"/>
        <v>0.1881879388180264</v>
      </c>
      <c r="R179" s="764">
        <f t="shared" si="15"/>
        <v>8.4771663699014427E-2</v>
      </c>
      <c r="S179" s="764">
        <f t="shared" si="15"/>
        <v>1.0196405613550452</v>
      </c>
      <c r="T179" s="764">
        <f t="shared" si="15"/>
        <v>0.17674208196569424</v>
      </c>
      <c r="U179" s="764">
        <f t="shared" si="15"/>
        <v>0.23505700105517635</v>
      </c>
      <c r="V179" s="764">
        <f t="shared" si="15"/>
        <v>0.20588599718364439</v>
      </c>
      <c r="W179" s="764">
        <f t="shared" si="15"/>
        <v>0.26346556892252571</v>
      </c>
      <c r="X179" s="764">
        <f t="shared" si="15"/>
        <v>0.16081239443278592</v>
      </c>
      <c r="Y179" s="764">
        <f t="shared" si="15"/>
        <v>0</v>
      </c>
      <c r="Z179" s="764">
        <f t="shared" si="15"/>
        <v>0.13983273659454598</v>
      </c>
      <c r="AA179" s="764">
        <f t="shared" si="15"/>
        <v>1.7317051217140424E-2</v>
      </c>
      <c r="AB179" s="764">
        <f t="shared" si="15"/>
        <v>0.11574451614501438</v>
      </c>
      <c r="AC179" s="764">
        <f t="shared" si="15"/>
        <v>6.367007114718716E-2</v>
      </c>
      <c r="AD179" s="764">
        <f t="shared" si="15"/>
        <v>7.1811338227973545E-2</v>
      </c>
      <c r="AE179" s="764">
        <f t="shared" si="15"/>
        <v>9.9481599257371323E-2</v>
      </c>
    </row>
    <row r="180" spans="4:31">
      <c r="D180" t="str">
        <f>C16</f>
        <v>R-BLD_Att_B2</v>
      </c>
      <c r="E180" s="764">
        <f t="shared" ref="E180:AE180" si="16">H16*$BH$28</f>
        <v>14.58448055403824</v>
      </c>
      <c r="F180" s="764">
        <f t="shared" si="16"/>
        <v>0.21083910687442345</v>
      </c>
      <c r="G180" s="764">
        <f t="shared" si="16"/>
        <v>5.8919997429588635</v>
      </c>
      <c r="H180" s="764">
        <f t="shared" si="16"/>
        <v>0.55186288026592623</v>
      </c>
      <c r="I180" s="764">
        <f t="shared" si="16"/>
        <v>0.26658086496251027</v>
      </c>
      <c r="J180" s="764">
        <f t="shared" si="16"/>
        <v>0.21479459621323369</v>
      </c>
      <c r="K180" s="764">
        <f t="shared" si="16"/>
        <v>0.10125692698795652</v>
      </c>
      <c r="L180" s="764">
        <f t="shared" si="16"/>
        <v>0.54001920516504787</v>
      </c>
      <c r="M180" s="764">
        <f t="shared" si="16"/>
        <v>0.54454842402348613</v>
      </c>
      <c r="N180" s="764">
        <f t="shared" si="16"/>
        <v>0.13998046258185126</v>
      </c>
      <c r="O180" s="764">
        <f t="shared" si="16"/>
        <v>0.21723826620046782</v>
      </c>
      <c r="P180" s="764">
        <f t="shared" si="16"/>
        <v>0.15475245570657969</v>
      </c>
      <c r="Q180" s="764">
        <f t="shared" si="16"/>
        <v>0.30731608357439172</v>
      </c>
      <c r="R180" s="764">
        <f t="shared" si="16"/>
        <v>0.18258512181326186</v>
      </c>
      <c r="S180" s="764">
        <f t="shared" si="16"/>
        <v>2.5236103893537374</v>
      </c>
      <c r="T180" s="764">
        <f t="shared" si="16"/>
        <v>0.25901856839800019</v>
      </c>
      <c r="U180" s="764">
        <f t="shared" si="16"/>
        <v>0.48326404412742552</v>
      </c>
      <c r="V180" s="764">
        <f t="shared" si="16"/>
        <v>0.29026550422612168</v>
      </c>
      <c r="W180" s="764">
        <f t="shared" si="16"/>
        <v>0.38724133955726936</v>
      </c>
      <c r="X180" s="764">
        <f t="shared" si="16"/>
        <v>0.44302238074130235</v>
      </c>
      <c r="Y180" s="764">
        <f t="shared" si="16"/>
        <v>3.6503724167469748E-2</v>
      </c>
      <c r="Z180" s="764">
        <f t="shared" si="16"/>
        <v>0.23413853569319326</v>
      </c>
      <c r="AA180" s="764">
        <f t="shared" si="16"/>
        <v>1.8891328600516826E-2</v>
      </c>
      <c r="AB180" s="764">
        <f t="shared" si="16"/>
        <v>0.12175721828241773</v>
      </c>
      <c r="AC180" s="764">
        <f t="shared" si="16"/>
        <v>0.17703385636047164</v>
      </c>
      <c r="AD180" s="764">
        <f t="shared" si="16"/>
        <v>0.15030280094227022</v>
      </c>
      <c r="AE180" s="764">
        <f t="shared" si="16"/>
        <v>0.13565672626005182</v>
      </c>
    </row>
    <row r="181" spans="4:31">
      <c r="D181" t="str">
        <f>C21</f>
        <v>R-BLD_Att_B3</v>
      </c>
      <c r="E181" s="764">
        <f t="shared" ref="E181:AE181" si="17">H21*$BH$29</f>
        <v>48.206735717890069</v>
      </c>
      <c r="F181" s="764">
        <f t="shared" si="17"/>
        <v>0.57331005417713454</v>
      </c>
      <c r="G181" s="764">
        <f t="shared" si="17"/>
        <v>16.341657748807961</v>
      </c>
      <c r="H181" s="764">
        <f t="shared" si="17"/>
        <v>2.0070558959101983</v>
      </c>
      <c r="I181" s="764">
        <f t="shared" si="17"/>
        <v>0.95850993898169823</v>
      </c>
      <c r="J181" s="764">
        <f t="shared" si="17"/>
        <v>1.0371113495319813</v>
      </c>
      <c r="K181" s="764">
        <f t="shared" si="17"/>
        <v>0.34488265106747384</v>
      </c>
      <c r="L181" s="764">
        <f t="shared" si="17"/>
        <v>2.0484792870467881</v>
      </c>
      <c r="M181" s="764">
        <f t="shared" si="17"/>
        <v>2.0051280115064447</v>
      </c>
      <c r="N181" s="764">
        <f t="shared" si="17"/>
        <v>0.38379196341415539</v>
      </c>
      <c r="O181" s="764">
        <f t="shared" si="17"/>
        <v>0.93914557487259853</v>
      </c>
      <c r="P181" s="764">
        <f t="shared" si="17"/>
        <v>0.57133930363523888</v>
      </c>
      <c r="Q181" s="764">
        <f t="shared" si="17"/>
        <v>1.2192722528282338</v>
      </c>
      <c r="R181" s="764">
        <f t="shared" si="17"/>
        <v>0.74102031862404028</v>
      </c>
      <c r="S181" s="764">
        <f t="shared" si="17"/>
        <v>9.2656683213164062</v>
      </c>
      <c r="T181" s="764">
        <f t="shared" si="17"/>
        <v>1.0522333727262925</v>
      </c>
      <c r="U181" s="764">
        <f t="shared" si="17"/>
        <v>1.5985607618559259</v>
      </c>
      <c r="V181" s="764">
        <f t="shared" si="17"/>
        <v>1.0502301818551085</v>
      </c>
      <c r="W181" s="764">
        <f t="shared" si="17"/>
        <v>1.1814762808763064</v>
      </c>
      <c r="X181" s="764">
        <f t="shared" si="17"/>
        <v>1.3210198616697235</v>
      </c>
      <c r="Y181" s="764">
        <f t="shared" si="17"/>
        <v>0.21109797517106663</v>
      </c>
      <c r="Z181" s="764">
        <f t="shared" si="17"/>
        <v>0.51386880348014496</v>
      </c>
      <c r="AA181" s="764">
        <f t="shared" si="17"/>
        <v>0.16430919607349057</v>
      </c>
      <c r="AB181" s="764">
        <f t="shared" si="17"/>
        <v>0.6011604378634704</v>
      </c>
      <c r="AC181" s="764">
        <f t="shared" si="17"/>
        <v>0.7619321519742015</v>
      </c>
      <c r="AD181" s="764">
        <f t="shared" si="17"/>
        <v>0.78517857299985094</v>
      </c>
      <c r="AE181" s="764">
        <f t="shared" si="17"/>
        <v>0.52929544962413244</v>
      </c>
    </row>
    <row r="182" spans="4:31">
      <c r="D182" t="str">
        <f>C26</f>
        <v>R-BLD_Att_C</v>
      </c>
      <c r="E182" s="764">
        <f t="shared" ref="E182:AE182" si="18">H26*$BH$30</f>
        <v>287.89783537353549</v>
      </c>
      <c r="F182" s="764">
        <f t="shared" si="18"/>
        <v>3.896020043111891</v>
      </c>
      <c r="G182" s="764">
        <f t="shared" si="18"/>
        <v>97.569752585372257</v>
      </c>
      <c r="H182" s="764">
        <f t="shared" si="18"/>
        <v>14.003570852201795</v>
      </c>
      <c r="I182" s="764">
        <f t="shared" si="18"/>
        <v>4.982599946528194</v>
      </c>
      <c r="J182" s="764">
        <f t="shared" si="18"/>
        <v>4.9571835303694867</v>
      </c>
      <c r="K182" s="764">
        <f t="shared" si="18"/>
        <v>1.899066640194103</v>
      </c>
      <c r="L182" s="764">
        <f t="shared" si="18"/>
        <v>10.570505232717421</v>
      </c>
      <c r="M182" s="764">
        <f t="shared" si="18"/>
        <v>11.072232816627489</v>
      </c>
      <c r="N182" s="764">
        <f t="shared" si="18"/>
        <v>3.6254081537786473</v>
      </c>
      <c r="O182" s="764">
        <f t="shared" si="18"/>
        <v>4.9919287285200173</v>
      </c>
      <c r="P182" s="764">
        <f t="shared" si="18"/>
        <v>6.8367028236529688</v>
      </c>
      <c r="Q182" s="764">
        <f t="shared" si="18"/>
        <v>7.7789279402032205</v>
      </c>
      <c r="R182" s="764">
        <f t="shared" si="18"/>
        <v>5.6047670863320418</v>
      </c>
      <c r="S182" s="764">
        <f t="shared" si="18"/>
        <v>37.036563905983762</v>
      </c>
      <c r="T182" s="764">
        <f t="shared" si="18"/>
        <v>5.6923994352978431</v>
      </c>
      <c r="U182" s="764">
        <f t="shared" si="18"/>
        <v>12.817318636993734</v>
      </c>
      <c r="V182" s="764">
        <f t="shared" si="18"/>
        <v>8.114848796118098</v>
      </c>
      <c r="W182" s="764">
        <f t="shared" si="18"/>
        <v>8.4193806170913721</v>
      </c>
      <c r="X182" s="764">
        <f t="shared" si="18"/>
        <v>11.800565746766512</v>
      </c>
      <c r="Y182" s="764">
        <f t="shared" si="18"/>
        <v>1.2512274840737632</v>
      </c>
      <c r="Z182" s="764">
        <f t="shared" si="18"/>
        <v>5.1310449981954411</v>
      </c>
      <c r="AA182" s="764">
        <f t="shared" si="18"/>
        <v>2.7069814898790159</v>
      </c>
      <c r="AB182" s="764">
        <f t="shared" si="18"/>
        <v>3.4143667869109819</v>
      </c>
      <c r="AC182" s="764">
        <f t="shared" si="18"/>
        <v>3.7039748416840408</v>
      </c>
      <c r="AD182" s="764">
        <f t="shared" si="18"/>
        <v>7.5539933025540211</v>
      </c>
      <c r="AE182" s="764">
        <f t="shared" si="18"/>
        <v>2.4665029523774118</v>
      </c>
    </row>
    <row r="183" spans="4:31">
      <c r="D183" t="str">
        <f>C31</f>
        <v>R-BLD_Att_D</v>
      </c>
      <c r="E183" s="764">
        <f t="shared" ref="E183:AE183" si="19">H31*$BH$31</f>
        <v>170.37413843742618</v>
      </c>
      <c r="F183" s="764">
        <f t="shared" si="19"/>
        <v>2.0195430292010301</v>
      </c>
      <c r="G183" s="764">
        <f t="shared" si="19"/>
        <v>70.629114909617968</v>
      </c>
      <c r="H183" s="764">
        <f t="shared" si="19"/>
        <v>7.7745104050442073</v>
      </c>
      <c r="I183" s="764">
        <f t="shared" si="19"/>
        <v>2.8682081373254964</v>
      </c>
      <c r="J183" s="764">
        <f t="shared" si="19"/>
        <v>1.8149990096658113</v>
      </c>
      <c r="K183" s="764">
        <f t="shared" si="19"/>
        <v>1.1590916527792026</v>
      </c>
      <c r="L183" s="764">
        <f t="shared" si="19"/>
        <v>4.1446891820306391</v>
      </c>
      <c r="M183" s="764">
        <f t="shared" si="19"/>
        <v>3.2694589251501043</v>
      </c>
      <c r="N183" s="764">
        <f t="shared" si="19"/>
        <v>1.6890956024299544</v>
      </c>
      <c r="O183" s="764">
        <f t="shared" si="19"/>
        <v>2.755260080229462</v>
      </c>
      <c r="P183" s="764">
        <f t="shared" si="19"/>
        <v>4.8845903008841214</v>
      </c>
      <c r="Q183" s="764">
        <f t="shared" si="19"/>
        <v>4.6834512280707248</v>
      </c>
      <c r="R183" s="764">
        <f t="shared" si="19"/>
        <v>4.3086230863725783</v>
      </c>
      <c r="S183" s="764">
        <f t="shared" si="19"/>
        <v>16.697474869407401</v>
      </c>
      <c r="T183" s="764">
        <f t="shared" si="19"/>
        <v>3.8926411923031679</v>
      </c>
      <c r="U183" s="764">
        <f t="shared" si="19"/>
        <v>7.8466372782884655</v>
      </c>
      <c r="V183" s="764">
        <f t="shared" si="19"/>
        <v>5.282334962676642</v>
      </c>
      <c r="W183" s="764">
        <f t="shared" si="19"/>
        <v>5.3891707927847188</v>
      </c>
      <c r="X183" s="764">
        <f t="shared" si="19"/>
        <v>6.5198083118539083</v>
      </c>
      <c r="Y183" s="764">
        <f t="shared" si="19"/>
        <v>0.45453700824826809</v>
      </c>
      <c r="Z183" s="764">
        <f t="shared" si="19"/>
        <v>3.0517698923616976</v>
      </c>
      <c r="AA183" s="764">
        <f t="shared" si="19"/>
        <v>0.90259010595867606</v>
      </c>
      <c r="AB183" s="764">
        <f t="shared" si="19"/>
        <v>2.0497455816918948</v>
      </c>
      <c r="AC183" s="764">
        <f t="shared" si="19"/>
        <v>1.2543107218475709</v>
      </c>
      <c r="AD183" s="764">
        <f t="shared" si="19"/>
        <v>3.3981161744841302</v>
      </c>
      <c r="AE183" s="764">
        <f t="shared" si="19"/>
        <v>1.6343659967184192</v>
      </c>
    </row>
    <row r="184" spans="4:31">
      <c r="D184" t="str">
        <f>C36</f>
        <v>R-BLD_Att_E</v>
      </c>
      <c r="E184" s="764">
        <f t="shared" ref="E184:AE184" si="20">H36*$BH$32</f>
        <v>69.943154239863205</v>
      </c>
      <c r="F184" s="764">
        <f t="shared" si="20"/>
        <v>0.60304791156993331</v>
      </c>
      <c r="G184" s="764">
        <f t="shared" si="20"/>
        <v>30.901430600652439</v>
      </c>
      <c r="H184" s="764">
        <f t="shared" si="20"/>
        <v>2.0418712405690105</v>
      </c>
      <c r="I184" s="764">
        <f t="shared" si="20"/>
        <v>1.1283960340398425</v>
      </c>
      <c r="J184" s="764">
        <f t="shared" si="20"/>
        <v>1.1985849136843678</v>
      </c>
      <c r="K184" s="764">
        <f t="shared" si="20"/>
        <v>0.40074689285288456</v>
      </c>
      <c r="L184" s="764">
        <f t="shared" si="20"/>
        <v>1.4033432188801003</v>
      </c>
      <c r="M184" s="764">
        <f t="shared" si="20"/>
        <v>0.96420172718587938</v>
      </c>
      <c r="N184" s="764">
        <f t="shared" si="20"/>
        <v>1.6770607447470747</v>
      </c>
      <c r="O184" s="764">
        <f t="shared" si="20"/>
        <v>1.1453051682391817</v>
      </c>
      <c r="P184" s="764">
        <f t="shared" si="20"/>
        <v>1.7996235579327224</v>
      </c>
      <c r="Q184" s="764">
        <f t="shared" si="20"/>
        <v>2.1206734743950753</v>
      </c>
      <c r="R184" s="764">
        <f t="shared" si="20"/>
        <v>1.5623156178884927</v>
      </c>
      <c r="S184" s="764">
        <f t="shared" si="20"/>
        <v>6.9500587250068548</v>
      </c>
      <c r="T184" s="764">
        <f t="shared" si="20"/>
        <v>1.6726712101682348</v>
      </c>
      <c r="U184" s="764">
        <f t="shared" si="20"/>
        <v>2.7724979433422896</v>
      </c>
      <c r="V184" s="764">
        <f t="shared" si="20"/>
        <v>2.5037053843536157</v>
      </c>
      <c r="W184" s="764">
        <f t="shared" si="20"/>
        <v>1.7075477063512299</v>
      </c>
      <c r="X184" s="764">
        <f t="shared" si="20"/>
        <v>2.3235982675385611</v>
      </c>
      <c r="Y184" s="764">
        <f t="shared" si="20"/>
        <v>0.24030960338727281</v>
      </c>
      <c r="Z184" s="764">
        <f t="shared" si="20"/>
        <v>0.98533240163240154</v>
      </c>
      <c r="AA184" s="764">
        <f t="shared" si="20"/>
        <v>0.53157572738543224</v>
      </c>
      <c r="AB184" s="764">
        <f t="shared" si="20"/>
        <v>0.9329919575037332</v>
      </c>
      <c r="AC184" s="764">
        <f t="shared" si="20"/>
        <v>0.5585648631165091</v>
      </c>
      <c r="AD184" s="764">
        <f t="shared" si="20"/>
        <v>1.2762851028812299</v>
      </c>
      <c r="AE184" s="764">
        <f t="shared" si="20"/>
        <v>0.54141424455885134</v>
      </c>
    </row>
    <row r="185" spans="4:31">
      <c r="D185" t="str">
        <f>C41</f>
        <v>R-BLD_Att_F</v>
      </c>
      <c r="E185" s="764">
        <f t="shared" ref="E185:AE185" si="21">H41*$BH$33</f>
        <v>15.671617420013364</v>
      </c>
      <c r="F185" s="764">
        <f t="shared" si="21"/>
        <v>0.15131024899243309</v>
      </c>
      <c r="G185" s="764">
        <f t="shared" si="21"/>
        <v>7.1226426356411148</v>
      </c>
      <c r="H185" s="764">
        <f t="shared" si="21"/>
        <v>0.35918643754707735</v>
      </c>
      <c r="I185" s="764">
        <f t="shared" si="21"/>
        <v>0.25603759769259804</v>
      </c>
      <c r="J185" s="764">
        <f t="shared" si="21"/>
        <v>0.26896400137562565</v>
      </c>
      <c r="K185" s="764">
        <f t="shared" si="21"/>
        <v>9.437854366779784E-2</v>
      </c>
      <c r="L185" s="764">
        <f t="shared" si="21"/>
        <v>0.31480614146096453</v>
      </c>
      <c r="M185" s="764">
        <f t="shared" si="21"/>
        <v>0.23564125068779132</v>
      </c>
      <c r="N185" s="764">
        <f t="shared" si="21"/>
        <v>0.40331589286425346</v>
      </c>
      <c r="O185" s="764">
        <f t="shared" si="21"/>
        <v>0.25761402748396894</v>
      </c>
      <c r="P185" s="764">
        <f t="shared" si="21"/>
        <v>0.36559663843276952</v>
      </c>
      <c r="Q185" s="764">
        <f t="shared" si="21"/>
        <v>0.42490147595867672</v>
      </c>
      <c r="R185" s="764">
        <f t="shared" si="21"/>
        <v>0.28998250777435441</v>
      </c>
      <c r="S185" s="764">
        <f t="shared" si="21"/>
        <v>1.524008523975511</v>
      </c>
      <c r="T185" s="764">
        <f t="shared" si="21"/>
        <v>0.31928756650226536</v>
      </c>
      <c r="U185" s="764">
        <f t="shared" si="21"/>
        <v>0.56942497653002488</v>
      </c>
      <c r="V185" s="764">
        <f t="shared" si="21"/>
        <v>0.60174407579641942</v>
      </c>
      <c r="W185" s="764">
        <f t="shared" si="21"/>
        <v>0.37556889442924524</v>
      </c>
      <c r="X185" s="764">
        <f t="shared" si="21"/>
        <v>0.5231084448183837</v>
      </c>
      <c r="Y185" s="764">
        <f t="shared" si="21"/>
        <v>8.8948525342996368E-2</v>
      </c>
      <c r="Z185" s="764">
        <f t="shared" si="21"/>
        <v>0.25950951386565951</v>
      </c>
      <c r="AA185" s="764">
        <f t="shared" si="21"/>
        <v>0.14001536568640424</v>
      </c>
      <c r="AB185" s="764">
        <f t="shared" si="21"/>
        <v>0.19412753790366469</v>
      </c>
      <c r="AC185" s="764">
        <f t="shared" si="21"/>
        <v>0.12487255464304452</v>
      </c>
      <c r="AD185" s="764">
        <f t="shared" si="21"/>
        <v>0.28688990040117079</v>
      </c>
      <c r="AE185" s="764">
        <f t="shared" si="21"/>
        <v>0.11973414053914437</v>
      </c>
    </row>
    <row r="186" spans="4:31" ht="13.5" thickBot="1">
      <c r="D186" s="760" t="str">
        <f>C46</f>
        <v>R-BLD_Att_G</v>
      </c>
      <c r="E186" s="769">
        <f t="shared" ref="E186:AE186" si="22">H46*$BH$34</f>
        <v>8.4260020737144359</v>
      </c>
      <c r="F186" s="769">
        <f t="shared" si="22"/>
        <v>7.5688277462729991E-2</v>
      </c>
      <c r="G186" s="769">
        <f t="shared" si="22"/>
        <v>3.2218252074405931</v>
      </c>
      <c r="H186" s="769">
        <f t="shared" si="22"/>
        <v>0.20659018607298579</v>
      </c>
      <c r="I186" s="769">
        <f t="shared" si="22"/>
        <v>0.14412836339189983</v>
      </c>
      <c r="J186" s="769">
        <f t="shared" si="22"/>
        <v>0.16010581302899624</v>
      </c>
      <c r="K186" s="769">
        <f t="shared" si="22"/>
        <v>4.6017160946265484E-2</v>
      </c>
      <c r="L186" s="769">
        <f t="shared" si="22"/>
        <v>0.24690804472661856</v>
      </c>
      <c r="M186" s="769">
        <f t="shared" si="22"/>
        <v>0.11860938058849592</v>
      </c>
      <c r="N186" s="769">
        <f t="shared" si="22"/>
        <v>0.20771057474718332</v>
      </c>
      <c r="O186" s="769">
        <f t="shared" si="22"/>
        <v>0.19233669920422958</v>
      </c>
      <c r="P186" s="769">
        <f t="shared" si="22"/>
        <v>0.23136868188833701</v>
      </c>
      <c r="Q186" s="769">
        <f t="shared" si="22"/>
        <v>0.24790983682904524</v>
      </c>
      <c r="R186" s="769">
        <f t="shared" si="22"/>
        <v>0.15217369167862602</v>
      </c>
      <c r="S186" s="769">
        <f t="shared" si="22"/>
        <v>0.972843920783517</v>
      </c>
      <c r="T186" s="769">
        <f t="shared" si="22"/>
        <v>0.19073252545329158</v>
      </c>
      <c r="U186" s="769">
        <f t="shared" si="22"/>
        <v>0.32431756747562429</v>
      </c>
      <c r="V186" s="769">
        <f t="shared" si="22"/>
        <v>0.39948647914590379</v>
      </c>
      <c r="W186" s="769">
        <f t="shared" si="22"/>
        <v>0.22671186477320657</v>
      </c>
      <c r="X186" s="769">
        <f t="shared" si="22"/>
        <v>0.26906704407630039</v>
      </c>
      <c r="Y186" s="769">
        <f t="shared" si="22"/>
        <v>4.4894300645498049E-2</v>
      </c>
      <c r="Z186" s="769">
        <f t="shared" si="22"/>
        <v>0.19685078781894472</v>
      </c>
      <c r="AA186" s="769">
        <f t="shared" si="22"/>
        <v>7.2282316221946863E-2</v>
      </c>
      <c r="AB186" s="769">
        <f t="shared" si="22"/>
        <v>0.12566430878463086</v>
      </c>
      <c r="AC186" s="769">
        <f t="shared" si="22"/>
        <v>9.0472939707870181E-2</v>
      </c>
      <c r="AD186" s="769">
        <f t="shared" si="22"/>
        <v>0.19314379702142453</v>
      </c>
      <c r="AE186" s="769">
        <f t="shared" si="22"/>
        <v>6.8162303800270177E-2</v>
      </c>
    </row>
    <row r="187" spans="4:31">
      <c r="D187" t="str">
        <f>C56</f>
        <v>R-BLD_Apt_A</v>
      </c>
      <c r="E187" s="786">
        <f t="shared" ref="E187:AE187" si="23">H56*$BH$26</f>
        <v>11.735038424732089</v>
      </c>
      <c r="F187" s="786">
        <f t="shared" si="23"/>
        <v>1.0999213170625809E-2</v>
      </c>
      <c r="G187" s="786">
        <f t="shared" si="23"/>
        <v>9.3752305952282828</v>
      </c>
      <c r="H187" s="786">
        <f t="shared" si="23"/>
        <v>0.38111078467402082</v>
      </c>
      <c r="I187" s="786">
        <f t="shared" si="23"/>
        <v>7.6168764397473235E-2</v>
      </c>
      <c r="J187" s="786">
        <f t="shared" si="23"/>
        <v>1.8635524481144205E-2</v>
      </c>
      <c r="K187" s="786">
        <f t="shared" si="23"/>
        <v>2.4560877536437445E-2</v>
      </c>
      <c r="L187" s="786">
        <f t="shared" si="23"/>
        <v>0.13853042258541853</v>
      </c>
      <c r="M187" s="786">
        <f t="shared" si="23"/>
        <v>0.16269659248084406</v>
      </c>
      <c r="N187" s="786">
        <f t="shared" si="23"/>
        <v>1.2999999999999999E-2</v>
      </c>
      <c r="O187" s="786">
        <f t="shared" si="23"/>
        <v>1.9986531797620652E-2</v>
      </c>
      <c r="P187" s="786">
        <f t="shared" si="23"/>
        <v>2.6840370017248788E-2</v>
      </c>
      <c r="Q187" s="786">
        <f t="shared" si="23"/>
        <v>0.23678136971547895</v>
      </c>
      <c r="R187" s="786">
        <f t="shared" si="23"/>
        <v>4.0430778237842586E-2</v>
      </c>
      <c r="S187" s="786">
        <f t="shared" si="23"/>
        <v>0.46229041477688143</v>
      </c>
      <c r="T187" s="786">
        <f t="shared" si="23"/>
        <v>7.7809037903225312E-2</v>
      </c>
      <c r="U187" s="786">
        <f t="shared" si="23"/>
        <v>7.9968170445857648E-2</v>
      </c>
      <c r="V187" s="786">
        <f t="shared" si="23"/>
        <v>3.5745393028063198E-2</v>
      </c>
      <c r="W187" s="786">
        <f t="shared" si="23"/>
        <v>0.15468678455337934</v>
      </c>
      <c r="X187" s="786">
        <f t="shared" si="23"/>
        <v>0.20802835889673207</v>
      </c>
      <c r="Y187" s="786">
        <f t="shared" si="23"/>
        <v>0</v>
      </c>
      <c r="Z187" s="786">
        <f t="shared" si="23"/>
        <v>3.3146875959603223E-2</v>
      </c>
      <c r="AA187" s="786">
        <f t="shared" si="23"/>
        <v>0.02</v>
      </c>
      <c r="AB187" s="786">
        <f t="shared" si="23"/>
        <v>3.89006646724816E-2</v>
      </c>
      <c r="AC187" s="786">
        <f t="shared" si="23"/>
        <v>3.9228229989771699E-2</v>
      </c>
      <c r="AD187" s="786">
        <f t="shared" si="23"/>
        <v>3.8853388562053358E-2</v>
      </c>
      <c r="AE187" s="786">
        <f t="shared" si="23"/>
        <v>2.1409281621601231E-2</v>
      </c>
    </row>
    <row r="188" spans="4:31">
      <c r="D188" t="str">
        <f>C61</f>
        <v>R-BLD_Apt_B1</v>
      </c>
      <c r="E188" s="764">
        <f t="shared" ref="E188:AE188" si="24">H61*$BH$27</f>
        <v>5.1976132443555905</v>
      </c>
      <c r="F188" s="764">
        <f t="shared" si="24"/>
        <v>9.3314973981268902E-3</v>
      </c>
      <c r="G188" s="764">
        <f t="shared" si="24"/>
        <v>3.8795577189656774</v>
      </c>
      <c r="H188" s="764">
        <f t="shared" si="24"/>
        <v>1.9211992602239075E-2</v>
      </c>
      <c r="I188" s="764">
        <f t="shared" si="24"/>
        <v>1.4912875269250541E-2</v>
      </c>
      <c r="J188" s="764">
        <f t="shared" si="24"/>
        <v>8.1776224057210217E-3</v>
      </c>
      <c r="K188" s="764">
        <f t="shared" si="24"/>
        <v>3.585329076164042E-3</v>
      </c>
      <c r="L188" s="764">
        <f t="shared" si="24"/>
        <v>5.3278902698974957E-2</v>
      </c>
      <c r="M188" s="764">
        <f t="shared" si="24"/>
        <v>7.8704653993169504E-2</v>
      </c>
      <c r="N188" s="764">
        <f t="shared" si="24"/>
        <v>0</v>
      </c>
      <c r="O188" s="764">
        <f t="shared" si="24"/>
        <v>3.8536474043666308E-2</v>
      </c>
      <c r="P188" s="764">
        <f t="shared" si="24"/>
        <v>2.583097129527806E-2</v>
      </c>
      <c r="Q188" s="764">
        <f t="shared" si="24"/>
        <v>0.10936635397320441</v>
      </c>
      <c r="R188" s="764">
        <f t="shared" si="24"/>
        <v>1.2858304335706622E-3</v>
      </c>
      <c r="S188" s="764">
        <f t="shared" si="24"/>
        <v>0.66116165910752589</v>
      </c>
      <c r="T188" s="764">
        <f t="shared" si="24"/>
        <v>4.2605646774192665E-2</v>
      </c>
      <c r="U188" s="764">
        <f t="shared" si="24"/>
        <v>6.9194421278598928E-2</v>
      </c>
      <c r="V188" s="764">
        <f t="shared" si="24"/>
        <v>1.6854268626284391E-2</v>
      </c>
      <c r="W188" s="764">
        <f t="shared" si="24"/>
        <v>1.8706514038054258E-2</v>
      </c>
      <c r="X188" s="764">
        <f t="shared" si="24"/>
        <v>7.0812631399005024E-2</v>
      </c>
      <c r="Y188" s="764">
        <f t="shared" si="24"/>
        <v>1.0207219784121402E-3</v>
      </c>
      <c r="Z188" s="764">
        <f t="shared" si="24"/>
        <v>1.1015909788802345E-2</v>
      </c>
      <c r="AA188" s="764">
        <f t="shared" si="24"/>
        <v>1.15166974613897E-2</v>
      </c>
      <c r="AB188" s="764">
        <f t="shared" si="24"/>
        <v>7.0228130422058666E-3</v>
      </c>
      <c r="AC188" s="764">
        <f t="shared" si="24"/>
        <v>2.8188199931811317E-3</v>
      </c>
      <c r="AD188" s="764">
        <f t="shared" si="24"/>
        <v>3.7693637091293482E-2</v>
      </c>
      <c r="AE188" s="764">
        <f t="shared" si="24"/>
        <v>5.4092816216012298E-3</v>
      </c>
    </row>
    <row r="189" spans="4:31">
      <c r="D189" t="str">
        <f>C66</f>
        <v>R-BLD_Apt_B2</v>
      </c>
      <c r="E189" s="764">
        <f t="shared" ref="E189:AE189" si="25">H66*$BH$28</f>
        <v>13.979419134898935</v>
      </c>
      <c r="F189" s="764">
        <f t="shared" si="25"/>
        <v>1.066456845500216E-2</v>
      </c>
      <c r="G189" s="764">
        <f t="shared" si="25"/>
        <v>9.7924474391647536</v>
      </c>
      <c r="H189" s="764">
        <f t="shared" si="25"/>
        <v>0.23578354557293413</v>
      </c>
      <c r="I189" s="764">
        <f t="shared" si="25"/>
        <v>6.9593417923169199E-2</v>
      </c>
      <c r="J189" s="764">
        <f t="shared" si="25"/>
        <v>0.11285118919895011</v>
      </c>
      <c r="K189" s="764">
        <f t="shared" si="25"/>
        <v>7.1706581523280841E-3</v>
      </c>
      <c r="L189" s="764">
        <f t="shared" si="25"/>
        <v>0.21858011363682037</v>
      </c>
      <c r="M189" s="764">
        <f t="shared" si="25"/>
        <v>0.36903737761241701</v>
      </c>
      <c r="N189" s="764">
        <f t="shared" si="25"/>
        <v>2.0501788054471191E-2</v>
      </c>
      <c r="O189" s="764">
        <f t="shared" si="25"/>
        <v>0.16743433550006739</v>
      </c>
      <c r="P189" s="764">
        <f t="shared" si="25"/>
        <v>5.043189633840002E-2</v>
      </c>
      <c r="Q189" s="764">
        <f t="shared" si="25"/>
        <v>0.28546472054022848</v>
      </c>
      <c r="R189" s="764">
        <f t="shared" si="25"/>
        <v>4.3718234741402517E-2</v>
      </c>
      <c r="S189" s="764">
        <f t="shared" si="25"/>
        <v>1.6642476076064439</v>
      </c>
      <c r="T189" s="764">
        <f t="shared" si="25"/>
        <v>6.0149148387095529E-2</v>
      </c>
      <c r="U189" s="764">
        <f t="shared" si="25"/>
        <v>0.21009942460956402</v>
      </c>
      <c r="V189" s="764">
        <f t="shared" si="25"/>
        <v>1.872696514031599E-2</v>
      </c>
      <c r="W189" s="764">
        <f t="shared" si="25"/>
        <v>4.4427970840378861E-2</v>
      </c>
      <c r="X189" s="764">
        <f t="shared" si="25"/>
        <v>0.27491962778437246</v>
      </c>
      <c r="Y189" s="764">
        <f t="shared" si="25"/>
        <v>8.1657758272971216E-3</v>
      </c>
      <c r="Z189" s="764">
        <f t="shared" si="25"/>
        <v>4.9571594049610555E-2</v>
      </c>
      <c r="AA189" s="764">
        <f t="shared" si="25"/>
        <v>1.15166974613897E-2</v>
      </c>
      <c r="AB189" s="764">
        <f t="shared" si="25"/>
        <v>3.8625471732132266E-2</v>
      </c>
      <c r="AC189" s="764">
        <f t="shared" si="25"/>
        <v>4.2282299897716973E-2</v>
      </c>
      <c r="AD189" s="764">
        <f t="shared" si="25"/>
        <v>0.12792991982499607</v>
      </c>
      <c r="AE189" s="764">
        <f t="shared" si="25"/>
        <v>4.507734684667692E-2</v>
      </c>
    </row>
    <row r="190" spans="4:31">
      <c r="D190" t="str">
        <f>C71</f>
        <v>R-BLD_Apt_B3</v>
      </c>
      <c r="E190" s="764">
        <f t="shared" ref="E190:AE190" si="26">H71*$BH$29</f>
        <v>21.176485750422383</v>
      </c>
      <c r="F190" s="764">
        <f t="shared" si="26"/>
        <v>7.2817902173752599E-2</v>
      </c>
      <c r="G190" s="764">
        <f t="shared" si="26"/>
        <v>13.756039461920549</v>
      </c>
      <c r="H190" s="764">
        <f t="shared" si="26"/>
        <v>0.64567767779617047</v>
      </c>
      <c r="I190" s="764">
        <f t="shared" si="26"/>
        <v>0.15516256339933007</v>
      </c>
      <c r="J190" s="764">
        <f t="shared" si="26"/>
        <v>0.14996217808645004</v>
      </c>
      <c r="K190" s="764">
        <f t="shared" si="26"/>
        <v>1.3988973622884456E-2</v>
      </c>
      <c r="L190" s="764">
        <f t="shared" si="26"/>
        <v>0.35712667931971542</v>
      </c>
      <c r="M190" s="764">
        <f t="shared" si="26"/>
        <v>0.63122829943976899</v>
      </c>
      <c r="N190" s="764">
        <f t="shared" si="26"/>
        <v>6.3070907617599065E-2</v>
      </c>
      <c r="O190" s="764">
        <f t="shared" si="26"/>
        <v>0.23201915754558544</v>
      </c>
      <c r="P190" s="764">
        <f t="shared" si="26"/>
        <v>0.13318068909431816</v>
      </c>
      <c r="Q190" s="764">
        <f t="shared" si="26"/>
        <v>0.52616450599891296</v>
      </c>
      <c r="R190" s="764">
        <f t="shared" si="26"/>
        <v>0.17559355564896773</v>
      </c>
      <c r="S190" s="764">
        <f t="shared" si="26"/>
        <v>2.3315050197584144</v>
      </c>
      <c r="T190" s="764">
        <f t="shared" si="26"/>
        <v>0.16379094198754943</v>
      </c>
      <c r="U190" s="764">
        <f t="shared" si="26"/>
        <v>0.47000664994299934</v>
      </c>
      <c r="V190" s="764">
        <f t="shared" si="26"/>
        <v>7.1240809539084182E-2</v>
      </c>
      <c r="W190" s="764">
        <f t="shared" si="26"/>
        <v>0.13685194191492978</v>
      </c>
      <c r="X190" s="764">
        <f t="shared" si="26"/>
        <v>0.56070926833913393</v>
      </c>
      <c r="Y190" s="764">
        <f t="shared" si="26"/>
        <v>1.2943378618579783E-2</v>
      </c>
      <c r="Z190" s="764">
        <f t="shared" si="26"/>
        <v>8.9991610332336852E-2</v>
      </c>
      <c r="AA190" s="764">
        <f t="shared" si="26"/>
        <v>2.2467502088049568E-2</v>
      </c>
      <c r="AB190" s="764">
        <f t="shared" si="26"/>
        <v>9.9328973200498785E-2</v>
      </c>
      <c r="AC190" s="764">
        <f t="shared" si="26"/>
        <v>8.6611335206604023E-2</v>
      </c>
      <c r="AD190" s="764">
        <f t="shared" si="26"/>
        <v>0.15041277036009301</v>
      </c>
      <c r="AE190" s="764">
        <f t="shared" si="26"/>
        <v>6.8592997470110328E-2</v>
      </c>
    </row>
    <row r="191" spans="4:31">
      <c r="D191" t="str">
        <f>C76</f>
        <v>R-BLD_Apt_C</v>
      </c>
      <c r="E191" s="764">
        <f t="shared" ref="E191:AE191" si="27">H76*$BH$30</f>
        <v>69.767580080770472</v>
      </c>
      <c r="F191" s="764">
        <f t="shared" si="27"/>
        <v>0.48092301240478363</v>
      </c>
      <c r="G191" s="764">
        <f t="shared" si="27"/>
        <v>40.196443328480193</v>
      </c>
      <c r="H191" s="764">
        <f t="shared" si="27"/>
        <v>2.8833426335001162</v>
      </c>
      <c r="I191" s="764">
        <f t="shared" si="27"/>
        <v>0.70823894795188536</v>
      </c>
      <c r="J191" s="764">
        <f t="shared" si="27"/>
        <v>0.4569580684515509</v>
      </c>
      <c r="K191" s="764">
        <f t="shared" si="27"/>
        <v>0.18628562085806583</v>
      </c>
      <c r="L191" s="764">
        <f t="shared" si="27"/>
        <v>1.1798886243185582</v>
      </c>
      <c r="M191" s="764">
        <f t="shared" si="27"/>
        <v>2.2495527221423477</v>
      </c>
      <c r="N191" s="764">
        <f t="shared" si="27"/>
        <v>0.31539368649977528</v>
      </c>
      <c r="O191" s="764">
        <f t="shared" si="27"/>
        <v>0.85848721767205538</v>
      </c>
      <c r="P191" s="764">
        <f t="shared" si="27"/>
        <v>0.72110260900304435</v>
      </c>
      <c r="Q191" s="764">
        <f t="shared" si="27"/>
        <v>1.5210084301457731</v>
      </c>
      <c r="R191" s="764">
        <f t="shared" si="27"/>
        <v>0.75128445208970152</v>
      </c>
      <c r="S191" s="764">
        <f t="shared" si="27"/>
        <v>5.7079367987735523</v>
      </c>
      <c r="T191" s="764">
        <f t="shared" si="27"/>
        <v>0.95697401174918117</v>
      </c>
      <c r="U191" s="764">
        <f t="shared" si="27"/>
        <v>3.217784177140889</v>
      </c>
      <c r="V191" s="764">
        <f t="shared" si="27"/>
        <v>0.46263915243248577</v>
      </c>
      <c r="W191" s="764">
        <f t="shared" si="27"/>
        <v>0.95819433693648981</v>
      </c>
      <c r="X191" s="764">
        <f t="shared" si="27"/>
        <v>2.9891474151226234</v>
      </c>
      <c r="Y191" s="764">
        <f t="shared" si="27"/>
        <v>0.19512661849173824</v>
      </c>
      <c r="Z191" s="764">
        <f t="shared" si="27"/>
        <v>0.62365843437037438</v>
      </c>
      <c r="AA191" s="764">
        <f t="shared" si="27"/>
        <v>0.20824183289483983</v>
      </c>
      <c r="AB191" s="764">
        <f t="shared" si="27"/>
        <v>0.42599132956155844</v>
      </c>
      <c r="AC191" s="764">
        <f t="shared" si="27"/>
        <v>0.3606220647919135</v>
      </c>
      <c r="AD191" s="764">
        <f t="shared" si="27"/>
        <v>0.88013864812549003</v>
      </c>
      <c r="AE191" s="764">
        <f t="shared" si="27"/>
        <v>0.27221590686150365</v>
      </c>
    </row>
    <row r="192" spans="4:31">
      <c r="D192" t="str">
        <f>C81</f>
        <v>R-BLD_Apt_D</v>
      </c>
      <c r="E192" s="764">
        <f t="shared" ref="E192:AE192" si="28">H81*$BH$31</f>
        <v>45.993619928119749</v>
      </c>
      <c r="F192" s="764">
        <f t="shared" si="28"/>
        <v>0.33696237627838105</v>
      </c>
      <c r="G192" s="764">
        <f t="shared" si="28"/>
        <v>24.264154675861473</v>
      </c>
      <c r="H192" s="764">
        <f t="shared" si="28"/>
        <v>1.6001417898281656</v>
      </c>
      <c r="I192" s="764">
        <f t="shared" si="28"/>
        <v>0.34823002611721843</v>
      </c>
      <c r="J192" s="764">
        <f t="shared" si="28"/>
        <v>0.3785668276079116</v>
      </c>
      <c r="K192" s="764">
        <f t="shared" si="28"/>
        <v>0.2581072698420086</v>
      </c>
      <c r="L192" s="764">
        <f t="shared" si="28"/>
        <v>0.50143827442929834</v>
      </c>
      <c r="M192" s="764">
        <f t="shared" si="28"/>
        <v>1.0959223563207776</v>
      </c>
      <c r="N192" s="764">
        <f t="shared" si="28"/>
        <v>0.35434309782744416</v>
      </c>
      <c r="O192" s="764">
        <f t="shared" si="28"/>
        <v>0.84938682223414674</v>
      </c>
      <c r="P192" s="764">
        <f t="shared" si="28"/>
        <v>0.77908850378191696</v>
      </c>
      <c r="Q192" s="764">
        <f t="shared" si="28"/>
        <v>0.92454181242285571</v>
      </c>
      <c r="R192" s="764">
        <f t="shared" si="28"/>
        <v>0.67245784730770242</v>
      </c>
      <c r="S192" s="764">
        <f t="shared" si="28"/>
        <v>3.2988898521429579</v>
      </c>
      <c r="T192" s="764">
        <f t="shared" si="28"/>
        <v>0.8313165421469042</v>
      </c>
      <c r="U192" s="764">
        <f t="shared" si="28"/>
        <v>1.8873281396646859</v>
      </c>
      <c r="V192" s="764">
        <f t="shared" si="28"/>
        <v>0.7834995555296117</v>
      </c>
      <c r="W192" s="764">
        <f t="shared" si="28"/>
        <v>0.97377571245555217</v>
      </c>
      <c r="X192" s="764">
        <f t="shared" si="28"/>
        <v>3.0565225080997576</v>
      </c>
      <c r="Y192" s="764">
        <f t="shared" si="28"/>
        <v>0.19770837538203409</v>
      </c>
      <c r="Z192" s="764">
        <f t="shared" si="28"/>
        <v>0.73080001534538286</v>
      </c>
      <c r="AA192" s="764">
        <f t="shared" si="28"/>
        <v>0.19208999823284856</v>
      </c>
      <c r="AB192" s="764">
        <f t="shared" si="28"/>
        <v>0.55006372590862296</v>
      </c>
      <c r="AC192" s="764">
        <f t="shared" si="28"/>
        <v>0.37127341874716163</v>
      </c>
      <c r="AD192" s="764">
        <f t="shared" si="28"/>
        <v>0.53872939371074258</v>
      </c>
      <c r="AE192" s="764">
        <f t="shared" si="28"/>
        <v>0.21828101089419413</v>
      </c>
    </row>
    <row r="193" spans="4:31">
      <c r="D193" t="str">
        <f>C86</f>
        <v>R-BLD_Apt_E</v>
      </c>
      <c r="E193" s="764">
        <f t="shared" ref="E193:AE193" si="29">H86*$BH$32</f>
        <v>19.403965347730132</v>
      </c>
      <c r="F193" s="764">
        <f t="shared" si="29"/>
        <v>0.14678126036366551</v>
      </c>
      <c r="G193" s="764">
        <f t="shared" si="29"/>
        <v>9.8302642660780215</v>
      </c>
      <c r="H193" s="764">
        <f t="shared" si="29"/>
        <v>0.74786390645034584</v>
      </c>
      <c r="I193" s="764">
        <f t="shared" si="29"/>
        <v>0.13649721629762196</v>
      </c>
      <c r="J193" s="764">
        <f t="shared" si="29"/>
        <v>0.12405764781096879</v>
      </c>
      <c r="K193" s="764">
        <f t="shared" si="29"/>
        <v>9.3575584003279894E-2</v>
      </c>
      <c r="L193" s="764">
        <f t="shared" si="29"/>
        <v>0.24290178321278147</v>
      </c>
      <c r="M193" s="764">
        <f t="shared" si="29"/>
        <v>0.38515470641260718</v>
      </c>
      <c r="N193" s="764">
        <f t="shared" si="29"/>
        <v>0.16464248089959768</v>
      </c>
      <c r="O193" s="764">
        <f t="shared" si="29"/>
        <v>0.32623009163639832</v>
      </c>
      <c r="P193" s="764">
        <f t="shared" si="29"/>
        <v>0.4364095480224886</v>
      </c>
      <c r="Q193" s="764">
        <f t="shared" si="29"/>
        <v>0.34470700896924411</v>
      </c>
      <c r="R193" s="764">
        <f t="shared" si="29"/>
        <v>0.37230219644816248</v>
      </c>
      <c r="S193" s="764">
        <f t="shared" si="29"/>
        <v>1.5860332528182473</v>
      </c>
      <c r="T193" s="764">
        <f t="shared" si="29"/>
        <v>0.33318802966175831</v>
      </c>
      <c r="U193" s="764">
        <f t="shared" si="29"/>
        <v>0.65260297951555934</v>
      </c>
      <c r="V193" s="764">
        <f t="shared" si="29"/>
        <v>0.37268402148607704</v>
      </c>
      <c r="W193" s="764">
        <f t="shared" si="29"/>
        <v>0.43673892851918278</v>
      </c>
      <c r="X193" s="764">
        <f t="shared" si="29"/>
        <v>1.4110491583798588</v>
      </c>
      <c r="Y193" s="764">
        <f t="shared" si="29"/>
        <v>5.4945856359927145E-2</v>
      </c>
      <c r="Z193" s="764">
        <f t="shared" si="29"/>
        <v>0.2549410591171089</v>
      </c>
      <c r="AA193" s="764">
        <f t="shared" si="29"/>
        <v>8.975681736859345E-2</v>
      </c>
      <c r="AB193" s="764">
        <f t="shared" si="29"/>
        <v>0.30859006143955059</v>
      </c>
      <c r="AC193" s="764">
        <f t="shared" si="29"/>
        <v>0.15633628966815699</v>
      </c>
      <c r="AD193" s="764">
        <f t="shared" si="29"/>
        <v>0.26923746482920768</v>
      </c>
      <c r="AE193" s="764">
        <f t="shared" si="29"/>
        <v>0.12647373196172257</v>
      </c>
    </row>
    <row r="194" spans="4:31">
      <c r="D194" t="str">
        <f>C91</f>
        <v>R-BLD_Apt_F</v>
      </c>
      <c r="E194" s="764">
        <f t="shared" ref="E194:AE194" si="30">H91*$BH$33</f>
        <v>3.2533155153258604</v>
      </c>
      <c r="F194" s="764">
        <f t="shared" si="30"/>
        <v>2.8151852011088475E-2</v>
      </c>
      <c r="G194" s="764">
        <f t="shared" si="30"/>
        <v>1.6791086511703035</v>
      </c>
      <c r="H194" s="764">
        <f t="shared" si="30"/>
        <v>0.12199962630343644</v>
      </c>
      <c r="I194" s="764">
        <f t="shared" si="30"/>
        <v>2.8935944282139487E-2</v>
      </c>
      <c r="J194" s="764">
        <f t="shared" si="30"/>
        <v>2.1254816280148327E-2</v>
      </c>
      <c r="K194" s="764">
        <f t="shared" si="30"/>
        <v>1.2133835560139727E-2</v>
      </c>
      <c r="L194" s="764">
        <f t="shared" si="30"/>
        <v>4.6048881407521933E-2</v>
      </c>
      <c r="M194" s="764">
        <f t="shared" si="30"/>
        <v>4.9720589387742119E-2</v>
      </c>
      <c r="N194" s="764">
        <f t="shared" si="30"/>
        <v>3.7787723314674497E-2</v>
      </c>
      <c r="O194" s="764">
        <f t="shared" si="30"/>
        <v>6.2061482557414921E-2</v>
      </c>
      <c r="P194" s="764">
        <f t="shared" si="30"/>
        <v>6.5939507817951507E-2</v>
      </c>
      <c r="Q194" s="764">
        <f t="shared" si="30"/>
        <v>6.1729946788878567E-2</v>
      </c>
      <c r="R194" s="764">
        <f t="shared" si="30"/>
        <v>4.9608675708180755E-2</v>
      </c>
      <c r="S194" s="764">
        <f t="shared" si="30"/>
        <v>0.30141391892403052</v>
      </c>
      <c r="T194" s="764">
        <f t="shared" si="30"/>
        <v>5.0381810254108969E-2</v>
      </c>
      <c r="U194" s="764">
        <f t="shared" si="30"/>
        <v>0.10933834430084921</v>
      </c>
      <c r="V194" s="764">
        <f t="shared" si="30"/>
        <v>7.6813774077599331E-2</v>
      </c>
      <c r="W194" s="764">
        <f t="shared" si="30"/>
        <v>5.9351708139798343E-2</v>
      </c>
      <c r="X194" s="764">
        <f t="shared" si="30"/>
        <v>0.19172105136761539</v>
      </c>
      <c r="Y194" s="764">
        <f t="shared" si="30"/>
        <v>1.0363293613141186E-2</v>
      </c>
      <c r="Z194" s="764">
        <f t="shared" si="30"/>
        <v>4.8651917797096496E-2</v>
      </c>
      <c r="AA194" s="764">
        <f t="shared" si="30"/>
        <v>1.3511672953190222E-2</v>
      </c>
      <c r="AB194" s="764">
        <f t="shared" si="30"/>
        <v>2.6381723703181009E-2</v>
      </c>
      <c r="AC194" s="764">
        <f t="shared" si="30"/>
        <v>2.8619212527756094E-2</v>
      </c>
      <c r="AD194" s="764">
        <f t="shared" si="30"/>
        <v>4.592399146321164E-2</v>
      </c>
      <c r="AE194" s="764">
        <f t="shared" si="30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1">H96*$BH$34</f>
        <v>1.8751622901609137</v>
      </c>
      <c r="F195" s="769">
        <f t="shared" si="31"/>
        <v>1.7034141652339227E-2</v>
      </c>
      <c r="G195" s="769">
        <f t="shared" si="31"/>
        <v>0.84919332251892654</v>
      </c>
      <c r="H195" s="769">
        <f t="shared" si="31"/>
        <v>5.522650055131486E-2</v>
      </c>
      <c r="I195" s="769">
        <f t="shared" si="31"/>
        <v>2.404410535161906E-2</v>
      </c>
      <c r="J195" s="769">
        <f t="shared" si="31"/>
        <v>1.7356736596229907E-2</v>
      </c>
      <c r="K195" s="769">
        <f t="shared" si="31"/>
        <v>8.8003841257063616E-3</v>
      </c>
      <c r="L195" s="769">
        <f t="shared" si="31"/>
        <v>2.8107952667584504E-2</v>
      </c>
      <c r="M195" s="769">
        <f t="shared" si="31"/>
        <v>2.8788327589051897E-2</v>
      </c>
      <c r="N195" s="769">
        <f t="shared" si="31"/>
        <v>2.0493426622210435E-2</v>
      </c>
      <c r="O195" s="769">
        <f t="shared" si="31"/>
        <v>2.5901888569660459E-2</v>
      </c>
      <c r="P195" s="769">
        <f t="shared" si="31"/>
        <v>4.1558607179562987E-2</v>
      </c>
      <c r="Q195" s="769">
        <f t="shared" si="31"/>
        <v>5.660643161438593E-2</v>
      </c>
      <c r="R195" s="769">
        <f t="shared" si="31"/>
        <v>4.0380030843744426E-2</v>
      </c>
      <c r="S195" s="769">
        <f t="shared" si="31"/>
        <v>0.23198713458669856</v>
      </c>
      <c r="T195" s="769">
        <f t="shared" si="31"/>
        <v>4.1252167917870466E-2</v>
      </c>
      <c r="U195" s="769">
        <f t="shared" si="31"/>
        <v>6.9208119992878139E-2</v>
      </c>
      <c r="V195" s="769">
        <f t="shared" si="31"/>
        <v>6.7327181422804333E-2</v>
      </c>
      <c r="W195" s="769">
        <f t="shared" si="31"/>
        <v>3.8235323792224142E-2</v>
      </c>
      <c r="X195" s="769">
        <f t="shared" si="31"/>
        <v>7.4878105472110226E-2</v>
      </c>
      <c r="Y195" s="769">
        <f t="shared" si="31"/>
        <v>5.3055895776302452E-3</v>
      </c>
      <c r="Z195" s="769">
        <f t="shared" si="31"/>
        <v>2.8629684380121104E-2</v>
      </c>
      <c r="AA195" s="769">
        <f t="shared" si="31"/>
        <v>1.219419312331862E-2</v>
      </c>
      <c r="AB195" s="769">
        <f t="shared" si="31"/>
        <v>9.5061807532669223E-3</v>
      </c>
      <c r="AC195" s="769">
        <f t="shared" si="31"/>
        <v>1.8314857391802605E-2</v>
      </c>
      <c r="AD195" s="769">
        <f t="shared" si="31"/>
        <v>2.9685905087531855E-2</v>
      </c>
      <c r="AE195" s="769">
        <f t="shared" si="31"/>
        <v>3.5145990780319838E-2</v>
      </c>
    </row>
    <row r="196" spans="4:31">
      <c r="D196" t="str">
        <f>C106</f>
        <v>R-BLD_Det_A</v>
      </c>
      <c r="E196" s="786">
        <f t="shared" ref="E196:AE196" si="32">H106*$BH$26</f>
        <v>37.364451209178156</v>
      </c>
      <c r="F196" s="786">
        <f t="shared" si="32"/>
        <v>0.47186271023077675</v>
      </c>
      <c r="G196" s="786">
        <f t="shared" si="32"/>
        <v>5.6840158084525259</v>
      </c>
      <c r="H196" s="786">
        <f t="shared" si="32"/>
        <v>2.5019451434121076</v>
      </c>
      <c r="I196" s="786">
        <f t="shared" si="32"/>
        <v>1.0753594871171821</v>
      </c>
      <c r="J196" s="786">
        <f t="shared" si="32"/>
        <v>0.58013586730971045</v>
      </c>
      <c r="K196" s="786">
        <f t="shared" si="32"/>
        <v>0.1927775924290504</v>
      </c>
      <c r="L196" s="786">
        <f t="shared" si="32"/>
        <v>1.2535593006061714</v>
      </c>
      <c r="M196" s="786">
        <f t="shared" si="32"/>
        <v>3.0851721089169395</v>
      </c>
      <c r="N196" s="786">
        <f t="shared" si="32"/>
        <v>0.52551358690336702</v>
      </c>
      <c r="O196" s="786">
        <f t="shared" si="32"/>
        <v>0.5779383118570991</v>
      </c>
      <c r="P196" s="786">
        <f t="shared" si="32"/>
        <v>1.5383444077400852</v>
      </c>
      <c r="Q196" s="786">
        <f t="shared" si="32"/>
        <v>1.6026222316292691</v>
      </c>
      <c r="R196" s="786">
        <f t="shared" si="32"/>
        <v>0.81116295791941484</v>
      </c>
      <c r="S196" s="786">
        <f t="shared" si="32"/>
        <v>5.3643308783452941</v>
      </c>
      <c r="T196" s="786">
        <f t="shared" si="32"/>
        <v>1.355416331673154</v>
      </c>
      <c r="U196" s="786">
        <f t="shared" si="32"/>
        <v>1.1729935073658804</v>
      </c>
      <c r="V196" s="786">
        <f t="shared" si="32"/>
        <v>1.0044898081821196</v>
      </c>
      <c r="W196" s="786">
        <f t="shared" si="32"/>
        <v>1.0195610081359703</v>
      </c>
      <c r="X196" s="786">
        <f t="shared" si="32"/>
        <v>2.6172747273644483</v>
      </c>
      <c r="Y196" s="786">
        <f t="shared" si="32"/>
        <v>3.2548855887212125E-2</v>
      </c>
      <c r="Z196" s="786">
        <f t="shared" si="32"/>
        <v>1.3352338722249208</v>
      </c>
      <c r="AA196" s="786">
        <f t="shared" si="32"/>
        <v>0.41411948867046905</v>
      </c>
      <c r="AB196" s="786">
        <f t="shared" si="32"/>
        <v>0.57288829107204087</v>
      </c>
      <c r="AC196" s="786">
        <f t="shared" si="32"/>
        <v>0.55280668901212782</v>
      </c>
      <c r="AD196" s="786">
        <f t="shared" si="32"/>
        <v>1.4385044916382623</v>
      </c>
      <c r="AE196" s="786">
        <f t="shared" si="32"/>
        <v>0.58387374508255463</v>
      </c>
    </row>
    <row r="197" spans="4:31">
      <c r="D197" t="str">
        <f>C111</f>
        <v>R-BLD_Det_B1</v>
      </c>
      <c r="E197" s="764">
        <f t="shared" ref="E197:AE197" si="33">H111*$BH$27</f>
        <v>8.1867925913057995</v>
      </c>
      <c r="F197" s="764">
        <f t="shared" si="33"/>
        <v>0.12375780764357298</v>
      </c>
      <c r="G197" s="764">
        <f t="shared" si="33"/>
        <v>0.8466673768432933</v>
      </c>
      <c r="H197" s="764">
        <f t="shared" si="33"/>
        <v>0.3674832015911404</v>
      </c>
      <c r="I197" s="764">
        <f t="shared" si="33"/>
        <v>0.21285039161267719</v>
      </c>
      <c r="J197" s="764">
        <f t="shared" si="33"/>
        <v>0.12866823477069239</v>
      </c>
      <c r="K197" s="764">
        <f t="shared" si="33"/>
        <v>0.10949576034253809</v>
      </c>
      <c r="L197" s="764">
        <f t="shared" si="33"/>
        <v>0.28973384612615904</v>
      </c>
      <c r="M197" s="764">
        <f t="shared" si="33"/>
        <v>0.35566139766064575</v>
      </c>
      <c r="N197" s="764">
        <f t="shared" si="33"/>
        <v>0.14859516248169818</v>
      </c>
      <c r="O197" s="764">
        <f t="shared" si="33"/>
        <v>0.13925904889812826</v>
      </c>
      <c r="P197" s="764">
        <f t="shared" si="33"/>
        <v>0.28710307092951454</v>
      </c>
      <c r="Q197" s="764">
        <f t="shared" si="33"/>
        <v>0.23319134962091179</v>
      </c>
      <c r="R197" s="764">
        <f t="shared" si="33"/>
        <v>0.19272717299827924</v>
      </c>
      <c r="S197" s="764">
        <f t="shared" si="33"/>
        <v>1.2448498339622822</v>
      </c>
      <c r="T197" s="764">
        <f t="shared" si="33"/>
        <v>0.63390151287867169</v>
      </c>
      <c r="U197" s="764">
        <f t="shared" si="33"/>
        <v>0.27055002609827489</v>
      </c>
      <c r="V197" s="764">
        <f t="shared" si="33"/>
        <v>0.38142936725340382</v>
      </c>
      <c r="W197" s="764">
        <f t="shared" si="33"/>
        <v>0.26643764216236093</v>
      </c>
      <c r="X197" s="764">
        <f t="shared" si="33"/>
        <v>0.59940483730921779</v>
      </c>
      <c r="Y197" s="764">
        <f t="shared" si="33"/>
        <v>7.5112744355104899E-2</v>
      </c>
      <c r="Z197" s="764">
        <f t="shared" si="33"/>
        <v>0.2999443049200215</v>
      </c>
      <c r="AA197" s="764">
        <f t="shared" si="33"/>
        <v>8.1804609103641762E-2</v>
      </c>
      <c r="AB197" s="764">
        <f t="shared" si="33"/>
        <v>0.17978583084080257</v>
      </c>
      <c r="AC197" s="764">
        <f t="shared" si="33"/>
        <v>0.15747913172361708</v>
      </c>
      <c r="AD197" s="764">
        <f t="shared" si="33"/>
        <v>0.3534699153088367</v>
      </c>
      <c r="AE197" s="764">
        <f t="shared" si="33"/>
        <v>0.20742901387031404</v>
      </c>
    </row>
    <row r="198" spans="4:31">
      <c r="D198" t="str">
        <f>C116</f>
        <v>R-BLD_Det_B2</v>
      </c>
      <c r="E198" s="764">
        <f t="shared" ref="E198:AE198" si="34">H116*$BH$28</f>
        <v>18.974694526816247</v>
      </c>
      <c r="F198" s="764">
        <f t="shared" si="34"/>
        <v>0.23488726756841405</v>
      </c>
      <c r="G198" s="764">
        <f t="shared" si="34"/>
        <v>1.8016294181665427</v>
      </c>
      <c r="H198" s="764">
        <f t="shared" si="34"/>
        <v>0.94338971154740525</v>
      </c>
      <c r="I198" s="764">
        <f t="shared" si="34"/>
        <v>0.43965818595405454</v>
      </c>
      <c r="J198" s="764">
        <f t="shared" si="34"/>
        <v>0.38002013525297518</v>
      </c>
      <c r="K198" s="764">
        <f t="shared" si="34"/>
        <v>0.22700340558818871</v>
      </c>
      <c r="L198" s="764">
        <f t="shared" si="34"/>
        <v>0.66902179014585805</v>
      </c>
      <c r="M198" s="764">
        <f t="shared" si="34"/>
        <v>0.91286425399565752</v>
      </c>
      <c r="N198" s="764">
        <f t="shared" si="34"/>
        <v>0.29388821024158085</v>
      </c>
      <c r="O198" s="764">
        <f t="shared" si="34"/>
        <v>0.34388459013619427</v>
      </c>
      <c r="P198" s="764">
        <f t="shared" si="34"/>
        <v>0.80995744400440284</v>
      </c>
      <c r="Q198" s="764">
        <f t="shared" si="34"/>
        <v>0.61310984057632978</v>
      </c>
      <c r="R198" s="764">
        <f t="shared" si="34"/>
        <v>0.59547754734083713</v>
      </c>
      <c r="S198" s="764">
        <f t="shared" si="34"/>
        <v>3.0535594395442418</v>
      </c>
      <c r="T198" s="764">
        <f t="shared" si="34"/>
        <v>1.250124497509731</v>
      </c>
      <c r="U198" s="764">
        <f t="shared" si="34"/>
        <v>0.62308490858996646</v>
      </c>
      <c r="V198" s="764">
        <f t="shared" si="34"/>
        <v>0.72818333748377084</v>
      </c>
      <c r="W198" s="764">
        <f t="shared" si="34"/>
        <v>0.51134496980655131</v>
      </c>
      <c r="X198" s="764">
        <f t="shared" si="34"/>
        <v>1.4395962331956424</v>
      </c>
      <c r="Y198" s="764">
        <f t="shared" si="34"/>
        <v>0.22283447492014455</v>
      </c>
      <c r="Z198" s="764">
        <f t="shared" si="34"/>
        <v>0.6133996145661702</v>
      </c>
      <c r="AA198" s="764">
        <f t="shared" si="34"/>
        <v>0.28339453868047326</v>
      </c>
      <c r="AB198" s="764">
        <f t="shared" si="34"/>
        <v>0.30053750827119236</v>
      </c>
      <c r="AC198" s="764">
        <f t="shared" si="34"/>
        <v>0.49415865471893639</v>
      </c>
      <c r="AD198" s="764">
        <f t="shared" si="34"/>
        <v>0.82476313572061888</v>
      </c>
      <c r="AE198" s="764">
        <f t="shared" si="34"/>
        <v>0.36492141329036731</v>
      </c>
    </row>
    <row r="199" spans="4:31">
      <c r="D199" t="str">
        <f>C121</f>
        <v>R-BLD_Det_B3</v>
      </c>
      <c r="E199" s="764">
        <f t="shared" ref="E199:AE199" si="35">H121*$BH$29</f>
        <v>53.208907017201781</v>
      </c>
      <c r="F199" s="764">
        <f t="shared" si="35"/>
        <v>0.71691283060892164</v>
      </c>
      <c r="G199" s="764">
        <f t="shared" si="35"/>
        <v>3.8052262757548605</v>
      </c>
      <c r="H199" s="764">
        <f t="shared" si="35"/>
        <v>2.7659865794088119</v>
      </c>
      <c r="I199" s="764">
        <f t="shared" si="35"/>
        <v>1.2457260340560161</v>
      </c>
      <c r="J199" s="764">
        <f t="shared" si="35"/>
        <v>1.1704263663948293</v>
      </c>
      <c r="K199" s="764">
        <f t="shared" si="35"/>
        <v>0.67469897107923071</v>
      </c>
      <c r="L199" s="764">
        <f t="shared" si="35"/>
        <v>1.5698009712917711</v>
      </c>
      <c r="M199" s="764">
        <f t="shared" si="35"/>
        <v>2.6597459050432763</v>
      </c>
      <c r="N199" s="764">
        <f t="shared" si="35"/>
        <v>0.87288752165288619</v>
      </c>
      <c r="O199" s="764">
        <f t="shared" si="35"/>
        <v>1.1005624429030736</v>
      </c>
      <c r="P199" s="764">
        <f t="shared" si="35"/>
        <v>2.153876012580024</v>
      </c>
      <c r="Q199" s="764">
        <f t="shared" si="35"/>
        <v>1.5896797820644302</v>
      </c>
      <c r="R199" s="764">
        <f t="shared" si="35"/>
        <v>1.7063905716727741</v>
      </c>
      <c r="S199" s="764">
        <f t="shared" si="35"/>
        <v>8.9090450675589956</v>
      </c>
      <c r="T199" s="764">
        <f t="shared" si="35"/>
        <v>2.800950077450111</v>
      </c>
      <c r="U199" s="764">
        <f t="shared" si="35"/>
        <v>2.0845675620339321</v>
      </c>
      <c r="V199" s="764">
        <f t="shared" si="35"/>
        <v>2.0190015300746325</v>
      </c>
      <c r="W199" s="764">
        <f t="shared" si="35"/>
        <v>1.4648441562371985</v>
      </c>
      <c r="X199" s="764">
        <f t="shared" si="35"/>
        <v>4.3925841847673297</v>
      </c>
      <c r="Y199" s="764">
        <f t="shared" si="35"/>
        <v>0.56904306245602942</v>
      </c>
      <c r="Z199" s="764">
        <f t="shared" si="35"/>
        <v>1.8424327895354429</v>
      </c>
      <c r="AA199" s="764">
        <f t="shared" si="35"/>
        <v>1.0829294784559891</v>
      </c>
      <c r="AB199" s="764">
        <f t="shared" si="35"/>
        <v>0.98677660786737509</v>
      </c>
      <c r="AC199" s="764">
        <f t="shared" si="35"/>
        <v>1.4937260631830036</v>
      </c>
      <c r="AD199" s="764">
        <f t="shared" si="35"/>
        <v>2.4594715956175084</v>
      </c>
      <c r="AE199" s="764">
        <f t="shared" si="35"/>
        <v>1.0716145774533303</v>
      </c>
    </row>
    <row r="200" spans="4:31">
      <c r="D200" t="str">
        <f>C126</f>
        <v>R-BLD_Det_C</v>
      </c>
      <c r="E200" s="764">
        <f t="shared" ref="E200:AE200" si="36">H126*$BH$30</f>
        <v>259.55874999268815</v>
      </c>
      <c r="F200" s="764">
        <f t="shared" si="36"/>
        <v>3.7734268473960446</v>
      </c>
      <c r="G200" s="764">
        <f t="shared" si="36"/>
        <v>17.565487352073237</v>
      </c>
      <c r="H200" s="764">
        <f t="shared" si="36"/>
        <v>11.969121883583114</v>
      </c>
      <c r="I200" s="764">
        <f t="shared" si="36"/>
        <v>7.1766958844784492</v>
      </c>
      <c r="J200" s="764">
        <f t="shared" si="36"/>
        <v>6.1074237447098607</v>
      </c>
      <c r="K200" s="764">
        <f t="shared" si="36"/>
        <v>3.2778737070684683</v>
      </c>
      <c r="L200" s="764">
        <f t="shared" si="36"/>
        <v>7.1318904161067609</v>
      </c>
      <c r="M200" s="764">
        <f t="shared" si="36"/>
        <v>13.034344486352056</v>
      </c>
      <c r="N200" s="764">
        <f t="shared" si="36"/>
        <v>5.5291002529139908</v>
      </c>
      <c r="O200" s="764">
        <f t="shared" si="36"/>
        <v>5.8285894478652498</v>
      </c>
      <c r="P200" s="764">
        <f t="shared" si="36"/>
        <v>13.23535064277727</v>
      </c>
      <c r="Q200" s="764">
        <f t="shared" si="36"/>
        <v>7.4515153242919698</v>
      </c>
      <c r="R200" s="764">
        <f t="shared" si="36"/>
        <v>9.8005098071254189</v>
      </c>
      <c r="S200" s="764">
        <f t="shared" si="36"/>
        <v>32.210282261374012</v>
      </c>
      <c r="T200" s="764">
        <f t="shared" si="36"/>
        <v>12.587168601359632</v>
      </c>
      <c r="U200" s="764">
        <f t="shared" si="36"/>
        <v>11.225374772195119</v>
      </c>
      <c r="V200" s="764">
        <f t="shared" si="36"/>
        <v>11.479343485628105</v>
      </c>
      <c r="W200" s="764">
        <f t="shared" si="36"/>
        <v>7.3478456934836762</v>
      </c>
      <c r="X200" s="764">
        <f t="shared" si="36"/>
        <v>20.247690171556567</v>
      </c>
      <c r="Y200" s="764">
        <f t="shared" si="36"/>
        <v>3.2276955894211268</v>
      </c>
      <c r="Z200" s="764">
        <f t="shared" si="36"/>
        <v>11.658520775012411</v>
      </c>
      <c r="AA200" s="764">
        <f t="shared" si="36"/>
        <v>6.2839223007875002</v>
      </c>
      <c r="AB200" s="764">
        <f t="shared" si="36"/>
        <v>4.6009224061191381</v>
      </c>
      <c r="AC200" s="764">
        <f t="shared" si="36"/>
        <v>6.9312320492959785</v>
      </c>
      <c r="AD200" s="764">
        <f t="shared" si="36"/>
        <v>15.189077385345895</v>
      </c>
      <c r="AE200" s="764">
        <f t="shared" si="36"/>
        <v>4.6883447043670783</v>
      </c>
    </row>
    <row r="201" spans="4:31">
      <c r="D201" t="str">
        <f>C131</f>
        <v>R-BLD_Det_D</v>
      </c>
      <c r="E201" s="764">
        <f t="shared" ref="E201:AE201" si="37">H131*$BH$31</f>
        <v>161.71971952170765</v>
      </c>
      <c r="F201" s="764">
        <f t="shared" si="37"/>
        <v>2.529208726383803</v>
      </c>
      <c r="G201" s="764">
        <f t="shared" si="37"/>
        <v>12.302003556384195</v>
      </c>
      <c r="H201" s="764">
        <f t="shared" si="37"/>
        <v>6.1113466305724859</v>
      </c>
      <c r="I201" s="764">
        <f t="shared" si="37"/>
        <v>4.9372195502663763</v>
      </c>
      <c r="J201" s="764">
        <f t="shared" si="37"/>
        <v>3.5702711504869713</v>
      </c>
      <c r="K201" s="764">
        <f t="shared" si="37"/>
        <v>2.0743184052035759</v>
      </c>
      <c r="L201" s="764">
        <f t="shared" si="37"/>
        <v>3.7880927642445426</v>
      </c>
      <c r="M201" s="764">
        <f t="shared" si="37"/>
        <v>6.9951755750597506</v>
      </c>
      <c r="N201" s="764">
        <f t="shared" si="37"/>
        <v>3.7992354036165619</v>
      </c>
      <c r="O201" s="764">
        <f t="shared" si="37"/>
        <v>3.7405408931725539</v>
      </c>
      <c r="P201" s="764">
        <f t="shared" si="37"/>
        <v>8.1335752866653355</v>
      </c>
      <c r="Q201" s="764">
        <f t="shared" si="37"/>
        <v>5.0953467413669742</v>
      </c>
      <c r="R201" s="764">
        <f t="shared" si="37"/>
        <v>5.7813982126704557</v>
      </c>
      <c r="S201" s="764">
        <f t="shared" si="37"/>
        <v>17.661962264870532</v>
      </c>
      <c r="T201" s="764">
        <f t="shared" si="37"/>
        <v>8.3037726670819385</v>
      </c>
      <c r="U201" s="764">
        <f t="shared" si="37"/>
        <v>8.2390874367805704</v>
      </c>
      <c r="V201" s="764">
        <f t="shared" si="37"/>
        <v>8.2844685863978444</v>
      </c>
      <c r="W201" s="764">
        <f t="shared" si="37"/>
        <v>4.6264337773357376</v>
      </c>
      <c r="X201" s="764">
        <f t="shared" si="37"/>
        <v>11.992193782368586</v>
      </c>
      <c r="Y201" s="764">
        <f t="shared" si="37"/>
        <v>1.8258914580681966</v>
      </c>
      <c r="Z201" s="764">
        <f t="shared" si="37"/>
        <v>8.3090041665606407</v>
      </c>
      <c r="AA201" s="764">
        <f t="shared" si="37"/>
        <v>3.8594171135631501</v>
      </c>
      <c r="AB201" s="764">
        <f t="shared" si="37"/>
        <v>3.2640582737584056</v>
      </c>
      <c r="AC201" s="764">
        <f t="shared" si="37"/>
        <v>3.6287889465221412</v>
      </c>
      <c r="AD201" s="764">
        <f t="shared" si="37"/>
        <v>9.3997052239168362</v>
      </c>
      <c r="AE201" s="764">
        <f t="shared" si="37"/>
        <v>3.4672029283894594</v>
      </c>
    </row>
    <row r="202" spans="4:31">
      <c r="D202" t="str">
        <f>C136</f>
        <v>R-BLD_Det_E</v>
      </c>
      <c r="E202" s="764">
        <f t="shared" ref="E202:AE202" si="38">H136*$BH$32</f>
        <v>61.037849854330162</v>
      </c>
      <c r="F202" s="764">
        <f t="shared" si="38"/>
        <v>0.89402528444797336</v>
      </c>
      <c r="G202" s="764">
        <f t="shared" si="38"/>
        <v>5.3276887743440469</v>
      </c>
      <c r="H202" s="764">
        <f t="shared" si="38"/>
        <v>1.948203829878657</v>
      </c>
      <c r="I202" s="764">
        <f t="shared" si="38"/>
        <v>1.8299496317555595</v>
      </c>
      <c r="J202" s="764">
        <f t="shared" si="38"/>
        <v>1.2495579241224524</v>
      </c>
      <c r="K202" s="764">
        <f t="shared" si="38"/>
        <v>0.8734566674721711</v>
      </c>
      <c r="L202" s="764">
        <f t="shared" si="38"/>
        <v>1.4049725509578574</v>
      </c>
      <c r="M202" s="764">
        <f t="shared" si="38"/>
        <v>2.3182359517518867</v>
      </c>
      <c r="N202" s="764">
        <f t="shared" si="38"/>
        <v>1.4220328357864864</v>
      </c>
      <c r="O202" s="764">
        <f t="shared" si="38"/>
        <v>1.4487415196429099</v>
      </c>
      <c r="P202" s="764">
        <f t="shared" si="38"/>
        <v>2.7014607787877272</v>
      </c>
      <c r="Q202" s="764">
        <f t="shared" si="38"/>
        <v>1.9126213940843251</v>
      </c>
      <c r="R202" s="764">
        <f t="shared" si="38"/>
        <v>2.3659196430188798</v>
      </c>
      <c r="S202" s="764">
        <f t="shared" si="38"/>
        <v>6.3629326156944552</v>
      </c>
      <c r="T202" s="764">
        <f t="shared" si="38"/>
        <v>3.2236356755723348</v>
      </c>
      <c r="U202" s="764">
        <f t="shared" si="38"/>
        <v>2.8195932084829187</v>
      </c>
      <c r="V202" s="764">
        <f t="shared" si="38"/>
        <v>3.4286081086133131</v>
      </c>
      <c r="W202" s="764">
        <f t="shared" si="38"/>
        <v>1.2906879573757521</v>
      </c>
      <c r="X202" s="764">
        <f t="shared" si="38"/>
        <v>4.5524497530767594</v>
      </c>
      <c r="Y202" s="764">
        <f t="shared" si="38"/>
        <v>0.88831127982061597</v>
      </c>
      <c r="Z202" s="764">
        <f t="shared" si="38"/>
        <v>3.3015129086290593</v>
      </c>
      <c r="AA202" s="764">
        <f t="shared" si="38"/>
        <v>1.646574307306071</v>
      </c>
      <c r="AB202" s="764">
        <f t="shared" si="38"/>
        <v>1.3569251530238273</v>
      </c>
      <c r="AC202" s="764">
        <f t="shared" si="38"/>
        <v>1.4792958035610548</v>
      </c>
      <c r="AD202" s="764">
        <f t="shared" si="38"/>
        <v>3.6589346919580112</v>
      </c>
      <c r="AE202" s="764">
        <f t="shared" si="38"/>
        <v>1.3315216051650403</v>
      </c>
    </row>
    <row r="203" spans="4:31">
      <c r="D203" t="str">
        <f>C141</f>
        <v>R-BLD_Det_F</v>
      </c>
      <c r="E203" s="764">
        <f t="shared" ref="E203:AE203" si="39">H141*$BH$33</f>
        <v>15.176054289816562</v>
      </c>
      <c r="F203" s="764">
        <f t="shared" si="39"/>
        <v>0.2389916767154466</v>
      </c>
      <c r="G203" s="764">
        <f t="shared" si="39"/>
        <v>1.2924187095217703</v>
      </c>
      <c r="H203" s="764">
        <f t="shared" si="39"/>
        <v>0.4042868783342401</v>
      </c>
      <c r="I203" s="764">
        <f t="shared" si="39"/>
        <v>0.43362705690430448</v>
      </c>
      <c r="J203" s="764">
        <f t="shared" si="39"/>
        <v>0.3742863006135051</v>
      </c>
      <c r="K203" s="764">
        <f t="shared" si="39"/>
        <v>0.30476851209078443</v>
      </c>
      <c r="L203" s="764">
        <f t="shared" si="39"/>
        <v>0.31341840394548376</v>
      </c>
      <c r="M203" s="764">
        <f t="shared" si="39"/>
        <v>0.56933378139158408</v>
      </c>
      <c r="N203" s="764">
        <f t="shared" si="39"/>
        <v>0.42376937505589629</v>
      </c>
      <c r="O203" s="764">
        <f t="shared" si="39"/>
        <v>0.40858360375438868</v>
      </c>
      <c r="P203" s="764">
        <f t="shared" si="39"/>
        <v>0.58962167339926475</v>
      </c>
      <c r="Q203" s="764">
        <f t="shared" si="39"/>
        <v>0.50756437977933444</v>
      </c>
      <c r="R203" s="764">
        <f t="shared" si="39"/>
        <v>0.5288217286289324</v>
      </c>
      <c r="S203" s="764">
        <f t="shared" si="39"/>
        <v>1.479048791112153</v>
      </c>
      <c r="T203" s="764">
        <f t="shared" si="39"/>
        <v>0.70154332439219569</v>
      </c>
      <c r="U203" s="764">
        <f t="shared" si="39"/>
        <v>0.74137711490825142</v>
      </c>
      <c r="V203" s="764">
        <f t="shared" si="39"/>
        <v>0.94134364354381195</v>
      </c>
      <c r="W203" s="764">
        <f t="shared" si="39"/>
        <v>0.34756643953004818</v>
      </c>
      <c r="X203" s="764">
        <f t="shared" si="39"/>
        <v>1.066297962491096</v>
      </c>
      <c r="Y203" s="764">
        <f t="shared" si="39"/>
        <v>0.24098557602956014</v>
      </c>
      <c r="Z203" s="764">
        <f t="shared" si="39"/>
        <v>0.84171164068681414</v>
      </c>
      <c r="AA203" s="764">
        <f t="shared" si="39"/>
        <v>0.47341603743049515</v>
      </c>
      <c r="AB203" s="764">
        <f t="shared" si="39"/>
        <v>0.41410891793896593</v>
      </c>
      <c r="AC203" s="764">
        <f t="shared" si="39"/>
        <v>0.37490761605838052</v>
      </c>
      <c r="AD203" s="764">
        <f t="shared" si="39"/>
        <v>0.87565416709775956</v>
      </c>
      <c r="AE203" s="764">
        <f t="shared" si="39"/>
        <v>0.28860097846209992</v>
      </c>
    </row>
    <row r="204" spans="4:31" ht="13.5" thickBot="1">
      <c r="D204" s="760" t="str">
        <f>C146</f>
        <v>R-BLD_Det_G</v>
      </c>
      <c r="E204" s="769">
        <f t="shared" ref="E204:AE204" si="40">H146*$BH$34</f>
        <v>14.395781331970738</v>
      </c>
      <c r="F204" s="769">
        <f t="shared" si="40"/>
        <v>0.23958828634560592</v>
      </c>
      <c r="G204" s="769">
        <f t="shared" si="40"/>
        <v>0.77772242021846549</v>
      </c>
      <c r="H204" s="769">
        <f t="shared" si="40"/>
        <v>0.37953208357328183</v>
      </c>
      <c r="I204" s="769">
        <f t="shared" si="40"/>
        <v>0.46703350407104854</v>
      </c>
      <c r="J204" s="769">
        <f t="shared" si="40"/>
        <v>0.35449095387604795</v>
      </c>
      <c r="K204" s="769">
        <f t="shared" si="40"/>
        <v>0.25796646306915055</v>
      </c>
      <c r="L204" s="769">
        <f t="shared" si="40"/>
        <v>0.29549575726826682</v>
      </c>
      <c r="M204" s="769">
        <f t="shared" si="40"/>
        <v>0.53727407639753988</v>
      </c>
      <c r="N204" s="769">
        <f t="shared" si="40"/>
        <v>0.37975335725895126</v>
      </c>
      <c r="O204" s="769">
        <f t="shared" si="40"/>
        <v>0.44255900150573274</v>
      </c>
      <c r="P204" s="769">
        <f t="shared" si="40"/>
        <v>0.51361935112513935</v>
      </c>
      <c r="Q204" s="769">
        <f t="shared" si="40"/>
        <v>0.43183916710099479</v>
      </c>
      <c r="R204" s="769">
        <f t="shared" si="40"/>
        <v>0.58543760280716173</v>
      </c>
      <c r="S204" s="769">
        <f t="shared" si="40"/>
        <v>1.5969965021211692</v>
      </c>
      <c r="T204" s="769">
        <f t="shared" si="40"/>
        <v>0.68699353430264909</v>
      </c>
      <c r="U204" s="769">
        <f t="shared" si="40"/>
        <v>0.71616435154734781</v>
      </c>
      <c r="V204" s="769">
        <f t="shared" si="40"/>
        <v>0.86537600077788868</v>
      </c>
      <c r="W204" s="769">
        <f t="shared" si="40"/>
        <v>0.24539031971118641</v>
      </c>
      <c r="X204" s="769">
        <f t="shared" si="40"/>
        <v>1.0762695652605316</v>
      </c>
      <c r="Y204" s="769">
        <f t="shared" si="40"/>
        <v>0.28739763383425621</v>
      </c>
      <c r="Z204" s="769">
        <f t="shared" si="40"/>
        <v>0.8597147557717455</v>
      </c>
      <c r="AA204" s="769">
        <f t="shared" si="40"/>
        <v>0.56568179808040597</v>
      </c>
      <c r="AB204" s="769">
        <f t="shared" si="40"/>
        <v>0.36438722529084533</v>
      </c>
      <c r="AC204" s="769">
        <f t="shared" si="40"/>
        <v>0.39634178234487311</v>
      </c>
      <c r="AD204" s="769">
        <f t="shared" si="40"/>
        <v>0.81402328440037397</v>
      </c>
      <c r="AE204" s="769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7" t="s">
        <v>607</v>
      </c>
      <c r="C17" s="1307"/>
      <c r="D17" s="1307"/>
      <c r="E17" s="1307"/>
      <c r="F17" s="1307"/>
      <c r="G17" s="1307"/>
      <c r="H17" s="358"/>
      <c r="I17" s="358"/>
    </row>
    <row r="18" spans="2:20" ht="15.75" thickBot="1">
      <c r="H18" s="358"/>
      <c r="I18" s="358"/>
      <c r="Q18" s="1310">
        <v>2018</v>
      </c>
      <c r="R18" s="1311"/>
      <c r="S18" s="1312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08" t="s">
        <v>809</v>
      </c>
      <c r="J19" s="1309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U1" zoomScale="70" zoomScaleNormal="70" workbookViewId="0">
      <selection activeCell="AS11" sqref="AS1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0.18824790162170746</v>
      </c>
      <c r="W7" s="1194">
        <f>IFERROR((AC7/S7/Y7)*$AR$4,0)</f>
        <v>0.37649580324341492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5.3152000067602156E-3</v>
      </c>
      <c r="W8" s="1211">
        <f t="shared" ref="W8:W20" si="3">IFERROR((AC8/S8/Y8)*$AR$4,0)</f>
        <v>1.0630400013520431E-2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1.1438737460746518E-5</v>
      </c>
      <c r="W9" s="1194">
        <f t="shared" si="3"/>
        <v>2.2877474921493037E-5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2.6422458498086523E-2</v>
      </c>
      <c r="W10" s="1211">
        <f t="shared" si="3"/>
        <v>5.2844916996173046E-2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8.6665469259765045E-3</v>
      </c>
      <c r="W11" s="1194">
        <f t="shared" si="3"/>
        <v>1.7333093851953009E-2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2.3137277601074265E-2</v>
      </c>
      <c r="W12" s="1211">
        <f t="shared" si="3"/>
        <v>4.6274555202148529E-2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4.2840999630354447E-2</v>
      </c>
      <c r="W14" s="1217">
        <f t="shared" si="3"/>
        <v>8.5681999260708894E-2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1.2159081571734174E-2</v>
      </c>
      <c r="W16" s="1217">
        <f t="shared" si="3"/>
        <v>2.4318163143468349E-2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0.12212015392032621</v>
      </c>
      <c r="W18" s="1217">
        <f t="shared" si="3"/>
        <v>0.24424030784065243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6.0919420247016647E-3</v>
      </c>
      <c r="W20" s="1217">
        <f t="shared" si="3"/>
        <v>3.0459710123508323E-2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1.8909978325164865E-2</v>
      </c>
      <c r="W23" s="1219">
        <f t="shared" ref="W23:W24" si="6">IFERROR((AC23/S23/Y23)*$AR$4,0)</f>
        <v>3.7819956650329729E-2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3.2475012819605745E-3</v>
      </c>
      <c r="W24" s="1217">
        <f t="shared" si="6"/>
        <v>6.4950025639211491E-3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0.17206604052757085</v>
      </c>
      <c r="W33" s="1194">
        <f t="shared" ref="W33:W46" si="8">IFERROR((AC33/S33/Y33)*$AR$4,0)</f>
        <v>0.3441320810551417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4.1278253424657532E-2</v>
      </c>
      <c r="W34" s="1211">
        <f t="shared" si="8"/>
        <v>8.2556506849315064E-2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4.9732305936073043E-2</v>
      </c>
      <c r="W35" s="1194">
        <f t="shared" si="8"/>
        <v>9.9464611872146086E-2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7.0987714378856148E-2</v>
      </c>
      <c r="W36" s="1211">
        <f t="shared" si="8"/>
        <v>0.1419754287577123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3.1730850356605091E-2</v>
      </c>
      <c r="W37" s="1194">
        <f t="shared" si="8"/>
        <v>6.3461700713210181E-2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0.20254755075892711</v>
      </c>
      <c r="W38" s="1211">
        <f t="shared" si="8"/>
        <v>0.40509510151785422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7.9377013943401908E-2</v>
      </c>
      <c r="W40" s="1194">
        <f t="shared" si="8"/>
        <v>0.15875402788680382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5.1881420489547511E-2</v>
      </c>
      <c r="W42" s="1194">
        <f t="shared" si="8"/>
        <v>0.10376284097909502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6.3883037252572578E-2</v>
      </c>
      <c r="W44" s="1194">
        <f t="shared" si="8"/>
        <v>0.12776607450514516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3.7017866680855759E-3</v>
      </c>
      <c r="W46" s="1211">
        <f t="shared" si="8"/>
        <v>1.8508933340427879E-2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5.2497646749334659E-2</v>
      </c>
      <c r="W49" s="1194">
        <f t="shared" ref="W49:W51" si="14">IFERROR((AC49/S49/Y49)*$AR$4,0)</f>
        <v>0.10499529349866932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4.3799786201807458E-3</v>
      </c>
      <c r="W50" s="1211">
        <f t="shared" si="14"/>
        <v>8.7599572403614916E-3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7.6900297826371602E-2</v>
      </c>
      <c r="W51" s="1194">
        <f t="shared" si="14"/>
        <v>0.1538005956527432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0.11603643846468496</v>
      </c>
      <c r="W59" s="1194">
        <f t="shared" ref="W59:W60" si="15">IFERROR((AC59/S59/Y59)*$AR$4,0)</f>
        <v>0.23207287692936993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6.993770934278716E-2</v>
      </c>
      <c r="W60" s="1216">
        <f t="shared" si="15"/>
        <v>0.13987541868557432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0.14612116458095434</v>
      </c>
      <c r="W7" s="1194">
        <f>IFERROR((AC7/S7/Y7)*$AR$4,0)</f>
        <v>0.29224232916190868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1.3923124456181815E-2</v>
      </c>
      <c r="W8" s="1214">
        <f t="shared" ref="W8:W20" si="2">IFERROR((AC8/S8/Y8)*$AR$4,0)</f>
        <v>2.784624891236363E-2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2.6818090454785667E-2</v>
      </c>
      <c r="W10" s="1214">
        <f t="shared" si="2"/>
        <v>5.3636180909571333E-2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2.0266150809438308E-2</v>
      </c>
      <c r="W11" s="1194">
        <f t="shared" si="2"/>
        <v>4.0532301618876616E-2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1.428824218965255E-2</v>
      </c>
      <c r="W12" s="1214">
        <f t="shared" si="2"/>
        <v>2.85764843793051E-2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2.4619143420991342E-2</v>
      </c>
      <c r="W14" s="1194">
        <f t="shared" si="2"/>
        <v>4.9238286841982684E-2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1.7374118837146551E-2</v>
      </c>
      <c r="W16" s="1194">
        <f t="shared" si="2"/>
        <v>3.4748237674293102E-2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5.3273455951385086E-2</v>
      </c>
      <c r="W18" s="1194">
        <f t="shared" si="2"/>
        <v>0.10654691190277017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3.0836817666240351E-3</v>
      </c>
      <c r="W20" s="1214">
        <f t="shared" si="2"/>
        <v>1.5418408833120175E-2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6.1288888620015282E-2</v>
      </c>
      <c r="W23" s="1194">
        <f t="shared" ref="W23:W24" si="4">IFERROR((AC23/S23/Y23)*$AR$4,0)</f>
        <v>0.12257777724003056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2.0765201526552788E-2</v>
      </c>
      <c r="W24" s="1214">
        <f t="shared" si="4"/>
        <v>4.1530403053105576E-2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4.859976060781699E-2</v>
      </c>
      <c r="W33" s="1194">
        <f t="shared" ref="W33:W38" si="6">IFERROR((AC33/S33/Y33)*$AR$4,0)</f>
        <v>9.719952121563398E-2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4.8905631659056321E-2</v>
      </c>
      <c r="W34" s="1214">
        <f t="shared" si="6"/>
        <v>9.7811263318112643E-2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3.6966780821917809E-2</v>
      </c>
      <c r="W35" s="1194">
        <f t="shared" si="6"/>
        <v>7.3933561643835619E-2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5.417378281945217E-2</v>
      </c>
      <c r="W36" s="1214">
        <f t="shared" si="6"/>
        <v>0.10834756563890434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3.5246254189673726E-2</v>
      </c>
      <c r="W37" s="1194">
        <f t="shared" si="6"/>
        <v>7.0492508379347452E-2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7.8167556821745351E-2</v>
      </c>
      <c r="W38" s="1214">
        <f t="shared" si="6"/>
        <v>0.1563351136434907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4.6850837552784859E-2</v>
      </c>
      <c r="W40" s="1194">
        <f t="shared" ref="W40" si="9">IFERROR((AC40/S40/Y40)*$AR$4,0)</f>
        <v>9.3701675105569718E-2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3.8472729745358564E-2</v>
      </c>
      <c r="W42" s="1194">
        <f t="shared" ref="W42" si="10">IFERROR((AC42/S42/Y42)*$AR$4,0)</f>
        <v>7.6945459490717127E-2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4.6876900038236413E-2</v>
      </c>
      <c r="W44" s="1194">
        <f t="shared" ref="W44" si="11">IFERROR((AC44/S44/Y44)*$AR$4,0)</f>
        <v>9.3753800076472826E-2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2.4345673125445921E-3</v>
      </c>
      <c r="W46" s="1214">
        <f>IFERROR((AC46/S46/Y46)*$AR$4,0)</f>
        <v>1.217283656272296E-2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3.5448127315867113E-2</v>
      </c>
      <c r="W49" s="1194">
        <f>IFERROR((AC49/S49/Y49)*$AR$4,0)</f>
        <v>7.0896254631734226E-2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4.3150603022105933E-3</v>
      </c>
      <c r="W50" s="1214">
        <f>IFERROR((AC50/S50/Y50)*$AR$4,0)</f>
        <v>8.6301206044211865E-3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0.11958717852417194</v>
      </c>
      <c r="W51" s="1194">
        <f>IFERROR((AC51/S51/Y51)*$AR$4,0)</f>
        <v>0.23917435704834389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0.16388126507363593</v>
      </c>
      <c r="W59" s="1194">
        <f>IFERROR((AC59/S59/Y59)*$AR$4,0)</f>
        <v>0.32776253014727186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0.13274071743680874</v>
      </c>
      <c r="W60" s="1216">
        <f>IFERROR((AC60/S60/Y60)*$AR$4,0)</f>
        <v>0.26548143487361747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R1" zoomScale="60" zoomScaleNormal="60" workbookViewId="0">
      <selection activeCell="AR4" sqref="AR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0.22609968578479989</v>
      </c>
      <c r="W7" s="1194">
        <f>IFERROR((AC7/S7/Y7)*$AR$4,0)</f>
        <v>0.45219937156959977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3.8715094978532628E-2</v>
      </c>
      <c r="W10" s="1211">
        <f t="shared" si="2"/>
        <v>7.7430189957065257E-2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2.4756137287015305E-2</v>
      </c>
      <c r="W11" s="1194">
        <f t="shared" si="2"/>
        <v>4.951227457403061E-2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1.7664674946854662E-2</v>
      </c>
      <c r="W12" s="1211">
        <f t="shared" si="2"/>
        <v>3.5329349893709325E-2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2.692061339903358E-2</v>
      </c>
      <c r="W14" s="1194">
        <f t="shared" si="2"/>
        <v>5.384122679806716E-2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2.0023536194354017E-2</v>
      </c>
      <c r="W16" s="1194">
        <f t="shared" si="2"/>
        <v>4.0047072388708034E-2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6.3290494112619847E-2</v>
      </c>
      <c r="W18" s="1194">
        <f t="shared" si="2"/>
        <v>0.12658098822523969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5.7548574098077974E-3</v>
      </c>
      <c r="W20" s="1211">
        <f t="shared" si="2"/>
        <v>2.8774287049038984E-2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5.0431962751917116E-2</v>
      </c>
      <c r="W23" s="1194">
        <f t="shared" ref="W23:W24" si="4">IFERROR((AC23/S23/Y23)*$AR$4,0)</f>
        <v>0.10086392550383423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0.16652553788947252</v>
      </c>
      <c r="W24" s="1211">
        <f t="shared" si="4"/>
        <v>0.33305107577894505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3.4552625764709133E-2</v>
      </c>
      <c r="W33" s="1194">
        <f>IFERROR((AC33/S33/Y33)*$AR$4,0)</f>
        <v>6.9105251529418266E-2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2.3280821917808222E-2</v>
      </c>
      <c r="W34" s="1211">
        <f t="shared" ref="W34:W46" si="8">IFERROR((AC34/S34/Y34)*$AR$4,0)</f>
        <v>4.6561643835616444E-2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2.6371040239726033E-2</v>
      </c>
      <c r="W35" s="1194">
        <f t="shared" si="8"/>
        <v>5.2742080479452065E-2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3.7326119211049259E-2</v>
      </c>
      <c r="W36" s="1211">
        <f t="shared" si="8"/>
        <v>7.4652238422098519E-2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2.5065313468349313E-2</v>
      </c>
      <c r="W37" s="1194">
        <f t="shared" si="8"/>
        <v>5.0130626936698626E-2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4.7233711349317281E-2</v>
      </c>
      <c r="W38" s="1211">
        <f t="shared" si="8"/>
        <v>9.4467422698634562E-2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3.3786145673447308E-2</v>
      </c>
      <c r="W40" s="1194">
        <f t="shared" si="8"/>
        <v>6.7572291346894617E-2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2.8986330094111456E-2</v>
      </c>
      <c r="W42" s="1194">
        <f t="shared" si="8"/>
        <v>5.7972660188222912E-2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1.5708531732460042E-2</v>
      </c>
      <c r="W44" s="1194">
        <f t="shared" si="8"/>
        <v>3.1417063464920084E-2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1.8661637422734034E-3</v>
      </c>
      <c r="W46" s="1211">
        <f t="shared" si="8"/>
        <v>9.3308187113670168E-3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3.0394492649171805E-2</v>
      </c>
      <c r="W49" s="1194">
        <f t="shared" ref="W49:W51" si="10">IFERROR((AC49/S49/Y49)*$AR$4,0)</f>
        <v>6.078898529834361E-2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4.1761360609935102E-3</v>
      </c>
      <c r="W50" s="1211">
        <f t="shared" si="10"/>
        <v>8.3522721219870203E-3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7.9516965501917752E-2</v>
      </c>
      <c r="W51" s="1194">
        <f t="shared" si="10"/>
        <v>0.1590339310038355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0.26752767954000201</v>
      </c>
      <c r="W59" s="555">
        <f t="shared" ref="W59:W60" si="11">IFERROR((AC59/S59/Y59)*$AR$4,0)</f>
        <v>0.53505535908000401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0.16424337528145094</v>
      </c>
      <c r="W60" s="562">
        <f t="shared" si="11"/>
        <v>0.32848675056290189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zoomScale="60" zoomScaleNormal="60" workbookViewId="0">
      <selection activeCell="I3" sqref="I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 t="s">
        <v>1093</v>
      </c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8" t="s">
        <v>629</v>
      </c>
      <c r="X16" s="1318"/>
      <c r="Y16" s="1318"/>
      <c r="Z16" s="1318" t="s">
        <v>630</v>
      </c>
      <c r="AA16" s="1318"/>
      <c r="AB16" s="1318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8" t="s">
        <v>1060</v>
      </c>
      <c r="I17" s="1318"/>
      <c r="J17" s="1318"/>
      <c r="K17" s="1318"/>
      <c r="L17" s="1318"/>
      <c r="N17" s="1335" t="s">
        <v>1059</v>
      </c>
      <c r="O17" s="1336"/>
      <c r="P17" s="1336"/>
      <c r="Q17" s="1336"/>
      <c r="R17" s="133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4" t="s">
        <v>1061</v>
      </c>
      <c r="J31" s="1334"/>
      <c r="K31" s="1334"/>
      <c r="L31" s="1334"/>
      <c r="M31" s="1334"/>
      <c r="N31" s="1334"/>
      <c r="O31" s="1334"/>
      <c r="P31" s="1334"/>
      <c r="Q31" s="1334"/>
      <c r="R31" s="1334"/>
      <c r="S31" s="1334"/>
      <c r="T31" s="1334"/>
      <c r="U31" s="1334"/>
      <c r="V31" s="1334"/>
      <c r="W31" s="1334"/>
      <c r="X31" s="1334"/>
      <c r="Y31" s="1334"/>
      <c r="Z31" s="1334"/>
      <c r="AA31" s="1334"/>
      <c r="AB31" s="1334"/>
      <c r="AC31" s="1334"/>
      <c r="AD31" s="1334"/>
      <c r="AE31" s="1334"/>
      <c r="AF31" s="1334"/>
      <c r="AG31" s="1334"/>
      <c r="AH31" s="1334"/>
      <c r="AI31" s="1334"/>
      <c r="AJ31" s="1334"/>
      <c r="AK31" s="1334"/>
      <c r="AL31" s="1334"/>
      <c r="AM31" s="1334"/>
      <c r="AN31" s="1334"/>
      <c r="AO31" s="1334"/>
      <c r="AP31" s="1334"/>
      <c r="AQ31" s="1334"/>
      <c r="AR31" s="1334"/>
      <c r="AS31" s="1334"/>
      <c r="AT31" s="1334"/>
      <c r="AU31" s="1334"/>
      <c r="AV31" s="1334"/>
      <c r="AW31" s="1334"/>
      <c r="AX31" s="1334"/>
      <c r="AY31" s="1334"/>
      <c r="AZ31" s="1334"/>
      <c r="BA31" s="1334"/>
      <c r="BB31" s="1334"/>
      <c r="BC31" s="1334"/>
      <c r="BD31" s="1334"/>
      <c r="BE31" s="1334"/>
      <c r="BF31" s="1334"/>
      <c r="BG31" s="1334"/>
      <c r="BH31" s="1334"/>
      <c r="BI31" s="1334"/>
      <c r="BJ31" s="1334"/>
      <c r="BK31" s="1334"/>
      <c r="BL31" s="1334"/>
      <c r="BM31" s="1334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  <c r="BX31" s="1334"/>
      <c r="BY31" s="1334"/>
      <c r="BZ31" s="1334"/>
      <c r="CA31" s="1334"/>
      <c r="CB31" s="1334"/>
      <c r="CC31" s="1334"/>
      <c r="CD31" s="1334"/>
      <c r="CE31" s="1334"/>
      <c r="CF31" s="1334"/>
      <c r="CG31" s="1334"/>
      <c r="CH31" s="1334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8" t="s">
        <v>284</v>
      </c>
      <c r="C48" s="1329"/>
      <c r="D48" s="1329"/>
      <c r="E48" s="1329"/>
      <c r="F48" s="1329"/>
      <c r="G48" s="1329"/>
      <c r="H48" s="1329"/>
      <c r="I48" s="1329"/>
      <c r="J48" s="1329"/>
      <c r="K48" s="1329"/>
      <c r="L48" s="1330"/>
      <c r="M48" s="1321" t="s">
        <v>1062</v>
      </c>
      <c r="N48" s="1322"/>
      <c r="O48" s="1323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8" t="s">
        <v>1056</v>
      </c>
      <c r="AN50" s="1318"/>
      <c r="AO50" s="1318"/>
      <c r="AP50" s="1318"/>
      <c r="AQ50" s="1318"/>
      <c r="AR50" s="1318"/>
      <c r="AZ50" s="1318" t="s">
        <v>1077</v>
      </c>
      <c r="BA50" s="1318"/>
      <c r="BB50" s="1318"/>
      <c r="BC50" s="1318"/>
      <c r="BD50" s="1318"/>
      <c r="BE50" s="1318"/>
      <c r="BF50" s="1318"/>
      <c r="BG50" s="1318"/>
      <c r="BH50" s="1318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31" t="s">
        <v>345</v>
      </c>
      <c r="T82" s="1332"/>
      <c r="U82" s="1332"/>
      <c r="V82" s="1332"/>
      <c r="W82" s="1332"/>
      <c r="X82" s="1332"/>
      <c r="Y82" s="1332"/>
      <c r="Z82" s="1333"/>
      <c r="AB82" s="1319" t="s">
        <v>346</v>
      </c>
      <c r="AC82" s="1319"/>
      <c r="AD82" s="1319"/>
      <c r="AE82" s="1319"/>
      <c r="AF82" s="1320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9"/>
      <c r="AC83" s="1319"/>
      <c r="AD83" s="1319"/>
      <c r="AE83" s="1319"/>
      <c r="AF83" s="1320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0" t="s">
        <v>1063</v>
      </c>
      <c r="BA86" s="1311"/>
      <c r="BB86" s="1311"/>
      <c r="BC86" s="1311"/>
      <c r="BD86" s="1311"/>
      <c r="BE86" s="1311"/>
      <c r="BF86" s="1311" t="s">
        <v>1064</v>
      </c>
      <c r="BG86" s="1311"/>
      <c r="BH86" s="1311"/>
      <c r="BI86" s="1311" t="s">
        <v>1064</v>
      </c>
      <c r="BJ86" s="1311"/>
      <c r="BK86" s="1311"/>
      <c r="BM86" s="1318" t="s">
        <v>1057</v>
      </c>
      <c r="BN86" s="1318"/>
      <c r="BO86" s="1318"/>
      <c r="BP86" s="1318"/>
      <c r="BQ86" s="1318"/>
      <c r="BR86" s="1318"/>
      <c r="BS86" s="1318"/>
      <c r="BT86" s="1318"/>
      <c r="BU86" s="1318"/>
      <c r="BV86" s="1318"/>
      <c r="BW86" s="1318"/>
      <c r="BX86" s="1318"/>
      <c r="BY86" s="1318"/>
      <c r="BZ86" s="1318"/>
      <c r="CA86" s="1318"/>
      <c r="CB86" s="1318"/>
      <c r="CC86" s="1318"/>
      <c r="CD86" s="1318"/>
      <c r="CE86" s="1318"/>
      <c r="CF86" s="1318"/>
      <c r="CG86" s="1318"/>
      <c r="CH86" s="1318"/>
      <c r="CI86" s="1318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4" t="s">
        <v>1023</v>
      </c>
      <c r="AQ87" s="1325"/>
      <c r="AR87" s="1325"/>
      <c r="AS87" s="1325"/>
      <c r="AT87" s="1325"/>
      <c r="AV87" s="799" t="s">
        <v>1027</v>
      </c>
      <c r="AW87" s="1326" t="s">
        <v>1028</v>
      </c>
      <c r="AX87" s="1327"/>
      <c r="AY87" s="1327"/>
      <c r="AZ87" s="1310">
        <v>2018</v>
      </c>
      <c r="BA87" s="1311"/>
      <c r="BB87" s="1311"/>
      <c r="BC87" s="1311"/>
      <c r="BD87" s="1311"/>
      <c r="BE87" s="1312"/>
      <c r="BF87" s="1310">
        <v>2040</v>
      </c>
      <c r="BG87" s="1311"/>
      <c r="BH87" s="1312"/>
      <c r="BI87" s="1310">
        <v>2070</v>
      </c>
      <c r="BJ87" s="1311"/>
      <c r="BK87" s="1312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16" t="s">
        <v>886</v>
      </c>
      <c r="BN88" s="1316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17"/>
      <c r="BN89" s="1317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17"/>
      <c r="BN90" s="1316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17"/>
      <c r="BN91" s="1317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17"/>
      <c r="BN92" s="1316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17"/>
      <c r="BN93" s="1317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16" t="s">
        <v>884</v>
      </c>
      <c r="BN94" s="1316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17"/>
      <c r="BN95" s="1317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17"/>
      <c r="BN96" s="1316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17"/>
      <c r="BN97" s="1317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17"/>
      <c r="BN98" s="1316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17"/>
      <c r="BN99" s="1317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16" t="s">
        <v>883</v>
      </c>
      <c r="BN100" s="1316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17"/>
      <c r="BN101" s="1317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17"/>
      <c r="BN102" s="1316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17"/>
      <c r="BN103" s="1317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17"/>
      <c r="BN104" s="1316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17"/>
      <c r="BN105" s="1317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16" t="s">
        <v>325</v>
      </c>
      <c r="BN106" s="1316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17"/>
      <c r="BN107" s="1317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17"/>
      <c r="BN108" s="1316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17"/>
      <c r="BN109" s="1317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17"/>
      <c r="BN110" s="1316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17"/>
      <c r="BN111" s="1317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16" t="s">
        <v>889</v>
      </c>
      <c r="BN112" s="1316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17"/>
      <c r="BN113" s="1317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17"/>
      <c r="BN114" s="1316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17"/>
      <c r="BN115" s="1317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17"/>
      <c r="BN116" s="1316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17"/>
      <c r="BN117" s="1317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16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17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16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17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16" t="s">
        <v>335</v>
      </c>
      <c r="BN124" s="1316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17"/>
      <c r="BN125" s="1317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17"/>
      <c r="BN126" s="1316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17"/>
      <c r="BN127" s="1317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17"/>
      <c r="BN128" s="1316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17"/>
      <c r="BN129" s="1317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16" t="s">
        <v>895</v>
      </c>
      <c r="BN130" s="1316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17"/>
      <c r="BN131" s="1317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17"/>
      <c r="BN132" s="1316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17"/>
      <c r="BN133" s="1317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17"/>
      <c r="BN134" s="1316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17"/>
      <c r="BN135" s="1317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16" t="s">
        <v>893</v>
      </c>
      <c r="BN136" s="1316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17"/>
      <c r="BN137" s="1317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17"/>
      <c r="BN138" s="1316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17"/>
      <c r="BN139" s="1317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17"/>
      <c r="BN140" s="1316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17"/>
      <c r="BN141" s="1317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16" t="s">
        <v>894</v>
      </c>
      <c r="BN142" s="1316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17"/>
      <c r="BN143" s="1317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17"/>
      <c r="BN144" s="1316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17"/>
      <c r="BN145" s="1317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17"/>
      <c r="BN146" s="1316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17"/>
      <c r="BN147" s="1317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16" t="s">
        <v>900</v>
      </c>
      <c r="BN148" s="1316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17"/>
      <c r="BN149" s="1317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17"/>
      <c r="BN150" s="1316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17"/>
      <c r="BN151" s="1317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17"/>
      <c r="BN152" s="1316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17"/>
      <c r="BN153" s="1317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16" t="s">
        <v>899</v>
      </c>
      <c r="BN154" s="1316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17"/>
      <c r="BN155" s="1317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17"/>
      <c r="BN156" s="1316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17"/>
      <c r="BN157" s="1317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17"/>
      <c r="BN158" s="1316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17"/>
      <c r="BN159" s="1317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16" t="s">
        <v>898</v>
      </c>
      <c r="BN160" s="1316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17"/>
      <c r="BN161" s="1317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17"/>
      <c r="BN162" s="1316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17"/>
      <c r="BN163" s="1317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17"/>
      <c r="BN164" s="1316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17"/>
      <c r="BN165" s="1317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16" t="s">
        <v>896</v>
      </c>
      <c r="BN166" s="1316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17"/>
      <c r="BN167" s="1317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17"/>
      <c r="BN168" s="1316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17"/>
      <c r="BN169" s="1317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17"/>
      <c r="BN170" s="1316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17"/>
      <c r="BN171" s="1317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16" t="s">
        <v>897</v>
      </c>
      <c r="BN172" s="1316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17"/>
      <c r="BN173" s="1317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17"/>
      <c r="BN174" s="1316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17"/>
      <c r="BN175" s="1317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17"/>
      <c r="BN176" s="1316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17"/>
      <c r="BN177" s="1317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16" t="s">
        <v>903</v>
      </c>
      <c r="BN178" s="1316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17"/>
      <c r="BN179" s="1317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17"/>
      <c r="BN180" s="1316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17"/>
      <c r="BN181" s="1317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17"/>
      <c r="BN182" s="1316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17"/>
      <c r="BN183" s="1317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16" t="s">
        <v>901</v>
      </c>
      <c r="BN184" s="1316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17"/>
      <c r="BN185" s="1317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17"/>
      <c r="BN186" s="1316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17"/>
      <c r="BN187" s="1317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17"/>
      <c r="BN188" s="1316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17"/>
      <c r="BN189" s="1317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16" t="s">
        <v>902</v>
      </c>
      <c r="BN190" s="1316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17"/>
      <c r="BN191" s="1317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17"/>
      <c r="BN192" s="1316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17"/>
      <c r="BN193" s="1317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17"/>
      <c r="BN194" s="1316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17"/>
      <c r="BN195" s="1317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16" t="s">
        <v>904</v>
      </c>
      <c r="BN196" s="1316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17"/>
      <c r="BN197" s="1317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17"/>
      <c r="BN198" s="1316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17"/>
      <c r="BN199" s="1317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17"/>
      <c r="BN200" s="1316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17"/>
      <c r="BN201" s="1317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16" t="s">
        <v>905</v>
      </c>
      <c r="BN202" s="1316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17"/>
      <c r="BN203" s="1317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17"/>
      <c r="BN204" s="1316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17"/>
      <c r="BN205" s="1317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17"/>
      <c r="BN206" s="1316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17"/>
      <c r="BN207" s="1317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16" t="s">
        <v>907</v>
      </c>
      <c r="BN208" s="1316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17"/>
      <c r="BN209" s="1317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17"/>
      <c r="BN210" s="1316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17"/>
      <c r="BN211" s="1317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17"/>
      <c r="BN212" s="1316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17"/>
      <c r="BN213" s="1317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16" t="s">
        <v>908</v>
      </c>
      <c r="BN214" s="1316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17"/>
      <c r="BN215" s="1317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17"/>
      <c r="BN216" s="1316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17"/>
      <c r="BN217" s="1317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17"/>
      <c r="BN218" s="1316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17"/>
      <c r="BN219" s="1317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16" t="s">
        <v>909</v>
      </c>
      <c r="BN220" s="1316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17"/>
      <c r="BN221" s="1317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17"/>
      <c r="BN222" s="1316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17"/>
      <c r="BN223" s="1317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17"/>
      <c r="BN224" s="1316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17"/>
      <c r="BN225" s="1317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16" t="s">
        <v>910</v>
      </c>
      <c r="BN226" s="1316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17"/>
      <c r="BN227" s="1317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17"/>
      <c r="BN228" s="1316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17"/>
      <c r="BN229" s="1317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17"/>
      <c r="BN230" s="1316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17"/>
      <c r="BN231" s="1317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16" t="s">
        <v>912</v>
      </c>
      <c r="BN232" s="1316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17"/>
      <c r="BN233" s="1317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17"/>
      <c r="BN234" s="1316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17"/>
      <c r="BN235" s="1317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17"/>
      <c r="BN236" s="1316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17"/>
      <c r="BN237" s="1317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16" t="s">
        <v>911</v>
      </c>
      <c r="BN238" s="1316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17"/>
      <c r="BN239" s="1317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17"/>
      <c r="BN240" s="1316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17"/>
      <c r="BN241" s="1317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17"/>
      <c r="BN242" s="1316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17"/>
      <c r="BN243" s="1317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39" t="s">
        <v>1161</v>
      </c>
      <c r="D121" s="1339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39"/>
      <c r="D122" s="1339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39"/>
      <c r="D123" s="1339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39" t="s">
        <v>1162</v>
      </c>
      <c r="D124" s="1339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39"/>
      <c r="D125" s="1339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39"/>
      <c r="D126" s="1339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4.9238286841982677E-2</v>
      </c>
      <c r="F134" s="1208">
        <f>('SHWLP-Att'!$AC$14*(F13/$AE$13))/F13/'SHWLP-Att'!$Y$14*'SHWLP-Att'!$AR$4</f>
        <v>4.923828684198267E-2</v>
      </c>
      <c r="G134" s="1208">
        <f>('SHWLP-Att'!$AC$14*(G13/$AE$13))/G13/'SHWLP-Att'!$Y$14*'SHWLP-Att'!$AR$4</f>
        <v>4.9238286841982677E-2</v>
      </c>
      <c r="H134" s="1208">
        <f>('SHWLP-Att'!$AC$14*(H13/$AE$13))/H13/'SHWLP-Att'!$Y$14*'SHWLP-Att'!$AR$4</f>
        <v>4.9238286841982677E-2</v>
      </c>
      <c r="I134" s="1208">
        <f>('SHWLP-Att'!$AC$14*(I13/$AE$13))/I13/'SHWLP-Att'!$Y$14*'SHWLP-Att'!$AR$4</f>
        <v>4.9238286841982677E-2</v>
      </c>
      <c r="J134" s="1208">
        <f>('SHWLP-Att'!$AC$14*(J13/$AE$13))/J13/'SHWLP-Att'!$Y$14*'SHWLP-Att'!$AR$4</f>
        <v>4.9238286841982677E-2</v>
      </c>
      <c r="K134" s="1208">
        <f>('SHWLP-Att'!$AC$14*(K13/$AE$13))/K13/'SHWLP-Att'!$Y$14*'SHWLP-Att'!$AR$4</f>
        <v>4.9238286841982677E-2</v>
      </c>
      <c r="L134" s="1208">
        <f>('SHWLP-Att'!$AC$14*(L13/$AE$13))/L13/'SHWLP-Att'!$Y$14*'SHWLP-Att'!$AR$4</f>
        <v>4.9238286841982677E-2</v>
      </c>
      <c r="M134" s="1208">
        <f>('SHWLP-Att'!$AC$14*(M13/$AE$13))/M13/'SHWLP-Att'!$Y$14*'SHWLP-Att'!$AR$4</f>
        <v>4.923828684198267E-2</v>
      </c>
      <c r="N134" s="1208">
        <f>('SHWLP-Att'!$AC$14*(N13/$AE$13))/N13/'SHWLP-Att'!$Y$14*'SHWLP-Att'!$AR$4</f>
        <v>4.9238286841982677E-2</v>
      </c>
      <c r="O134" s="1208">
        <f>('SHWLP-Att'!$AC$14*(O13/$AE$13))/O13/'SHWLP-Att'!$Y$14*'SHWLP-Att'!$AR$4</f>
        <v>4.9238286841982677E-2</v>
      </c>
      <c r="P134" s="1208">
        <f>('SHWLP-Att'!$AC$14*(P13/$AE$13))/P13/'SHWLP-Att'!$Y$14*'SHWLP-Att'!$AR$4</f>
        <v>4.9238286841982677E-2</v>
      </c>
      <c r="Q134" s="1208">
        <f>('SHWLP-Att'!$AC$14*(Q13/$AE$13))/Q13/'SHWLP-Att'!$Y$14*'SHWLP-Att'!$AR$4</f>
        <v>4.923828684198267E-2</v>
      </c>
      <c r="R134" s="1208">
        <f>('SHWLP-Att'!$AC$14*(R13/$AE$13))/R13/'SHWLP-Att'!$Y$14*'SHWLP-Att'!$AR$4</f>
        <v>4.9238286841982677E-2</v>
      </c>
      <c r="S134" s="1208">
        <f>('SHWLP-Att'!$AC$14*(S13/$AE$13))/S13/'SHWLP-Att'!$Y$14*'SHWLP-Att'!$AR$4</f>
        <v>4.9238286841982677E-2</v>
      </c>
      <c r="T134" s="1208">
        <f>('SHWLP-Att'!$AC$14*(T13/$AE$13))/T13/'SHWLP-Att'!$Y$14*'SHWLP-Att'!$AR$4</f>
        <v>4.9238286841982677E-2</v>
      </c>
      <c r="U134" s="1208">
        <f>('SHWLP-Att'!$AC$14*(U13/$AE$13))/U13/'SHWLP-Att'!$Y$14*'SHWLP-Att'!$AR$4</f>
        <v>4.9238286841982677E-2</v>
      </c>
      <c r="V134" s="1208">
        <f>('SHWLP-Att'!$AC$14*(V13/$AE$13))/V13/'SHWLP-Att'!$Y$14*'SHWLP-Att'!$AR$4</f>
        <v>4.923828684198267E-2</v>
      </c>
      <c r="W134" s="1208">
        <f>('SHWLP-Att'!$AC$14*(W13/$AE$13))/W13/'SHWLP-Att'!$Y$14*'SHWLP-Att'!$AR$4</f>
        <v>4.923828684198267E-2</v>
      </c>
      <c r="X134" s="1208">
        <f>('SHWLP-Att'!$AC$14*(X13/$AE$13))/X13/'SHWLP-Att'!$Y$14*'SHWLP-Att'!$AR$4</f>
        <v>4.923828684198267E-2</v>
      </c>
      <c r="Y134" s="1208">
        <f>('SHWLP-Att'!$AC$14*(Y13/$AE$13))/Y13/'SHWLP-Att'!$Y$14*'SHWLP-Att'!$AR$4</f>
        <v>4.9238286841982677E-2</v>
      </c>
      <c r="Z134" s="1208">
        <f>('SHWLP-Att'!$AC$14*(Z13/$AE$13))/Z13/'SHWLP-Att'!$Y$14*'SHWLP-Att'!$AR$4</f>
        <v>4.9238286841982677E-2</v>
      </c>
      <c r="AA134" s="1208">
        <f>('SHWLP-Att'!$AC$14*(AA13/$AE$13))/AA13/'SHWLP-Att'!$Y$14*'SHWLP-Att'!$AR$4</f>
        <v>4.923828684198267E-2</v>
      </c>
      <c r="AB134" s="1208">
        <f>('SHWLP-Att'!$AC$14*(AB13/$AE$13))/AB13/'SHWLP-Att'!$Y$14*'SHWLP-Att'!$AR$4</f>
        <v>4.9238286841982677E-2</v>
      </c>
      <c r="AC134" s="1208">
        <f>('SHWLP-Att'!$AC$14*(AC13/$AE$13))/AC13/'SHWLP-Att'!$Y$14*'SHWLP-Att'!$AR$4</f>
        <v>4.9238286841982677E-2</v>
      </c>
      <c r="AD134" s="1208">
        <f>('SHWLP-Att'!$AC$14*(AD13/$AE$13))/AD13/'SHWLP-Att'!$Y$14*'SHWLP-Att'!$AR$4</f>
        <v>4.923828684198267E-2</v>
      </c>
      <c r="AE134" s="1208">
        <f>('SHWLP-Att'!$AC$14*(AE13/$AE$13))/AE13/'SHWLP-Att'!$Y$14*'SHWLP-Att'!$AR$4</f>
        <v>4.9238286841982677E-2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9.3701675105569704E-2</v>
      </c>
      <c r="F135" s="1205">
        <f>('SHWLP-Att'!$AC$40*(F14/$AE$14))/F14/'SHWLP-Att'!$Y$40*'SHWLP-Att'!$AR$4</f>
        <v>9.3701675105569704E-2</v>
      </c>
      <c r="G135" s="1205">
        <f>('SHWLP-Att'!$AC$40*(G14/$AE$14))/G14/'SHWLP-Att'!$Y$40*'SHWLP-Att'!$AR$4</f>
        <v>9.3701675105569704E-2</v>
      </c>
      <c r="H135" s="1205">
        <f>('SHWLP-Att'!$AC$40*(H14/$AE$14))/H14/'SHWLP-Att'!$Y$40*'SHWLP-Att'!$AR$4</f>
        <v>9.3701675105569704E-2</v>
      </c>
      <c r="I135" s="1205">
        <f>('SHWLP-Att'!$AC$40*(I14/$AE$14))/I14/'SHWLP-Att'!$Y$40*'SHWLP-Att'!$AR$4</f>
        <v>9.3701675105569704E-2</v>
      </c>
      <c r="J135" s="1205">
        <f>('SHWLP-Att'!$AC$40*(J14/$AE$14))/J14/'SHWLP-Att'!$Y$40*'SHWLP-Att'!$AR$4</f>
        <v>9.370167510556969E-2</v>
      </c>
      <c r="K135" s="1205">
        <f>('SHWLP-Att'!$AC$40*(K14/$AE$14))/K14/'SHWLP-Att'!$Y$40*'SHWLP-Att'!$AR$4</f>
        <v>9.370167510556969E-2</v>
      </c>
      <c r="L135" s="1205">
        <f>('SHWLP-Att'!$AC$40*(L14/$AE$14))/L14/'SHWLP-Att'!$Y$40*'SHWLP-Att'!$AR$4</f>
        <v>9.3701675105569704E-2</v>
      </c>
      <c r="M135" s="1205">
        <f>('SHWLP-Att'!$AC$40*(M14/$AE$14))/M14/'SHWLP-Att'!$Y$40*'SHWLP-Att'!$AR$4</f>
        <v>9.3701675105569704E-2</v>
      </c>
      <c r="N135" s="1205">
        <f>('SHWLP-Att'!$AC$40*(N14/$AE$14))/N14/'SHWLP-Att'!$Y$40*'SHWLP-Att'!$AR$4</f>
        <v>9.3701675105569718E-2</v>
      </c>
      <c r="O135" s="1205">
        <f>('SHWLP-Att'!$AC$40*(O14/$AE$14))/O14/'SHWLP-Att'!$Y$40*'SHWLP-Att'!$AR$4</f>
        <v>9.3701675105569718E-2</v>
      </c>
      <c r="P135" s="1205">
        <f>('SHWLP-Att'!$AC$40*(P14/$AE$14))/P14/'SHWLP-Att'!$Y$40*'SHWLP-Att'!$AR$4</f>
        <v>9.3701675105569718E-2</v>
      </c>
      <c r="Q135" s="1205">
        <f>('SHWLP-Att'!$AC$40*(Q14/$AE$14))/Q14/'SHWLP-Att'!$Y$40*'SHWLP-Att'!$AR$4</f>
        <v>9.3701675105569704E-2</v>
      </c>
      <c r="R135" s="1205">
        <f>('SHWLP-Att'!$AC$40*(R14/$AE$14))/R14/'SHWLP-Att'!$Y$40*'SHWLP-Att'!$AR$4</f>
        <v>9.3701675105569704E-2</v>
      </c>
      <c r="S135" s="1205">
        <f>('SHWLP-Att'!$AC$40*(S14/$AE$14))/S14/'SHWLP-Att'!$Y$40*'SHWLP-Att'!$AR$4</f>
        <v>9.370167510556969E-2</v>
      </c>
      <c r="T135" s="1205">
        <f>('SHWLP-Att'!$AC$40*(T14/$AE$14))/T14/'SHWLP-Att'!$Y$40*'SHWLP-Att'!$AR$4</f>
        <v>9.3701675105569718E-2</v>
      </c>
      <c r="U135" s="1205">
        <f>('SHWLP-Att'!$AC$40*(U14/$AE$14))/U14/'SHWLP-Att'!$Y$40*'SHWLP-Att'!$AR$4</f>
        <v>9.3701675105569718E-2</v>
      </c>
      <c r="V135" s="1205">
        <f>('SHWLP-Att'!$AC$40*(V14/$AE$14))/V14/'SHWLP-Att'!$Y$40*'SHWLP-Att'!$AR$4</f>
        <v>9.3701675105569704E-2</v>
      </c>
      <c r="W135" s="1205">
        <f>('SHWLP-Att'!$AC$40*(W14/$AE$14))/W14/'SHWLP-Att'!$Y$40*'SHWLP-Att'!$AR$4</f>
        <v>9.3701675105569704E-2</v>
      </c>
      <c r="X135" s="1205">
        <f>('SHWLP-Att'!$AC$40*(X14/$AE$14))/X14/'SHWLP-Att'!$Y$40*'SHWLP-Att'!$AR$4</f>
        <v>9.370167510556969E-2</v>
      </c>
      <c r="Y135" s="1205">
        <f>('SHWLP-Att'!$AC$40*(Y14/$AE$14))/Y14/'SHWLP-Att'!$Y$40*'SHWLP-Att'!$AR$4</f>
        <v>9.3701675105569704E-2</v>
      </c>
      <c r="Z135" s="1205">
        <f>('SHWLP-Att'!$AC$40*(Z14/$AE$14))/Z14/'SHWLP-Att'!$Y$40*'SHWLP-Att'!$AR$4</f>
        <v>9.3701675105569704E-2</v>
      </c>
      <c r="AA135" s="1205">
        <f>('SHWLP-Att'!$AC$40*(AA14/$AE$14))/AA14/'SHWLP-Att'!$Y$40*'SHWLP-Att'!$AR$4</f>
        <v>9.370167510556969E-2</v>
      </c>
      <c r="AB135" s="1205">
        <f>('SHWLP-Att'!$AC$40*(AB14/$AE$14))/AB14/'SHWLP-Att'!$Y$40*'SHWLP-Att'!$AR$4</f>
        <v>9.3701675105569704E-2</v>
      </c>
      <c r="AC135" s="1205">
        <f>('SHWLP-Att'!$AC$40*(AC14/$AE$14))/AC14/'SHWLP-Att'!$Y$40*'SHWLP-Att'!$AR$4</f>
        <v>9.3701675105569704E-2</v>
      </c>
      <c r="AD135" s="1205">
        <f>('SHWLP-Att'!$AC$40*(AD14/$AE$14))/AD14/'SHWLP-Att'!$Y$40*'SHWLP-Att'!$AR$4</f>
        <v>9.3701675105569704E-2</v>
      </c>
      <c r="AE135" s="1205">
        <f>('SHWLP-Att'!$AC$40*(AE14/$AE$14))/AE14/'SHWLP-Att'!$Y$40*'SHWLP-Att'!$AR$4</f>
        <v>9.3701675105569704E-2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3.4748237674293088E-2</v>
      </c>
      <c r="F136" s="1208">
        <f>('SHWLP-Att'!$AC$16*(F22/$AE$22))/F22/'SHWLP-Att'!$Y$16*'SHWLP-Att'!$AR$4</f>
        <v>3.4748237674293088E-2</v>
      </c>
      <c r="G136" s="1208">
        <f>('SHWLP-Att'!$AC$16*(G22/$AE$22))/G22/'SHWLP-Att'!$Y$16*'SHWLP-Att'!$AR$4</f>
        <v>3.4748237674293088E-2</v>
      </c>
      <c r="H136" s="1208">
        <f>('SHWLP-Att'!$AC$16*(H22/$AE$22))/H22/'SHWLP-Att'!$Y$16*'SHWLP-Att'!$AR$4</f>
        <v>3.4748237674293088E-2</v>
      </c>
      <c r="I136" s="1208">
        <f>('SHWLP-Att'!$AC$16*(I22/$AE$22))/I22/'SHWLP-Att'!$Y$16*'SHWLP-Att'!$AR$4</f>
        <v>3.4748237674293081E-2</v>
      </c>
      <c r="J136" s="1208">
        <f>('SHWLP-Att'!$AC$16*(J22/$AE$22))/J22/'SHWLP-Att'!$Y$16*'SHWLP-Att'!$AR$4</f>
        <v>3.4748237674293081E-2</v>
      </c>
      <c r="K136" s="1208">
        <f>('SHWLP-Att'!$AC$16*(K22/$AE$22))/K22/'SHWLP-Att'!$Y$16*'SHWLP-Att'!$AR$4</f>
        <v>3.4748237674293088E-2</v>
      </c>
      <c r="L136" s="1208">
        <f>('SHWLP-Att'!$AC$16*(L22/$AE$22))/L22/'SHWLP-Att'!$Y$16*'SHWLP-Att'!$AR$4</f>
        <v>3.4748237674293102E-2</v>
      </c>
      <c r="M136" s="1208">
        <f>('SHWLP-Att'!$AC$16*(M22/$AE$22))/M22/'SHWLP-Att'!$Y$16*'SHWLP-Att'!$AR$4</f>
        <v>3.4748237674293088E-2</v>
      </c>
      <c r="N136" s="1208">
        <f>('SHWLP-Att'!$AC$16*(N22/$AE$22))/N22/'SHWLP-Att'!$Y$16*'SHWLP-Att'!$AR$4</f>
        <v>3.4748237674293081E-2</v>
      </c>
      <c r="O136" s="1208">
        <f>('SHWLP-Att'!$AC$16*(O22/$AE$22))/O22/'SHWLP-Att'!$Y$16*'SHWLP-Att'!$AR$4</f>
        <v>3.4748237674293081E-2</v>
      </c>
      <c r="P136" s="1208">
        <f>('SHWLP-Att'!$AC$16*(P22/$AE$22))/P22/'SHWLP-Att'!$Y$16*'SHWLP-Att'!$AR$4</f>
        <v>3.4748237674293081E-2</v>
      </c>
      <c r="Q136" s="1208">
        <f>('SHWLP-Att'!$AC$16*(Q22/$AE$22))/Q22/'SHWLP-Att'!$Y$16*'SHWLP-Att'!$AR$4</f>
        <v>3.4748237674293088E-2</v>
      </c>
      <c r="R136" s="1208">
        <f>('SHWLP-Att'!$AC$16*(R22/$AE$22))/R22/'SHWLP-Att'!$Y$16*'SHWLP-Att'!$AR$4</f>
        <v>3.4748237674293088E-2</v>
      </c>
      <c r="S136" s="1208">
        <f>('SHWLP-Att'!$AC$16*(S22/$AE$22))/S22/'SHWLP-Att'!$Y$16*'SHWLP-Att'!$AR$4</f>
        <v>3.4748237674293081E-2</v>
      </c>
      <c r="T136" s="1208">
        <f>('SHWLP-Att'!$AC$16*(T22/$AE$22))/T22/'SHWLP-Att'!$Y$16*'SHWLP-Att'!$AR$4</f>
        <v>3.4748237674293088E-2</v>
      </c>
      <c r="U136" s="1208">
        <f>('SHWLP-Att'!$AC$16*(U22/$AE$22))/U22/'SHWLP-Att'!$Y$16*'SHWLP-Att'!$AR$4</f>
        <v>3.4748237674293088E-2</v>
      </c>
      <c r="V136" s="1208">
        <f>('SHWLP-Att'!$AC$16*(V22/$AE$22))/V22/'SHWLP-Att'!$Y$16*'SHWLP-Att'!$AR$4</f>
        <v>3.4748237674293081E-2</v>
      </c>
      <c r="W136" s="1208">
        <f>('SHWLP-Att'!$AC$16*(W22/$AE$22))/W22/'SHWLP-Att'!$Y$16*'SHWLP-Att'!$AR$4</f>
        <v>3.4748237674293088E-2</v>
      </c>
      <c r="X136" s="1208">
        <f>('SHWLP-Att'!$AC$16*(X22/$AE$22))/X22/'SHWLP-Att'!$Y$16*'SHWLP-Att'!$AR$4</f>
        <v>3.4748237674293088E-2</v>
      </c>
      <c r="Y136" s="1208">
        <f>('SHWLP-Att'!$AC$16*(Y22/$AE$22))/Y22/'SHWLP-Att'!$Y$16*'SHWLP-Att'!$AR$4</f>
        <v>3.4748237674293102E-2</v>
      </c>
      <c r="Z136" s="1208">
        <f>('SHWLP-Att'!$AC$16*(Z22/$AE$22))/Z22/'SHWLP-Att'!$Y$16*'SHWLP-Att'!$AR$4</f>
        <v>3.4748237674293081E-2</v>
      </c>
      <c r="AA136" s="1208">
        <f>('SHWLP-Att'!$AC$16*(AA22/$AE$22))/AA22/'SHWLP-Att'!$Y$16*'SHWLP-Att'!$AR$4</f>
        <v>3.4748237674293088E-2</v>
      </c>
      <c r="AB136" s="1208">
        <f>('SHWLP-Att'!$AC$16*(AB22/$AE$22))/AB22/'SHWLP-Att'!$Y$16*'SHWLP-Att'!$AR$4</f>
        <v>3.4748237674293102E-2</v>
      </c>
      <c r="AC136" s="1208">
        <f>('SHWLP-Att'!$AC$16*(AC22/$AE$22))/AC22/'SHWLP-Att'!$Y$16*'SHWLP-Att'!$AR$4</f>
        <v>3.4748237674293081E-2</v>
      </c>
      <c r="AD136" s="1208">
        <f>('SHWLP-Att'!$AC$16*(AD22/$AE$22))/AD22/'SHWLP-Att'!$Y$16*'SHWLP-Att'!$AR$4</f>
        <v>3.4748237674293088E-2</v>
      </c>
      <c r="AE136" s="1208">
        <f>('SHWLP-Att'!$AC$16*(AE22/$AE$22))/AE22/'SHWLP-Att'!$Y$16*'SHWLP-Att'!$AR$4</f>
        <v>3.4748237674293088E-2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7.6945459490717127E-2</v>
      </c>
      <c r="F137" s="1205">
        <f>('SHWLP-Att'!$AC$42*(F23/$AE$23))/F23/'SHWLP-Att'!$Y$42*'SHWLP-Att'!$AR$4</f>
        <v>7.6945459490717114E-2</v>
      </c>
      <c r="G137" s="1205">
        <f>('SHWLP-Att'!$AC$42*(G23/$AE$23))/G23/'SHWLP-Att'!$Y$42*'SHWLP-Att'!$AR$4</f>
        <v>7.6945459490717127E-2</v>
      </c>
      <c r="H137" s="1205">
        <f>('SHWLP-Att'!$AC$42*(H23/$AE$23))/H23/'SHWLP-Att'!$Y$42*'SHWLP-Att'!$AR$4</f>
        <v>7.6945459490717114E-2</v>
      </c>
      <c r="I137" s="1205">
        <f>('SHWLP-Att'!$AC$42*(I23/$AE$23))/I23/'SHWLP-Att'!$Y$42*'SHWLP-Att'!$AR$4</f>
        <v>7.6945459490717127E-2</v>
      </c>
      <c r="J137" s="1205">
        <f>('SHWLP-Att'!$AC$42*(J23/$AE$23))/J23/'SHWLP-Att'!$Y$42*'SHWLP-Att'!$AR$4</f>
        <v>7.6945459490717127E-2</v>
      </c>
      <c r="K137" s="1205">
        <f>('SHWLP-Att'!$AC$42*(K23/$AE$23))/K23/'SHWLP-Att'!$Y$42*'SHWLP-Att'!$AR$4</f>
        <v>7.6945459490717114E-2</v>
      </c>
      <c r="L137" s="1205">
        <f>('SHWLP-Att'!$AC$42*(L23/$AE$23))/L23/'SHWLP-Att'!$Y$42*'SHWLP-Att'!$AR$4</f>
        <v>7.6945459490717127E-2</v>
      </c>
      <c r="M137" s="1205">
        <f>('SHWLP-Att'!$AC$42*(M23/$AE$23))/M23/'SHWLP-Att'!$Y$42*'SHWLP-Att'!$AR$4</f>
        <v>7.6945459490717127E-2</v>
      </c>
      <c r="N137" s="1205">
        <f>('SHWLP-Att'!$AC$42*(N23/$AE$23))/N23/'SHWLP-Att'!$Y$42*'SHWLP-Att'!$AR$4</f>
        <v>7.6945459490717127E-2</v>
      </c>
      <c r="O137" s="1205">
        <f>('SHWLP-Att'!$AC$42*(O23/$AE$23))/O23/'SHWLP-Att'!$Y$42*'SHWLP-Att'!$AR$4</f>
        <v>7.6945459490717127E-2</v>
      </c>
      <c r="P137" s="1205">
        <f>('SHWLP-Att'!$AC$42*(P23/$AE$23))/P23/'SHWLP-Att'!$Y$42*'SHWLP-Att'!$AR$4</f>
        <v>7.6945459490717127E-2</v>
      </c>
      <c r="Q137" s="1205">
        <f>('SHWLP-Att'!$AC$42*(Q23/$AE$23))/Q23/'SHWLP-Att'!$Y$42*'SHWLP-Att'!$AR$4</f>
        <v>7.6945459490717114E-2</v>
      </c>
      <c r="R137" s="1205">
        <f>('SHWLP-Att'!$AC$42*(R23/$AE$23))/R23/'SHWLP-Att'!$Y$42*'SHWLP-Att'!$AR$4</f>
        <v>7.6945459490717127E-2</v>
      </c>
      <c r="S137" s="1205">
        <f>('SHWLP-Att'!$AC$42*(S23/$AE$23))/S23/'SHWLP-Att'!$Y$42*'SHWLP-Att'!$AR$4</f>
        <v>7.6945459490717127E-2</v>
      </c>
      <c r="T137" s="1205">
        <f>('SHWLP-Att'!$AC$42*(T23/$AE$23))/T23/'SHWLP-Att'!$Y$42*'SHWLP-Att'!$AR$4</f>
        <v>7.6945459490717114E-2</v>
      </c>
      <c r="U137" s="1205">
        <f>('SHWLP-Att'!$AC$42*(U23/$AE$23))/U23/'SHWLP-Att'!$Y$42*'SHWLP-Att'!$AR$4</f>
        <v>7.6945459490717127E-2</v>
      </c>
      <c r="V137" s="1205">
        <f>('SHWLP-Att'!$AC$42*(V23/$AE$23))/V23/'SHWLP-Att'!$Y$42*'SHWLP-Att'!$AR$4</f>
        <v>7.6945459490717127E-2</v>
      </c>
      <c r="W137" s="1205">
        <f>('SHWLP-Att'!$AC$42*(W23/$AE$23))/W23/'SHWLP-Att'!$Y$42*'SHWLP-Att'!$AR$4</f>
        <v>7.6945459490717141E-2</v>
      </c>
      <c r="X137" s="1205">
        <f>('SHWLP-Att'!$AC$42*(X23/$AE$23))/X23/'SHWLP-Att'!$Y$42*'SHWLP-Att'!$AR$4</f>
        <v>7.6945459490717127E-2</v>
      </c>
      <c r="Y137" s="1205">
        <f>('SHWLP-Att'!$AC$42*(Y23/$AE$23))/Y23/'SHWLP-Att'!$Y$42*'SHWLP-Att'!$AR$4</f>
        <v>7.6945459490717114E-2</v>
      </c>
      <c r="Z137" s="1205">
        <f>('SHWLP-Att'!$AC$42*(Z23/$AE$23))/Z23/'SHWLP-Att'!$Y$42*'SHWLP-Att'!$AR$4</f>
        <v>7.6945459490717114E-2</v>
      </c>
      <c r="AA137" s="1205">
        <f>('SHWLP-Att'!$AC$42*(AA23/$AE$23))/AA23/'SHWLP-Att'!$Y$42*'SHWLP-Att'!$AR$4</f>
        <v>7.6945459490717114E-2</v>
      </c>
      <c r="AB137" s="1205">
        <f>('SHWLP-Att'!$AC$42*(AB23/$AE$23))/AB23/'SHWLP-Att'!$Y$42*'SHWLP-Att'!$AR$4</f>
        <v>7.6945459490717114E-2</v>
      </c>
      <c r="AC137" s="1205">
        <f>('SHWLP-Att'!$AC$42*(AC23/$AE$23))/AC23/'SHWLP-Att'!$Y$42*'SHWLP-Att'!$AR$4</f>
        <v>7.6945459490717127E-2</v>
      </c>
      <c r="AD137" s="1205">
        <f>('SHWLP-Att'!$AC$42*(AD23/$AE$23))/AD23/'SHWLP-Att'!$Y$42*'SHWLP-Att'!$AR$4</f>
        <v>7.6945459490717127E-2</v>
      </c>
      <c r="AE137" s="1205">
        <f>('SHWLP-Att'!$AC$42*(AE23/$AE$23))/AE23/'SHWLP-Att'!$Y$42*'SHWLP-Att'!$AR$4</f>
        <v>7.6945459490717127E-2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0.29224232916190868</v>
      </c>
      <c r="F138" s="1208">
        <f>('SHWLP-Att'!$AC$7*(F31/$AE$31))/F31/'SHWLP-Att'!$Y$7*'SHWLP-Att'!$AR$4</f>
        <v>0.29224232916190868</v>
      </c>
      <c r="G138" s="1208">
        <f>('SHWLP-Att'!$AC$7*(G31/$AE$31))/G31/'SHWLP-Att'!$Y$7*'SHWLP-Att'!$AR$4</f>
        <v>0.29224232916190868</v>
      </c>
      <c r="H138" s="1208">
        <f>('SHWLP-Att'!$AC$7*(H31/$AE$31))/H31/'SHWLP-Att'!$Y$7*'SHWLP-Att'!$AR$4</f>
        <v>0.29224232916190868</v>
      </c>
      <c r="I138" s="1208">
        <f>('SHWLP-Att'!$AC$7*(I31/$AE$31))/I31/'SHWLP-Att'!$Y$7*'SHWLP-Att'!$AR$4</f>
        <v>0.29224232916190868</v>
      </c>
      <c r="J138" s="1208">
        <f>('SHWLP-Att'!$AC$7*(J31/$AE$31))/J31/'SHWLP-Att'!$Y$7*'SHWLP-Att'!$AR$4</f>
        <v>0.29224232916190868</v>
      </c>
      <c r="K138" s="1208">
        <f>('SHWLP-Att'!$AC$7*(K31/$AE$31))/K31/'SHWLP-Att'!$Y$7*'SHWLP-Att'!$AR$4</f>
        <v>0.29224232916190868</v>
      </c>
      <c r="L138" s="1208">
        <f>('SHWLP-Att'!$AC$7*(L31/$AE$31))/L31/'SHWLP-Att'!$Y$7*'SHWLP-Att'!$AR$4</f>
        <v>0.29224232916190868</v>
      </c>
      <c r="M138" s="1208">
        <f>('SHWLP-Att'!$AC$7*(M31/$AE$31))/M31/'SHWLP-Att'!$Y$7*'SHWLP-Att'!$AR$4</f>
        <v>0.29224232916190868</v>
      </c>
      <c r="N138" s="1208">
        <f>('SHWLP-Att'!$AC$7*(N31/$AE$31))/N31/'SHWLP-Att'!$Y$7*'SHWLP-Att'!$AR$4</f>
        <v>0.29224232916190868</v>
      </c>
      <c r="O138" s="1208">
        <f>('SHWLP-Att'!$AC$7*(O31/$AE$31))/O31/'SHWLP-Att'!$Y$7*'SHWLP-Att'!$AR$4</f>
        <v>0.29224232916190868</v>
      </c>
      <c r="P138" s="1208">
        <f>('SHWLP-Att'!$AC$7*(P31/$AE$31))/P31/'SHWLP-Att'!$Y$7*'SHWLP-Att'!$AR$4</f>
        <v>0.29224232916190868</v>
      </c>
      <c r="Q138" s="1208">
        <f>('SHWLP-Att'!$AC$7*(Q31/$AE$31))/Q31/'SHWLP-Att'!$Y$7*'SHWLP-Att'!$AR$4</f>
        <v>0.29224232916190868</v>
      </c>
      <c r="R138" s="1208">
        <f>('SHWLP-Att'!$AC$7*(R31/$AE$31))/R31/'SHWLP-Att'!$Y$7*'SHWLP-Att'!$AR$4</f>
        <v>0.29224232916190868</v>
      </c>
      <c r="S138" s="1208">
        <f>('SHWLP-Att'!$AC$7*(S31/$AE$31))/S31/'SHWLP-Att'!$Y$7*'SHWLP-Att'!$AR$4</f>
        <v>0.29224232916190868</v>
      </c>
      <c r="T138" s="1208">
        <f>('SHWLP-Att'!$AC$7*(T31/$AE$31))/T31/'SHWLP-Att'!$Y$7*'SHWLP-Att'!$AR$4</f>
        <v>0.29224232916190868</v>
      </c>
      <c r="U138" s="1208">
        <f>('SHWLP-Att'!$AC$7*(U31/$AE$31))/U31/'SHWLP-Att'!$Y$7*'SHWLP-Att'!$AR$4</f>
        <v>0.29224232916190868</v>
      </c>
      <c r="V138" s="1208">
        <f>('SHWLP-Att'!$AC$7*(V31/$AE$31))/V31/'SHWLP-Att'!$Y$7*'SHWLP-Att'!$AR$4</f>
        <v>0.29224232916190868</v>
      </c>
      <c r="W138" s="1208">
        <f>('SHWLP-Att'!$AC$7*(W31/$AE$31))/W31/'SHWLP-Att'!$Y$7*'SHWLP-Att'!$AR$4</f>
        <v>0.29224232916190862</v>
      </c>
      <c r="X138" s="1208">
        <f>('SHWLP-Att'!$AC$7*(X31/$AE$31))/X31/'SHWLP-Att'!$Y$7*'SHWLP-Att'!$AR$4</f>
        <v>0.29224232916190868</v>
      </c>
      <c r="Y138" s="1208">
        <f>('SHWLP-Att'!$AC$7*(Y31/$AE$31))/Y31/'SHWLP-Att'!$Y$7*'SHWLP-Att'!$AR$4</f>
        <v>0.29224232916190868</v>
      </c>
      <c r="Z138" s="1208">
        <f>('SHWLP-Att'!$AC$7*(Z31/$AE$31))/Z31/'SHWLP-Att'!$Y$7*'SHWLP-Att'!$AR$4</f>
        <v>0.29224232916190868</v>
      </c>
      <c r="AA138" s="1208">
        <f>('SHWLP-Att'!$AC$7*(AA31/$AE$31))/AA31/'SHWLP-Att'!$Y$7*'SHWLP-Att'!$AR$4</f>
        <v>0.29224232916190868</v>
      </c>
      <c r="AB138" s="1208">
        <f>('SHWLP-Att'!$AC$7*(AB31/$AE$31))/AB31/'SHWLP-Att'!$Y$7*'SHWLP-Att'!$AR$4</f>
        <v>0.29224232916190868</v>
      </c>
      <c r="AC138" s="1208">
        <f>('SHWLP-Att'!$AC$7*(AC31/$AE$31))/AC31/'SHWLP-Att'!$Y$7*'SHWLP-Att'!$AR$4</f>
        <v>0.29224232916190868</v>
      </c>
      <c r="AD138" s="1208">
        <f>('SHWLP-Att'!$AC$7*(AD31/$AE$31))/AD31/'SHWLP-Att'!$Y$7*'SHWLP-Att'!$AR$4</f>
        <v>0.29224232916190868</v>
      </c>
      <c r="AE138" s="1208">
        <f>('SHWLP-Att'!$AC$7*(AE31/$AE$31))/AE31/'SHWLP-Att'!$Y$7*'SHWLP-Att'!$AR$4</f>
        <v>0.29224232916190868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9.719952121563398E-2</v>
      </c>
      <c r="F139" s="1205">
        <f>('SHWLP-Att'!$AC$33*(F32/$AE$32))/F32/'SHWLP-Att'!$Y$33*'SHWLP-Att'!$AR$4</f>
        <v>9.719952121563398E-2</v>
      </c>
      <c r="G139" s="1205">
        <f>('SHWLP-Att'!$AC$33*(G32/$AE$32))/G32/'SHWLP-Att'!$Y$33*'SHWLP-Att'!$AR$4</f>
        <v>9.719952121563398E-2</v>
      </c>
      <c r="H139" s="1205">
        <f>('SHWLP-Att'!$AC$33*(H32/$AE$32))/H32/'SHWLP-Att'!$Y$33*'SHWLP-Att'!$AR$4</f>
        <v>9.719952121563398E-2</v>
      </c>
      <c r="I139" s="1205">
        <f>('SHWLP-Att'!$AC$33*(I32/$AE$32))/I32/'SHWLP-Att'!$Y$33*'SHWLP-Att'!$AR$4</f>
        <v>9.719952121563398E-2</v>
      </c>
      <c r="J139" s="1205">
        <f>('SHWLP-Att'!$AC$33*(J32/$AE$32))/J32/'SHWLP-Att'!$Y$33*'SHWLP-Att'!$AR$4</f>
        <v>9.719952121563398E-2</v>
      </c>
      <c r="K139" s="1205">
        <f>('SHWLP-Att'!$AC$33*(K32/$AE$32))/K32/'SHWLP-Att'!$Y$33*'SHWLP-Att'!$AR$4</f>
        <v>9.719952121563398E-2</v>
      </c>
      <c r="L139" s="1205">
        <f>('SHWLP-Att'!$AC$33*(L32/$AE$32))/L32/'SHWLP-Att'!$Y$33*'SHWLP-Att'!$AR$4</f>
        <v>9.7199521215633994E-2</v>
      </c>
      <c r="M139" s="1205">
        <f>('SHWLP-Att'!$AC$33*(M32/$AE$32))/M32/'SHWLP-Att'!$Y$33*'SHWLP-Att'!$AR$4</f>
        <v>9.719952121563398E-2</v>
      </c>
      <c r="N139" s="1205">
        <f>('SHWLP-Att'!$AC$33*(N32/$AE$32))/N32/'SHWLP-Att'!$Y$33*'SHWLP-Att'!$AR$4</f>
        <v>9.719952121563398E-2</v>
      </c>
      <c r="O139" s="1205">
        <f>('SHWLP-Att'!$AC$33*(O32/$AE$32))/O32/'SHWLP-Att'!$Y$33*'SHWLP-Att'!$AR$4</f>
        <v>9.719952121563398E-2</v>
      </c>
      <c r="P139" s="1205">
        <f>('SHWLP-Att'!$AC$33*(P32/$AE$32))/P32/'SHWLP-Att'!$Y$33*'SHWLP-Att'!$AR$4</f>
        <v>9.719952121563398E-2</v>
      </c>
      <c r="Q139" s="1205">
        <f>('SHWLP-Att'!$AC$33*(Q32/$AE$32))/Q32/'SHWLP-Att'!$Y$33*'SHWLP-Att'!$AR$4</f>
        <v>9.719952121563398E-2</v>
      </c>
      <c r="R139" s="1205">
        <f>('SHWLP-Att'!$AC$33*(R32/$AE$32))/R32/'SHWLP-Att'!$Y$33*'SHWLP-Att'!$AR$4</f>
        <v>9.719952121563398E-2</v>
      </c>
      <c r="S139" s="1205">
        <f>('SHWLP-Att'!$AC$33*(S32/$AE$32))/S32/'SHWLP-Att'!$Y$33*'SHWLP-Att'!$AR$4</f>
        <v>9.7199521215633994E-2</v>
      </c>
      <c r="T139" s="1205">
        <f>('SHWLP-Att'!$AC$33*(T32/$AE$32))/T32/'SHWLP-Att'!$Y$33*'SHWLP-Att'!$AR$4</f>
        <v>9.719952121563398E-2</v>
      </c>
      <c r="U139" s="1205">
        <f>('SHWLP-Att'!$AC$33*(U32/$AE$32))/U32/'SHWLP-Att'!$Y$33*'SHWLP-Att'!$AR$4</f>
        <v>9.719952121563398E-2</v>
      </c>
      <c r="V139" s="1205">
        <f>('SHWLP-Att'!$AC$33*(V32/$AE$32))/V32/'SHWLP-Att'!$Y$33*'SHWLP-Att'!$AR$4</f>
        <v>9.719952121563398E-2</v>
      </c>
      <c r="W139" s="1205">
        <f>('SHWLP-Att'!$AC$33*(W32/$AE$32))/W32/'SHWLP-Att'!$Y$33*'SHWLP-Att'!$AR$4</f>
        <v>9.719952121563398E-2</v>
      </c>
      <c r="X139" s="1205">
        <f>('SHWLP-Att'!$AC$33*(X32/$AE$32))/X32/'SHWLP-Att'!$Y$33*'SHWLP-Att'!$AR$4</f>
        <v>9.7199521215633994E-2</v>
      </c>
      <c r="Y139" s="1205">
        <f>('SHWLP-Att'!$AC$33*(Y32/$AE$32))/Y32/'SHWLP-Att'!$Y$33*'SHWLP-Att'!$AR$4</f>
        <v>9.719952121563398E-2</v>
      </c>
      <c r="Z139" s="1205">
        <f>('SHWLP-Att'!$AC$33*(Z32/$AE$32))/Z32/'SHWLP-Att'!$Y$33*'SHWLP-Att'!$AR$4</f>
        <v>9.7199521215633994E-2</v>
      </c>
      <c r="AA139" s="1205">
        <f>('SHWLP-Att'!$AC$33*(AA32/$AE$32))/AA32/'SHWLP-Att'!$Y$33*'SHWLP-Att'!$AR$4</f>
        <v>9.719952121563398E-2</v>
      </c>
      <c r="AB139" s="1205">
        <f>('SHWLP-Att'!$AC$33*(AB32/$AE$32))/AB32/'SHWLP-Att'!$Y$33*'SHWLP-Att'!$AR$4</f>
        <v>9.7199521215633994E-2</v>
      </c>
      <c r="AC139" s="1205">
        <f>('SHWLP-Att'!$AC$33*(AC32/$AE$32))/AC32/'SHWLP-Att'!$Y$33*'SHWLP-Att'!$AR$4</f>
        <v>9.719952121563398E-2</v>
      </c>
      <c r="AD139" s="1205">
        <f>('SHWLP-Att'!$AC$33*(AD32/$AE$32))/AD32/'SHWLP-Att'!$Y$33*'SHWLP-Att'!$AR$4</f>
        <v>9.719952121563398E-2</v>
      </c>
      <c r="AE139" s="1205">
        <f>('SHWLP-Att'!$AC$33*(AE32/$AE$32))/AE32/'SHWLP-Att'!$Y$33*'SHWLP-Att'!$AR$4</f>
        <v>9.719952121563398E-2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2.8872632118561337E-2</v>
      </c>
      <c r="F140" s="1208">
        <f>('SHWLP-Att'!$AC$8*(F40/$AE$40))/F40/'SHWLP-Att'!$Y$8*'SHWLP-Att'!$AR$4</f>
        <v>2.8872632118561347E-2</v>
      </c>
      <c r="G140" s="1208">
        <f>('SHWLP-Att'!$AC$8*(G40/$AE$40))/G40/'SHWLP-Att'!$Y$8*'SHWLP-Att'!$AR$4</f>
        <v>2.8872632118561347E-2</v>
      </c>
      <c r="H140" s="1208">
        <f>('SHWLP-Att'!$AC$8*(H40/$AE$40))/H40/'SHWLP-Att'!$Y$8*'SHWLP-Att'!$AR$4</f>
        <v>2.8872632118561337E-2</v>
      </c>
      <c r="I140" s="1208">
        <f>('SHWLP-Att'!$AC$8*(I40/$AE$40))/I40/'SHWLP-Att'!$Y$8*'SHWLP-Att'!$AR$4</f>
        <v>2.8872632118561337E-2</v>
      </c>
      <c r="J140" s="1208">
        <f>('SHWLP-Att'!$AC$8*(J40/$AE$40))/J40/'SHWLP-Att'!$Y$8*'SHWLP-Att'!$AR$4</f>
        <v>2.8872632118561347E-2</v>
      </c>
      <c r="K140" s="1208">
        <f>('SHWLP-Att'!$AC$8*(K40/$AE$40))/K40/'SHWLP-Att'!$Y$8*'SHWLP-Att'!$AR$4</f>
        <v>2.8872632118561347E-2</v>
      </c>
      <c r="L140" s="1208">
        <f>('SHWLP-Att'!$AC$8*(L40/$AE$40))/L40/'SHWLP-Att'!$Y$8*'SHWLP-Att'!$AR$4</f>
        <v>2.8872632118561337E-2</v>
      </c>
      <c r="M140" s="1208">
        <f>('SHWLP-Att'!$AC$8*(M40/$AE$40))/M40/'SHWLP-Att'!$Y$8*'SHWLP-Att'!$AR$4</f>
        <v>2.8872632118561337E-2</v>
      </c>
      <c r="N140" s="1208">
        <f>('SHWLP-Att'!$AC$8*(N40/$AE$40))/N40/'SHWLP-Att'!$Y$8*'SHWLP-Att'!$AR$4</f>
        <v>2.8872632118561347E-2</v>
      </c>
      <c r="O140" s="1208">
        <f>('SHWLP-Att'!$AC$8*(O40/$AE$40))/O40/'SHWLP-Att'!$Y$8*'SHWLP-Att'!$AR$4</f>
        <v>2.8872632118561347E-2</v>
      </c>
      <c r="P140" s="1208">
        <f>('SHWLP-Att'!$AC$8*(P40/$AE$40))/P40/'SHWLP-Att'!$Y$8*'SHWLP-Att'!$AR$4</f>
        <v>2.8872632118561347E-2</v>
      </c>
      <c r="Q140" s="1208">
        <f>('SHWLP-Att'!$AC$8*(Q40/$AE$40))/Q40/'SHWLP-Att'!$Y$8*'SHWLP-Att'!$AR$4</f>
        <v>2.8872632118561347E-2</v>
      </c>
      <c r="R140" s="1208">
        <f>('SHWLP-Att'!$AC$8*(R40/$AE$40))/R40/'SHWLP-Att'!$Y$8*'SHWLP-Att'!$AR$4</f>
        <v>2.8872632118561347E-2</v>
      </c>
      <c r="S140" s="1208">
        <f>('SHWLP-Att'!$AC$8*(S40/$AE$40))/S40/'SHWLP-Att'!$Y$8*'SHWLP-Att'!$AR$4</f>
        <v>2.8872632118561337E-2</v>
      </c>
      <c r="T140" s="1208">
        <f>('SHWLP-Att'!$AC$8*(T40/$AE$40))/T40/'SHWLP-Att'!$Y$8*'SHWLP-Att'!$AR$4</f>
        <v>2.8872632118561337E-2</v>
      </c>
      <c r="U140" s="1208">
        <f>('SHWLP-Att'!$AC$8*(U40/$AE$40))/U40/'SHWLP-Att'!$Y$8*'SHWLP-Att'!$AR$4</f>
        <v>2.8872632118561347E-2</v>
      </c>
      <c r="V140" s="1208">
        <f>('SHWLP-Att'!$AC$8*(V40/$AE$40))/V40/'SHWLP-Att'!$Y$8*'SHWLP-Att'!$AR$4</f>
        <v>2.8872632118561347E-2</v>
      </c>
      <c r="W140" s="1208">
        <f>V140</f>
        <v>2.8872632118561347E-2</v>
      </c>
      <c r="X140" s="1208">
        <f>('SHWLP-Att'!$AC$8*(X40/$AE$40))/X40/'SHWLP-Att'!$Y$8*'SHWLP-Att'!$AR$4</f>
        <v>2.8872632118561347E-2</v>
      </c>
      <c r="Y140" s="1208">
        <f>('SHWLP-Att'!$AC$8*(Y40/$AE$40))/Y40/'SHWLP-Att'!$Y$8*'SHWLP-Att'!$AR$4</f>
        <v>2.8872632118561347E-2</v>
      </c>
      <c r="Z140" s="1208">
        <f>('SHWLP-Att'!$AC$8*(Z40/$AE$40))/Z40/'SHWLP-Att'!$Y$8*'SHWLP-Att'!$AR$4</f>
        <v>2.8872632118561347E-2</v>
      </c>
      <c r="AA140" s="1208">
        <f>('SHWLP-Att'!$AC$8*(AA40/$AE$40))/AA40/'SHWLP-Att'!$Y$8*'SHWLP-Att'!$AR$4</f>
        <v>2.8872632118561337E-2</v>
      </c>
      <c r="AB140" s="1208">
        <f>('SHWLP-Att'!$AC$8*(AB40/$AE$40))/AB40/'SHWLP-Att'!$Y$8*'SHWLP-Att'!$AR$4</f>
        <v>2.8872632118561337E-2</v>
      </c>
      <c r="AC140" s="1208">
        <f>('SHWLP-Att'!$AC$8*(AC40/$AE$40))/AC40/'SHWLP-Att'!$Y$8*'SHWLP-Att'!$AR$4</f>
        <v>2.8872632118561347E-2</v>
      </c>
      <c r="AD140" s="1208">
        <f>('SHWLP-Att'!$AC$8*(AD40/$AE$40))/AD40/'SHWLP-Att'!$Y$8*'SHWLP-Att'!$AR$4</f>
        <v>2.8872632118561337E-2</v>
      </c>
      <c r="AE140" s="1208">
        <f>('SHWLP-Att'!$AC$8*(AE40/$AE$40))/AE40/'SHWLP-Att'!$Y$8*'SHWLP-Att'!$AR$4</f>
        <v>2.8872632118561347E-2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9.7811263318112601E-2</v>
      </c>
      <c r="F141" s="1205">
        <f>('SHWLP-Att'!$AC$34*(F41/$AE$41))/F41/'SHWLP-Att'!$Y$34*'SHWLP-Att'!$AR$4</f>
        <v>9.7811263318112615E-2</v>
      </c>
      <c r="G141" s="1205">
        <f>('SHWLP-Att'!$AC$34*(G41/$AE$41))/G41/'SHWLP-Att'!$Y$34*'SHWLP-Att'!$AR$4</f>
        <v>9.7811263318112601E-2</v>
      </c>
      <c r="H141" s="1205">
        <f>('SHWLP-Att'!$AC$34*(H41/$AE$41))/H41/'SHWLP-Att'!$Y$34*'SHWLP-Att'!$AR$4</f>
        <v>9.7811263318112601E-2</v>
      </c>
      <c r="I141" s="1205">
        <f>('SHWLP-Att'!$AC$34*(I41/$AE$41))/I41/'SHWLP-Att'!$Y$34*'SHWLP-Att'!$AR$4</f>
        <v>9.7811263318112601E-2</v>
      </c>
      <c r="J141" s="1205">
        <f>('SHWLP-Att'!$AC$34*(J41/$AE$41))/J41/'SHWLP-Att'!$Y$34*'SHWLP-Att'!$AR$4</f>
        <v>9.7811263318112587E-2</v>
      </c>
      <c r="K141" s="1205">
        <f>('SHWLP-Att'!$AC$34*(K41/$AE$41))/K41/'SHWLP-Att'!$Y$34*'SHWLP-Att'!$AR$4</f>
        <v>9.7811263318112601E-2</v>
      </c>
      <c r="L141" s="1205">
        <f>('SHWLP-Att'!$AC$34*(L41/$AE$41))/L41/'SHWLP-Att'!$Y$34*'SHWLP-Att'!$AR$4</f>
        <v>9.7811263318112601E-2</v>
      </c>
      <c r="M141" s="1205">
        <f>('SHWLP-Att'!$AC$34*(M41/$AE$41))/M41/'SHWLP-Att'!$Y$34*'SHWLP-Att'!$AR$4</f>
        <v>9.7811263318112601E-2</v>
      </c>
      <c r="N141" s="1205">
        <f>('SHWLP-Att'!$AC$34*(N41/$AE$41))/N41/'SHWLP-Att'!$Y$34*'SHWLP-Att'!$AR$4</f>
        <v>9.7811263318112587E-2</v>
      </c>
      <c r="O141" s="1205">
        <f>('SHWLP-Att'!$AC$34*(O41/$AE$41))/O41/'SHWLP-Att'!$Y$34*'SHWLP-Att'!$AR$4</f>
        <v>9.7811263318112601E-2</v>
      </c>
      <c r="P141" s="1205">
        <f>('SHWLP-Att'!$AC$34*(P41/$AE$41))/P41/'SHWLP-Att'!$Y$34*'SHWLP-Att'!$AR$4</f>
        <v>9.7811263318112601E-2</v>
      </c>
      <c r="Q141" s="1205">
        <f>('SHWLP-Att'!$AC$34*(Q41/$AE$41))/Q41/'SHWLP-Att'!$Y$34*'SHWLP-Att'!$AR$4</f>
        <v>9.7811263318112601E-2</v>
      </c>
      <c r="R141" s="1205">
        <f>('SHWLP-Att'!$AC$34*(R41/$AE$41))/R41/'SHWLP-Att'!$Y$34*'SHWLP-Att'!$AR$4</f>
        <v>9.7811263318112615E-2</v>
      </c>
      <c r="S141" s="1205">
        <f>('SHWLP-Att'!$AC$34*(S41/$AE$41))/S41/'SHWLP-Att'!$Y$34*'SHWLP-Att'!$AR$4</f>
        <v>9.7811263318112601E-2</v>
      </c>
      <c r="T141" s="1205">
        <f>('SHWLP-Att'!$AC$34*(T41/$AE$41))/T41/'SHWLP-Att'!$Y$34*'SHWLP-Att'!$AR$4</f>
        <v>9.7811263318112587E-2</v>
      </c>
      <c r="U141" s="1205">
        <f>('SHWLP-Att'!$AC$34*(U41/$AE$41))/U41/'SHWLP-Att'!$Y$34*'SHWLP-Att'!$AR$4</f>
        <v>9.7811263318112587E-2</v>
      </c>
      <c r="V141" s="1205">
        <f>('SHWLP-Att'!$AC$34*(V41/$AE$41))/V41/'SHWLP-Att'!$Y$34*'SHWLP-Att'!$AR$4</f>
        <v>9.7811263318112615E-2</v>
      </c>
      <c r="W141" s="1205">
        <f>('SHWLP-Att'!$AC$34*(W41/$AE$41))/W41/'SHWLP-Att'!$Y$34*'SHWLP-Att'!$AR$4</f>
        <v>9.7811263318112615E-2</v>
      </c>
      <c r="X141" s="1205">
        <f>('SHWLP-Att'!$AC$34*(X41/$AE$41))/X41/'SHWLP-Att'!$Y$34*'SHWLP-Att'!$AR$4</f>
        <v>9.7811263318112601E-2</v>
      </c>
      <c r="Y141" s="1205">
        <f>('SHWLP-Att'!$AC$34*(Y41/$AE$41))/Y41/'SHWLP-Att'!$Y$34*'SHWLP-Att'!$AR$4</f>
        <v>9.7811263318112601E-2</v>
      </c>
      <c r="Z141" s="1205">
        <f>('SHWLP-Att'!$AC$34*(Z41/$AE$41))/Z41/'SHWLP-Att'!$Y$34*'SHWLP-Att'!$AR$4</f>
        <v>9.7811263318112601E-2</v>
      </c>
      <c r="AA141" s="1205">
        <f>('SHWLP-Att'!$AC$34*(AA41/$AE$41))/AA41/'SHWLP-Att'!$Y$34*'SHWLP-Att'!$AR$4</f>
        <v>9.7811263318112601E-2</v>
      </c>
      <c r="AB141" s="1205">
        <f>('SHWLP-Att'!$AC$34*(AB41/$AE$41))/AB41/'SHWLP-Att'!$Y$34*'SHWLP-Att'!$AR$4</f>
        <v>9.7811263318112601E-2</v>
      </c>
      <c r="AC141" s="1205">
        <f>('SHWLP-Att'!$AC$34*(AC41/$AE$41))/AC41/'SHWLP-Att'!$Y$34*'SHWLP-Att'!$AR$4</f>
        <v>9.7811263318112601E-2</v>
      </c>
      <c r="AD141" s="1205">
        <f>('SHWLP-Att'!$AC$34*(AD41/$AE$41))/AD41/'SHWLP-Att'!$Y$34*'SHWLP-Att'!$AR$4</f>
        <v>9.7811263318112615E-2</v>
      </c>
      <c r="AE141" s="1205">
        <f>('SHWLP-Att'!$AC$34*(AE41/$AE$41))/AE41/'SHWLP-Att'!$Y$34*'SHWLP-Att'!$AR$4</f>
        <v>9.7811263318112601E-2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7.3933561643835619E-2</v>
      </c>
      <c r="F143" s="1205">
        <f>('SHWLP-Att'!$AC$35*(F50/$AE$50))/F50/'SHWLP-Att'!$Y$35*'SHWLP-Att'!$AR$4</f>
        <v>7.3933561643835619E-2</v>
      </c>
      <c r="G143" s="1205">
        <f>('SHWLP-Att'!$AC$35*(G50/$AE$50))/G50/'SHWLP-Att'!$Y$35*'SHWLP-Att'!$AR$4</f>
        <v>7.3933561643835619E-2</v>
      </c>
      <c r="H143" s="1205">
        <f>('SHWLP-Att'!$AC$35*(H50/$AE$50))/H50/'SHWLP-Att'!$Y$35*'SHWLP-Att'!$AR$4</f>
        <v>7.3933561643835619E-2</v>
      </c>
      <c r="I143" s="1205">
        <f>('SHWLP-Att'!$AC$35*(I50/$AE$50))/I50/'SHWLP-Att'!$Y$35*'SHWLP-Att'!$AR$4</f>
        <v>7.3933561643835619E-2</v>
      </c>
      <c r="J143" s="1205">
        <f>('SHWLP-Att'!$AC$35*(J50/$AE$50))/J50/'SHWLP-Att'!$Y$35*'SHWLP-Att'!$AR$4</f>
        <v>7.3933561643835619E-2</v>
      </c>
      <c r="K143" s="1205">
        <f>('SHWLP-Att'!$AC$35*(K50/$AE$50))/K50/'SHWLP-Att'!$Y$35*'SHWLP-Att'!$AR$4</f>
        <v>7.3933561643835619E-2</v>
      </c>
      <c r="L143" s="1205">
        <f>('SHWLP-Att'!$AC$35*(L50/$AE$50))/L50/'SHWLP-Att'!$Y$35*'SHWLP-Att'!$AR$4</f>
        <v>7.3933561643835619E-2</v>
      </c>
      <c r="M143" s="1205">
        <f>('SHWLP-Att'!$AC$35*(M50/$AE$50))/M50/'SHWLP-Att'!$Y$35*'SHWLP-Att'!$AR$4</f>
        <v>7.3933561643835619E-2</v>
      </c>
      <c r="N143" s="1205">
        <f>('SHWLP-Att'!$AC$35*(N50/$AE$50))/N50/'SHWLP-Att'!$Y$35*'SHWLP-Att'!$AR$4</f>
        <v>7.3933561643835619E-2</v>
      </c>
      <c r="O143" s="1205">
        <f>('SHWLP-Att'!$AC$35*(O50/$AE$50))/O50/'SHWLP-Att'!$Y$35*'SHWLP-Att'!$AR$4</f>
        <v>7.3933561643835619E-2</v>
      </c>
      <c r="P143" s="1205">
        <f>('SHWLP-Att'!$AC$35*(P50/$AE$50))/P50/'SHWLP-Att'!$Y$35*'SHWLP-Att'!$AR$4</f>
        <v>7.3933561643835619E-2</v>
      </c>
      <c r="Q143" s="1205">
        <f>('SHWLP-Att'!$AC$35*(Q50/$AE$50))/Q50/'SHWLP-Att'!$Y$35*'SHWLP-Att'!$AR$4</f>
        <v>7.3933561643835619E-2</v>
      </c>
      <c r="R143" s="1205">
        <f>('SHWLP-Att'!$AC$35*(R50/$AE$50))/R50/'SHWLP-Att'!$Y$35*'SHWLP-Att'!$AR$4</f>
        <v>7.3933561643835619E-2</v>
      </c>
      <c r="S143" s="1205">
        <f>('SHWLP-Att'!$AC$35*(S50/$AE$50))/S50/'SHWLP-Att'!$Y$35*'SHWLP-Att'!$AR$4</f>
        <v>7.3933561643835619E-2</v>
      </c>
      <c r="T143" s="1205">
        <f>('SHWLP-Att'!$AC$35*(T50/$AE$50))/T50/'SHWLP-Att'!$Y$35*'SHWLP-Att'!$AR$4</f>
        <v>7.3933561643835619E-2</v>
      </c>
      <c r="U143" s="1205">
        <f>('SHWLP-Att'!$AC$35*(U50/$AE$50))/U50/'SHWLP-Att'!$Y$35*'SHWLP-Att'!$AR$4</f>
        <v>7.3933561643835619E-2</v>
      </c>
      <c r="V143" s="1205">
        <f>('SHWLP-Att'!$AC$35*(V50/$AE$50))/V50/'SHWLP-Att'!$Y$35*'SHWLP-Att'!$AR$4</f>
        <v>7.3933561643835619E-2</v>
      </c>
      <c r="W143" s="1205">
        <f>('SHWLP-Att'!$AC$35*(W50/$AE$50))/W50/'SHWLP-Att'!$Y$35*'SHWLP-Att'!$AR$4</f>
        <v>7.3933561643835619E-2</v>
      </c>
      <c r="X143" s="1205">
        <f>('SHWLP-Att'!$AC$35*(X50/$AE$50))/X50/'SHWLP-Att'!$Y$35*'SHWLP-Att'!$AR$4</f>
        <v>7.3933561643835619E-2</v>
      </c>
      <c r="Y143" s="1205">
        <f>('SHWLP-Att'!$AC$35*(Y50/$AE$50))/Y50/'SHWLP-Att'!$Y$35*'SHWLP-Att'!$AR$4</f>
        <v>7.3933561643835619E-2</v>
      </c>
      <c r="Z143" s="1205">
        <f>('SHWLP-Att'!$AC$35*(Z50/$AE$50))/Z50/'SHWLP-Att'!$Y$35*'SHWLP-Att'!$AR$4</f>
        <v>7.3933561643835619E-2</v>
      </c>
      <c r="AA143" s="1205">
        <f>('SHWLP-Att'!$AC$35*(AA50/$AE$50))/AA50/'SHWLP-Att'!$Y$35*'SHWLP-Att'!$AR$4</f>
        <v>7.3933561643835619E-2</v>
      </c>
      <c r="AB143" s="1205">
        <f>('SHWLP-Att'!$AC$35*(AB50/$AE$50))/AB50/'SHWLP-Att'!$Y$35*'SHWLP-Att'!$AR$4</f>
        <v>7.3933561643835619E-2</v>
      </c>
      <c r="AC143" s="1205">
        <f>('SHWLP-Att'!$AC$35*(AC50/$AE$50))/AC50/'SHWLP-Att'!$Y$35*'SHWLP-Att'!$AR$4</f>
        <v>7.3933561643835619E-2</v>
      </c>
      <c r="AD143" s="1205">
        <f>('SHWLP-Att'!$AC$35*(AD50/$AE$50))/AD50/'SHWLP-Att'!$Y$35*'SHWLP-Att'!$AR$4</f>
        <v>7.3933561643835619E-2</v>
      </c>
      <c r="AE143" s="1205">
        <f>('SHWLP-Att'!$AC$35*(AE50/$AE$50))/AE50/'SHWLP-Att'!$Y$35*'SHWLP-Att'!$AR$4</f>
        <v>7.3933561643835619E-2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5.3636180909571333E-2</v>
      </c>
      <c r="F144" s="1208">
        <f>('SHWLP-Att'!$AC$10*(F58/$AE$58))/F58/'SHWLP-Att'!$Y$10*'SHWLP-Att'!$AR$4</f>
        <v>5.3636180909571333E-2</v>
      </c>
      <c r="G144" s="1208">
        <f>('SHWLP-Att'!$AC$10*(G58/$AE$58))/G58/'SHWLP-Att'!$Y$10*'SHWLP-Att'!$AR$4</f>
        <v>5.3636180909571333E-2</v>
      </c>
      <c r="H144" s="1208">
        <f>('SHWLP-Att'!$AC$10*(H58/$AE$58))/H58/'SHWLP-Att'!$Y$10*'SHWLP-Att'!$AR$4</f>
        <v>5.3636180909571333E-2</v>
      </c>
      <c r="I144" s="1208">
        <f>('SHWLP-Att'!$AC$10*(I58/$AE$58))/I58/'SHWLP-Att'!$Y$10*'SHWLP-Att'!$AR$4</f>
        <v>5.3636180909571333E-2</v>
      </c>
      <c r="J144" s="1208">
        <f>('SHWLP-Att'!$AC$10*(J58/$AE$58))/J58/'SHWLP-Att'!$Y$10*'SHWLP-Att'!$AR$4</f>
        <v>5.3636180909571333E-2</v>
      </c>
      <c r="K144" s="1208">
        <f>('SHWLP-Att'!$AC$10*(K58/$AE$58))/K58/'SHWLP-Att'!$Y$10*'SHWLP-Att'!$AR$4</f>
        <v>5.363618090957134E-2</v>
      </c>
      <c r="L144" s="1208">
        <f>('SHWLP-Att'!$AC$10*(L58/$AE$58))/L58/'SHWLP-Att'!$Y$10*'SHWLP-Att'!$AR$4</f>
        <v>5.3636180909571333E-2</v>
      </c>
      <c r="M144" s="1208">
        <f>('SHWLP-Att'!$AC$10*(M58/$AE$58))/M58/'SHWLP-Att'!$Y$10*'SHWLP-Att'!$AR$4</f>
        <v>5.3636180909571333E-2</v>
      </c>
      <c r="N144" s="1208">
        <f>('SHWLP-Att'!$AC$10*(N58/$AE$58))/N58/'SHWLP-Att'!$Y$10*'SHWLP-Att'!$AR$4</f>
        <v>5.3636180909571333E-2</v>
      </c>
      <c r="O144" s="1208">
        <f>('SHWLP-Att'!$AC$10*(O58/$AE$58))/O58/'SHWLP-Att'!$Y$10*'SHWLP-Att'!$AR$4</f>
        <v>5.3636180909571333E-2</v>
      </c>
      <c r="P144" s="1208">
        <f>('SHWLP-Att'!$AC$10*(P58/$AE$58))/P58/'SHWLP-Att'!$Y$10*'SHWLP-Att'!$AR$4</f>
        <v>5.3636180909571333E-2</v>
      </c>
      <c r="Q144" s="1208">
        <f>('SHWLP-Att'!$AC$10*(Q58/$AE$58))/Q58/'SHWLP-Att'!$Y$10*'SHWLP-Att'!$AR$4</f>
        <v>5.3636180909571333E-2</v>
      </c>
      <c r="R144" s="1208">
        <f>('SHWLP-Att'!$AC$10*(R58/$AE$58))/R58/'SHWLP-Att'!$Y$10*'SHWLP-Att'!$AR$4</f>
        <v>5.3636180909571333E-2</v>
      </c>
      <c r="S144" s="1208">
        <f>('SHWLP-Att'!$AC$10*(S58/$AE$58))/S58/'SHWLP-Att'!$Y$10*'SHWLP-Att'!$AR$4</f>
        <v>5.363618090957134E-2</v>
      </c>
      <c r="T144" s="1208">
        <f>('SHWLP-Att'!$AC$10*(T58/$AE$58))/T58/'SHWLP-Att'!$Y$10*'SHWLP-Att'!$AR$4</f>
        <v>5.3636180909571333E-2</v>
      </c>
      <c r="U144" s="1208">
        <f>('SHWLP-Att'!$AC$10*(U58/$AE$58))/U58/'SHWLP-Att'!$Y$10*'SHWLP-Att'!$AR$4</f>
        <v>5.3636180909571333E-2</v>
      </c>
      <c r="V144" s="1208">
        <f>('SHWLP-Att'!$AC$10*(V58/$AE$58))/V58/'SHWLP-Att'!$Y$10*'SHWLP-Att'!$AR$4</f>
        <v>5.3636180909571333E-2</v>
      </c>
      <c r="W144" s="1208">
        <f>('SHWLP-Att'!$AC$10*(W58/$AE$58))/W58/'SHWLP-Att'!$Y$10*'SHWLP-Att'!$AR$4</f>
        <v>5.363618090957134E-2</v>
      </c>
      <c r="X144" s="1208">
        <f>('SHWLP-Att'!$AC$10*(X58/$AE$58))/X58/'SHWLP-Att'!$Y$10*'SHWLP-Att'!$AR$4</f>
        <v>5.3636180909571333E-2</v>
      </c>
      <c r="Y144" s="1208">
        <f>('SHWLP-Att'!$AC$10*(Y58/$AE$58))/Y58/'SHWLP-Att'!$Y$10*'SHWLP-Att'!$AR$4</f>
        <v>5.363618090957134E-2</v>
      </c>
      <c r="Z144" s="1208">
        <f>('SHWLP-Att'!$AC$10*(Z58/$AE$58))/Z58/'SHWLP-Att'!$Y$10*'SHWLP-Att'!$AR$4</f>
        <v>5.3636180909571333E-2</v>
      </c>
      <c r="AA144" s="1208">
        <f>('SHWLP-Att'!$AC$10*(AA58/$AE$58))/AA58/'SHWLP-Att'!$Y$10*'SHWLP-Att'!$AR$4</f>
        <v>5.363618090957134E-2</v>
      </c>
      <c r="AB144" s="1208">
        <f>('SHWLP-Att'!$AC$10*(AB58/$AE$58))/AB58/'SHWLP-Att'!$Y$10*'SHWLP-Att'!$AR$4</f>
        <v>5.363618090957134E-2</v>
      </c>
      <c r="AC144" s="1208">
        <f>('SHWLP-Att'!$AC$10*(AC58/$AE$58))/AC58/'SHWLP-Att'!$Y$10*'SHWLP-Att'!$AR$4</f>
        <v>5.3636180909571333E-2</v>
      </c>
      <c r="AD144" s="1208">
        <f>('SHWLP-Att'!$AC$10*(AD58/$AE$58))/AD58/'SHWLP-Att'!$Y$10*'SHWLP-Att'!$AR$4</f>
        <v>5.363618090957134E-2</v>
      </c>
      <c r="AE144" s="1208">
        <f>('SHWLP-Att'!$AC$10*(AE58/$AE$58))/AE58/'SHWLP-Att'!$Y$10*'SHWLP-Att'!$AR$4</f>
        <v>5.3636180909571333E-2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0.10834756563890431</v>
      </c>
      <c r="F145" s="1205">
        <f>('SHWLP-Att'!$AC$36*(F59/$AE$59))/F59/'SHWLP-Att'!$Y$36*'SHWLP-Att'!$AR$4</f>
        <v>0.1083475656389043</v>
      </c>
      <c r="G145" s="1205">
        <f>('SHWLP-Att'!$AC$36*(G59/$AE$59))/G59/'SHWLP-Att'!$Y$36*'SHWLP-Att'!$AR$4</f>
        <v>0.1083475656389043</v>
      </c>
      <c r="H145" s="1205">
        <f>('SHWLP-Att'!$AC$36*(H59/$AE$59))/H59/'SHWLP-Att'!$Y$36*'SHWLP-Att'!$AR$4</f>
        <v>0.1083475656389043</v>
      </c>
      <c r="I145" s="1205">
        <f>('SHWLP-Att'!$AC$36*(I59/$AE$59))/I59/'SHWLP-Att'!$Y$36*'SHWLP-Att'!$AR$4</f>
        <v>0.1083475656389043</v>
      </c>
      <c r="J145" s="1205">
        <f>('SHWLP-Att'!$AC$36*(J59/$AE$59))/J59/'SHWLP-Att'!$Y$36*'SHWLP-Att'!$AR$4</f>
        <v>0.10834756563890431</v>
      </c>
      <c r="K145" s="1205">
        <f>('SHWLP-Att'!$AC$36*(K59/$AE$59))/K59/'SHWLP-Att'!$Y$36*'SHWLP-Att'!$AR$4</f>
        <v>0.1083475656389043</v>
      </c>
      <c r="L145" s="1205">
        <f>('SHWLP-Att'!$AC$36*(L59/$AE$59))/L59/'SHWLP-Att'!$Y$36*'SHWLP-Att'!$AR$4</f>
        <v>0.1083475656389043</v>
      </c>
      <c r="M145" s="1205">
        <f>('SHWLP-Att'!$AC$36*(M59/$AE$59))/M59/'SHWLP-Att'!$Y$36*'SHWLP-Att'!$AR$4</f>
        <v>0.1083475656389043</v>
      </c>
      <c r="N145" s="1205">
        <f>('SHWLP-Att'!$AC$36*(N59/$AE$59))/N59/'SHWLP-Att'!$Y$36*'SHWLP-Att'!$AR$4</f>
        <v>0.1083475656389043</v>
      </c>
      <c r="O145" s="1205">
        <f>('SHWLP-Att'!$AC$36*(O59/$AE$59))/O59/'SHWLP-Att'!$Y$36*'SHWLP-Att'!$AR$4</f>
        <v>0.1083475656389043</v>
      </c>
      <c r="P145" s="1205">
        <f>('SHWLP-Att'!$AC$36*(P59/$AE$59))/P59/'SHWLP-Att'!$Y$36*'SHWLP-Att'!$AR$4</f>
        <v>0.1083475656389043</v>
      </c>
      <c r="Q145" s="1205">
        <f>('SHWLP-Att'!$AC$36*(Q59/$AE$59))/Q59/'SHWLP-Att'!$Y$36*'SHWLP-Att'!$AR$4</f>
        <v>0.10834756563890431</v>
      </c>
      <c r="R145" s="1205">
        <f>('SHWLP-Att'!$AC$36*(R59/$AE$59))/R59/'SHWLP-Att'!$Y$36*'SHWLP-Att'!$AR$4</f>
        <v>0.1083475656389043</v>
      </c>
      <c r="S145" s="1205">
        <f>('SHWLP-Att'!$AC$36*(S59/$AE$59))/S59/'SHWLP-Att'!$Y$36*'SHWLP-Att'!$AR$4</f>
        <v>0.10834756563890431</v>
      </c>
      <c r="T145" s="1205">
        <f>('SHWLP-Att'!$AC$36*(T59/$AE$59))/T59/'SHWLP-Att'!$Y$36*'SHWLP-Att'!$AR$4</f>
        <v>0.10834756563890431</v>
      </c>
      <c r="U145" s="1205">
        <f>('SHWLP-Att'!$AC$36*(U59/$AE$59))/U59/'SHWLP-Att'!$Y$36*'SHWLP-Att'!$AR$4</f>
        <v>0.1083475656389043</v>
      </c>
      <c r="V145" s="1205">
        <f>('SHWLP-Att'!$AC$36*(V59/$AE$59))/V59/'SHWLP-Att'!$Y$36*'SHWLP-Att'!$AR$4</f>
        <v>0.1083475656389043</v>
      </c>
      <c r="W145" s="1205">
        <f>('SHWLP-Att'!$AC$36*(W59/$AE$59))/W59/'SHWLP-Att'!$Y$36*'SHWLP-Att'!$AR$4</f>
        <v>0.10834756563890431</v>
      </c>
      <c r="X145" s="1205">
        <f>('SHWLP-Att'!$AC$36*(X59/$AE$59))/X59/'SHWLP-Att'!$Y$36*'SHWLP-Att'!$AR$4</f>
        <v>0.10834756563890431</v>
      </c>
      <c r="Y145" s="1205">
        <f>('SHWLP-Att'!$AC$36*(Y59/$AE$59))/Y59/'SHWLP-Att'!$Y$36*'SHWLP-Att'!$AR$4</f>
        <v>0.10834756563890433</v>
      </c>
      <c r="Z145" s="1205">
        <f>('SHWLP-Att'!$AC$36*(Z59/$AE$59))/Z59/'SHWLP-Att'!$Y$36*'SHWLP-Att'!$AR$4</f>
        <v>0.10834756563890431</v>
      </c>
      <c r="AA145" s="1205">
        <f>('SHWLP-Att'!$AC$36*(AA59/$AE$59))/AA59/'SHWLP-Att'!$Y$36*'SHWLP-Att'!$AR$4</f>
        <v>0.10834756563890431</v>
      </c>
      <c r="AB145" s="1205">
        <f>('SHWLP-Att'!$AC$36*(AB59/$AE$59))/AB59/'SHWLP-Att'!$Y$36*'SHWLP-Att'!$AR$4</f>
        <v>0.1083475656389043</v>
      </c>
      <c r="AC145" s="1205">
        <f>('SHWLP-Att'!$AC$36*(AC59/$AE$59))/AC59/'SHWLP-Att'!$Y$36*'SHWLP-Att'!$AR$4</f>
        <v>0.10834756563890433</v>
      </c>
      <c r="AD145" s="1205">
        <f>('SHWLP-Att'!$AC$36*(AD59/$AE$59))/AD59/'SHWLP-Att'!$Y$36*'SHWLP-Att'!$AR$4</f>
        <v>0.1083475656389043</v>
      </c>
      <c r="AE145" s="1205">
        <f>('SHWLP-Att'!$AC$36*(AE59/$AE$59))/AE59/'SHWLP-Att'!$Y$36*'SHWLP-Att'!$AR$4</f>
        <v>0.1083475656389043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4.0532301618876602E-2</v>
      </c>
      <c r="F146" s="1208">
        <f>('SHWLP-Att'!$AC$11*(F67/$AE$67))/F67/'SHWLP-Att'!$Y$11*'SHWLP-Att'!$AR$4</f>
        <v>4.0532301618876602E-2</v>
      </c>
      <c r="G146" s="1208">
        <f>('SHWLP-Att'!$AC$11*(G67/$AE$67))/G67/'SHWLP-Att'!$Y$11*'SHWLP-Att'!$AR$4</f>
        <v>4.0532301618876609E-2</v>
      </c>
      <c r="H146" s="1208">
        <f>('SHWLP-Att'!$AC$11*(H67/$AE$67))/H67/'SHWLP-Att'!$Y$11*'SHWLP-Att'!$AR$4</f>
        <v>4.0532301618876602E-2</v>
      </c>
      <c r="I146" s="1208">
        <f>('SHWLP-Att'!$AC$11*(I67/$AE$67))/I67/'SHWLP-Att'!$Y$11*'SHWLP-Att'!$AR$4</f>
        <v>4.0532301618876602E-2</v>
      </c>
      <c r="J146" s="1208">
        <f>('SHWLP-Att'!$AC$11*(J67/$AE$67))/J67/'SHWLP-Att'!$Y$11*'SHWLP-Att'!$AR$4</f>
        <v>4.0532301618876602E-2</v>
      </c>
      <c r="K146" s="1208">
        <f>('SHWLP-Att'!$AC$11*(K67/$AE$67))/K67/'SHWLP-Att'!$Y$11*'SHWLP-Att'!$AR$4</f>
        <v>4.0532301618876602E-2</v>
      </c>
      <c r="L146" s="1208">
        <f>('SHWLP-Att'!$AC$11*(L67/$AE$67))/L67/'SHWLP-Att'!$Y$11*'SHWLP-Att'!$AR$4</f>
        <v>4.0532301618876602E-2</v>
      </c>
      <c r="M146" s="1208">
        <f>('SHWLP-Att'!$AC$11*(M67/$AE$67))/M67/'SHWLP-Att'!$Y$11*'SHWLP-Att'!$AR$4</f>
        <v>4.0532301618876602E-2</v>
      </c>
      <c r="N146" s="1208">
        <f>('SHWLP-Att'!$AC$11*(N67/$AE$67))/N67/'SHWLP-Att'!$Y$11*'SHWLP-Att'!$AR$4</f>
        <v>4.0532301618876602E-2</v>
      </c>
      <c r="O146" s="1208">
        <f>('SHWLP-Att'!$AC$11*(O67/$AE$67))/O67/'SHWLP-Att'!$Y$11*'SHWLP-Att'!$AR$4</f>
        <v>4.0532301618876602E-2</v>
      </c>
      <c r="P146" s="1208">
        <f>('SHWLP-Att'!$AC$11*(P67/$AE$67))/P67/'SHWLP-Att'!$Y$11*'SHWLP-Att'!$AR$4</f>
        <v>4.0532301618876602E-2</v>
      </c>
      <c r="Q146" s="1208">
        <f>('SHWLP-Att'!$AC$11*(Q67/$AE$67))/Q67/'SHWLP-Att'!$Y$11*'SHWLP-Att'!$AR$4</f>
        <v>4.0532301618876602E-2</v>
      </c>
      <c r="R146" s="1208">
        <f>('SHWLP-Att'!$AC$11*(R67/$AE$67))/R67/'SHWLP-Att'!$Y$11*'SHWLP-Att'!$AR$4</f>
        <v>4.0532301618876602E-2</v>
      </c>
      <c r="S146" s="1208">
        <f>('SHWLP-Att'!$AC$11*(S67/$AE$67))/S67/'SHWLP-Att'!$Y$11*'SHWLP-Att'!$AR$4</f>
        <v>4.0532301618876602E-2</v>
      </c>
      <c r="T146" s="1208">
        <f>('SHWLP-Att'!$AC$11*(T67/$AE$67))/T67/'SHWLP-Att'!$Y$11*'SHWLP-Att'!$AR$4</f>
        <v>4.0532301618876609E-2</v>
      </c>
      <c r="U146" s="1208">
        <f>('SHWLP-Att'!$AC$11*(U67/$AE$67))/U67/'SHWLP-Att'!$Y$11*'SHWLP-Att'!$AR$4</f>
        <v>4.0532301618876602E-2</v>
      </c>
      <c r="V146" s="1208">
        <f>('SHWLP-Att'!$AC$11*(V67/$AE$67))/V67/'SHWLP-Att'!$Y$11*'SHWLP-Att'!$AR$4</f>
        <v>4.0532301618876602E-2</v>
      </c>
      <c r="W146" s="1208">
        <f>('SHWLP-Att'!$AC$11*(W67/$AE$67))/W67/'SHWLP-Att'!$Y$11*'SHWLP-Att'!$AR$4</f>
        <v>4.0532301618876602E-2</v>
      </c>
      <c r="X146" s="1208">
        <f>('SHWLP-Att'!$AC$11*(X67/$AE$67))/X67/'SHWLP-Att'!$Y$11*'SHWLP-Att'!$AR$4</f>
        <v>4.0532301618876602E-2</v>
      </c>
      <c r="Y146" s="1208">
        <f>('SHWLP-Att'!$AC$11*(Y67/$AE$67))/Y67/'SHWLP-Att'!$Y$11*'SHWLP-Att'!$AR$4</f>
        <v>4.0532301618876602E-2</v>
      </c>
      <c r="Z146" s="1208">
        <f>('SHWLP-Att'!$AC$11*(Z67/$AE$67))/Z67/'SHWLP-Att'!$Y$11*'SHWLP-Att'!$AR$4</f>
        <v>4.0532301618876602E-2</v>
      </c>
      <c r="AA146" s="1208">
        <f>('SHWLP-Att'!$AC$11*(AA67/$AE$67))/AA67/'SHWLP-Att'!$Y$11*'SHWLP-Att'!$AR$4</f>
        <v>4.0532301618876602E-2</v>
      </c>
      <c r="AB146" s="1208">
        <f>('SHWLP-Att'!$AC$11*(AB67/$AE$67))/AB67/'SHWLP-Att'!$Y$11*'SHWLP-Att'!$AR$4</f>
        <v>4.0532301618876602E-2</v>
      </c>
      <c r="AC146" s="1208">
        <f>('SHWLP-Att'!$AC$11*(AC67/$AE$67))/AC67/'SHWLP-Att'!$Y$11*'SHWLP-Att'!$AR$4</f>
        <v>4.0532301618876602E-2</v>
      </c>
      <c r="AD146" s="1208">
        <f>('SHWLP-Att'!$AC$11*(AD67/$AE$67))/AD67/'SHWLP-Att'!$Y$11*'SHWLP-Att'!$AR$4</f>
        <v>4.0532301618876596E-2</v>
      </c>
      <c r="AE146" s="1208">
        <f>('SHWLP-Att'!$AC$11*(AE67/$AE$67))/AE67/'SHWLP-Att'!$Y$11*'SHWLP-Att'!$AR$4</f>
        <v>4.0532301618876602E-2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7.0492508379347424E-2</v>
      </c>
      <c r="F147" s="1205">
        <f>('SHWLP-Att'!$AC$37*(F68/$AE$68))/F68/'SHWLP-Att'!$Y$37*'SHWLP-Att'!$AR$4</f>
        <v>7.049250837934741E-2</v>
      </c>
      <c r="G147" s="1205">
        <f>('SHWLP-Att'!$AC$37*(G68/$AE$68))/G68/'SHWLP-Att'!$Y$37*'SHWLP-Att'!$AR$4</f>
        <v>7.0492508379347424E-2</v>
      </c>
      <c r="H147" s="1205">
        <f>('SHWLP-Att'!$AC$37*(H68/$AE$68))/H68/'SHWLP-Att'!$Y$37*'SHWLP-Att'!$AR$4</f>
        <v>7.049250837934741E-2</v>
      </c>
      <c r="I147" s="1205">
        <f>('SHWLP-Att'!$AC$37*(I68/$AE$68))/I68/'SHWLP-Att'!$Y$37*'SHWLP-Att'!$AR$4</f>
        <v>7.0492508379347424E-2</v>
      </c>
      <c r="J147" s="1205">
        <f>('SHWLP-Att'!$AC$37*(J68/$AE$68))/J68/'SHWLP-Att'!$Y$37*'SHWLP-Att'!$AR$4</f>
        <v>7.0492508379347424E-2</v>
      </c>
      <c r="K147" s="1205">
        <f>('SHWLP-Att'!$AC$37*(K68/$AE$68))/K68/'SHWLP-Att'!$Y$37*'SHWLP-Att'!$AR$4</f>
        <v>7.049250837934741E-2</v>
      </c>
      <c r="L147" s="1205">
        <f>('SHWLP-Att'!$AC$37*(L68/$AE$68))/L68/'SHWLP-Att'!$Y$37*'SHWLP-Att'!$AR$4</f>
        <v>7.049250837934741E-2</v>
      </c>
      <c r="M147" s="1205">
        <f>('SHWLP-Att'!$AC$37*(M68/$AE$68))/M68/'SHWLP-Att'!$Y$37*'SHWLP-Att'!$AR$4</f>
        <v>7.049250837934741E-2</v>
      </c>
      <c r="N147" s="1205">
        <f>('SHWLP-Att'!$AC$37*(N68/$AE$68))/N68/'SHWLP-Att'!$Y$37*'SHWLP-Att'!$AR$4</f>
        <v>7.049250837934741E-2</v>
      </c>
      <c r="O147" s="1205">
        <f>('SHWLP-Att'!$AC$37*(O68/$AE$68))/O68/'SHWLP-Att'!$Y$37*'SHWLP-Att'!$AR$4</f>
        <v>7.049250837934741E-2</v>
      </c>
      <c r="P147" s="1205">
        <f>('SHWLP-Att'!$AC$37*(P68/$AE$68))/P68/'SHWLP-Att'!$Y$37*'SHWLP-Att'!$AR$4</f>
        <v>7.0492508379347424E-2</v>
      </c>
      <c r="Q147" s="1205">
        <f>('SHWLP-Att'!$AC$37*(Q68/$AE$68))/Q68/'SHWLP-Att'!$Y$37*'SHWLP-Att'!$AR$4</f>
        <v>7.049250837934741E-2</v>
      </c>
      <c r="R147" s="1205">
        <f>('SHWLP-Att'!$AC$37*(R68/$AE$68))/R68/'SHWLP-Att'!$Y$37*'SHWLP-Att'!$AR$4</f>
        <v>7.0492508379347424E-2</v>
      </c>
      <c r="S147" s="1205">
        <f>('SHWLP-Att'!$AC$37*(S68/$AE$68))/S68/'SHWLP-Att'!$Y$37*'SHWLP-Att'!$AR$4</f>
        <v>7.049250837934741E-2</v>
      </c>
      <c r="T147" s="1205">
        <f>('SHWLP-Att'!$AC$37*(T68/$AE$68))/T68/'SHWLP-Att'!$Y$37*'SHWLP-Att'!$AR$4</f>
        <v>7.0492508379347424E-2</v>
      </c>
      <c r="U147" s="1205">
        <f>('SHWLP-Att'!$AC$37*(U68/$AE$68))/U68/'SHWLP-Att'!$Y$37*'SHWLP-Att'!$AR$4</f>
        <v>7.0492508379347424E-2</v>
      </c>
      <c r="V147" s="1205">
        <f>('SHWLP-Att'!$AC$37*(V68/$AE$68))/V68/'SHWLP-Att'!$Y$37*'SHWLP-Att'!$AR$4</f>
        <v>7.0492508379347424E-2</v>
      </c>
      <c r="W147" s="1205">
        <f>('SHWLP-Att'!$AC$37*(W68/$AE$68))/W68/'SHWLP-Att'!$Y$37*'SHWLP-Att'!$AR$4</f>
        <v>7.0492508379347424E-2</v>
      </c>
      <c r="X147" s="1205">
        <f>('SHWLP-Att'!$AC$37*(X68/$AE$68))/X68/'SHWLP-Att'!$Y$37*'SHWLP-Att'!$AR$4</f>
        <v>7.049250837934741E-2</v>
      </c>
      <c r="Y147" s="1205">
        <f>('SHWLP-Att'!$AC$37*(Y68/$AE$68))/Y68/'SHWLP-Att'!$Y$37*'SHWLP-Att'!$AR$4</f>
        <v>7.049250837934741E-2</v>
      </c>
      <c r="Z147" s="1205">
        <f>('SHWLP-Att'!$AC$37*(Z68/$AE$68))/Z68/'SHWLP-Att'!$Y$37*'SHWLP-Att'!$AR$4</f>
        <v>7.0492508379347424E-2</v>
      </c>
      <c r="AA147" s="1205">
        <f>('SHWLP-Att'!$AC$37*(AA68/$AE$68))/AA68/'SHWLP-Att'!$Y$37*'SHWLP-Att'!$AR$4</f>
        <v>7.0492508379347424E-2</v>
      </c>
      <c r="AB147" s="1205">
        <f>('SHWLP-Att'!$AC$37*(AB68/$AE$68))/AB68/'SHWLP-Att'!$Y$37*'SHWLP-Att'!$AR$4</f>
        <v>7.0492508379347424E-2</v>
      </c>
      <c r="AC147" s="1205">
        <f>('SHWLP-Att'!$AC$37*(AC68/$AE$68))/AC68/'SHWLP-Att'!$Y$37*'SHWLP-Att'!$AR$4</f>
        <v>7.049250837934741E-2</v>
      </c>
      <c r="AD147" s="1205">
        <f>('SHWLP-Att'!$AC$37*(AD68/$AE$68))/AD68/'SHWLP-Att'!$Y$37*'SHWLP-Att'!$AR$4</f>
        <v>7.0492508379347424E-2</v>
      </c>
      <c r="AE147" s="1205">
        <f>('SHWLP-Att'!$AC$37*(AE68/$AE$68))/AE68/'SHWLP-Att'!$Y$37*'SHWLP-Att'!$AR$4</f>
        <v>7.049250837934741E-2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2.8576484379305097E-2</v>
      </c>
      <c r="F148" s="1208">
        <f>('SHWLP-Att'!$AC$12*(F76/$AE$76))/F76/'SHWLP-Att'!$Y$12*'SHWLP-Att'!$AR$4</f>
        <v>2.8576484379305097E-2</v>
      </c>
      <c r="G148" s="1208">
        <f>('SHWLP-Att'!$AC$12*(G76/$AE$76))/G76/'SHWLP-Att'!$Y$12*'SHWLP-Att'!$AR$4</f>
        <v>2.8576484379305087E-2</v>
      </c>
      <c r="H148" s="1208">
        <f>('SHWLP-Att'!$AC$12*(H76/$AE$76))/H76/'SHWLP-Att'!$Y$12*'SHWLP-Att'!$AR$4</f>
        <v>2.8576484379305087E-2</v>
      </c>
      <c r="I148" s="1208">
        <f>('SHWLP-Att'!$AC$12*(I76/$AE$76))/I76/'SHWLP-Att'!$Y$12*'SHWLP-Att'!$AR$4</f>
        <v>2.8576484379305097E-2</v>
      </c>
      <c r="J148" s="1208">
        <f>('SHWLP-Att'!$AC$12*(J76/$AE$76))/J76/'SHWLP-Att'!$Y$12*'SHWLP-Att'!$AR$4</f>
        <v>2.8576484379305097E-2</v>
      </c>
      <c r="K148" s="1208">
        <f>('SHWLP-Att'!$AC$12*(K76/$AE$76))/K76/'SHWLP-Att'!$Y$12*'SHWLP-Att'!$AR$4</f>
        <v>2.8576484379305097E-2</v>
      </c>
      <c r="L148" s="1208">
        <f>('SHWLP-Att'!$AC$12*(L76/$AE$76))/L76/'SHWLP-Att'!$Y$12*'SHWLP-Att'!$AR$4</f>
        <v>2.8576484379305097E-2</v>
      </c>
      <c r="M148" s="1208">
        <f>('SHWLP-Att'!$AC$12*(M76/$AE$76))/M76/'SHWLP-Att'!$Y$12*'SHWLP-Att'!$AR$4</f>
        <v>2.8576484379305087E-2</v>
      </c>
      <c r="N148" s="1208">
        <f>('SHWLP-Att'!$AC$12*(N76/$AE$76))/N76/'SHWLP-Att'!$Y$12*'SHWLP-Att'!$AR$4</f>
        <v>2.8576484379305097E-2</v>
      </c>
      <c r="O148" s="1208">
        <f>('SHWLP-Att'!$AC$12*(O76/$AE$76))/O76/'SHWLP-Att'!$Y$12*'SHWLP-Att'!$AR$4</f>
        <v>2.8576484379305097E-2</v>
      </c>
      <c r="P148" s="1208">
        <f>('SHWLP-Att'!$AC$12*(P76/$AE$76))/P76/'SHWLP-Att'!$Y$12*'SHWLP-Att'!$AR$4</f>
        <v>2.8576484379305097E-2</v>
      </c>
      <c r="Q148" s="1208">
        <f>('SHWLP-Att'!$AC$12*(Q76/$AE$76))/Q76/'SHWLP-Att'!$Y$12*'SHWLP-Att'!$AR$4</f>
        <v>2.8576484379305097E-2</v>
      </c>
      <c r="R148" s="1208">
        <f>('SHWLP-Att'!$AC$12*(R76/$AE$76))/R76/'SHWLP-Att'!$Y$12*'SHWLP-Att'!$AR$4</f>
        <v>2.8576484379305097E-2</v>
      </c>
      <c r="S148" s="1208">
        <f>('SHWLP-Att'!$AC$12*(S76/$AE$76))/S76/'SHWLP-Att'!$Y$12*'SHWLP-Att'!$AR$4</f>
        <v>2.8576484379305097E-2</v>
      </c>
      <c r="T148" s="1208">
        <f>('SHWLP-Att'!$AC$12*(T76/$AE$76))/T76/'SHWLP-Att'!$Y$12*'SHWLP-Att'!$AR$4</f>
        <v>2.8576484379305087E-2</v>
      </c>
      <c r="U148" s="1208">
        <f>('SHWLP-Att'!$AC$12*(U76/$AE$76))/U76/'SHWLP-Att'!$Y$12*'SHWLP-Att'!$AR$4</f>
        <v>2.8576484379305097E-2</v>
      </c>
      <c r="V148" s="1208">
        <f>('SHWLP-Att'!$AC$12*(V76/$AE$76))/V76/'SHWLP-Att'!$Y$12*'SHWLP-Att'!$AR$4</f>
        <v>2.8576484379305097E-2</v>
      </c>
      <c r="W148" s="1208">
        <f>('SHWLP-Att'!$AC$12*(W76/$AE$76))/W76/'SHWLP-Att'!$Y$12*'SHWLP-Att'!$AR$4</f>
        <v>2.8576484379305097E-2</v>
      </c>
      <c r="X148" s="1208">
        <f>('SHWLP-Att'!$AC$12*(X76/$AE$76))/X76/'SHWLP-Att'!$Y$12*'SHWLP-Att'!$AR$4</f>
        <v>2.8576484379305097E-2</v>
      </c>
      <c r="Y148" s="1208">
        <f>('SHWLP-Att'!$AC$12*(Y76/$AE$76))/Y76/'SHWLP-Att'!$Y$12*'SHWLP-Att'!$AR$4</f>
        <v>2.8576484379305097E-2</v>
      </c>
      <c r="Z148" s="1208">
        <f>('SHWLP-Att'!$AC$12*(Z76/$AE$76))/Z76/'SHWLP-Att'!$Y$12*'SHWLP-Att'!$AR$4</f>
        <v>2.8576484379305087E-2</v>
      </c>
      <c r="AA148" s="1208">
        <f>('SHWLP-Att'!$AC$12*(AA76/$AE$76))/AA76/'SHWLP-Att'!$Y$12*'SHWLP-Att'!$AR$4</f>
        <v>2.8576484379305097E-2</v>
      </c>
      <c r="AB148" s="1208">
        <f>('SHWLP-Att'!$AC$12*(AB76/$AE$76))/AB76/'SHWLP-Att'!$Y$12*'SHWLP-Att'!$AR$4</f>
        <v>2.8576484379305087E-2</v>
      </c>
      <c r="AC148" s="1208">
        <f>('SHWLP-Att'!$AC$12*(AC76/$AE$76))/AC76/'SHWLP-Att'!$Y$12*'SHWLP-Att'!$AR$4</f>
        <v>2.8576484379305097E-2</v>
      </c>
      <c r="AD148" s="1208">
        <f>('SHWLP-Att'!$AC$12*(AD76/$AE$76))/AD76/'SHWLP-Att'!$Y$12*'SHWLP-Att'!$AR$4</f>
        <v>2.8576484379305097E-2</v>
      </c>
      <c r="AE148" s="1208">
        <f>('SHWLP-Att'!$AC$12*(AE76/$AE$76))/AE76/'SHWLP-Att'!$Y$12*'SHWLP-Att'!$AR$4</f>
        <v>2.8576484379305097E-2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0.15633511364349068</v>
      </c>
      <c r="F149" s="1205">
        <f>('SHWLP-Att'!$AC$38*(F77/$AE$77))/F77/'SHWLP-Att'!$Y$38*'SHWLP-Att'!$AR$4</f>
        <v>0.15633511364349068</v>
      </c>
      <c r="G149" s="1205">
        <f>('SHWLP-Att'!$AC$38*(G77/$AE$77))/G77/'SHWLP-Att'!$Y$38*'SHWLP-Att'!$AR$4</f>
        <v>0.1563351136434907</v>
      </c>
      <c r="H149" s="1205">
        <f>('SHWLP-Att'!$AC$38*(H77/$AE$77))/H77/'SHWLP-Att'!$Y$38*'SHWLP-Att'!$AR$4</f>
        <v>0.15633511364349068</v>
      </c>
      <c r="I149" s="1205">
        <f>('SHWLP-Att'!$AC$38*(I77/$AE$77))/I77/'SHWLP-Att'!$Y$38*'SHWLP-Att'!$AR$4</f>
        <v>0.15633511364349068</v>
      </c>
      <c r="J149" s="1205">
        <f>('SHWLP-Att'!$AC$38*(J77/$AE$77))/J77/'SHWLP-Att'!$Y$38*'SHWLP-Att'!$AR$4</f>
        <v>0.1563351136434907</v>
      </c>
      <c r="K149" s="1205">
        <f>('SHWLP-Att'!$AC$38*(K77/$AE$77))/K77/'SHWLP-Att'!$Y$38*'SHWLP-Att'!$AR$4</f>
        <v>0.15633511364349068</v>
      </c>
      <c r="L149" s="1205">
        <f>('SHWLP-Att'!$AC$38*(L77/$AE$77))/L77/'SHWLP-Att'!$Y$38*'SHWLP-Att'!$AR$4</f>
        <v>0.15633511364349068</v>
      </c>
      <c r="M149" s="1205">
        <f>('SHWLP-Att'!$AC$38*(M77/$AE$77))/M77/'SHWLP-Att'!$Y$38*'SHWLP-Att'!$AR$4</f>
        <v>0.1563351136434907</v>
      </c>
      <c r="N149" s="1205">
        <f>('SHWLP-Att'!$AC$38*(N77/$AE$77))/N77/'SHWLP-Att'!$Y$38*'SHWLP-Att'!$AR$4</f>
        <v>0.15633511364349068</v>
      </c>
      <c r="O149" s="1205">
        <f>('SHWLP-Att'!$AC$38*(O77/$AE$77))/O77/'SHWLP-Att'!$Y$38*'SHWLP-Att'!$AR$4</f>
        <v>0.15633511364349068</v>
      </c>
      <c r="P149" s="1205">
        <f>('SHWLP-Att'!$AC$38*(P77/$AE$77))/P77/'SHWLP-Att'!$Y$38*'SHWLP-Att'!$AR$4</f>
        <v>0.1563351136434907</v>
      </c>
      <c r="Q149" s="1205">
        <f>('SHWLP-Att'!$AC$38*(Q77/$AE$77))/Q77/'SHWLP-Att'!$Y$38*'SHWLP-Att'!$AR$4</f>
        <v>0.1563351136434907</v>
      </c>
      <c r="R149" s="1205">
        <f>('SHWLP-Att'!$AC$38*(R77/$AE$77))/R77/'SHWLP-Att'!$Y$38*'SHWLP-Att'!$AR$4</f>
        <v>0.15633511364349068</v>
      </c>
      <c r="S149" s="1205">
        <f>('SHWLP-Att'!$AC$38*(S77/$AE$77))/S77/'SHWLP-Att'!$Y$38*'SHWLP-Att'!$AR$4</f>
        <v>0.1563351136434907</v>
      </c>
      <c r="T149" s="1205">
        <f>('SHWLP-Att'!$AC$38*(T77/$AE$77))/T77/'SHWLP-Att'!$Y$38*'SHWLP-Att'!$AR$4</f>
        <v>0.1563351136434907</v>
      </c>
      <c r="U149" s="1205">
        <f>('SHWLP-Att'!$AC$38*(U77/$AE$77))/U77/'SHWLP-Att'!$Y$38*'SHWLP-Att'!$AR$4</f>
        <v>0.1563351136434907</v>
      </c>
      <c r="V149" s="1205">
        <f>('SHWLP-Att'!$AC$38*(V77/$AE$77))/V77/'SHWLP-Att'!$Y$38*'SHWLP-Att'!$AR$4</f>
        <v>0.15633511364349068</v>
      </c>
      <c r="W149" s="1205">
        <f>('SHWLP-Att'!$AC$38*(W77/$AE$77))/W77/'SHWLP-Att'!$Y$38*'SHWLP-Att'!$AR$4</f>
        <v>0.15633511364349068</v>
      </c>
      <c r="X149" s="1205">
        <f>('SHWLP-Att'!$AC$38*(X77/$AE$77))/X77/'SHWLP-Att'!$Y$38*'SHWLP-Att'!$AR$4</f>
        <v>0.15633511364349068</v>
      </c>
      <c r="Y149" s="1205">
        <f>('SHWLP-Att'!$AC$38*(Y77/$AE$77))/Y77/'SHWLP-Att'!$Y$38*'SHWLP-Att'!$AR$4</f>
        <v>0.1563351136434907</v>
      </c>
      <c r="Z149" s="1205">
        <f>('SHWLP-Att'!$AC$38*(Z77/$AE$77))/Z77/'SHWLP-Att'!$Y$38*'SHWLP-Att'!$AR$4</f>
        <v>0.1563351136434907</v>
      </c>
      <c r="AA149" s="1205">
        <f>('SHWLP-Att'!$AC$38*(AA77/$AE$77))/AA77/'SHWLP-Att'!$Y$38*'SHWLP-Att'!$AR$4</f>
        <v>0.15633511364349068</v>
      </c>
      <c r="AB149" s="1205">
        <f>('SHWLP-Att'!$AC$38*(AB77/$AE$77))/AB77/'SHWLP-Att'!$Y$38*'SHWLP-Att'!$AR$4</f>
        <v>0.15633511364349073</v>
      </c>
      <c r="AC149" s="1205">
        <f>('SHWLP-Att'!$AC$38*(AC77/$AE$77))/AC77/'SHWLP-Att'!$Y$38*'SHWLP-Att'!$AR$4</f>
        <v>0.15633511364349068</v>
      </c>
      <c r="AD149" s="1205">
        <f>('SHWLP-Att'!$AC$38*(AD77/$AE$77))/AD77/'SHWLP-Att'!$Y$38*'SHWLP-Att'!$AR$4</f>
        <v>0.15633511364349068</v>
      </c>
      <c r="AE149" s="1205">
        <f>('SHWLP-Att'!$AC$38*(AE77/$AE$77))/AE77/'SHWLP-Att'!$Y$38*'SHWLP-Att'!$AR$4</f>
        <v>0.1563351136434907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0.10654691190277016</v>
      </c>
      <c r="F150" s="1208">
        <f>('SHWLP-Att'!$AC$18*(F85/$AE$85))/F85/'SHWLP-Att'!$Y$18*'SHWLP-Att'!$AR$4</f>
        <v>0.10654691190277014</v>
      </c>
      <c r="G150" s="1208">
        <f>('SHWLP-Att'!$AC$18*(G85/$AE$85))/G85/'SHWLP-Att'!$Y$18*'SHWLP-Att'!$AR$4</f>
        <v>0.10654691190277014</v>
      </c>
      <c r="H150" s="1208">
        <f>('SHWLP-Att'!$AC$18*(H85/$AE$85))/H85/'SHWLP-Att'!$Y$18*'SHWLP-Att'!$AR$4</f>
        <v>0.10654691190277014</v>
      </c>
      <c r="I150" s="1208">
        <f>('SHWLP-Att'!$AC$18*(I85/$AE$85))/I85/'SHWLP-Att'!$Y$18*'SHWLP-Att'!$AR$4</f>
        <v>0.10654691190277016</v>
      </c>
      <c r="J150" s="1208">
        <f>('SHWLP-Att'!$AC$18*(J85/$AE$85))/J85/'SHWLP-Att'!$Y$18*'SHWLP-Att'!$AR$4</f>
        <v>0.10654691190277016</v>
      </c>
      <c r="K150" s="1208">
        <f>('SHWLP-Att'!$AC$18*(K85/$AE$85))/K85/'SHWLP-Att'!$Y$18*'SHWLP-Att'!$AR$4</f>
        <v>0.10654691190277017</v>
      </c>
      <c r="L150" s="1208">
        <f>('SHWLP-Att'!$AC$18*(L85/$AE$85))/L85/'SHWLP-Att'!$Y$18*'SHWLP-Att'!$AR$4</f>
        <v>0.10654691190277016</v>
      </c>
      <c r="M150" s="1208">
        <f>('SHWLP-Att'!$AC$18*(M85/$AE$85))/M85/'SHWLP-Att'!$Y$18*'SHWLP-Att'!$AR$4</f>
        <v>0.10654691190277016</v>
      </c>
      <c r="N150" s="1208">
        <f>('SHWLP-Att'!$AC$18*(N85/$AE$85))/N85/'SHWLP-Att'!$Y$18*'SHWLP-Att'!$AR$4</f>
        <v>0.10654691190277014</v>
      </c>
      <c r="O150" s="1208">
        <f>('SHWLP-Att'!$AC$18*(O85/$AE$85))/O85/'SHWLP-Att'!$Y$18*'SHWLP-Att'!$AR$4</f>
        <v>0.10654691190277016</v>
      </c>
      <c r="P150" s="1208">
        <f>('SHWLP-Att'!$AC$18*(P85/$AE$85))/P85/'SHWLP-Att'!$Y$18*'SHWLP-Att'!$AR$4</f>
        <v>0.10654691190277016</v>
      </c>
      <c r="Q150" s="1208">
        <f>('SHWLP-Att'!$AC$18*(Q85/$AE$85))/Q85/'SHWLP-Att'!$Y$18*'SHWLP-Att'!$AR$4</f>
        <v>0.10654691190277014</v>
      </c>
      <c r="R150" s="1208">
        <f>('SHWLP-Att'!$AC$18*(R85/$AE$85))/R85/'SHWLP-Att'!$Y$18*'SHWLP-Att'!$AR$4</f>
        <v>0.10654691190277014</v>
      </c>
      <c r="S150" s="1208">
        <f>('SHWLP-Att'!$AC$18*(S85/$AE$85))/S85/'SHWLP-Att'!$Y$18*'SHWLP-Att'!$AR$4</f>
        <v>0.10654691190277014</v>
      </c>
      <c r="T150" s="1208">
        <f>('SHWLP-Att'!$AC$18*(T85/$AE$85))/T85/'SHWLP-Att'!$Y$18*'SHWLP-Att'!$AR$4</f>
        <v>0.10654691190277016</v>
      </c>
      <c r="U150" s="1208">
        <f>('SHWLP-Att'!$AC$18*(U85/$AE$85))/U85/'SHWLP-Att'!$Y$18*'SHWLP-Att'!$AR$4</f>
        <v>0.10654691190277014</v>
      </c>
      <c r="V150" s="1208">
        <f>('SHWLP-Att'!$AC$18*(V85/$AE$85))/V85/'SHWLP-Att'!$Y$18*'SHWLP-Att'!$AR$4</f>
        <v>0.10654691190277017</v>
      </c>
      <c r="W150" s="1208">
        <f>('SHWLP-Att'!$AC$18*(W85/$AE$85))/W85/'SHWLP-Att'!$Y$18*'SHWLP-Att'!$AR$4</f>
        <v>0.10654691190277014</v>
      </c>
      <c r="X150" s="1208">
        <f>('SHWLP-Att'!$AC$18*(X85/$AE$85))/X85/'SHWLP-Att'!$Y$18*'SHWLP-Att'!$AR$4</f>
        <v>0.10654691190277016</v>
      </c>
      <c r="Y150" s="1208">
        <f>('SHWLP-Att'!$AC$18*(Y85/$AE$85))/Y85/'SHWLP-Att'!$Y$18*'SHWLP-Att'!$AR$4</f>
        <v>0.10654691190277016</v>
      </c>
      <c r="Z150" s="1208">
        <f>('SHWLP-Att'!$AC$18*(Z85/$AE$85))/Z85/'SHWLP-Att'!$Y$18*'SHWLP-Att'!$AR$4</f>
        <v>0.10654691190277014</v>
      </c>
      <c r="AA150" s="1208">
        <f>('SHWLP-Att'!$AC$18*(AA85/$AE$85))/AA85/'SHWLP-Att'!$Y$18*'SHWLP-Att'!$AR$4</f>
        <v>0.10654691190277016</v>
      </c>
      <c r="AB150" s="1208">
        <f>('SHWLP-Att'!$AC$18*(AB85/$AE$85))/AB85/'SHWLP-Att'!$Y$18*'SHWLP-Att'!$AR$4</f>
        <v>0.10654691190277014</v>
      </c>
      <c r="AC150" s="1208">
        <f>('SHWLP-Att'!$AC$18*(AC85/$AE$85))/AC85/'SHWLP-Att'!$Y$18*'SHWLP-Att'!$AR$4</f>
        <v>0.10654691190277014</v>
      </c>
      <c r="AD150" s="1208">
        <f>('SHWLP-Att'!$AC$18*(AD85/$AE$85))/AD85/'SHWLP-Att'!$Y$18*'SHWLP-Att'!$AR$4</f>
        <v>0.10654691190277016</v>
      </c>
      <c r="AE150" s="1208">
        <f>('SHWLP-Att'!$AC$18*(AE85/$AE$85))/AE85/'SHWLP-Att'!$Y$18*'SHWLP-Att'!$AR$4</f>
        <v>0.10654691190277014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9.3753800076472826E-2</v>
      </c>
      <c r="F151" s="1205">
        <f>('SHWLP-Att'!$AC$44*(F86/$AE$86))/F86/'SHWLP-Att'!$Y$44*'SHWLP-Att'!$AR$4</f>
        <v>9.3753800076472812E-2</v>
      </c>
      <c r="G151" s="1205">
        <f>('SHWLP-Att'!$AC$44*(G86/$AE$86))/G86/'SHWLP-Att'!$Y$44*'SHWLP-Att'!$AR$4</f>
        <v>9.3753800076472826E-2</v>
      </c>
      <c r="H151" s="1205">
        <f>('SHWLP-Att'!$AC$44*(H86/$AE$86))/H86/'SHWLP-Att'!$Y$44*'SHWLP-Att'!$AR$4</f>
        <v>9.3753800076472826E-2</v>
      </c>
      <c r="I151" s="1205">
        <f>('SHWLP-Att'!$AC$44*(I86/$AE$86))/I86/'SHWLP-Att'!$Y$44*'SHWLP-Att'!$AR$4</f>
        <v>9.3753800076472826E-2</v>
      </c>
      <c r="J151" s="1205">
        <f>('SHWLP-Att'!$AC$44*(J86/$AE$86))/J86/'SHWLP-Att'!$Y$44*'SHWLP-Att'!$AR$4</f>
        <v>9.3753800076472826E-2</v>
      </c>
      <c r="K151" s="1205">
        <f>('SHWLP-Att'!$AC$44*(K86/$AE$86))/K86/'SHWLP-Att'!$Y$44*'SHWLP-Att'!$AR$4</f>
        <v>9.3753800076472812E-2</v>
      </c>
      <c r="L151" s="1205">
        <f>('SHWLP-Att'!$AC$44*(L86/$AE$86))/L86/'SHWLP-Att'!$Y$44*'SHWLP-Att'!$AR$4</f>
        <v>9.3753800076472826E-2</v>
      </c>
      <c r="M151" s="1205">
        <f>('SHWLP-Att'!$AC$44*(M86/$AE$86))/M86/'SHWLP-Att'!$Y$44*'SHWLP-Att'!$AR$4</f>
        <v>9.3753800076472826E-2</v>
      </c>
      <c r="N151" s="1205">
        <f>('SHWLP-Att'!$AC$44*(N86/$AE$86))/N86/'SHWLP-Att'!$Y$44*'SHWLP-Att'!$AR$4</f>
        <v>9.3753800076472826E-2</v>
      </c>
      <c r="O151" s="1205">
        <f>('SHWLP-Att'!$AC$44*(O86/$AE$86))/O86/'SHWLP-Att'!$Y$44*'SHWLP-Att'!$AR$4</f>
        <v>9.3753800076472826E-2</v>
      </c>
      <c r="P151" s="1205">
        <f>('SHWLP-Att'!$AC$44*(P86/$AE$86))/P86/'SHWLP-Att'!$Y$44*'SHWLP-Att'!$AR$4</f>
        <v>9.3753800076472826E-2</v>
      </c>
      <c r="Q151" s="1205">
        <f>('SHWLP-Att'!$AC$44*(Q86/$AE$86))/Q86/'SHWLP-Att'!$Y$44*'SHWLP-Att'!$AR$4</f>
        <v>9.3753800076472826E-2</v>
      </c>
      <c r="R151" s="1205">
        <f>('SHWLP-Att'!$AC$44*(R86/$AE$86))/R86/'SHWLP-Att'!$Y$44*'SHWLP-Att'!$AR$4</f>
        <v>9.3753800076472812E-2</v>
      </c>
      <c r="S151" s="1205">
        <f>('SHWLP-Att'!$AC$44*(S86/$AE$86))/S86/'SHWLP-Att'!$Y$44*'SHWLP-Att'!$AR$4</f>
        <v>9.3753800076472826E-2</v>
      </c>
      <c r="T151" s="1205">
        <f>('SHWLP-Att'!$AC$44*(T86/$AE$86))/T86/'SHWLP-Att'!$Y$44*'SHWLP-Att'!$AR$4</f>
        <v>9.3753800076472812E-2</v>
      </c>
      <c r="U151" s="1205">
        <f>('SHWLP-Att'!$AC$44*(U86/$AE$86))/U86/'SHWLP-Att'!$Y$44*'SHWLP-Att'!$AR$4</f>
        <v>9.3753800076472826E-2</v>
      </c>
      <c r="V151" s="1205">
        <f>('SHWLP-Att'!$AC$44*(V86/$AE$86))/V86/'SHWLP-Att'!$Y$44*'SHWLP-Att'!$AR$4</f>
        <v>9.3753800076472826E-2</v>
      </c>
      <c r="W151" s="1205">
        <f>('SHWLP-Att'!$AC$44*(W86/$AE$86))/W86/'SHWLP-Att'!$Y$44*'SHWLP-Att'!$AR$4</f>
        <v>9.3753800076472812E-2</v>
      </c>
      <c r="X151" s="1205">
        <f>('SHWLP-Att'!$AC$44*(X86/$AE$86))/X86/'SHWLP-Att'!$Y$44*'SHWLP-Att'!$AR$4</f>
        <v>9.3753800076472826E-2</v>
      </c>
      <c r="Y151" s="1205">
        <f>('SHWLP-Att'!$AC$44*(Y86/$AE$86))/Y86/'SHWLP-Att'!$Y$44*'SHWLP-Att'!$AR$4</f>
        <v>9.3753800076472826E-2</v>
      </c>
      <c r="Z151" s="1205">
        <f>('SHWLP-Att'!$AC$44*(Z86/$AE$86))/Z86/'SHWLP-Att'!$Y$44*'SHWLP-Att'!$AR$4</f>
        <v>9.3753800076472812E-2</v>
      </c>
      <c r="AA151" s="1205">
        <f>('SHWLP-Att'!$AC$44*(AA86/$AE$86))/AA86/'SHWLP-Att'!$Y$44*'SHWLP-Att'!$AR$4</f>
        <v>9.3753800076472812E-2</v>
      </c>
      <c r="AB151" s="1205">
        <f>('SHWLP-Att'!$AC$44*(AB86/$AE$86))/AB86/'SHWLP-Att'!$Y$44*'SHWLP-Att'!$AR$4</f>
        <v>9.3753800076472826E-2</v>
      </c>
      <c r="AC151" s="1205">
        <f>('SHWLP-Att'!$AC$44*(AC86/$AE$86))/AC86/'SHWLP-Att'!$Y$44*'SHWLP-Att'!$AR$4</f>
        <v>9.3753800076472812E-2</v>
      </c>
      <c r="AD151" s="1205">
        <f>('SHWLP-Att'!$AC$44*(AD86/$AE$86))/AD86/'SHWLP-Att'!$Y$44*'SHWLP-Att'!$AR$4</f>
        <v>9.3753800076472826E-2</v>
      </c>
      <c r="AE151" s="1205">
        <f>('SHWLP-Att'!$AC$44*(AE86/$AE$86))/AE86/'SHWLP-Att'!$Y$44*'SHWLP-Att'!$AR$4</f>
        <v>9.3753800076472826E-2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1.5418408833120173E-2</v>
      </c>
      <c r="F152" s="1208">
        <f>('SHWLP-Att'!$AC$20*(F94/$AE$94))/F94/'SHWLP-Att'!$Y$20*'SHWLP-Att'!$AR$4</f>
        <v>1.5418408833120173E-2</v>
      </c>
      <c r="G152" s="1208">
        <f>('SHWLP-Att'!$AC$20*(G94/$AE$94))/G94/'SHWLP-Att'!$Y$20*'SHWLP-Att'!$AR$4</f>
        <v>1.5418408833120173E-2</v>
      </c>
      <c r="H152" s="1208">
        <f>('SHWLP-Att'!$AC$20*(H94/$AE$94))/H94/'SHWLP-Att'!$Y$20*'SHWLP-Att'!$AR$4</f>
        <v>1.5418408833120173E-2</v>
      </c>
      <c r="I152" s="1208">
        <f>('SHWLP-Att'!$AC$20*(I94/$AE$94))/I94/'SHWLP-Att'!$Y$20*'SHWLP-Att'!$AR$4</f>
        <v>1.5418408833120173E-2</v>
      </c>
      <c r="J152" s="1208">
        <f>('SHWLP-Att'!$AC$20*(J94/$AE$94))/J94/'SHWLP-Att'!$Y$20*'SHWLP-Att'!$AR$4</f>
        <v>1.5418408833120173E-2</v>
      </c>
      <c r="K152" s="1208">
        <f>('SHWLP-Att'!$AC$20*(K94/$AE$94))/K94/'SHWLP-Att'!$Y$20*'SHWLP-Att'!$AR$4</f>
        <v>1.541840883312017E-2</v>
      </c>
      <c r="L152" s="1208">
        <f>('SHWLP-Att'!$AC$20*(L94/$AE$94))/L94/'SHWLP-Att'!$Y$20*'SHWLP-Att'!$AR$4</f>
        <v>1.5418408833120173E-2</v>
      </c>
      <c r="M152" s="1208">
        <f>('SHWLP-Att'!$AC$20*(M94/$AE$94))/M94/'SHWLP-Att'!$Y$20*'SHWLP-Att'!$AR$4</f>
        <v>1.5418408833120173E-2</v>
      </c>
      <c r="N152" s="1208">
        <f>('SHWLP-Att'!$AC$20*(N94/$AE$94))/N94/'SHWLP-Att'!$Y$20*'SHWLP-Att'!$AR$4</f>
        <v>1.5418408833120173E-2</v>
      </c>
      <c r="O152" s="1208">
        <f>('SHWLP-Att'!$AC$20*(O94/$AE$94))/O94/'SHWLP-Att'!$Y$20*'SHWLP-Att'!$AR$4</f>
        <v>1.5418408833120173E-2</v>
      </c>
      <c r="P152" s="1208">
        <f>('SHWLP-Att'!$AC$20*(P94/$AE$94))/P94/'SHWLP-Att'!$Y$20*'SHWLP-Att'!$AR$4</f>
        <v>1.5418408833120173E-2</v>
      </c>
      <c r="Q152" s="1208">
        <f>('SHWLP-Att'!$AC$20*(Q94/$AE$94))/Q94/'SHWLP-Att'!$Y$20*'SHWLP-Att'!$AR$4</f>
        <v>1.5418408833120173E-2</v>
      </c>
      <c r="R152" s="1208">
        <f>('SHWLP-Att'!$AC$20*(R94/$AE$94))/R94/'SHWLP-Att'!$Y$20*'SHWLP-Att'!$AR$4</f>
        <v>1.5418408833120173E-2</v>
      </c>
      <c r="S152" s="1208">
        <f>('SHWLP-Att'!$AC$20*(S94/$AE$94))/S94/'SHWLP-Att'!$Y$20*'SHWLP-Att'!$AR$4</f>
        <v>1.5418408833120173E-2</v>
      </c>
      <c r="T152" s="1208">
        <f>('SHWLP-Att'!$AC$20*(T94/$AE$94))/T94/'SHWLP-Att'!$Y$20*'SHWLP-Att'!$AR$4</f>
        <v>1.5418408833120173E-2</v>
      </c>
      <c r="U152" s="1208">
        <f>('SHWLP-Att'!$AC$20*(U94/$AE$94))/U94/'SHWLP-Att'!$Y$20*'SHWLP-Att'!$AR$4</f>
        <v>1.5418408833120173E-2</v>
      </c>
      <c r="V152" s="1208">
        <f>('SHWLP-Att'!$AC$20*(V94/$AE$94))/V94/'SHWLP-Att'!$Y$20*'SHWLP-Att'!$AR$4</f>
        <v>1.5418408833120173E-2</v>
      </c>
      <c r="W152" s="1208">
        <f>('SHWLP-Att'!$AC$20*(W94/$AE$94))/W94/'SHWLP-Att'!$Y$20*'SHWLP-Att'!$AR$4</f>
        <v>1.5418408833120173E-2</v>
      </c>
      <c r="X152" s="1208">
        <f>('SHWLP-Att'!$AC$20*(X94/$AE$94))/X94/'SHWLP-Att'!$Y$20*'SHWLP-Att'!$AR$4</f>
        <v>1.5418408833120175E-2</v>
      </c>
      <c r="Y152" s="1208">
        <f>('SHWLP-Att'!$AC$20*(Y94/$AE$94))/Y94/'SHWLP-Att'!$Y$20*'SHWLP-Att'!$AR$4</f>
        <v>1.5418408833120173E-2</v>
      </c>
      <c r="Z152" s="1208">
        <f>('SHWLP-Att'!$AC$20*(Z94/$AE$94))/Z94/'SHWLP-Att'!$Y$20*'SHWLP-Att'!$AR$4</f>
        <v>1.5418408833120175E-2</v>
      </c>
      <c r="AA152" s="1208">
        <f>('SHWLP-Att'!$AC$20*(AA94/$AE$94))/AA94/'SHWLP-Att'!$Y$20*'SHWLP-Att'!$AR$4</f>
        <v>1.5418408833120173E-2</v>
      </c>
      <c r="AB152" s="1208">
        <f>('SHWLP-Att'!$AC$20*(AB94/$AE$94))/AB94/'SHWLP-Att'!$Y$20*'SHWLP-Att'!$AR$4</f>
        <v>1.5418408833120173E-2</v>
      </c>
      <c r="AC152" s="1208">
        <f>('SHWLP-Att'!$AC$20*(AC94/$AE$94))/AC94/'SHWLP-Att'!$Y$20*'SHWLP-Att'!$AR$4</f>
        <v>1.5418408833120173E-2</v>
      </c>
      <c r="AD152" s="1208">
        <f>('SHWLP-Att'!$AC$20*(AD94/$AE$94))/AD94/'SHWLP-Att'!$Y$20*'SHWLP-Att'!$AR$4</f>
        <v>1.5418408833120173E-2</v>
      </c>
      <c r="AE152" s="1208">
        <f>('SHWLP-Att'!$AC$20*(AE94/$AE$94))/AE94/'SHWLP-Att'!$Y$20*'SHWLP-Att'!$AR$4</f>
        <v>1.5418408833120173E-2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1.2172836562722956E-2</v>
      </c>
      <c r="F153" s="1205">
        <f>('SHWLP-Att'!$AC$46*(F95/$AE$95))/F95/'SHWLP-Att'!$Y$46*'SHWLP-Att'!$AR$4</f>
        <v>1.217283656272296E-2</v>
      </c>
      <c r="G153" s="1205">
        <f>('SHWLP-Att'!$AC$46*(G95/$AE$95))/G95/'SHWLP-Att'!$Y$46*'SHWLP-Att'!$AR$4</f>
        <v>1.2172836562722958E-2</v>
      </c>
      <c r="H153" s="1205">
        <f>('SHWLP-Att'!$AC$46*(H95/$AE$95))/H95/'SHWLP-Att'!$Y$46*'SHWLP-Att'!$AR$4</f>
        <v>1.2172836562722958E-2</v>
      </c>
      <c r="I153" s="1205">
        <f>('SHWLP-Att'!$AC$46*(I95/$AE$95))/I95/'SHWLP-Att'!$Y$46*'SHWLP-Att'!$AR$4</f>
        <v>1.2172836562722958E-2</v>
      </c>
      <c r="J153" s="1205">
        <f>('SHWLP-Att'!$AC$46*(J95/$AE$95))/J95/'SHWLP-Att'!$Y$46*'SHWLP-Att'!$AR$4</f>
        <v>1.2172836562722956E-2</v>
      </c>
      <c r="K153" s="1205">
        <f>('SHWLP-Att'!$AC$46*(K95/$AE$95))/K95/'SHWLP-Att'!$Y$46*'SHWLP-Att'!$AR$4</f>
        <v>1.2172836562722958E-2</v>
      </c>
      <c r="L153" s="1205">
        <f>('SHWLP-Att'!$AC$46*(L95/$AE$95))/L95/'SHWLP-Att'!$Y$46*'SHWLP-Att'!$AR$4</f>
        <v>1.2172836562722956E-2</v>
      </c>
      <c r="M153" s="1205">
        <f>('SHWLP-Att'!$AC$46*(M95/$AE$95))/M95/'SHWLP-Att'!$Y$46*'SHWLP-Att'!$AR$4</f>
        <v>1.2172836562722958E-2</v>
      </c>
      <c r="N153" s="1205">
        <f>('SHWLP-Att'!$AC$46*(N95/$AE$95))/N95/'SHWLP-Att'!$Y$46*'SHWLP-Att'!$AR$4</f>
        <v>1.217283656272296E-2</v>
      </c>
      <c r="O153" s="1205">
        <f>('SHWLP-Att'!$AC$46*(O95/$AE$95))/O95/'SHWLP-Att'!$Y$46*'SHWLP-Att'!$AR$4</f>
        <v>1.2172836562722958E-2</v>
      </c>
      <c r="P153" s="1205">
        <f>('SHWLP-Att'!$AC$46*(P95/$AE$95))/P95/'SHWLP-Att'!$Y$46*'SHWLP-Att'!$AR$4</f>
        <v>1.2172836562722956E-2</v>
      </c>
      <c r="Q153" s="1205">
        <f>('SHWLP-Att'!$AC$46*(Q95/$AE$95))/Q95/'SHWLP-Att'!$Y$46*'SHWLP-Att'!$AR$4</f>
        <v>1.2172836562722958E-2</v>
      </c>
      <c r="R153" s="1205">
        <f>('SHWLP-Att'!$AC$46*(R95/$AE$95))/R95/'SHWLP-Att'!$Y$46*'SHWLP-Att'!$AR$4</f>
        <v>1.2172836562722958E-2</v>
      </c>
      <c r="S153" s="1205">
        <f>('SHWLP-Att'!$AC$46*(S95/$AE$95))/S95/'SHWLP-Att'!$Y$46*'SHWLP-Att'!$AR$4</f>
        <v>1.2172836562722958E-2</v>
      </c>
      <c r="T153" s="1205">
        <f>('SHWLP-Att'!$AC$46*(T95/$AE$95))/T95/'SHWLP-Att'!$Y$46*'SHWLP-Att'!$AR$4</f>
        <v>1.2172836562722958E-2</v>
      </c>
      <c r="U153" s="1205">
        <f>('SHWLP-Att'!$AC$46*(U95/$AE$95))/U95/'SHWLP-Att'!$Y$46*'SHWLP-Att'!$AR$4</f>
        <v>1.2172836562722958E-2</v>
      </c>
      <c r="V153" s="1205">
        <f>('SHWLP-Att'!$AC$46*(V95/$AE$95))/V95/'SHWLP-Att'!$Y$46*'SHWLP-Att'!$AR$4</f>
        <v>1.2172836562722958E-2</v>
      </c>
      <c r="W153" s="1205">
        <f>('SHWLP-Att'!$AC$46*(W95/$AE$95))/W95/'SHWLP-Att'!$Y$46*'SHWLP-Att'!$AR$4</f>
        <v>1.2172836562722958E-2</v>
      </c>
      <c r="X153" s="1205">
        <f>('SHWLP-Att'!$AC$46*(X95/$AE$95))/X95/'SHWLP-Att'!$Y$46*'SHWLP-Att'!$AR$4</f>
        <v>1.2172836562722958E-2</v>
      </c>
      <c r="Y153" s="1205">
        <f>('SHWLP-Att'!$AC$46*(Y95/$AE$95))/Y95/'SHWLP-Att'!$Y$46*'SHWLP-Att'!$AR$4</f>
        <v>1.2172836562722958E-2</v>
      </c>
      <c r="Z153" s="1205">
        <f>('SHWLP-Att'!$AC$46*(Z95/$AE$95))/Z95/'SHWLP-Att'!$Y$46*'SHWLP-Att'!$AR$4</f>
        <v>1.2172836562722956E-2</v>
      </c>
      <c r="AA153" s="1205">
        <f>('SHWLP-Att'!$AC$46*(AA95/$AE$95))/AA95/'SHWLP-Att'!$Y$46*'SHWLP-Att'!$AR$4</f>
        <v>1.2172836562722956E-2</v>
      </c>
      <c r="AB153" s="1205">
        <f>('SHWLP-Att'!$AC$46*(AB95/$AE$95))/AB95/'SHWLP-Att'!$Y$46*'SHWLP-Att'!$AR$4</f>
        <v>1.2172836562722956E-2</v>
      </c>
      <c r="AC153" s="1205">
        <f>('SHWLP-Att'!$AC$46*(AC95/$AE$95))/AC95/'SHWLP-Att'!$Y$46*'SHWLP-Att'!$AR$4</f>
        <v>1.217283656272296E-2</v>
      </c>
      <c r="AD153" s="1205">
        <f>('SHWLP-Att'!$AC$46*(AD95/$AE$95))/AD95/'SHWLP-Att'!$Y$46*'SHWLP-Att'!$AR$4</f>
        <v>1.2172836562722956E-2</v>
      </c>
      <c r="AE153" s="1205">
        <f>('SHWLP-Att'!$AC$46*(AE95/$AE$95))/AE95/'SHWLP-Att'!$Y$46*'SHWLP-Att'!$AR$4</f>
        <v>1.2172836562722958E-2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0.12363219324132463</v>
      </c>
      <c r="F154" s="1208">
        <f>('SHWLP-Att'!$AC$23*(F103/$AE$103))/F103/'SHWLP-Att'!$Y$23*'SHWLP-Att'!$AR$4</f>
        <v>0.12363219324132463</v>
      </c>
      <c r="G154" s="1208">
        <f>('SHWLP-Att'!$AC$23*(G103/$AE$103))/G103/'SHWLP-Att'!$Y$23*'SHWLP-Att'!$AR$4</f>
        <v>0.12363219324132463</v>
      </c>
      <c r="H154" s="1208">
        <f>('SHWLP-Att'!$AC$23*(H103/$AE$103))/H103/'SHWLP-Att'!$Y$23*'SHWLP-Att'!$AR$4</f>
        <v>0.12363219324132463</v>
      </c>
      <c r="I154" s="1208">
        <f>('SHWLP-Att'!$AC$23*(I103/$AE$103))/I103/'SHWLP-Att'!$Y$23*'SHWLP-Att'!$AR$4</f>
        <v>0.12363219324132463</v>
      </c>
      <c r="J154" s="1208">
        <f>('SHWLP-Att'!$AC$23*(J103/$AE$103))/J103/'SHWLP-Att'!$Y$23*'SHWLP-Att'!$AR$4</f>
        <v>0.12363219324132463</v>
      </c>
      <c r="K154" s="1208">
        <f>('SHWLP-Att'!$AC$23*(K103/$AE$103))/K103/'SHWLP-Att'!$Y$23*'SHWLP-Att'!$AR$4</f>
        <v>0.12363219324132463</v>
      </c>
      <c r="L154" s="1208">
        <f>('SHWLP-Att'!$AC$23*(L103/$AE$103))/L103/'SHWLP-Att'!$Y$23*'SHWLP-Att'!$AR$4</f>
        <v>0.12363219324132463</v>
      </c>
      <c r="M154" s="1208">
        <f>('SHWLP-Att'!$AC$23*(M103/$AE$103))/M103/'SHWLP-Att'!$Y$23*'SHWLP-Att'!$AR$4</f>
        <v>0.12363219324132463</v>
      </c>
      <c r="N154" s="1208">
        <f>('SHWLP-Att'!$AC$23*(N103/$AE$103))/N103/'SHWLP-Att'!$Y$23*'SHWLP-Att'!$AR$4</f>
        <v>0.12363219324132463</v>
      </c>
      <c r="O154" s="1208">
        <f>('SHWLP-Att'!$AC$23*(O103/$AE$103))/O103/'SHWLP-Att'!$Y$23*'SHWLP-Att'!$AR$4</f>
        <v>0.12363219324132463</v>
      </c>
      <c r="P154" s="1208">
        <f>('SHWLP-Att'!$AC$23*(P103/$AE$103))/P103/'SHWLP-Att'!$Y$23*'SHWLP-Att'!$AR$4</f>
        <v>0.12363219324132463</v>
      </c>
      <c r="Q154" s="1208">
        <f>('SHWLP-Att'!$AC$23*(Q103/$AE$103))/Q103/'SHWLP-Att'!$Y$23*'SHWLP-Att'!$AR$4</f>
        <v>0.12363219324132463</v>
      </c>
      <c r="R154" s="1208">
        <f>('SHWLP-Att'!$AC$23*(R103/$AE$103))/R103/'SHWLP-Att'!$Y$23*'SHWLP-Att'!$AR$4</f>
        <v>0.12363219324132463</v>
      </c>
      <c r="S154" s="1208">
        <f>('SHWLP-Att'!$AC$23*(S103/$AE$103))/S103/'SHWLP-Att'!$Y$23*'SHWLP-Att'!$AR$4</f>
        <v>0.12363219324132463</v>
      </c>
      <c r="T154" s="1208">
        <f>('SHWLP-Att'!$AC$23*(T103/$AE$103))/T103/'SHWLP-Att'!$Y$23*'SHWLP-Att'!$AR$4</f>
        <v>0.12363219324132463</v>
      </c>
      <c r="U154" s="1208">
        <f>('SHWLP-Att'!$AC$23*(U103/$AE$103))/U103/'SHWLP-Att'!$Y$23*'SHWLP-Att'!$AR$4</f>
        <v>0.12363219324132463</v>
      </c>
      <c r="V154" s="1208">
        <f>('SHWLP-Att'!$AC$23*(V103/$AE$103))/V103/'SHWLP-Att'!$Y$23*'SHWLP-Att'!$AR$4</f>
        <v>0.12363219324132463</v>
      </c>
      <c r="W154" s="1208">
        <f>('SHWLP-Att'!$AC$23*(W103/$AE$103))/W103/'SHWLP-Att'!$Y$23*'SHWLP-Att'!$AR$4</f>
        <v>0.12363219324132463</v>
      </c>
      <c r="X154" s="1208">
        <f>('SHWLP-Att'!$AC$23*(X103/$AE$103))/X103/'SHWLP-Att'!$Y$23*'SHWLP-Att'!$AR$4</f>
        <v>0.12363219324132463</v>
      </c>
      <c r="Y154" s="1208">
        <f>('SHWLP-Att'!$AC$23*(Y103/$AE$103))/Y103/'SHWLP-Att'!$Y$23*'SHWLP-Att'!$AR$4</f>
        <v>0.12363219324132463</v>
      </c>
      <c r="Z154" s="1208">
        <f>('SHWLP-Att'!$AC$23*(Z103/$AE$103))/Z103/'SHWLP-Att'!$Y$23*'SHWLP-Att'!$AR$4</f>
        <v>0.12363219324132463</v>
      </c>
      <c r="AA154" s="1208">
        <f>('SHWLP-Att'!$AC$23*(AA103/$AE$103))/AA103/'SHWLP-Att'!$Y$23*'SHWLP-Att'!$AR$4</f>
        <v>0.12363219324132463</v>
      </c>
      <c r="AB154" s="1208">
        <f>('SHWLP-Att'!$AC$23*(AB103/$AE$103))/AB103/'SHWLP-Att'!$Y$23*'SHWLP-Att'!$AR$4</f>
        <v>0.12363219324132463</v>
      </c>
      <c r="AC154" s="1208">
        <f>('SHWLP-Att'!$AC$23*(AC103/$AE$103))/AC103/'SHWLP-Att'!$Y$23*'SHWLP-Att'!$AR$4</f>
        <v>0.12363219324132463</v>
      </c>
      <c r="AD154" s="1209">
        <f>AC154</f>
        <v>0.12363219324132463</v>
      </c>
      <c r="AE154" s="1208">
        <f>('SHWLP-Att'!$AC$23*(AE103/$AE$103))/AE103/'SHWLP-Att'!$Y$23*'SHWLP-Att'!$AR$4</f>
        <v>0.12363219324132463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7.0896254631734185E-2</v>
      </c>
      <c r="F155" s="1205">
        <f>('SHWLP-Att'!$AC$49*(F104/$AE$104))/F104/'SHWLP-Att'!$Y$49*'SHWLP-Att'!$AR$4</f>
        <v>7.0896254631734185E-2</v>
      </c>
      <c r="G155" s="1205">
        <f>('SHWLP-Att'!$AC$49*(G104/$AE$104))/G104/'SHWLP-Att'!$Y$49*'SHWLP-Att'!$AR$4</f>
        <v>7.0896254631734199E-2</v>
      </c>
      <c r="H155" s="1205">
        <f>('SHWLP-Att'!$AC$49*(H104/$AE$104))/H104/'SHWLP-Att'!$Y$49*'SHWLP-Att'!$AR$4</f>
        <v>7.0896254631734185E-2</v>
      </c>
      <c r="I155" s="1205">
        <f>('SHWLP-Att'!$AC$49*(I104/$AE$104))/I104/'SHWLP-Att'!$Y$49*'SHWLP-Att'!$AR$4</f>
        <v>7.0896254631734199E-2</v>
      </c>
      <c r="J155" s="1205">
        <f>('SHWLP-Att'!$AC$49*(J104/$AE$104))/J104/'SHWLP-Att'!$Y$49*'SHWLP-Att'!$AR$4</f>
        <v>7.0896254631734185E-2</v>
      </c>
      <c r="K155" s="1205">
        <f>('SHWLP-Att'!$AC$49*(K104/$AE$104))/K104/'SHWLP-Att'!$Y$49*'SHWLP-Att'!$AR$4</f>
        <v>7.0896254631734185E-2</v>
      </c>
      <c r="L155" s="1205">
        <f>('SHWLP-Att'!$AC$49*(L104/$AE$104))/L104/'SHWLP-Att'!$Y$49*'SHWLP-Att'!$AR$4</f>
        <v>7.0896254631734171E-2</v>
      </c>
      <c r="M155" s="1205">
        <f>('SHWLP-Att'!$AC$49*(M104/$AE$104))/M104/'SHWLP-Att'!$Y$49*'SHWLP-Att'!$AR$4</f>
        <v>7.0896254631734185E-2</v>
      </c>
      <c r="N155" s="1205">
        <f>('SHWLP-Att'!$AC$49*(N104/$AE$104))/N104/'SHWLP-Att'!$Y$49*'SHWLP-Att'!$AR$4</f>
        <v>7.0896254631734171E-2</v>
      </c>
      <c r="O155" s="1205">
        <f>('SHWLP-Att'!$AC$49*(O104/$AE$104))/O104/'SHWLP-Att'!$Y$49*'SHWLP-Att'!$AR$4</f>
        <v>7.0896254631734185E-2</v>
      </c>
      <c r="P155" s="1205">
        <f>('SHWLP-Att'!$AC$49*(P104/$AE$104))/P104/'SHWLP-Att'!$Y$49*'SHWLP-Att'!$AR$4</f>
        <v>7.0896254631734185E-2</v>
      </c>
      <c r="Q155" s="1205">
        <f>('SHWLP-Att'!$AC$49*(Q104/$AE$104))/Q104/'SHWLP-Att'!$Y$49*'SHWLP-Att'!$AR$4</f>
        <v>7.0896254631734185E-2</v>
      </c>
      <c r="R155" s="1205">
        <f>('SHWLP-Att'!$AC$49*(R104/$AE$104))/R104/'SHWLP-Att'!$Y$49*'SHWLP-Att'!$AR$4</f>
        <v>7.0896254631734185E-2</v>
      </c>
      <c r="S155" s="1205">
        <f>('SHWLP-Att'!$AC$49*(S104/$AE$104))/S104/'SHWLP-Att'!$Y$49*'SHWLP-Att'!$AR$4</f>
        <v>7.0896254631734171E-2</v>
      </c>
      <c r="T155" s="1205">
        <f>('SHWLP-Att'!$AC$49*(T104/$AE$104))/T104/'SHWLP-Att'!$Y$49*'SHWLP-Att'!$AR$4</f>
        <v>7.0896254631734185E-2</v>
      </c>
      <c r="U155" s="1205">
        <f>('SHWLP-Att'!$AC$49*(U104/$AE$104))/U104/'SHWLP-Att'!$Y$49*'SHWLP-Att'!$AR$4</f>
        <v>7.0896254631734185E-2</v>
      </c>
      <c r="V155" s="1205">
        <f>('SHWLP-Att'!$AC$49*(V104/$AE$104))/V104/'SHWLP-Att'!$Y$49*'SHWLP-Att'!$AR$4</f>
        <v>7.0896254631734185E-2</v>
      </c>
      <c r="W155" s="1205">
        <f>('SHWLP-Att'!$AC$49*(W104/$AE$104))/W104/'SHWLP-Att'!$Y$49*'SHWLP-Att'!$AR$4</f>
        <v>7.0896254631734185E-2</v>
      </c>
      <c r="X155" s="1205">
        <f>('SHWLP-Att'!$AC$49*(X104/$AE$104))/X104/'SHWLP-Att'!$Y$49*'SHWLP-Att'!$AR$4</f>
        <v>7.0896254631734185E-2</v>
      </c>
      <c r="Y155" s="1205">
        <f>('SHWLP-Att'!$AC$49*(Y104/$AE$104))/Y104/'SHWLP-Att'!$Y$49*'SHWLP-Att'!$AR$4</f>
        <v>7.0896254631734185E-2</v>
      </c>
      <c r="Z155" s="1205">
        <f>('SHWLP-Att'!$AC$49*(Z104/$AE$104))/Z104/'SHWLP-Att'!$Y$49*'SHWLP-Att'!$AR$4</f>
        <v>7.0896254631734185E-2</v>
      </c>
      <c r="AA155" s="1205">
        <f>('SHWLP-Att'!$AC$49*(AA104/$AE$104))/AA104/'SHWLP-Att'!$Y$49*'SHWLP-Att'!$AR$4</f>
        <v>7.0896254631734185E-2</v>
      </c>
      <c r="AB155" s="1205">
        <f>('SHWLP-Att'!$AC$49*(AB104/$AE$104))/AB104/'SHWLP-Att'!$Y$49*'SHWLP-Att'!$AR$4</f>
        <v>7.0896254631734185E-2</v>
      </c>
      <c r="AC155" s="1205">
        <f>('SHWLP-Att'!$AC$49*(AC104/$AE$104))/AC104/'SHWLP-Att'!$Y$49*'SHWLP-Att'!$AR$4</f>
        <v>7.0896254631734185E-2</v>
      </c>
      <c r="AD155" s="1205">
        <f>('SHWLP-Att'!$AC$49*(AD104/$AE$104))/AD104/'SHWLP-Att'!$Y$49*'SHWLP-Att'!$AR$4</f>
        <v>7.0896254631734185E-2</v>
      </c>
      <c r="AE155" s="1205">
        <f>('SHWLP-Att'!$AC$49*(AE104/$AE$104))/AE104/'SHWLP-Att'!$Y$49*'SHWLP-Att'!$AR$4</f>
        <v>7.0896254631734185E-2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4.1530403053105569E-2</v>
      </c>
      <c r="F156" s="1208">
        <f>('SHWLP-Att'!$AC$24*(F112/$AE$112))/F112/'SHWLP-Att'!$Y$24*'SHWLP-Att'!$AR$4</f>
        <v>4.1530403053105569E-2</v>
      </c>
      <c r="G156" s="1208">
        <f>('SHWLP-Att'!$AC$24*(G112/$AE$112))/G112/'SHWLP-Att'!$Y$24*'SHWLP-Att'!$AR$4</f>
        <v>4.1530403053105569E-2</v>
      </c>
      <c r="H156" s="1208">
        <f>('SHWLP-Att'!$AC$24*(H112/$AE$112))/H112/'SHWLP-Att'!$Y$24*'SHWLP-Att'!$AR$4</f>
        <v>4.1530403053105569E-2</v>
      </c>
      <c r="I156" s="1208">
        <f>('SHWLP-Att'!$AC$24*(I112/$AE$112))/I112/'SHWLP-Att'!$Y$24*'SHWLP-Att'!$AR$4</f>
        <v>4.1530403053105569E-2</v>
      </c>
      <c r="J156" s="1208">
        <f>('SHWLP-Att'!$AC$24*(J112/$AE$112))/J112/'SHWLP-Att'!$Y$24*'SHWLP-Att'!$AR$4</f>
        <v>4.1530403053105569E-2</v>
      </c>
      <c r="K156" s="1208">
        <f>('SHWLP-Att'!$AC$24*(K112/$AE$112))/K112/'SHWLP-Att'!$Y$24*'SHWLP-Att'!$AR$4</f>
        <v>4.1530403053105569E-2</v>
      </c>
      <c r="L156" s="1208">
        <f>('SHWLP-Att'!$AC$24*(L112/$AE$112))/L112/'SHWLP-Att'!$Y$24*'SHWLP-Att'!$AR$4</f>
        <v>4.1530403053105562E-2</v>
      </c>
      <c r="M156" s="1208">
        <f>('SHWLP-Att'!$AC$24*(M112/$AE$112))/M112/'SHWLP-Att'!$Y$24*'SHWLP-Att'!$AR$4</f>
        <v>4.1530403053105569E-2</v>
      </c>
      <c r="N156" s="1208">
        <f>('SHWLP-Att'!$AC$24*(N112/$AE$112))/N112/'SHWLP-Att'!$Y$24*'SHWLP-Att'!$AR$4</f>
        <v>4.1530403053105569E-2</v>
      </c>
      <c r="O156" s="1208">
        <f>('SHWLP-Att'!$AC$24*(O112/$AE$112))/O112/'SHWLP-Att'!$Y$24*'SHWLP-Att'!$AR$4</f>
        <v>4.1530403053105576E-2</v>
      </c>
      <c r="P156" s="1208">
        <f>('SHWLP-Att'!$AC$24*(P112/$AE$112))/P112/'SHWLP-Att'!$Y$24*'SHWLP-Att'!$AR$4</f>
        <v>4.1530403053105569E-2</v>
      </c>
      <c r="Q156" s="1208">
        <f>('SHWLP-Att'!$AC$24*(Q112/$AE$112))/Q112/'SHWLP-Att'!$Y$24*'SHWLP-Att'!$AR$4</f>
        <v>4.1530403053105569E-2</v>
      </c>
      <c r="R156" s="1208">
        <f>('SHWLP-Att'!$AC$24*(R112/$AE$112))/R112/'SHWLP-Att'!$Y$24*'SHWLP-Att'!$AR$4</f>
        <v>4.1530403053105569E-2</v>
      </c>
      <c r="S156" s="1208">
        <f>('SHWLP-Att'!$AC$24*(S112/$AE$112))/S112/'SHWLP-Att'!$Y$24*'SHWLP-Att'!$AR$4</f>
        <v>4.1530403053105569E-2</v>
      </c>
      <c r="T156" s="1208">
        <f>('SHWLP-Att'!$AC$24*(T112/$AE$112))/T112/'SHWLP-Att'!$Y$24*'SHWLP-Att'!$AR$4</f>
        <v>4.1530403053105569E-2</v>
      </c>
      <c r="U156" s="1208">
        <f>('SHWLP-Att'!$AC$24*(U112/$AE$112))/U112/'SHWLP-Att'!$Y$24*'SHWLP-Att'!$AR$4</f>
        <v>4.1530403053105569E-2</v>
      </c>
      <c r="V156" s="1208">
        <f>('SHWLP-Att'!$AC$24*(V112/$AE$112))/V112/'SHWLP-Att'!$Y$24*'SHWLP-Att'!$AR$4</f>
        <v>4.1530403053105569E-2</v>
      </c>
      <c r="W156" s="1208">
        <f>('SHWLP-Att'!$AC$24*(W112/$AE$112))/W112/'SHWLP-Att'!$Y$24*'SHWLP-Att'!$AR$4</f>
        <v>4.1530403053105569E-2</v>
      </c>
      <c r="X156" s="1208">
        <f>('SHWLP-Att'!$AC$24*(X112/$AE$112))/X112/'SHWLP-Att'!$Y$24*'SHWLP-Att'!$AR$4</f>
        <v>4.1530403053105569E-2</v>
      </c>
      <c r="Y156" s="1208">
        <f>('SHWLP-Att'!$AC$24*(Y112/$AE$112))/Y112/'SHWLP-Att'!$Y$24*'SHWLP-Att'!$AR$4</f>
        <v>4.1530403053105569E-2</v>
      </c>
      <c r="Z156" s="1208">
        <f>('SHWLP-Att'!$AC$24*(Z112/$AE$112))/Z112/'SHWLP-Att'!$Y$24*'SHWLP-Att'!$AR$4</f>
        <v>4.1530403053105569E-2</v>
      </c>
      <c r="AA156" s="1208">
        <f>('SHWLP-Att'!$AC$24*(AA112/$AE$112))/AA112/'SHWLP-Att'!$Y$24*'SHWLP-Att'!$AR$4</f>
        <v>4.1530403053105569E-2</v>
      </c>
      <c r="AB156" s="1208">
        <f>('SHWLP-Att'!$AC$24*(AB112/$AE$112))/AB112/'SHWLP-Att'!$Y$24*'SHWLP-Att'!$AR$4</f>
        <v>4.1530403053105569E-2</v>
      </c>
      <c r="AC156" s="1208">
        <f>('SHWLP-Att'!$AC$24*(AC112/$AE$112))/AC112/'SHWLP-Att'!$Y$24*'SHWLP-Att'!$AR$4</f>
        <v>4.1530403053105576E-2</v>
      </c>
      <c r="AD156" s="1208">
        <f>('SHWLP-Att'!$AC$24*(AD112/$AE$112))/AD112/'SHWLP-Att'!$Y$24*'SHWLP-Att'!$AR$4</f>
        <v>4.1530403053105569E-2</v>
      </c>
      <c r="AE156" s="1208">
        <f>('SHWLP-Att'!$AC$24*(AE112/$AE$112))/AE112/'SHWLP-Att'!$Y$24*'SHWLP-Att'!$AR$4</f>
        <v>4.1530403053105569E-2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8.630120604421183E-3</v>
      </c>
      <c r="F157" s="1205">
        <f>('SHWLP-Att'!$AC$50*(F113/$AE$113))/F113/'SHWLP-Att'!$Y$50*'SHWLP-Att'!$AR$4</f>
        <v>8.630120604421183E-3</v>
      </c>
      <c r="G157" s="1205">
        <f>('SHWLP-Att'!$AC$50*(G113/$AE$113))/G113/'SHWLP-Att'!$Y$50*'SHWLP-Att'!$AR$4</f>
        <v>8.6301206044211848E-3</v>
      </c>
      <c r="H157" s="1205">
        <f>('SHWLP-Att'!$AC$50*(H113/$AE$113))/H113/'SHWLP-Att'!$Y$50*'SHWLP-Att'!$AR$4</f>
        <v>8.6301206044211848E-3</v>
      </c>
      <c r="I157" s="1205">
        <f>('SHWLP-Att'!$AC$50*(I113/$AE$113))/I113/'SHWLP-Att'!$Y$50*'SHWLP-Att'!$AR$4</f>
        <v>8.6301206044211848E-3</v>
      </c>
      <c r="J157" s="1205">
        <f>('SHWLP-Att'!$AC$50*(J113/$AE$113))/J113/'SHWLP-Att'!$Y$50*'SHWLP-Att'!$AR$4</f>
        <v>8.6301206044211848E-3</v>
      </c>
      <c r="K157" s="1205">
        <f>('SHWLP-Att'!$AC$50*(K113/$AE$113))/K113/'SHWLP-Att'!$Y$50*'SHWLP-Att'!$AR$4</f>
        <v>8.630120604421183E-3</v>
      </c>
      <c r="L157" s="1205">
        <f>('SHWLP-Att'!$AC$50*(L113/$AE$113))/L113/'SHWLP-Att'!$Y$50*'SHWLP-Att'!$AR$4</f>
        <v>8.630120604421183E-3</v>
      </c>
      <c r="M157" s="1205">
        <f>('SHWLP-Att'!$AC$50*(M113/$AE$113))/M113/'SHWLP-Att'!$Y$50*'SHWLP-Att'!$AR$4</f>
        <v>8.6301206044211848E-3</v>
      </c>
      <c r="N157" s="1205">
        <f>('SHWLP-Att'!$AC$50*(N113/$AE$113))/N113/'SHWLP-Att'!$Y$50*'SHWLP-Att'!$AR$4</f>
        <v>8.6301206044211848E-3</v>
      </c>
      <c r="O157" s="1205">
        <f>('SHWLP-Att'!$AC$50*(O113/$AE$113))/O113/'SHWLP-Att'!$Y$50*'SHWLP-Att'!$AR$4</f>
        <v>8.630120604421183E-3</v>
      </c>
      <c r="P157" s="1205">
        <f>('SHWLP-Att'!$AC$50*(P113/$AE$113))/P113/'SHWLP-Att'!$Y$50*'SHWLP-Att'!$AR$4</f>
        <v>8.6301206044211848E-3</v>
      </c>
      <c r="Q157" s="1205">
        <f>('SHWLP-Att'!$AC$50*(Q113/$AE$113))/Q113/'SHWLP-Att'!$Y$50*'SHWLP-Att'!$AR$4</f>
        <v>8.6301206044211848E-3</v>
      </c>
      <c r="R157" s="1205">
        <f>('SHWLP-Att'!$AC$50*(R113/$AE$113))/R113/'SHWLP-Att'!$Y$50*'SHWLP-Att'!$AR$4</f>
        <v>8.630120604421183E-3</v>
      </c>
      <c r="S157" s="1205">
        <f>('SHWLP-Att'!$AC$50*(S113/$AE$113))/S113/'SHWLP-Att'!$Y$50*'SHWLP-Att'!$AR$4</f>
        <v>8.6301206044211848E-3</v>
      </c>
      <c r="T157" s="1205">
        <f>('SHWLP-Att'!$AC$50*(T113/$AE$113))/T113/'SHWLP-Att'!$Y$50*'SHWLP-Att'!$AR$4</f>
        <v>8.630120604421183E-3</v>
      </c>
      <c r="U157" s="1205">
        <f>('SHWLP-Att'!$AC$50*(U113/$AE$113))/U113/'SHWLP-Att'!$Y$50*'SHWLP-Att'!$AR$4</f>
        <v>8.630120604421183E-3</v>
      </c>
      <c r="V157" s="1205">
        <f>('SHWLP-Att'!$AC$50*(V113/$AE$113))/V113/'SHWLP-Att'!$Y$50*'SHWLP-Att'!$AR$4</f>
        <v>8.630120604421183E-3</v>
      </c>
      <c r="W157" s="1205">
        <f>('SHWLP-Att'!$AC$50*(W113/$AE$113))/W113/'SHWLP-Att'!$Y$50*'SHWLP-Att'!$AR$4</f>
        <v>8.630120604421183E-3</v>
      </c>
      <c r="X157" s="1205">
        <f>('SHWLP-Att'!$AC$50*(X113/$AE$113))/X113/'SHWLP-Att'!$Y$50*'SHWLP-Att'!$AR$4</f>
        <v>8.630120604421183E-3</v>
      </c>
      <c r="Y157" s="1205">
        <f>('SHWLP-Att'!$AC$50*(Y113/$AE$113))/Y113/'SHWLP-Att'!$Y$50*'SHWLP-Att'!$AR$4</f>
        <v>8.6301206044211848E-3</v>
      </c>
      <c r="Z157" s="1205">
        <f>('SHWLP-Att'!$AC$50*(Z113/$AE$113))/Z113/'SHWLP-Att'!$Y$50*'SHWLP-Att'!$AR$4</f>
        <v>8.6301206044211848E-3</v>
      </c>
      <c r="AA157" s="1205">
        <f>('SHWLP-Att'!$AC$50*(AA113/$AE$113))/AA113/'SHWLP-Att'!$Y$50*'SHWLP-Att'!$AR$4</f>
        <v>8.6301206044211848E-3</v>
      </c>
      <c r="AB157" s="1205">
        <f>('SHWLP-Att'!$AC$50*(AB113/$AE$113))/AB113/'SHWLP-Att'!$Y$50*'SHWLP-Att'!$AR$4</f>
        <v>8.630120604421183E-3</v>
      </c>
      <c r="AC157" s="1205">
        <f>('SHWLP-Att'!$AC$50*(AC113/$AE$113))/AC113/'SHWLP-Att'!$Y$50*'SHWLP-Att'!$AR$4</f>
        <v>8.630120604421183E-3</v>
      </c>
      <c r="AD157" s="1205">
        <f>('SHWLP-Att'!$AC$50*(AD113/$AE$113))/AD113/'SHWLP-Att'!$Y$50*'SHWLP-Att'!$AR$4</f>
        <v>8.630120604421183E-3</v>
      </c>
      <c r="AE157" s="1205">
        <f>('SHWLP-Att'!$AC$50*(AE113/$AE$113))/AE113/'SHWLP-Att'!$Y$50*'SHWLP-Att'!$AR$4</f>
        <v>8.630120604421183E-3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0.23917435704834378</v>
      </c>
      <c r="F158" s="1205">
        <f>('SHWLP-Att'!$AC$51*(F115/$AE$115))/F115/'SHWLP-Att'!$Y$51*'SHWLP-Att'!$AR$4</f>
        <v>0.23917435704834378</v>
      </c>
      <c r="G158" s="1205">
        <f>('SHWLP-Att'!$AC$51*(G115/$AE$115))/G115/'SHWLP-Att'!$Y$51*'SHWLP-Att'!$AR$4</f>
        <v>0.23917435704834378</v>
      </c>
      <c r="H158" s="1205">
        <f>('SHWLP-Att'!$AC$51*(H115/$AE$115))/H115/'SHWLP-Att'!$Y$51*'SHWLP-Att'!$AR$4</f>
        <v>0.23917435704834383</v>
      </c>
      <c r="I158" s="1205">
        <f>('SHWLP-Att'!$AC$51*(I115/$AE$115))/I115/'SHWLP-Att'!$Y$51*'SHWLP-Att'!$AR$4</f>
        <v>0.23917435704834378</v>
      </c>
      <c r="J158" s="1205">
        <f>('SHWLP-Att'!$AC$51*(J115/$AE$115))/J115/'SHWLP-Att'!$Y$51*'SHWLP-Att'!$AR$4</f>
        <v>0.23917435704834378</v>
      </c>
      <c r="K158" s="1205">
        <f>('SHWLP-Att'!$AC$51*(K115/$AE$115))/K115/'SHWLP-Att'!$Y$51*'SHWLP-Att'!$AR$4</f>
        <v>0.23917435704834378</v>
      </c>
      <c r="L158" s="1205">
        <f>('SHWLP-Att'!$AC$51*(L115/$AE$115))/L115/'SHWLP-Att'!$Y$51*'SHWLP-Att'!$AR$4</f>
        <v>0.23917435704834378</v>
      </c>
      <c r="M158" s="1205">
        <f>('SHWLP-Att'!$AC$51*(M115/$AE$115))/M115/'SHWLP-Att'!$Y$51*'SHWLP-Att'!$AR$4</f>
        <v>0.23917435704834383</v>
      </c>
      <c r="N158" s="1205">
        <f>('SHWLP-Att'!$AC$51*(N115/$AE$115))/N115/'SHWLP-Att'!$Y$51*'SHWLP-Att'!$AR$4</f>
        <v>0.23917435704834378</v>
      </c>
      <c r="O158" s="1205">
        <f>('SHWLP-Att'!$AC$51*(O115/$AE$115))/O115/'SHWLP-Att'!$Y$51*'SHWLP-Att'!$AR$4</f>
        <v>0.23917435704834378</v>
      </c>
      <c r="P158" s="1205">
        <f>('SHWLP-Att'!$AC$51*(P115/$AE$115))/P115/'SHWLP-Att'!$Y$51*'SHWLP-Att'!$AR$4</f>
        <v>0.23917435704834383</v>
      </c>
      <c r="Q158" s="1205">
        <f>('SHWLP-Att'!$AC$51*(Q115/$AE$115))/Q115/'SHWLP-Att'!$Y$51*'SHWLP-Att'!$AR$4</f>
        <v>0.23917435704834378</v>
      </c>
      <c r="R158" s="1205">
        <f>('SHWLP-Att'!$AC$51*(R115/$AE$115))/R115/'SHWLP-Att'!$Y$51*'SHWLP-Att'!$AR$4</f>
        <v>0.23917435704834378</v>
      </c>
      <c r="S158" s="1205">
        <f>('SHWLP-Att'!$AC$51*(S115/$AE$115))/S115/'SHWLP-Att'!$Y$51*'SHWLP-Att'!$AR$4</f>
        <v>0.23917435704834383</v>
      </c>
      <c r="T158" s="1205">
        <f>('SHWLP-Att'!$AC$51*(T115/$AE$115))/T115/'SHWLP-Att'!$Y$51*'SHWLP-Att'!$AR$4</f>
        <v>0.23917435704834378</v>
      </c>
      <c r="U158" s="1205">
        <f>('SHWLP-Att'!$AC$51*(U115/$AE$115))/U115/'SHWLP-Att'!$Y$51*'SHWLP-Att'!$AR$4</f>
        <v>0.23917435704834378</v>
      </c>
      <c r="V158" s="1205">
        <f>('SHWLP-Att'!$AC$51*(V115/$AE$115))/V115/'SHWLP-Att'!$Y$51*'SHWLP-Att'!$AR$4</f>
        <v>0.23917435704834383</v>
      </c>
      <c r="W158" s="1205">
        <f>('SHWLP-Att'!$AC$51*(W115/$AE$115))/W115/'SHWLP-Att'!$Y$51*'SHWLP-Att'!$AR$4</f>
        <v>0.23917435704834378</v>
      </c>
      <c r="X158" s="1205">
        <f>('SHWLP-Att'!$AC$51*(X115/$AE$115))/X115/'SHWLP-Att'!$Y$51*'SHWLP-Att'!$AR$4</f>
        <v>0.23917435704834378</v>
      </c>
      <c r="Y158" s="1205">
        <f>('SHWLP-Att'!$AC$51*(Y115/$AE$115))/Y115/'SHWLP-Att'!$Y$51*'SHWLP-Att'!$AR$4</f>
        <v>0.23917435704834383</v>
      </c>
      <c r="Z158" s="1205">
        <f>('SHWLP-Att'!$AC$51*(Z115/$AE$115))/Z115/'SHWLP-Att'!$Y$51*'SHWLP-Att'!$AR$4</f>
        <v>0.23917435704834378</v>
      </c>
      <c r="AA158" s="1205">
        <f>('SHWLP-Att'!$AC$51*(AA115/$AE$115))/AA115/'SHWLP-Att'!$Y$51*'SHWLP-Att'!$AR$4</f>
        <v>0.23917435704834378</v>
      </c>
      <c r="AB158" s="1205">
        <f>('SHWLP-Att'!$AC$51*(AB115/$AE$115))/AB115/'SHWLP-Att'!$Y$51*'SHWLP-Att'!$AR$4</f>
        <v>0.23917435704834383</v>
      </c>
      <c r="AC158" s="1205">
        <f>('SHWLP-Att'!$AC$51*(AC115/$AE$115))/AC115/'SHWLP-Att'!$Y$51*'SHWLP-Att'!$AR$4</f>
        <v>0.23917435704834383</v>
      </c>
      <c r="AD158" s="1205">
        <f>('SHWLP-Att'!$AC$51*(AD115/$AE$115))/AD115/'SHWLP-Att'!$Y$51*'SHWLP-Att'!$AR$4</f>
        <v>0.23917435704834378</v>
      </c>
      <c r="AE158" s="1205">
        <f>('SHWLP-Att'!$AC$51*(AE115/$AE$115))/AE115/'SHWLP-Att'!$Y$51*'SHWLP-Att'!$AR$4</f>
        <v>0.23917435704834378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0.32776253014727186</v>
      </c>
      <c r="F159" s="1207">
        <f>('SHWLP-Att'!$AC$59*(F116/$AE$116))/F116/'SHWLP-Att'!$Y$59*'SHWLP-Att'!$AR$4</f>
        <v>0.32776253014727186</v>
      </c>
      <c r="G159" s="1207">
        <f>('SHWLP-Att'!$AC$59*(G116/$AE$116))/G116/'SHWLP-Att'!$Y$59*'SHWLP-Att'!$AR$4</f>
        <v>0.32776253014727186</v>
      </c>
      <c r="H159" s="1207">
        <f>('SHWLP-Att'!$AC$59*(H116/$AE$116))/H116/'SHWLP-Att'!$Y$59*'SHWLP-Att'!$AR$4</f>
        <v>0.32776253014727186</v>
      </c>
      <c r="I159" s="1207">
        <f>('SHWLP-Att'!$AC$59*(I116/$AE$116))/I116/'SHWLP-Att'!$Y$59*'SHWLP-Att'!$AR$4</f>
        <v>0.32776253014727186</v>
      </c>
      <c r="J159" s="1207">
        <f>('SHWLP-Att'!$AC$59*(J116/$AE$116))/J116/'SHWLP-Att'!$Y$59*'SHWLP-Att'!$AR$4</f>
        <v>0.32776253014727186</v>
      </c>
      <c r="K159" s="1207">
        <f>('SHWLP-Att'!$AC$59*(K116/$AE$116))/K116/'SHWLP-Att'!$Y$59*'SHWLP-Att'!$AR$4</f>
        <v>0.32776253014727191</v>
      </c>
      <c r="L159" s="1207">
        <f>('SHWLP-Att'!$AC$59*(L116/$AE$116))/L116/'SHWLP-Att'!$Y$59*'SHWLP-Att'!$AR$4</f>
        <v>0.32776253014727186</v>
      </c>
      <c r="M159" s="1207">
        <f>('SHWLP-Att'!$AC$59*(M116/$AE$116))/M116/'SHWLP-Att'!$Y$59*'SHWLP-Att'!$AR$4</f>
        <v>0.32776253014727186</v>
      </c>
      <c r="N159" s="1207">
        <f>('SHWLP-Att'!$AC$59*(N116/$AE$116))/N116/'SHWLP-Att'!$Y$59*'SHWLP-Att'!$AR$4</f>
        <v>0.32776253014727186</v>
      </c>
      <c r="O159" s="1207">
        <f>('SHWLP-Att'!$AC$59*(O116/$AE$116))/O116/'SHWLP-Att'!$Y$59*'SHWLP-Att'!$AR$4</f>
        <v>0.32776253014727186</v>
      </c>
      <c r="P159" s="1207">
        <f>('SHWLP-Att'!$AC$59*(P116/$AE$116))/P116/'SHWLP-Att'!$Y$59*'SHWLP-Att'!$AR$4</f>
        <v>0.32776253014727186</v>
      </c>
      <c r="Q159" s="1207">
        <f>('SHWLP-Att'!$AC$59*(Q116/$AE$116))/Q116/'SHWLP-Att'!$Y$59*'SHWLP-Att'!$AR$4</f>
        <v>0.32776253014727186</v>
      </c>
      <c r="R159" s="1207">
        <f>('SHWLP-Att'!$AC$59*(R116/$AE$116))/R116/'SHWLP-Att'!$Y$59*'SHWLP-Att'!$AR$4</f>
        <v>0.32776253014727186</v>
      </c>
      <c r="S159" s="1207">
        <f>('SHWLP-Att'!$AC$59*(S116/$AE$116))/S116/'SHWLP-Att'!$Y$59*'SHWLP-Att'!$AR$4</f>
        <v>0.32776253014727186</v>
      </c>
      <c r="T159" s="1207">
        <f>('SHWLP-Att'!$AC$59*(T116/$AE$116))/T116/'SHWLP-Att'!$Y$59*'SHWLP-Att'!$AR$4</f>
        <v>0.32776253014727186</v>
      </c>
      <c r="U159" s="1207">
        <f>('SHWLP-Att'!$AC$59*(U116/$AE$116))/U116/'SHWLP-Att'!$Y$59*'SHWLP-Att'!$AR$4</f>
        <v>0.32776253014727186</v>
      </c>
      <c r="V159" s="1207">
        <f>('SHWLP-Att'!$AC$59*(V116/$AE$116))/V116/'SHWLP-Att'!$Y$59*'SHWLP-Att'!$AR$4</f>
        <v>0.32776253014727186</v>
      </c>
      <c r="W159" s="1207">
        <f>('SHWLP-Att'!$AC$59*(W116/$AE$116))/W116/'SHWLP-Att'!$Y$59*'SHWLP-Att'!$AR$4</f>
        <v>0.32776253014727186</v>
      </c>
      <c r="X159" s="1207">
        <f>('SHWLP-Att'!$AC$59*(X116/$AE$116))/X116/'SHWLP-Att'!$Y$59*'SHWLP-Att'!$AR$4</f>
        <v>0.32776253014727191</v>
      </c>
      <c r="Y159" s="1207">
        <f>('SHWLP-Att'!$AC$59*(Y116/$AE$116))/Y116/'SHWLP-Att'!$Y$59*'SHWLP-Att'!$AR$4</f>
        <v>0.32776253014727186</v>
      </c>
      <c r="Z159" s="1207">
        <f>('SHWLP-Att'!$AC$59*(Z116/$AE$116))/Z116/'SHWLP-Att'!$Y$59*'SHWLP-Att'!$AR$4</f>
        <v>0.32776253014727186</v>
      </c>
      <c r="AA159" s="1207">
        <f>('SHWLP-Att'!$AC$59*(AA116/$AE$116))/AA116/'SHWLP-Att'!$Y$59*'SHWLP-Att'!$AR$4</f>
        <v>0.32776253014727186</v>
      </c>
      <c r="AB159" s="1207">
        <f>('SHWLP-Att'!$AC$59*(AB116/$AE$116))/AB116/'SHWLP-Att'!$Y$59*'SHWLP-Att'!$AR$4</f>
        <v>0.32776253014727186</v>
      </c>
      <c r="AC159" s="1207">
        <f>('SHWLP-Att'!$AC$59*(AC116/$AE$116))/AC116/'SHWLP-Att'!$Y$59*'SHWLP-Att'!$AR$4</f>
        <v>0.32776253014727191</v>
      </c>
      <c r="AD159" s="1207">
        <f>('SHWLP-Att'!$AC$59*(AD116/$AE$116))/AD116/'SHWLP-Att'!$Y$59*'SHWLP-Att'!$AR$4</f>
        <v>0.32776253014727186</v>
      </c>
      <c r="AE159" s="1207">
        <f>('SHWLP-Att'!$AC$59*(AE116/$AE$116))/AE116/'SHWLP-Att'!$Y$59*'SHWLP-Att'!$AR$4</f>
        <v>0.32776253014727186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0.26548143487361747</v>
      </c>
      <c r="F160" s="1207">
        <f>('SHWLP-Att'!$AC$60*(F117/$AE$117))/F117/'SHWLP-Att'!$Y$60*'SHWLP-Att'!$AR$4</f>
        <v>0.26548143487361747</v>
      </c>
      <c r="G160" s="1207">
        <f>('SHWLP-Att'!$AC$60*(G117/$AE$117))/G117/'SHWLP-Att'!$Y$60*'SHWLP-Att'!$AR$4</f>
        <v>0.26548143487361747</v>
      </c>
      <c r="H160" s="1207">
        <f>('SHWLP-Att'!$AC$60*(H117/$AE$117))/H117/'SHWLP-Att'!$Y$60*'SHWLP-Att'!$AR$4</f>
        <v>0.26548143487361747</v>
      </c>
      <c r="I160" s="1207">
        <f>('SHWLP-Att'!$AC$60*(I117/$AE$117))/I117/'SHWLP-Att'!$Y$60*'SHWLP-Att'!$AR$4</f>
        <v>0.26548143487361747</v>
      </c>
      <c r="J160" s="1207">
        <f>('SHWLP-Att'!$AC$60*(J117/$AE$117))/J117/'SHWLP-Att'!$Y$60*'SHWLP-Att'!$AR$4</f>
        <v>0.26548143487361747</v>
      </c>
      <c r="K160" s="1207">
        <f>('SHWLP-Att'!$AC$60*(K117/$AE$117))/K117/'SHWLP-Att'!$Y$60*'SHWLP-Att'!$AR$4</f>
        <v>0.26548143487361747</v>
      </c>
      <c r="L160" s="1207">
        <f>('SHWLP-Att'!$AC$60*(L117/$AE$117))/L117/'SHWLP-Att'!$Y$60*'SHWLP-Att'!$AR$4</f>
        <v>0.26548143487361747</v>
      </c>
      <c r="M160" s="1207">
        <f>('SHWLP-Att'!$AC$60*(M117/$AE$117))/M117/'SHWLP-Att'!$Y$60*'SHWLP-Att'!$AR$4</f>
        <v>0.26548143487361747</v>
      </c>
      <c r="N160" s="1207">
        <f>('SHWLP-Att'!$AC$60*(N117/$AE$117))/N117/'SHWLP-Att'!$Y$60*'SHWLP-Att'!$AR$4</f>
        <v>0.26548143487361747</v>
      </c>
      <c r="O160" s="1207">
        <f>('SHWLP-Att'!$AC$60*(O117/$AE$117))/O117/'SHWLP-Att'!$Y$60*'SHWLP-Att'!$AR$4</f>
        <v>0.26548143487361747</v>
      </c>
      <c r="P160" s="1207">
        <f>('SHWLP-Att'!$AC$60*(P117/$AE$117))/P117/'SHWLP-Att'!$Y$60*'SHWLP-Att'!$AR$4</f>
        <v>0.26548143487361747</v>
      </c>
      <c r="Q160" s="1207">
        <f>('SHWLP-Att'!$AC$60*(Q117/$AE$117))/Q117/'SHWLP-Att'!$Y$60*'SHWLP-Att'!$AR$4</f>
        <v>0.26548143487361747</v>
      </c>
      <c r="R160" s="1207">
        <f>('SHWLP-Att'!$AC$60*(R117/$AE$117))/R117/'SHWLP-Att'!$Y$60*'SHWLP-Att'!$AR$4</f>
        <v>0.26548143487361747</v>
      </c>
      <c r="S160" s="1207">
        <f>('SHWLP-Att'!$AC$60*(S117/$AE$117))/S117/'SHWLP-Att'!$Y$60*'SHWLP-Att'!$AR$4</f>
        <v>0.26548143487361747</v>
      </c>
      <c r="T160" s="1207">
        <f>('SHWLP-Att'!$AC$60*(T117/$AE$117))/T117/'SHWLP-Att'!$Y$60*'SHWLP-Att'!$AR$4</f>
        <v>0.26548143487361747</v>
      </c>
      <c r="U160" s="1207">
        <f>('SHWLP-Att'!$AC$60*(U117/$AE$117))/U117/'SHWLP-Att'!$Y$60*'SHWLP-Att'!$AR$4</f>
        <v>0.26548143487361747</v>
      </c>
      <c r="V160" s="1207">
        <f>('SHWLP-Att'!$AC$60*(V117/$AE$117))/V117/'SHWLP-Att'!$Y$60*'SHWLP-Att'!$AR$4</f>
        <v>0.26548143487361747</v>
      </c>
      <c r="W160" s="1207">
        <f>('SHWLP-Att'!$AC$60*(W117/$AE$117))/W117/'SHWLP-Att'!$Y$60*'SHWLP-Att'!$AR$4</f>
        <v>0.26548143487361747</v>
      </c>
      <c r="X160" s="1207">
        <f>('SHWLP-Att'!$AC$60*(X117/$AE$117))/X117/'SHWLP-Att'!$Y$60*'SHWLP-Att'!$AR$4</f>
        <v>0.26548143487361753</v>
      </c>
      <c r="Y160" s="1207">
        <f>('SHWLP-Att'!$AC$60*(Y117/$AE$117))/Y117/'SHWLP-Att'!$Y$60*'SHWLP-Att'!$AR$4</f>
        <v>0.26548143487361747</v>
      </c>
      <c r="Z160" s="1207">
        <f>('SHWLP-Att'!$AC$60*(Z117/$AE$117))/Z117/'SHWLP-Att'!$Y$60*'SHWLP-Att'!$AR$4</f>
        <v>0.26548143487361753</v>
      </c>
      <c r="AA160" s="1207">
        <f>('SHWLP-Att'!$AC$60*(AA117/$AE$117))/AA117/'SHWLP-Att'!$Y$60*'SHWLP-Att'!$AR$4</f>
        <v>0.26548143487361747</v>
      </c>
      <c r="AB160" s="1207">
        <f>('SHWLP-Att'!$AC$60*(AB117/$AE$117))/AB117/'SHWLP-Att'!$Y$60*'SHWLP-Att'!$AR$4</f>
        <v>0.26548143487361747</v>
      </c>
      <c r="AC160" s="1207">
        <f>('SHWLP-Att'!$AC$60*(AC117/$AE$117))/AC117/'SHWLP-Att'!$Y$60*'SHWLP-Att'!$AR$4</f>
        <v>0.26548143487361747</v>
      </c>
      <c r="AD160" s="1207">
        <f>('SHWLP-Att'!$AC$60*(AD117/$AE$117))/AD117/'SHWLP-Att'!$Y$60*'SHWLP-Att'!$AR$4</f>
        <v>0.26548143487361747</v>
      </c>
      <c r="AE160" s="1207">
        <f>('SHWLP-Att'!$AC$60*(AE117/$AE$117))/AE117/'SHWLP-Att'!$Y$60*'SHWLP-Att'!$AR$4</f>
        <v>0.26548143487361747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38" t="s">
        <v>1108</v>
      </c>
      <c r="D165" s="1338"/>
      <c r="E165" s="1338"/>
      <c r="F165" s="1338"/>
      <c r="G165" s="1338"/>
      <c r="H165" s="1338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39" t="s">
        <v>1161</v>
      </c>
      <c r="D121" s="1339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39"/>
      <c r="D122" s="1339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39"/>
      <c r="D123" s="1339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39" t="s">
        <v>1162</v>
      </c>
      <c r="D124" s="1339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39"/>
      <c r="D125" s="1339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39"/>
      <c r="D126" s="1339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38" t="s">
        <v>1108</v>
      </c>
      <c r="D128" s="1338"/>
      <c r="E128" s="1338"/>
      <c r="F128" s="1338"/>
      <c r="G128" s="1338"/>
      <c r="H128" s="1338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39" t="s">
        <v>1161</v>
      </c>
      <c r="D120" s="1339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39"/>
      <c r="D121" s="1339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39"/>
      <c r="D122" s="1339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39" t="s">
        <v>1162</v>
      </c>
      <c r="D123" s="1339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39"/>
      <c r="D124" s="1339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39"/>
      <c r="D125" s="1339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38" t="s">
        <v>1108</v>
      </c>
      <c r="D127" s="1338"/>
      <c r="E127" s="1338"/>
      <c r="F127" s="1338"/>
      <c r="G127" s="1338"/>
      <c r="H127" s="1338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0" t="s">
        <v>407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474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476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2023-03-09T14:37:45Z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295264840126037</vt:r8>
  </property>
</Properties>
</file>