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s5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bookViews>
    <workbookView xWindow="-120" yWindow="-120" windowWidth="29040" windowHeight="15720" activeTab="4"/>
  </bookViews>
  <sheets>
    <sheet name="Cover" sheetId="10" r:id="rId4"/>
    <sheet name="BY-Demands" sheetId="5" r:id="rId5"/>
    <sheet name="REG_TRA_DEMANDS" sheetId="6" r:id="rId6"/>
    <sheet name="Regions" sheetId="7" r:id="rId7"/>
    <sheet name="DEMANDS" sheetId="1" r:id="rId8"/>
    <sheet name="Residential" sheetId="8" r:id="rId9"/>
    <sheet name="Services" sheetId="9" r:id="rId10"/>
    <sheet name="TRA-2021" sheetId="11" r:id="rId11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1" l="1"/>
</calcChain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C162B4B5-5414-4E02-9B39-FB4FB193D26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A11FAA6D-9C88-4B20-8831-F494B83541E5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<sst xmlns="http://schemas.openxmlformats.org/spreadsheetml/2006/main" count="715" uniqueCount="214">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</sst>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49991703033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94999170303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99950218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>
      <alignment/>
      <protection/>
    </xf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0" fillId="0" borderId="0" xfId="0" applyFont="1"/>
    <xf numFmtId="0" fontId="0" fillId="0" borderId="2" xfId="0" applyBorder="1"/>
    <xf numFmtId="0" fontId="4" fillId="0" borderId="0" xfId="0" applyFont="1"/>
    <xf numFmtId="0" fontId="9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1" xfId="0" applyFont="1" applyFill="1" applyBorder="1"/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 applyProtection="1">
      <alignment horizontal="left" vertical="center"/>
      <protection locked="0"/>
    </xf>
    <xf numFmtId="2" fontId="3" fillId="7" borderId="0" xfId="0" applyNumberFormat="1" applyFont="1" applyFill="1"/>
    <xf numFmtId="0" fontId="3" fillId="7" borderId="0" xfId="0" applyFont="1" applyFill="1"/>
    <xf numFmtId="0" fontId="10" fillId="0" borderId="0" xfId="0" applyFont="1"/>
    <xf numFmtId="0" fontId="3" fillId="0" borderId="0" xfId="0" applyFont="1"/>
    <xf numFmtId="165" fontId="11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9" borderId="7" xfId="0" applyFont="1" applyFill="1" applyBorder="1"/>
    <xf numFmtId="0" fontId="13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0" borderId="0" xfId="21" applyFont="1" applyFill="1" applyAlignment="1">
      <alignment vertical="center"/>
      <protection/>
    </xf>
    <xf numFmtId="0" fontId="0" fillId="11" borderId="0" xfId="21" applyFont="1" applyFill="1" applyAlignment="1">
      <alignment vertical="center"/>
      <protection/>
    </xf>
    <xf numFmtId="0" fontId="15" fillId="11" borderId="0" xfId="21" applyFont="1" applyFill="1" applyAlignment="1">
      <alignment vertical="center"/>
      <protection/>
    </xf>
    <xf numFmtId="0" fontId="14" fillId="11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9" fillId="11" borderId="0" xfId="21" applyFont="1" applyFill="1" applyAlignment="1">
      <alignment vertical="center"/>
      <protection/>
    </xf>
    <xf numFmtId="0" fontId="16" fillId="11" borderId="0" xfId="21" applyFont="1" applyFill="1" applyAlignment="1">
      <alignment vertical="center"/>
      <protection/>
    </xf>
    <xf numFmtId="0" fontId="17" fillId="10" borderId="0" xfId="21" applyFont="1" applyFill="1" applyAlignment="1">
      <alignment vertical="center"/>
      <protection/>
    </xf>
    <xf numFmtId="0" fontId="13" fillId="11" borderId="0" xfId="21" applyFont="1" applyFill="1" applyAlignment="1">
      <alignment vertical="center"/>
      <protection/>
    </xf>
    <xf numFmtId="0" fontId="18" fillId="11" borderId="0" xfId="21" applyFont="1" applyFill="1" applyAlignment="1">
      <alignment vertical="center"/>
      <protection/>
    </xf>
    <xf numFmtId="0" fontId="13" fillId="10" borderId="0" xfId="21" applyFont="1" applyFill="1" applyAlignment="1">
      <alignment vertical="center"/>
      <protection/>
    </xf>
    <xf numFmtId="167" fontId="13" fillId="10" borderId="0" xfId="21" applyNumberFormat="1" applyFont="1" applyFill="1" applyAlignment="1">
      <alignment horizontal="left" vertical="center"/>
      <protection/>
    </xf>
    <xf numFmtId="0" fontId="19" fillId="11" borderId="0" xfId="21" applyFont="1" applyFill="1" applyAlignment="1">
      <alignment vertical="center"/>
      <protection/>
    </xf>
    <xf numFmtId="0" fontId="20" fillId="10" borderId="0" xfId="21" applyFont="1" applyFill="1" applyAlignment="1">
      <alignment vertical="center"/>
      <protection/>
    </xf>
    <xf numFmtId="0" fontId="14" fillId="10" borderId="0" xfId="20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0" fillId="0" borderId="0" xfId="15" applyNumberFormat="1" applyFont="1" applyAlignment="1">
      <alignment horizontal="center"/>
    </xf>
    <xf numFmtId="168" fontId="0" fillId="0" borderId="2" xfId="15" applyNumberFormat="1" applyFont="1" applyBorder="1" applyAlignment="1">
      <alignment horizontal="center"/>
    </xf>
    <xf numFmtId="167" fontId="0" fillId="0" borderId="0" xfId="0" applyNumberFormat="1"/>
    <xf numFmtId="0" fontId="13" fillId="10" borderId="0" xfId="21" applyFont="1" applyFill="1" applyAlignment="1">
      <alignment vertical="center"/>
      <protection/>
    </xf>
    <xf numFmtId="0" fontId="15" fillId="10" borderId="0" xfId="21" applyFont="1" applyFill="1" applyAlignment="1">
      <alignment horizontal="center" vertical="center"/>
      <protection/>
    </xf>
    <xf numFmtId="0" fontId="14" fillId="10" borderId="0" xfId="20" applyFill="1" applyAlignment="1">
      <alignment vertical="center"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sharedStrings" Target="sharedStrings.xml" /><Relationship Id="rId13" Type="http://schemas.openxmlformats.org/officeDocument/2006/relationships/calcChain" Target="calcChain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15" t="8930" r="7743" b="12922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65" t="6561" r="4008" b="6333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96" t="26196" r="3996" b="26194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5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microsoft.com/office/2017/10/relationships/threadedComment" Target="../threadedComments/threadedComments5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5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workbookViewId="0" topLeftCell="A11">
      <selection pane="topLeft" activeCell="B24" sqref="B24:D24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>
      <c r="A16" s="55" t="s">
        <v>182</v>
      </c>
      <c r="B16" s="55"/>
      <c r="C16" s="55"/>
      <c r="D16" s="5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>
      <c r="A19" s="39" t="s">
        <v>183</v>
      </c>
      <c r="B19" s="54" t="s">
        <v>194</v>
      </c>
      <c r="C19" s="54"/>
      <c r="D19" s="5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>
      <c r="A20" s="39" t="s">
        <v>184</v>
      </c>
      <c r="B20" s="54" t="s">
        <v>195</v>
      </c>
      <c r="C20" s="54"/>
      <c r="D20" s="5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>
      <c r="A23" s="39" t="s">
        <v>186</v>
      </c>
      <c r="B23" s="54" t="s">
        <v>196</v>
      </c>
      <c r="C23" s="54"/>
      <c r="D23" s="5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>
      <c r="A24" s="39"/>
      <c r="B24" s="54" t="s">
        <v>197</v>
      </c>
      <c r="C24" s="54"/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>
      <c r="A26" s="39" t="s">
        <v>187</v>
      </c>
      <c r="B26" s="54" t="s">
        <v>196</v>
      </c>
      <c r="C26" s="54"/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>
      <c r="A27" s="39"/>
      <c r="B27" s="54" t="s">
        <v>197</v>
      </c>
      <c r="C27" s="54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>
      <c r="A30" s="39" t="s">
        <v>189</v>
      </c>
      <c r="B30" s="56" t="s">
        <v>190</v>
      </c>
      <c r="C30" s="54"/>
      <c r="D30" s="5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>
      <c r="A31" s="39" t="s">
        <v>191</v>
      </c>
      <c r="B31" s="54" t="s">
        <v>192</v>
      </c>
      <c r="C31" s="54"/>
      <c r="D31" s="5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workbookViewId="0" topLeftCell="A13">
      <selection pane="topLeft" activeCell="G45" sqref="G45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4" spans="3:3" ht="15">
      <c r="C4" s="2" t="s">
        <v>62</v>
      </c>
    </row>
    <row r="5" spans="3:37" ht="15.75" thickBot="1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ht="1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0.092186243413538399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0.066182960848759104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0.051886741796237999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0.099398312692044299</v>
      </c>
    </row>
    <row r="11" spans="3:37" ht="1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0.047489540821759602</v>
      </c>
      <c r="Y13" s="20">
        <v>0.00047056267691773199</v>
      </c>
      <c r="Z13" s="20">
        <v>0.047235778638893701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 topLeftCell="A1">
      <selection pane="topLeft" activeCell="Q24" sqref="Q24"/>
    </sheetView>
  </sheetViews>
  <sheetFormatPr defaultColWidth="9.14428571428571" defaultRowHeight="15"/>
  <cols>
    <col min="3" max="3" width="8.42857142857143" bestFit="1" customWidth="1"/>
    <col min="4" max="4" width="10.7142857142857" bestFit="1" customWidth="1"/>
    <col min="5" max="5" width="9.57142857142857" bestFit="1" customWidth="1"/>
    <col min="6" max="6" width="5" bestFit="1" customWidth="1"/>
  </cols>
  <sheetData>
    <row r="2" spans="2:2" ht="15">
      <c r="B2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4:32" ht="1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4:32" ht="1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0.095561633661176384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0.076883209959732524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4:32" ht="1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0.09699373160247457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4:32" ht="1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4:32" ht="1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4:32" ht="1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4:32" ht="1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4:32" ht="1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4:32" ht="1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4:32" ht="1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4:32" ht="1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4:32" ht="1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4:32" ht="1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ht="1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ht="1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ht="1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ht="1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ht="1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ht="1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0.086874116581173791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ht="1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0.079808132985805066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ht="1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0.087200345686264502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ht="1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0.091510077065395878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ht="1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0.082871009129463144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ht="1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0.086654609098035573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0.065592873257597661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ht="1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0.088212938596702567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0.069158011508642273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ht="1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0.040298189842888223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0.070239407968971462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0.059951095783093877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0.028931144408212772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0.091227989526291062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0.055183151449824552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0.062834088251830053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0.084102262744369605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0.082232883144582727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0.022681711433385598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0.09237679796644771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0.045686193445151825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0.046387653188956733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0.053919674514716867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0.043450865623823776</v>
      </c>
    </row>
    <row r="30" spans="4:32" ht="1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0.073952094537338697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0.057977660493589413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ht="1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0.091837705905009476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0.065932736483093002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0.051690568538258291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0.099022507810807792</v>
      </c>
    </row>
    <row r="32" spans="4:32" ht="1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ht="1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ht="1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0.044736426592315429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0.07797521751578454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0.066553803187826568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0.03211747284668915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0.061260741824694438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0.069754313718117147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0.093364856292052711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0.091289592773639419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0.025179759251811974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0.050717837384500954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0.051496552320793129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0.059858111994945243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0.048236321977023038</v>
      </c>
    </row>
    <row r="35" spans="4:32" ht="1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0.054709600636236908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0.095358376490112085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0.081390765212663516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0.039277480271286955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0.074917711923025126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0.085304771455047348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0.030793129396254827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0.06202445836199811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0.062976773654461277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0.073202391239829717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0.058989734150496013</v>
      </c>
    </row>
    <row r="36" spans="4:32" ht="1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0.060377905785525848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0.089823429465268834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0.043346907594530242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0.08267972164943059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0.094142954692987016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0.033983517406579698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0.068450634985965417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0.069501616940463015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0.080786681499301294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0.065101491683943843</v>
      </c>
    </row>
    <row r="37" spans="4:32" ht="1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0.055728269531095408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0.097133907856911061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0.082906225751338283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0.040008809817755578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0.076312647033544068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0.086893109082332359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0.031366484031026945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0.06317932671634624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0.064149373704074003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0.074565387827596558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0.060088097264031193</v>
      </c>
    </row>
    <row r="38" spans="4:32" ht="1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0.051153639529320637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0.089160366011619932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0.076100607869297981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0.036724561028629248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0.070048283765639138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0.079760215362499096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0.028791667692643057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0.057993053287790218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0.058883470922399199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0.06844445381833647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0.055155577112114051</v>
      </c>
    </row>
    <row r="39" spans="4:32" ht="1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0.042004379525771102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0.073213282321037701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0.062489372105217399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0.030156063450376601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0.095090501840783506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0.0575195572298293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0.065494427922832596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0.087663078095158192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0.085714550618035304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0.0236420350158753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0.096287949813282703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0.047620506430678201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0.048351665359049598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0.056202585799816303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0.04529053680827979</v>
      </c>
    </row>
    <row r="40" spans="4:32" ht="1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ht="1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ht="1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ht="1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0.088566788282448461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ht="1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ht="1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ht="1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0.051031733884697311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0.00050566143384426034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0.050759043857337031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0.00010113228676885219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ht="1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0.064093592729048743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0.022382134926061514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0.00022177930432032186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0.022262535129606249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4.4355860864064419E-05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ht="1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0.069928010319333211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0.024419572931335776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0.00024196779772804261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0.024289086006752381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4.839355954560858E-05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ht="1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0.046779068407982807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0.00046352277307537207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0.046529102661710439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9.2704554615074527E-05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ht="1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0.047015892545908405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0.00046586940768949213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0.046764661320771533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9.3173881537898516E-05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ht="1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0.047489540821759602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0.00047056267691773199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0.047235778638893701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9.4112535383546506E-05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ht="1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ht="1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0.087025700566917275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ht="1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0.097498019177564163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ht="1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ht="1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ht="1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workbookViewId="0" topLeftCell="A1">
      <selection pane="topLeft" activeCell="J24" sqref="J2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5">
      <c r="A4">
        <v>1</v>
      </c>
    </row>
    <row r="5" spans="1:30" ht="1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5">
      <c r="A11" s="16" t="s">
        <v>76</v>
      </c>
      <c r="B11" s="16" t="s">
        <v>128</v>
      </c>
    </row>
    <row r="12" spans="1:2" ht="15">
      <c r="A12" s="15" t="s">
        <v>99</v>
      </c>
      <c r="B12" s="15" t="s">
        <v>127</v>
      </c>
    </row>
    <row r="13" spans="1:2" ht="15">
      <c r="A13" s="15" t="s">
        <v>88</v>
      </c>
      <c r="B13" s="15" t="s">
        <v>126</v>
      </c>
    </row>
    <row r="14" spans="1:2" ht="15">
      <c r="A14" s="15" t="s">
        <v>89</v>
      </c>
      <c r="B14" s="15" t="s">
        <v>125</v>
      </c>
    </row>
    <row r="15" spans="1:2" ht="15">
      <c r="A15" s="15" t="s">
        <v>100</v>
      </c>
      <c r="B15" s="15" t="s">
        <v>124</v>
      </c>
    </row>
    <row r="16" spans="1:2" ht="15">
      <c r="A16" s="15" t="s">
        <v>77</v>
      </c>
      <c r="B16" s="15" t="s">
        <v>123</v>
      </c>
    </row>
    <row r="17" spans="1:2" ht="15">
      <c r="A17" s="15" t="s">
        <v>94</v>
      </c>
      <c r="B17" s="15" t="s">
        <v>122</v>
      </c>
    </row>
    <row r="18" spans="1:2" ht="15">
      <c r="A18" s="15" t="s">
        <v>90</v>
      </c>
      <c r="B18" s="15" t="s">
        <v>121</v>
      </c>
    </row>
    <row r="19" spans="1:2" ht="15">
      <c r="A19" s="15" t="s">
        <v>78</v>
      </c>
      <c r="B19" s="15" t="s">
        <v>120</v>
      </c>
    </row>
    <row r="20" spans="1:2" ht="15">
      <c r="A20" s="15" t="s">
        <v>79</v>
      </c>
      <c r="B20" s="15" t="s">
        <v>119</v>
      </c>
    </row>
    <row r="21" spans="1:2" ht="15">
      <c r="A21" s="15" t="s">
        <v>80</v>
      </c>
      <c r="B21" s="15" t="s">
        <v>118</v>
      </c>
    </row>
    <row r="22" spans="1:2" ht="15">
      <c r="A22" s="15" t="s">
        <v>95</v>
      </c>
      <c r="B22" s="15" t="s">
        <v>117</v>
      </c>
    </row>
    <row r="23" spans="1:2" ht="15">
      <c r="A23" s="15" t="s">
        <v>91</v>
      </c>
      <c r="B23" s="15" t="s">
        <v>116</v>
      </c>
    </row>
    <row r="24" spans="1:2" ht="15">
      <c r="A24" s="15" t="s">
        <v>81</v>
      </c>
      <c r="B24" s="15" t="s">
        <v>115</v>
      </c>
    </row>
    <row r="25" spans="1:2" ht="15">
      <c r="A25" s="15" t="s">
        <v>82</v>
      </c>
      <c r="B25" s="15" t="s">
        <v>114</v>
      </c>
    </row>
    <row r="26" spans="1:2" ht="15">
      <c r="A26" s="15" t="s">
        <v>96</v>
      </c>
      <c r="B26" s="15" t="s">
        <v>113</v>
      </c>
    </row>
    <row r="27" spans="1:2" ht="15">
      <c r="A27" s="15" t="s">
        <v>83</v>
      </c>
      <c r="B27" s="15" t="s">
        <v>112</v>
      </c>
    </row>
    <row r="28" spans="1:2" ht="15">
      <c r="A28" s="15" t="s">
        <v>101</v>
      </c>
      <c r="B28" s="15" t="s">
        <v>111</v>
      </c>
    </row>
    <row r="29" spans="1:2" ht="15">
      <c r="A29" s="15" t="s">
        <v>84</v>
      </c>
      <c r="B29" s="15" t="s">
        <v>110</v>
      </c>
    </row>
    <row r="30" spans="1:2" ht="15">
      <c r="A30" s="15" t="s">
        <v>97</v>
      </c>
      <c r="B30" s="15" t="s">
        <v>109</v>
      </c>
    </row>
    <row r="31" spans="1:2" ht="15">
      <c r="A31" s="15" t="s">
        <v>98</v>
      </c>
      <c r="B31" s="15" t="s">
        <v>108</v>
      </c>
    </row>
    <row r="32" spans="1:2" ht="15">
      <c r="A32" s="15" t="s">
        <v>92</v>
      </c>
      <c r="B32" s="15" t="s">
        <v>107</v>
      </c>
    </row>
    <row r="33" spans="1:2" ht="15">
      <c r="A33" s="15" t="s">
        <v>93</v>
      </c>
      <c r="B33" s="15" t="s">
        <v>106</v>
      </c>
    </row>
    <row r="34" spans="1:2" ht="15">
      <c r="A34" s="15" t="s">
        <v>85</v>
      </c>
      <c r="B34" s="15" t="s">
        <v>105</v>
      </c>
    </row>
    <row r="35" spans="1:2" ht="15">
      <c r="A35" s="15" t="s">
        <v>86</v>
      </c>
      <c r="B35" s="15" t="s">
        <v>104</v>
      </c>
    </row>
    <row r="36" spans="1:2" ht="1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 topLeftCell="A1">
      <selection pane="topLeft" activeCell="V19" sqref="V19"/>
    </sheetView>
  </sheetViews>
  <sheetFormatPr defaultRowHeight="15"/>
  <cols>
    <col min="2" max="2" width="12.4285714285714" bestFit="1" customWidth="1"/>
    <col min="3" max="3" width="10.7142857142857" bestFit="1" customWidth="1"/>
    <col min="4" max="4" width="10.5714285714286" customWidth="1"/>
    <col min="5" max="5" width="11.5714285714286" bestFit="1" customWidth="1"/>
    <col min="6" max="6" width="48.5714285714286" bestFit="1" customWidth="1"/>
    <col min="7" max="40" width="8.71428571428571" customWidth="1"/>
  </cols>
  <sheetData>
    <row r="1" spans="2:3" ht="15">
      <c r="B1" t="s">
        <v>146</v>
      </c>
      <c r="C1" t="s">
        <v>0</v>
      </c>
    </row>
    <row r="2" spans="2:15" ht="15.75" thickBot="1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3:15" ht="1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>K3*2/3+N3/3</f>
        <v>1.1584060685789734</v>
      </c>
      <c r="N3" s="30">
        <v>0.069541244411880462</v>
      </c>
      <c r="O3">
        <v>0</v>
      </c>
    </row>
    <row r="4" spans="3:15" ht="1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>K4*2/3+N4/3</f>
        <v>22.05783877515594</v>
      </c>
      <c r="N4" s="30">
        <v>18.697327501852616</v>
      </c>
      <c r="O4">
        <v>0</v>
      </c>
    </row>
    <row r="5" spans="3:15" ht="1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>K5*2/3+N5/3</f>
        <v>1.9434753073389506</v>
      </c>
      <c r="N5" s="30">
        <v>2.7347332528494115</v>
      </c>
      <c r="O5">
        <v>0</v>
      </c>
    </row>
    <row r="6" spans="3:15" ht="1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>K6*2/3+N6/3</f>
        <v>5.2807562869892761</v>
      </c>
      <c r="N6" s="30">
        <v>4.2089907338674086</v>
      </c>
      <c r="O6">
        <v>0</v>
      </c>
    </row>
    <row r="7" spans="3:15" ht="1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>K7*2/3+N7/3</f>
        <v>1.22325956804396</v>
      </c>
      <c r="N7" s="30">
        <v>1.2712201490482398</v>
      </c>
      <c r="O7">
        <v>0</v>
      </c>
    </row>
    <row r="8" spans="3:15" ht="1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>K8*2/3+N8/3</f>
        <v>9.4725222533350699</v>
      </c>
      <c r="N8" s="30">
        <v>7.2088571410846098</v>
      </c>
      <c r="O8">
        <v>0</v>
      </c>
    </row>
    <row r="9" spans="3:15" ht="1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>K9*2/3+N9/3</f>
        <v>0.85675812345956381</v>
      </c>
      <c r="N9" s="30">
        <v>0.48821533640581133</v>
      </c>
      <c r="O9">
        <v>0</v>
      </c>
    </row>
    <row r="10" spans="3:15" ht="1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>K10*2/3+N10/3</f>
        <v>15.463248848798345</v>
      </c>
      <c r="N10" s="30">
        <v>8.8850491823775997</v>
      </c>
      <c r="O10">
        <v>0</v>
      </c>
    </row>
    <row r="11" spans="3:15" ht="1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>K11*2/3+N11/3</f>
        <v>16.048363755990756</v>
      </c>
      <c r="N11" s="30">
        <v>11.953816850793071</v>
      </c>
      <c r="O11">
        <v>0</v>
      </c>
    </row>
    <row r="12" spans="3:15" ht="1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>K12*2/3+N12/3</f>
        <v>1.8148484316492632</v>
      </c>
      <c r="N12" s="30">
        <v>0.92767680170120992</v>
      </c>
      <c r="O12">
        <v>0</v>
      </c>
    </row>
    <row r="13" spans="3:15" ht="1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>K13*2/3+N13/3</f>
        <v>7.1919298250215675</v>
      </c>
      <c r="N13" s="30">
        <v>9.0033719900865421</v>
      </c>
      <c r="O13">
        <v>0</v>
      </c>
    </row>
    <row r="14" spans="3:15" ht="1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>K14*2/3+N14/3</f>
        <v>0.1326581724749025</v>
      </c>
      <c r="N14" s="30">
        <v>0.023155875486813523</v>
      </c>
      <c r="O14">
        <v>0</v>
      </c>
    </row>
    <row r="15" spans="3:15" ht="1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>K15*2/3+N15/3</f>
        <v>4.2494582874450408</v>
      </c>
      <c r="N15" s="30">
        <v>3.3634789145880619</v>
      </c>
      <c r="O15">
        <v>0</v>
      </c>
    </row>
    <row r="16" spans="3:15" ht="1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>K16*2/3+N16/3</f>
        <v>3.5045513913327135</v>
      </c>
      <c r="N16" s="30">
        <v>3.2441660809438213</v>
      </c>
      <c r="O16">
        <v>0</v>
      </c>
    </row>
    <row r="17" spans="3:15" ht="1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N17" s="30">
        <v>18.550648173612263</v>
      </c>
      <c r="O17">
        <v>0</v>
      </c>
    </row>
    <row r="18" spans="3:15" ht="1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N18" s="30">
        <v>30.011573675084005</v>
      </c>
      <c r="O18">
        <v>0</v>
      </c>
    </row>
    <row r="19" spans="3:15" ht="1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N19" s="30">
        <v>25.788290151303741</v>
      </c>
      <c r="O19">
        <v>0</v>
      </c>
    </row>
    <row r="20" spans="3:15" ht="1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K20*2/3+N20/3</f>
        <v>11.939270188666665</v>
      </c>
      <c r="N20" s="30">
        <v>9.4499999999999993</v>
      </c>
      <c r="O20">
        <v>0</v>
      </c>
    </row>
    <row r="21" spans="3:15" ht="1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si="0" ref="K21">J21-($H$21/11)</f>
        <v>7.6814227047944605</v>
      </c>
      <c r="L21" s="30">
        <v>0</v>
      </c>
      <c r="N21" s="30">
        <v>0</v>
      </c>
      <c r="O21">
        <v>0</v>
      </c>
    </row>
    <row r="22" spans="3:15" ht="1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3:15" ht="1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N23" s="30">
        <v>0</v>
      </c>
      <c r="O23">
        <v>0</v>
      </c>
    </row>
    <row r="24" spans="3:15" ht="1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3:15" ht="1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3:15" ht="1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K26*2/3+N26/3</f>
        <v>31.989398146398109</v>
      </c>
      <c r="N26" s="30">
        <v>32.772151050078904</v>
      </c>
      <c r="O26">
        <v>0</v>
      </c>
    </row>
    <row r="27" spans="3:15" ht="1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K27*2/3+N27/3</f>
        <v>64.414276297117567</v>
      </c>
      <c r="N27" s="30">
        <v>66.089343999999997</v>
      </c>
      <c r="O27">
        <v>0</v>
      </c>
    </row>
    <row r="28" spans="3:15" ht="1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f>600*8760/10^6*3.6</f>
        <v>18.921600000000002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3:15" ht="1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0.47999999999999998</v>
      </c>
      <c r="H29" s="31"/>
      <c r="I29" s="31"/>
      <c r="J29" s="30"/>
      <c r="K29" s="30"/>
      <c r="L29" s="31">
        <v>0.50</v>
      </c>
      <c r="N29" s="30">
        <v>0.54</v>
      </c>
      <c r="O29">
        <v>0</v>
      </c>
    </row>
    <row r="30" spans="7:10" ht="15">
      <c r="G30" s="1"/>
      <c r="H30" s="1"/>
      <c r="I30" s="1"/>
      <c r="J30" s="1"/>
    </row>
    <row r="31" spans="7:8" ht="15">
      <c r="G31" s="1"/>
      <c r="H31" s="1"/>
    </row>
    <row r="32" spans="2:10" ht="15">
      <c r="B32" t="s">
        <v>146</v>
      </c>
      <c r="C32" t="s">
        <v>0</v>
      </c>
      <c r="G32" s="1"/>
      <c r="H32" s="1"/>
      <c r="I32" s="1"/>
      <c r="J32" s="1"/>
    </row>
    <row r="33" spans="2:40" ht="15.75" thickBot="1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3:40" ht="1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3:40" ht="1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3:40" ht="1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7:10" ht="15">
      <c r="G37" s="1"/>
      <c r="H37" s="1"/>
      <c r="I37" s="1"/>
      <c r="J37" s="1"/>
    </row>
    <row r="38" spans="7:10" ht="15">
      <c r="G38" s="1"/>
      <c r="H38" s="1"/>
      <c r="I38" s="1"/>
      <c r="J38" s="1"/>
    </row>
    <row r="39" spans="7:10" ht="15">
      <c r="G39" s="1"/>
      <c r="H39" s="1"/>
      <c r="I39" s="1"/>
      <c r="J39" s="1"/>
    </row>
    <row r="40" spans="7:15" ht="15">
      <c r="G40" s="31"/>
      <c r="H40" s="30"/>
      <c r="I40" s="30"/>
      <c r="J40" s="30"/>
      <c r="K40" s="30"/>
      <c r="O40" s="1"/>
    </row>
    <row r="41" spans="7:15" ht="15">
      <c r="G41" s="31"/>
      <c r="H41" s="30"/>
      <c r="I41" s="30"/>
      <c r="J41" s="30"/>
      <c r="K41" s="30"/>
      <c r="O41" s="1"/>
    </row>
    <row r="42" spans="7:15" ht="1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orientation="portrait" paperSize="9" r:id="rId4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 topLeftCell="A1">
      <selection pane="topLeft" activeCell="J7" sqref="J7"/>
    </sheetView>
  </sheetViews>
  <sheetFormatPr defaultRowHeight="15"/>
  <cols>
    <col min="3" max="3" width="9.85714285714286" bestFit="1" customWidth="1"/>
    <col min="5" max="5" width="15" bestFit="1" customWidth="1"/>
    <col min="9" max="11" width="14.5714285714286" customWidth="1"/>
    <col min="14" max="14" width="11.5714285714286" bestFit="1" customWidth="1"/>
  </cols>
  <sheetData>
    <row r="4" spans="3:11" ht="15.75" thickBot="1">
      <c r="C4" s="24" t="s">
        <v>147</v>
      </c>
      <c r="I4" s="25"/>
      <c r="J4" s="25"/>
      <c r="K4" s="25"/>
    </row>
    <row r="5" spans="3:12" ht="1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ht="1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5:11" ht="15">
      <c r="E7" t="s">
        <v>151</v>
      </c>
      <c r="F7">
        <v>2020</v>
      </c>
      <c r="G7" s="28">
        <v>0.016534164675637491</v>
      </c>
      <c r="H7" s="28">
        <v>0.016534164675637491</v>
      </c>
      <c r="I7" t="s">
        <v>200</v>
      </c>
      <c r="J7" t="s">
        <v>200</v>
      </c>
      <c r="K7" t="s">
        <v>155</v>
      </c>
    </row>
    <row r="8" spans="5:11" ht="15">
      <c r="E8" t="s">
        <v>151</v>
      </c>
      <c r="F8">
        <v>2020</v>
      </c>
      <c r="G8" s="28">
        <v>0.029990596485367418</v>
      </c>
      <c r="H8" s="28">
        <v>0.029990596485367418</v>
      </c>
      <c r="I8" t="s">
        <v>201</v>
      </c>
      <c r="J8" t="s">
        <v>201</v>
      </c>
      <c r="K8" t="s">
        <v>155</v>
      </c>
    </row>
    <row r="9" spans="5:11" ht="15">
      <c r="E9" t="s">
        <v>151</v>
      </c>
      <c r="F9">
        <v>2020</v>
      </c>
      <c r="G9" s="28">
        <v>0.052849616307060754</v>
      </c>
      <c r="H9" s="28">
        <v>0.052849616307060754</v>
      </c>
      <c r="I9" t="s">
        <v>202</v>
      </c>
      <c r="J9" t="s">
        <v>202</v>
      </c>
      <c r="K9" t="s">
        <v>155</v>
      </c>
    </row>
    <row r="10" spans="3:11" ht="1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1" ht="1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1" ht="1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5:11" ht="15">
      <c r="E13" t="s">
        <v>151</v>
      </c>
      <c r="F13">
        <v>2020</v>
      </c>
      <c r="G13" s="28">
        <v>0.013128101846771158</v>
      </c>
      <c r="H13" s="28">
        <v>0.013128101846771158</v>
      </c>
      <c r="I13" t="s">
        <v>137</v>
      </c>
      <c r="J13" t="s">
        <v>137</v>
      </c>
      <c r="K13" t="s">
        <v>155</v>
      </c>
    </row>
    <row r="14" spans="5:11" ht="15">
      <c r="E14" t="s">
        <v>151</v>
      </c>
      <c r="F14">
        <v>2020</v>
      </c>
      <c r="G14" s="28">
        <v>0.010994534987992988</v>
      </c>
      <c r="H14" s="28">
        <v>0.010994534987992988</v>
      </c>
      <c r="I14" t="s">
        <v>138</v>
      </c>
      <c r="J14" t="s">
        <v>138</v>
      </c>
      <c r="K14" t="s">
        <v>155</v>
      </c>
    </row>
    <row r="15" spans="5:11" ht="15">
      <c r="E15" t="s">
        <v>151</v>
      </c>
      <c r="F15">
        <v>2020</v>
      </c>
      <c r="G15" s="28">
        <v>0.014648486376153701</v>
      </c>
      <c r="H15" s="28">
        <v>0.014648486376153701</v>
      </c>
      <c r="I15" t="s">
        <v>139</v>
      </c>
      <c r="J15" t="s">
        <v>139</v>
      </c>
      <c r="K15" t="s">
        <v>155</v>
      </c>
    </row>
    <row r="16" spans="5:11" ht="15">
      <c r="E16" t="s">
        <v>151</v>
      </c>
      <c r="F16">
        <v>2020</v>
      </c>
      <c r="G16" s="28">
        <v>0.00064458708104453747</v>
      </c>
      <c r="H16" s="28">
        <v>0.00064458708104453747</v>
      </c>
      <c r="I16" t="s">
        <v>140</v>
      </c>
      <c r="J16" t="s">
        <v>140</v>
      </c>
      <c r="K16" t="s">
        <v>155</v>
      </c>
    </row>
    <row r="17" spans="5:11" ht="15">
      <c r="E17" t="s">
        <v>151</v>
      </c>
      <c r="F17">
        <v>2020</v>
      </c>
      <c r="G17" s="28">
        <v>0.00091487081392159866</v>
      </c>
      <c r="H17" s="28">
        <v>0.00091487081392159866</v>
      </c>
      <c r="I17" t="s">
        <v>141</v>
      </c>
      <c r="J17" t="s">
        <v>141</v>
      </c>
      <c r="K17" t="s">
        <v>155</v>
      </c>
    </row>
    <row r="18" spans="5:11" ht="15">
      <c r="E18" t="s">
        <v>151</v>
      </c>
      <c r="F18">
        <v>2020</v>
      </c>
      <c r="G18" s="28">
        <v>0.0015069837916185766</v>
      </c>
      <c r="H18" s="28">
        <v>0.0015069837916185766</v>
      </c>
      <c r="I18" t="s">
        <v>142</v>
      </c>
      <c r="J18" t="s">
        <v>142</v>
      </c>
      <c r="K18" t="s">
        <v>155</v>
      </c>
    </row>
    <row r="19" spans="5:11" ht="15">
      <c r="E19" t="s">
        <v>151</v>
      </c>
      <c r="F19">
        <v>2020</v>
      </c>
      <c r="G19" s="28">
        <v>0.00019923424990874787</v>
      </c>
      <c r="H19" s="28">
        <v>0.00019923424990874787</v>
      </c>
      <c r="I19" t="s">
        <v>143</v>
      </c>
      <c r="J19" t="s">
        <v>143</v>
      </c>
      <c r="K19" t="s">
        <v>155</v>
      </c>
    </row>
    <row r="20" spans="5:11" ht="15">
      <c r="E20" t="s">
        <v>151</v>
      </c>
      <c r="F20">
        <v>2020</v>
      </c>
      <c r="G20" s="28">
        <v>0.00038001436556751221</v>
      </c>
      <c r="H20" s="28">
        <v>0.00038001436556751221</v>
      </c>
      <c r="I20" t="s">
        <v>144</v>
      </c>
      <c r="J20" t="s">
        <v>144</v>
      </c>
      <c r="K20" t="s">
        <v>155</v>
      </c>
    </row>
    <row r="21" spans="5:11" ht="15">
      <c r="E21" t="s">
        <v>151</v>
      </c>
      <c r="F21">
        <v>2020</v>
      </c>
      <c r="G21" s="28">
        <v>0.00047050395502371922</v>
      </c>
      <c r="H21" s="28">
        <v>0.00047050395502371922</v>
      </c>
      <c r="I21" t="s">
        <v>145</v>
      </c>
      <c r="J21" t="s">
        <v>145</v>
      </c>
      <c r="K21" t="s">
        <v>155</v>
      </c>
    </row>
    <row r="22" spans="5:11" ht="15">
      <c r="E22" t="s">
        <v>151</v>
      </c>
      <c r="F22">
        <v>2050</v>
      </c>
      <c r="G22" s="28">
        <v>0.01031688375401618</v>
      </c>
      <c r="H22">
        <v>0.01031688375401618</v>
      </c>
      <c r="I22" t="s">
        <v>200</v>
      </c>
      <c r="J22" t="s">
        <v>200</v>
      </c>
      <c r="K22" t="s">
        <v>155</v>
      </c>
    </row>
    <row r="23" spans="5:11" ht="15">
      <c r="E23" t="s">
        <v>151</v>
      </c>
      <c r="F23">
        <v>2050</v>
      </c>
      <c r="G23" s="28">
        <v>0.01031688375401618</v>
      </c>
      <c r="H23">
        <v>0.01031688375401618</v>
      </c>
      <c r="I23" t="s">
        <v>201</v>
      </c>
      <c r="J23" t="s">
        <v>201</v>
      </c>
      <c r="K23" t="s">
        <v>155</v>
      </c>
    </row>
    <row r="24" spans="5:11" ht="15">
      <c r="E24" t="s">
        <v>151</v>
      </c>
      <c r="F24">
        <v>2050</v>
      </c>
      <c r="G24" s="28">
        <v>0.01031688375401618</v>
      </c>
      <c r="H24">
        <v>0.01031688375401618</v>
      </c>
      <c r="I24" t="s">
        <v>202</v>
      </c>
      <c r="J24" t="s">
        <v>202</v>
      </c>
      <c r="K24" t="s">
        <v>155</v>
      </c>
    </row>
    <row r="25" spans="3:11" ht="15">
      <c r="C25" t="s">
        <v>156</v>
      </c>
      <c r="E25" t="s">
        <v>151</v>
      </c>
      <c r="F25">
        <v>2050</v>
      </c>
      <c r="G25" s="28">
        <v>0.00018402644937451934</v>
      </c>
      <c r="H25">
        <v>0.00018402644937451934</v>
      </c>
      <c r="I25" t="s">
        <v>134</v>
      </c>
      <c r="J25" t="s">
        <v>134</v>
      </c>
      <c r="K25" t="s">
        <v>155</v>
      </c>
    </row>
    <row r="26" spans="3:11" ht="15">
      <c r="C26" t="s">
        <v>156</v>
      </c>
      <c r="E26" t="s">
        <v>151</v>
      </c>
      <c r="F26">
        <v>2050</v>
      </c>
      <c r="G26" s="28">
        <v>0.00018402644937451934</v>
      </c>
      <c r="H26">
        <v>0.00018402644937451934</v>
      </c>
      <c r="I26" t="s">
        <v>135</v>
      </c>
      <c r="J26" t="s">
        <v>135</v>
      </c>
      <c r="K26" t="s">
        <v>155</v>
      </c>
    </row>
    <row r="27" spans="3:11" ht="15">
      <c r="C27" t="s">
        <v>156</v>
      </c>
      <c r="E27" t="s">
        <v>151</v>
      </c>
      <c r="F27">
        <v>2050</v>
      </c>
      <c r="G27" s="28">
        <v>0.00018402644937451934</v>
      </c>
      <c r="H27">
        <v>0.00018402644937451934</v>
      </c>
      <c r="I27" t="s">
        <v>136</v>
      </c>
      <c r="J27" t="s">
        <v>136</v>
      </c>
      <c r="K27" t="s">
        <v>155</v>
      </c>
    </row>
    <row r="28" spans="5:11" ht="15">
      <c r="E28" t="s">
        <v>151</v>
      </c>
      <c r="F28">
        <v>2050</v>
      </c>
      <c r="G28" s="28">
        <v>0.0054676481366779635</v>
      </c>
      <c r="H28">
        <v>0.0054676481366779635</v>
      </c>
      <c r="I28" t="s">
        <v>137</v>
      </c>
      <c r="J28" t="s">
        <v>137</v>
      </c>
      <c r="K28" t="s">
        <v>155</v>
      </c>
    </row>
    <row r="29" spans="5:11" ht="15">
      <c r="E29" t="s">
        <v>151</v>
      </c>
      <c r="F29">
        <v>2050</v>
      </c>
      <c r="G29" s="28">
        <v>0.0054676481366779635</v>
      </c>
      <c r="H29">
        <v>0.0054676481366779635</v>
      </c>
      <c r="I29" t="s">
        <v>138</v>
      </c>
      <c r="J29" t="s">
        <v>138</v>
      </c>
      <c r="K29" t="s">
        <v>155</v>
      </c>
    </row>
    <row r="30" spans="5:11" ht="15">
      <c r="E30" t="s">
        <v>151</v>
      </c>
      <c r="F30">
        <v>2050</v>
      </c>
      <c r="G30" s="28">
        <v>0.0054676481366779635</v>
      </c>
      <c r="H30">
        <v>0.0054676481366779635</v>
      </c>
      <c r="I30" t="s">
        <v>139</v>
      </c>
      <c r="J30" t="s">
        <v>139</v>
      </c>
      <c r="K30" t="s">
        <v>155</v>
      </c>
    </row>
    <row r="31" spans="5:11" ht="15">
      <c r="E31" t="s">
        <v>151</v>
      </c>
      <c r="F31">
        <v>2050</v>
      </c>
      <c r="G31" s="28">
        <v>0.00092405926458938932</v>
      </c>
      <c r="H31">
        <v>0.00092405926458938932</v>
      </c>
      <c r="I31" t="s">
        <v>140</v>
      </c>
      <c r="J31" t="s">
        <v>140</v>
      </c>
      <c r="K31" t="s">
        <v>155</v>
      </c>
    </row>
    <row r="32" spans="5:11" ht="15">
      <c r="E32" t="s">
        <v>151</v>
      </c>
      <c r="F32">
        <v>2050</v>
      </c>
      <c r="G32" s="28">
        <v>0.00092405926458938932</v>
      </c>
      <c r="H32">
        <v>0.00092405926458938932</v>
      </c>
      <c r="I32" t="s">
        <v>141</v>
      </c>
      <c r="J32" t="s">
        <v>141</v>
      </c>
      <c r="K32" t="s">
        <v>155</v>
      </c>
    </row>
    <row r="33" spans="5:11" ht="15">
      <c r="E33" t="s">
        <v>151</v>
      </c>
      <c r="F33">
        <v>2050</v>
      </c>
      <c r="G33" s="28">
        <v>0.00092405926458938932</v>
      </c>
      <c r="H33">
        <v>0.00092405926458938932</v>
      </c>
      <c r="I33" t="s">
        <v>142</v>
      </c>
      <c r="J33" t="s">
        <v>142</v>
      </c>
      <c r="K33" t="s">
        <v>155</v>
      </c>
    </row>
    <row r="34" spans="5:11" ht="15">
      <c r="E34" t="s">
        <v>151</v>
      </c>
      <c r="F34">
        <v>2050</v>
      </c>
      <c r="G34" s="28">
        <v>0.0014924076946288027</v>
      </c>
      <c r="H34">
        <v>0.0014924076946288027</v>
      </c>
      <c r="I34" t="s">
        <v>143</v>
      </c>
      <c r="J34" t="s">
        <v>143</v>
      </c>
      <c r="K34" t="s">
        <v>155</v>
      </c>
    </row>
    <row r="35" spans="5:11" ht="15">
      <c r="E35" t="s">
        <v>151</v>
      </c>
      <c r="F35">
        <v>2050</v>
      </c>
      <c r="G35" s="28">
        <v>0.0014924076946288027</v>
      </c>
      <c r="H35">
        <v>0.0014924076946288027</v>
      </c>
      <c r="I35" t="s">
        <v>144</v>
      </c>
      <c r="J35" t="s">
        <v>144</v>
      </c>
      <c r="K35" t="s">
        <v>155</v>
      </c>
    </row>
    <row r="36" spans="5:11" ht="15">
      <c r="E36" t="s">
        <v>151</v>
      </c>
      <c r="F36">
        <v>2050</v>
      </c>
      <c r="G36" s="28">
        <v>0.0014924076946288027</v>
      </c>
      <c r="H36">
        <v>0.0014924076946288027</v>
      </c>
      <c r="I36" t="s">
        <v>145</v>
      </c>
      <c r="J36" t="s">
        <v>145</v>
      </c>
      <c r="K36" t="s">
        <v>155</v>
      </c>
    </row>
    <row r="37" spans="5:11" ht="15">
      <c r="E37" t="s">
        <v>151</v>
      </c>
      <c r="F37">
        <v>2050</v>
      </c>
      <c r="G37" s="28">
        <v>0.0051051831876312761</v>
      </c>
      <c r="H37">
        <v>0.0051051831876312761</v>
      </c>
      <c r="I37" t="s">
        <v>200</v>
      </c>
      <c r="J37" t="s">
        <v>200</v>
      </c>
      <c r="K37" t="s">
        <v>154</v>
      </c>
    </row>
    <row r="38" spans="5:11" ht="15">
      <c r="E38" t="s">
        <v>151</v>
      </c>
      <c r="F38">
        <v>2050</v>
      </c>
      <c r="G38" s="28">
        <v>0.0051051831876312761</v>
      </c>
      <c r="H38">
        <v>0.0051051831876312761</v>
      </c>
      <c r="I38" t="s">
        <v>201</v>
      </c>
      <c r="J38" t="s">
        <v>201</v>
      </c>
      <c r="K38" t="s">
        <v>154</v>
      </c>
    </row>
    <row r="39" spans="5:11" ht="15">
      <c r="E39" t="s">
        <v>151</v>
      </c>
      <c r="F39">
        <v>2050</v>
      </c>
      <c r="G39" s="28">
        <v>0.0051051831876312761</v>
      </c>
      <c r="H39">
        <v>0.0051051831876312761</v>
      </c>
      <c r="I39" t="s">
        <v>202</v>
      </c>
      <c r="J39" t="s">
        <v>202</v>
      </c>
      <c r="K39" t="s">
        <v>154</v>
      </c>
    </row>
    <row r="40" spans="5:11" ht="15">
      <c r="E40" t="s">
        <v>151</v>
      </c>
      <c r="F40">
        <v>2050</v>
      </c>
      <c r="G40" s="28">
        <v>9.1063227794977141E-05</v>
      </c>
      <c r="H40">
        <v>9.1063227794977141E-05</v>
      </c>
      <c r="I40" t="s">
        <v>134</v>
      </c>
      <c r="J40" t="s">
        <v>134</v>
      </c>
      <c r="K40" t="s">
        <v>154</v>
      </c>
    </row>
    <row r="41" spans="5:11" ht="15">
      <c r="E41" t="s">
        <v>151</v>
      </c>
      <c r="F41">
        <v>2050</v>
      </c>
      <c r="G41" s="28">
        <v>9.1063227794977141E-05</v>
      </c>
      <c r="H41">
        <v>9.1063227794977141E-05</v>
      </c>
      <c r="I41" t="s">
        <v>135</v>
      </c>
      <c r="J41" t="s">
        <v>135</v>
      </c>
      <c r="K41" t="s">
        <v>154</v>
      </c>
    </row>
    <row r="42" spans="5:11" ht="15">
      <c r="E42" t="s">
        <v>151</v>
      </c>
      <c r="F42">
        <v>2050</v>
      </c>
      <c r="G42" s="28">
        <v>9.1063227794977141E-05</v>
      </c>
      <c r="H42">
        <v>9.1063227794977141E-05</v>
      </c>
      <c r="I42" t="s">
        <v>136</v>
      </c>
      <c r="J42" t="s">
        <v>136</v>
      </c>
      <c r="K42" t="s">
        <v>154</v>
      </c>
    </row>
    <row r="43" spans="5:11" ht="15">
      <c r="E43" t="s">
        <v>151</v>
      </c>
      <c r="F43">
        <v>2050</v>
      </c>
      <c r="G43" s="28">
        <v>0.0027055985129604311</v>
      </c>
      <c r="H43">
        <v>0.0027055985129604311</v>
      </c>
      <c r="I43" t="s">
        <v>137</v>
      </c>
      <c r="J43" t="s">
        <v>137</v>
      </c>
      <c r="K43" t="s">
        <v>154</v>
      </c>
    </row>
    <row r="44" spans="5:11" ht="15">
      <c r="E44" t="s">
        <v>151</v>
      </c>
      <c r="F44">
        <v>2050</v>
      </c>
      <c r="G44" s="28">
        <v>0.0027055985129604311</v>
      </c>
      <c r="H44">
        <v>0.0027055985129604311</v>
      </c>
      <c r="I44" t="s">
        <v>138</v>
      </c>
      <c r="J44" t="s">
        <v>138</v>
      </c>
      <c r="K44" t="s">
        <v>154</v>
      </c>
    </row>
    <row r="45" spans="5:11" ht="15">
      <c r="E45" t="s">
        <v>151</v>
      </c>
      <c r="F45">
        <v>2050</v>
      </c>
      <c r="G45" s="28">
        <v>0.0027055985129604311</v>
      </c>
      <c r="H45">
        <v>0.0027055985129604311</v>
      </c>
      <c r="I45" t="s">
        <v>139</v>
      </c>
      <c r="J45" t="s">
        <v>139</v>
      </c>
      <c r="K45" t="s">
        <v>154</v>
      </c>
    </row>
    <row r="46" spans="5:11" ht="15">
      <c r="E46" t="s">
        <v>151</v>
      </c>
      <c r="F46">
        <v>2050</v>
      </c>
      <c r="G46" s="28">
        <v>0.00045725937545048278</v>
      </c>
      <c r="H46">
        <v>0.00045725937545048278</v>
      </c>
      <c r="I46" t="s">
        <v>140</v>
      </c>
      <c r="J46" t="s">
        <v>140</v>
      </c>
      <c r="K46" t="s">
        <v>154</v>
      </c>
    </row>
    <row r="47" spans="5:11" ht="15">
      <c r="E47" t="s">
        <v>151</v>
      </c>
      <c r="F47">
        <v>2050</v>
      </c>
      <c r="G47" s="28">
        <v>0.00045725937545048278</v>
      </c>
      <c r="H47">
        <v>0.00045725937545048278</v>
      </c>
      <c r="I47" t="s">
        <v>141</v>
      </c>
      <c r="J47" t="s">
        <v>141</v>
      </c>
      <c r="K47" t="s">
        <v>154</v>
      </c>
    </row>
    <row r="48" spans="5:11" ht="15">
      <c r="E48" t="s">
        <v>151</v>
      </c>
      <c r="F48">
        <v>2050</v>
      </c>
      <c r="G48" s="28">
        <v>0.00045725937545048278</v>
      </c>
      <c r="H48">
        <v>0.00045725937545048278</v>
      </c>
      <c r="I48" t="s">
        <v>142</v>
      </c>
      <c r="J48" t="s">
        <v>142</v>
      </c>
      <c r="K48" t="s">
        <v>154</v>
      </c>
    </row>
    <row r="49" spans="5:11" ht="15">
      <c r="E49" t="s">
        <v>151</v>
      </c>
      <c r="F49">
        <v>2050</v>
      </c>
      <c r="G49" s="28">
        <v>0.0007384996141634885</v>
      </c>
      <c r="H49">
        <v>0.0007384996141634885</v>
      </c>
      <c r="I49" t="s">
        <v>143</v>
      </c>
      <c r="J49" t="s">
        <v>143</v>
      </c>
      <c r="K49" t="s">
        <v>154</v>
      </c>
    </row>
    <row r="50" spans="5:11" ht="15">
      <c r="E50" t="s">
        <v>151</v>
      </c>
      <c r="F50">
        <v>2050</v>
      </c>
      <c r="G50" s="28">
        <v>0.0007384996141634885</v>
      </c>
      <c r="H50">
        <v>0.0007384996141634885</v>
      </c>
      <c r="I50" t="s">
        <v>144</v>
      </c>
      <c r="J50" t="s">
        <v>144</v>
      </c>
      <c r="K50" t="s">
        <v>154</v>
      </c>
    </row>
    <row r="51" spans="5:11" ht="15">
      <c r="E51" t="s">
        <v>151</v>
      </c>
      <c r="F51">
        <v>2050</v>
      </c>
      <c r="G51" s="28">
        <v>0.0007384996141634885</v>
      </c>
      <c r="H51">
        <v>0.0007384996141634885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 topLeftCell="A1">
      <selection pane="topLeft" activeCell="H19" sqref="H19"/>
    </sheetView>
  </sheetViews>
  <sheetFormatPr defaultRowHeight="15"/>
  <cols>
    <col min="3" max="3" width="10.7142857142857" customWidth="1"/>
    <col min="4" max="4" width="8.42857142857143" bestFit="1" customWidth="1"/>
    <col min="5" max="5" width="14.2857142857143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2" ht="1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5:10" ht="1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5:10" ht="15">
      <c r="E7" t="s">
        <v>151</v>
      </c>
      <c r="F7">
        <v>2020</v>
      </c>
      <c r="G7">
        <v>0.078240205489280165</v>
      </c>
      <c r="I7" t="s">
        <v>167</v>
      </c>
      <c r="J7" t="s">
        <v>167</v>
      </c>
    </row>
    <row r="8" spans="5:10" ht="15">
      <c r="E8" t="s">
        <v>151</v>
      </c>
      <c r="F8">
        <v>2020</v>
      </c>
      <c r="G8">
        <v>0.099230285582155173</v>
      </c>
      <c r="I8" t="s">
        <v>168</v>
      </c>
      <c r="J8" t="s">
        <v>168</v>
      </c>
    </row>
    <row r="9" spans="5:10" ht="1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5:10" ht="1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5:10" ht="1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5:10" ht="1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5:10" ht="1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5:10" ht="15">
      <c r="E14" t="s">
        <v>151</v>
      </c>
      <c r="F14">
        <v>2020</v>
      </c>
      <c r="G14">
        <v>0.035851150535518087</v>
      </c>
      <c r="I14" t="s">
        <v>174</v>
      </c>
      <c r="J14" t="s">
        <v>174</v>
      </c>
    </row>
    <row r="15" spans="5:10" ht="15">
      <c r="E15" t="s">
        <v>151</v>
      </c>
      <c r="F15">
        <v>2020</v>
      </c>
      <c r="G15">
        <v>0.027014519280249845</v>
      </c>
      <c r="I15" t="s">
        <v>175</v>
      </c>
      <c r="J15" t="s">
        <v>175</v>
      </c>
    </row>
    <row r="16" spans="5:10" ht="15">
      <c r="E16" t="s">
        <v>151</v>
      </c>
      <c r="F16">
        <v>2020</v>
      </c>
      <c r="G16">
        <v>0.038223383014175182</v>
      </c>
      <c r="I16" t="s">
        <v>176</v>
      </c>
      <c r="J16" t="s">
        <v>176</v>
      </c>
    </row>
    <row r="17" spans="5:10" ht="1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ht="1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ht="15">
      <c r="E19" t="s">
        <v>151</v>
      </c>
      <c r="F19">
        <v>2020</v>
      </c>
      <c r="G19">
        <v>0.073395482092335179</v>
      </c>
      <c r="I19" t="s">
        <v>179</v>
      </c>
      <c r="J19" t="s">
        <v>179</v>
      </c>
    </row>
    <row r="20" spans="5:10" ht="1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ht="15">
      <c r="E21" t="s">
        <v>151</v>
      </c>
      <c r="F21">
        <v>2050</v>
      </c>
      <c r="G21">
        <v>0.043032113019104097</v>
      </c>
      <c r="I21" t="s">
        <v>167</v>
      </c>
      <c r="J21" t="s">
        <v>167</v>
      </c>
    </row>
    <row r="22" spans="5:10" ht="15">
      <c r="E22" t="s">
        <v>151</v>
      </c>
      <c r="F22">
        <v>2050</v>
      </c>
      <c r="G22">
        <v>0.054576657070185351</v>
      </c>
      <c r="I22" t="s">
        <v>168</v>
      </c>
      <c r="J22" t="s">
        <v>168</v>
      </c>
    </row>
    <row r="23" spans="5:10" ht="15">
      <c r="E23" t="s">
        <v>151</v>
      </c>
      <c r="F23">
        <v>2050</v>
      </c>
      <c r="G23">
        <v>0.071498038451452361</v>
      </c>
      <c r="I23" t="s">
        <v>169</v>
      </c>
      <c r="J23" t="s">
        <v>169</v>
      </c>
    </row>
    <row r="24" spans="5:10" ht="1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ht="1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ht="1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ht="15">
      <c r="E27" t="s">
        <v>151</v>
      </c>
      <c r="F27">
        <v>2050</v>
      </c>
      <c r="G27">
        <v>0.079402607387653368</v>
      </c>
      <c r="I27" t="s">
        <v>173</v>
      </c>
      <c r="J27" t="s">
        <v>173</v>
      </c>
    </row>
    <row r="28" spans="5:10" ht="15">
      <c r="E28" t="s">
        <v>151</v>
      </c>
      <c r="F28">
        <v>2050</v>
      </c>
      <c r="G28">
        <v>0.019718132794534948</v>
      </c>
      <c r="I28" t="s">
        <v>174</v>
      </c>
      <c r="J28" t="s">
        <v>174</v>
      </c>
    </row>
    <row r="29" spans="5:10" ht="15">
      <c r="E29" t="s">
        <v>151</v>
      </c>
      <c r="F29">
        <v>2050</v>
      </c>
      <c r="G29">
        <v>0.014857985604137416</v>
      </c>
      <c r="I29" t="s">
        <v>175</v>
      </c>
      <c r="J29" t="s">
        <v>175</v>
      </c>
    </row>
    <row r="30" spans="5:10" ht="15">
      <c r="E30" t="s">
        <v>151</v>
      </c>
      <c r="F30">
        <v>2050</v>
      </c>
      <c r="G30">
        <v>0.021022860657796353</v>
      </c>
      <c r="I30" t="s">
        <v>176</v>
      </c>
      <c r="J30" t="s">
        <v>176</v>
      </c>
    </row>
    <row r="31" spans="5:10" ht="15">
      <c r="E31" t="s">
        <v>151</v>
      </c>
      <c r="F31">
        <v>2050</v>
      </c>
      <c r="G31">
        <v>0.089138031168140217</v>
      </c>
      <c r="I31" t="s">
        <v>177</v>
      </c>
      <c r="J31" t="s">
        <v>177</v>
      </c>
    </row>
    <row r="32" spans="5:10" ht="1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ht="15">
      <c r="E33" t="s">
        <v>151</v>
      </c>
      <c r="F33">
        <v>2050</v>
      </c>
      <c r="G33">
        <v>0.04036751515078435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 topLeftCell="A1">
      <selection pane="topLeft" activeCell="E24" sqref="E24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</cols>
  <sheetData>
    <row r="2" spans="2:4" ht="15">
      <c r="B2" s="47" t="s">
        <v>203</v>
      </c>
      <c r="C2" s="10"/>
      <c r="D2" s="10"/>
    </row>
    <row r="3" spans="2:3" ht="15">
      <c r="B3" s="48">
        <v>2018</v>
      </c>
      <c r="C3" t="s">
        <v>204</v>
      </c>
    </row>
    <row r="4" spans="2:3" ht="15">
      <c r="B4" s="48">
        <v>2019</v>
      </c>
      <c r="C4" t="s">
        <v>205</v>
      </c>
    </row>
    <row r="5" spans="2:3" ht="15">
      <c r="B5" s="48">
        <v>2020</v>
      </c>
      <c r="C5" t="s">
        <v>206</v>
      </c>
    </row>
    <row r="6" spans="2:4" ht="15">
      <c r="B6" s="49">
        <v>2021</v>
      </c>
      <c r="C6" s="10" t="s">
        <v>207</v>
      </c>
      <c r="D6" s="10"/>
    </row>
    <row r="7" spans="2:2" ht="15">
      <c r="B7" s="48" t="s">
        <v>208</v>
      </c>
    </row>
    <row r="9" spans="2:4" ht="15">
      <c r="B9" s="47" t="s">
        <v>209</v>
      </c>
      <c r="C9" s="10"/>
      <c r="D9" s="10"/>
    </row>
    <row r="10" spans="3:3" ht="15">
      <c r="C10" s="50" t="s">
        <v>210</v>
      </c>
    </row>
    <row r="11" spans="2:3" ht="15">
      <c r="B11" t="s">
        <v>211</v>
      </c>
      <c r="C11" s="51">
        <f>C6/C3</f>
        <v>0.93264803405429875</v>
      </c>
    </row>
    <row r="12" spans="2:4" ht="15">
      <c r="B12" s="10" t="s">
        <v>212</v>
      </c>
      <c r="C12" s="52">
        <f>C6/C5</f>
        <v>1.0160656843925007</v>
      </c>
      <c r="D12" s="10"/>
    </row>
    <row r="15" spans="2:2" ht="15">
      <c r="B15" t="s">
        <v>213</v>
      </c>
    </row>
    <row r="16" spans="3:4" ht="15">
      <c r="C16">
        <v>2018</v>
      </c>
      <c r="D16">
        <v>2021</v>
      </c>
    </row>
    <row r="17" spans="2:4" ht="15">
      <c r="B17" t="s">
        <v>34</v>
      </c>
      <c r="C17" s="53">
        <v>14.5565610923972</v>
      </c>
      <c r="D17" s="53">
        <v>15.490769824884</v>
      </c>
    </row>
    <row r="18" spans="2:4" ht="15">
      <c r="B18" t="s">
        <v>36</v>
      </c>
      <c r="C18" s="53">
        <v>31.276118540281001</v>
      </c>
      <c r="D18" s="53">
        <v>33.305155123500498</v>
      </c>
    </row>
    <row r="19" spans="2:4" ht="1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Olex</cp:lastModifiedBy>
  <dcterms:created xsi:type="dcterms:W3CDTF">2015-06-05T18:17:20Z</dcterms:created>
  <dcterms:modified xsi:type="dcterms:W3CDTF">2022-10-13T20:35:17Z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963955104351043</vt:r8>
  </property>
</Properties>
</file>