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1341912-D95A-4757-9551-CA14B04B456F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1" l="1"/>
  <c r="B9" i="1" s="1"/>
  <c r="E36" i="1"/>
  <c r="E30" i="1"/>
  <c r="B7" i="1" s="1"/>
  <c r="E31" i="1"/>
  <c r="E32" i="1"/>
  <c r="E33" i="1"/>
  <c r="U31" i="1"/>
  <c r="F38" i="1" l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E38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E37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F35" i="1"/>
  <c r="G35" i="1"/>
  <c r="H35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V31" i="1"/>
  <c r="W31" i="1"/>
  <c r="X31" i="1"/>
  <c r="Y31" i="1"/>
  <c r="Z31" i="1"/>
  <c r="AA31" i="1"/>
  <c r="AB31" i="1"/>
  <c r="AC31" i="1"/>
  <c r="AD31" i="1"/>
  <c r="AE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F33" i="1"/>
  <c r="G33" i="1"/>
  <c r="H33" i="1"/>
  <c r="I33" i="1"/>
  <c r="J33" i="1"/>
  <c r="K33" i="1"/>
  <c r="L33" i="1"/>
  <c r="M33" i="1"/>
  <c r="N33" i="1"/>
  <c r="O33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<sst xmlns="http://schemas.openxmlformats.org/spreadsheetml/2006/main" count="501" uniqueCount="143">
  <si>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</si>
  <si>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</si>
  <si>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</si>
  <si>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</si>
  <si>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</si>
  <si>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</si>
  <si>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</si>
  <si>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</si>
  <si>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</si>
  <si>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</si>
  <si>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</si>
  <si>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</si>
  <si>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</si>
  <si>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</si>
  <si>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</si>
  <si>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</si>
  <si>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</si>
  <si>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</si>
  <si>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</si>
  <si>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</si>
  <si>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</si>
  <si>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</si>
  <si>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</si>
  <si>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</si>
  <si>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</si>
  <si>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</si>
  <si>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</si>
  <si>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</si>
  <si>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</si>
  <si>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</si>
  <si>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</si>
  <si>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</si>
  <si>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</si>
  <si>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</si>
  <si>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</si>
  <si>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</si>
  <si>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</si>
  <si>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</si>
  <si>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</si>
  <si>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</si>
  <si>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</si>
  <si>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</si>
  <si>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</si>
  <si>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</si>
  <si>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</si>
  <si>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</si>
  <si>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</si>
  <si>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</si>
  <si>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</si>
  <si>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</si>
  <si>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</si>
  <si>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</si>
  <si>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</si>
  <si>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</si>
  <si>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</si>
  <si>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</si>
  <si>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</si>
  <si>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</si>
  <si>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</si>
  <si>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</si>
  <si>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</si>
  <si>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</si>
  <si>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</si>
  <si>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</si>
  <si>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</si>
  <si>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</si>
  <si>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</si>
  <si>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</si>
  <si>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</si>
  <si>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</si>
  <si>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</si>
  <si>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</si>
  <si>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</si>
  <si>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</si>
  <si>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</si>
  <si>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</si>
  <si>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</si>
  <si>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</si>
  <si>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</si>
  <si>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</si>
  <si>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</si>
  <si>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</si>
  <si>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</si>
  <si>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</si>
  <si>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</si>
  <si>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</si>
  <si>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</si>
  <si>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</si>
  <si>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</si>
  <si>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</si>
  <si>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</si>
  <si>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</si>
  <si>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</si>
  <si>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</si>
  <si>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</si>
  <si>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</si>
  <si>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</si>
  <si>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</si>
  <si>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</si>
  <si>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</si>
  <si>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</si>
  <si>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</si>
  <si>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</si>
  <si>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</si>
  <si>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</si>
  <si>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</si>
  <si>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</si>
  <si>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</si>
  <si>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</si>
  <si>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</si>
  <si>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</si>
  <si>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</si>
  <si>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</si>
  <si>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</si>
  <si>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</si>
  <si>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</si>
  <si>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</si>
  <si>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</si>
  <si>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</si>
  <si>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</si>
  <si>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</si>
  <si>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</si>
  <si>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</si>
  <si>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</si>
  <si>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</si>
  <si>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</si>
  <si>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</si>
  <si>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</si>
  <si>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</si>
  <si>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</si>
  <si>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</si>
  <si>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</si>
  <si>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</si>
  <si>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</si>
  <si>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</si>
  <si>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</si>
  <si>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</si>
  <si>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</si>
  <si>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</si>
  <si>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</si>
  <si>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</si>
  <si>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</si>
  <si>
    <t>UC_ACT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</si>
</sst>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40"/>
  <sheetViews>
    <sheetView tabSelected="1" zoomScaleNormal="100" workbookViewId="0">
      <selection activeCell="J26" sqref="J26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127</v>
      </c>
    </row>
    <row r="3" spans="1:41">
      <c r="C3" s="1" t="s">
        <v>128</v>
      </c>
    </row>
    <row r="4" spans="1:41">
      <c r="C4" s="1" t="s">
        <v>129</v>
      </c>
    </row>
    <row r="5" spans="1:41">
      <c r="C5"/>
      <c r="D5"/>
      <c r="E5"/>
      <c r="F5"/>
      <c r="G5"/>
      <c r="H5"/>
      <c r="I5"/>
      <c r="J5"/>
      <c r="K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41" s="50" customFormat="1" ht="12" thickBot="1">
      <c r="A6" s="48" t="s">
        <v>6</v>
      </c>
      <c r="B6" s="49" t="s">
        <v>65</v>
      </c>
      <c r="C6" s="49" t="s">
        <v>59</v>
      </c>
      <c r="D6" s="49" t="s">
        <v>49</v>
      </c>
      <c r="E6" s="49" t="s">
        <v>43</v>
      </c>
      <c r="F6" s="49" t="s">
        <v>41</v>
      </c>
      <c r="G6" s="49" t="s">
        <v>39</v>
      </c>
      <c r="H6" s="49" t="s">
        <v>33</v>
      </c>
      <c r="I6" s="49" t="s">
        <v>31</v>
      </c>
      <c r="J6" s="49" t="s">
        <v>27</v>
      </c>
      <c r="K6" s="49" t="s">
        <v>23</v>
      </c>
      <c r="L6" s="49" t="s">
        <v>13</v>
      </c>
      <c r="M6" s="49" t="s">
        <v>11</v>
      </c>
      <c r="N6" s="49" t="s">
        <v>9</v>
      </c>
      <c r="O6" s="49" t="s">
        <v>55</v>
      </c>
      <c r="P6" s="49" t="s">
        <v>53</v>
      </c>
      <c r="Q6" s="49" t="s">
        <v>45</v>
      </c>
      <c r="R6" s="49" t="s">
        <v>35</v>
      </c>
      <c r="S6" s="49" t="s">
        <v>17</v>
      </c>
      <c r="T6" s="49" t="s">
        <v>15</v>
      </c>
      <c r="U6" s="49" t="s">
        <v>47</v>
      </c>
      <c r="V6" s="49" t="s">
        <v>37</v>
      </c>
      <c r="W6" s="49" t="s">
        <v>29</v>
      </c>
      <c r="X6" s="49" t="s">
        <v>21</v>
      </c>
      <c r="Y6" s="49" t="s">
        <v>19</v>
      </c>
      <c r="Z6" s="49" t="s">
        <v>57</v>
      </c>
      <c r="AA6" s="49" t="s">
        <v>51</v>
      </c>
      <c r="AB6" s="49" t="s">
        <v>25</v>
      </c>
    </row>
    <row r="7" spans="1:41" s="50" customFormat="1" ht="11.25">
      <c r="A7" s="50" t="s">
        <v>105</v>
      </c>
      <c r="B7" s="51">
        <f>E30</f>
        <v>0.33441726043880854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41" s="50" customFormat="1" ht="11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41" s="50" customFormat="1" ht="11.25">
      <c r="A9" s="50" t="s">
        <v>106</v>
      </c>
      <c r="B9" s="51">
        <f>E35</f>
        <v>0.3320444592466627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41">
      <c r="B1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41">
      <c r="L11" s="1"/>
      <c r="M11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ht="15">
      <c r="C12" s="53"/>
      <c r="D12" s="53"/>
      <c r="E12" s="53"/>
      <c r="F12" s="53"/>
      <c r="G12" s="53"/>
      <c r="H12" s="53"/>
      <c r="I12" s="53"/>
      <c r="J12" s="53"/>
      <c r="K12" s="58" t="s">
        <v>137</v>
      </c>
      <c r="L12" s="53"/>
      <c r="M12" s="53"/>
      <c r="N12" s="53"/>
      <c r="O12" s="53"/>
    </row>
    <row r="13" spans="1:41">
      <c r="C13" s="56" t="s">
        <v>0</v>
      </c>
      <c r="D13" s="54" t="s">
        <v>130</v>
      </c>
      <c r="E13" s="54" t="s">
        <v>131</v>
      </c>
      <c r="F13" s="54" t="s">
        <v>132</v>
      </c>
      <c r="G13" s="54" t="s">
        <v>133</v>
      </c>
      <c r="H13" s="55" t="s">
        <v>134</v>
      </c>
      <c r="I13" s="55" t="s">
        <v>135</v>
      </c>
      <c r="J13" s="55" t="s">
        <v>136</v>
      </c>
      <c r="K13" s="55" t="s">
        <v>1</v>
      </c>
      <c r="L13" s="55" t="s">
        <v>142</v>
      </c>
      <c r="M13" s="56" t="s">
        <v>2</v>
      </c>
      <c r="N13" s="57" t="s">
        <v>103</v>
      </c>
      <c r="O13" s="57" t="s">
        <v>104</v>
      </c>
    </row>
    <row r="14" spans="1:41">
      <c r="C14" s="42" t="s">
        <v>114</v>
      </c>
      <c r="D14" s="42"/>
      <c r="E14" s="42" t="s">
        <v>140</v>
      </c>
      <c r="F14" s="42"/>
      <c r="G14" s="42"/>
      <c r="H14" s="42"/>
      <c r="I14" s="42"/>
      <c r="J14" s="42">
        <v>2022</v>
      </c>
      <c r="K14" s="42" t="s">
        <v>113</v>
      </c>
      <c r="L14" s="42">
        <v>0.45</v>
      </c>
      <c r="M14" s="42" t="s">
        <v>139</v>
      </c>
      <c r="N14" s="42">
        <v>0</v>
      </c>
      <c r="O14" s="42">
        <v>5</v>
      </c>
    </row>
    <row r="15" spans="1:41">
      <c r="C15" s="42"/>
      <c r="D15" s="42"/>
      <c r="E15" s="42" t="s">
        <v>141</v>
      </c>
      <c r="F15" s="42"/>
      <c r="G15" s="42"/>
      <c r="H15" s="42"/>
      <c r="I15" s="42"/>
      <c r="J15" s="42">
        <v>2022</v>
      </c>
      <c r="K15" s="42" t="s">
        <v>113</v>
      </c>
      <c r="L15" s="42">
        <v>-0.55000000000000004</v>
      </c>
      <c r="M15" s="42"/>
      <c r="N15" s="42">
        <v>0</v>
      </c>
      <c r="O15" s="42">
        <v>5</v>
      </c>
    </row>
    <row r="16" spans="1:41">
      <c r="C16" s="42" t="s">
        <v>115</v>
      </c>
      <c r="D16" s="42"/>
      <c r="E16" s="42" t="s">
        <v>116</v>
      </c>
      <c r="F16" s="42"/>
      <c r="G16" s="42"/>
      <c r="H16" s="42"/>
      <c r="I16" s="42"/>
      <c r="J16" s="42">
        <v>2022</v>
      </c>
      <c r="K16" s="42" t="s">
        <v>113</v>
      </c>
      <c r="L16" s="42">
        <v>0.45</v>
      </c>
      <c r="M16" s="42" t="s">
        <v>138</v>
      </c>
      <c r="N16" s="42">
        <v>0</v>
      </c>
      <c r="O16" s="42">
        <v>5</v>
      </c>
    </row>
    <row r="17" spans="2:31">
      <c r="C17" s="42"/>
      <c r="D17" s="42"/>
      <c r="E17" s="42" t="s">
        <v>122</v>
      </c>
      <c r="F17" s="42"/>
      <c r="G17" s="42"/>
      <c r="H17" s="42"/>
      <c r="I17" s="42"/>
      <c r="J17" s="42">
        <v>2022</v>
      </c>
      <c r="K17" s="42" t="s">
        <v>113</v>
      </c>
      <c r="L17" s="42">
        <v>-0.55000000000000004</v>
      </c>
      <c r="M17" s="42"/>
      <c r="N17" s="42">
        <v>0</v>
      </c>
      <c r="O17" s="42">
        <v>5</v>
      </c>
    </row>
    <row r="18" spans="2:31">
      <c r="C18" s="42" t="s">
        <v>119</v>
      </c>
      <c r="D18" s="42"/>
      <c r="E18" s="42" t="s">
        <v>117</v>
      </c>
      <c r="F18" s="42"/>
      <c r="G18" s="42"/>
      <c r="H18" s="42"/>
      <c r="I18" s="42"/>
      <c r="J18" s="42">
        <v>2022</v>
      </c>
      <c r="K18" s="42" t="s">
        <v>113</v>
      </c>
      <c r="L18" s="42">
        <v>0.45</v>
      </c>
      <c r="M18" s="42" t="s">
        <v>125</v>
      </c>
      <c r="N18" s="42">
        <v>0</v>
      </c>
      <c r="O18" s="42">
        <v>5</v>
      </c>
    </row>
    <row r="19" spans="2:31">
      <c r="C19" s="42"/>
      <c r="D19" s="42"/>
      <c r="E19" s="42" t="s">
        <v>123</v>
      </c>
      <c r="F19" s="42"/>
      <c r="G19" s="42"/>
      <c r="H19" s="42"/>
      <c r="I19" s="42"/>
      <c r="J19" s="42">
        <v>2022</v>
      </c>
      <c r="K19" s="42" t="s">
        <v>113</v>
      </c>
      <c r="L19" s="42">
        <v>-0.55000000000000004</v>
      </c>
      <c r="M19" s="42"/>
      <c r="N19" s="42">
        <v>0</v>
      </c>
      <c r="O19" s="42">
        <v>5</v>
      </c>
    </row>
    <row r="20" spans="2:31">
      <c r="C20" s="42" t="s">
        <v>120</v>
      </c>
      <c r="D20" s="42"/>
      <c r="E20" s="42" t="s">
        <v>118</v>
      </c>
      <c r="F20" s="42"/>
      <c r="G20" s="42"/>
      <c r="H20" s="42"/>
      <c r="I20" s="42"/>
      <c r="J20" s="42">
        <v>2022</v>
      </c>
      <c r="K20" s="42" t="s">
        <v>113</v>
      </c>
      <c r="L20" s="42">
        <v>0.45</v>
      </c>
      <c r="M20" s="42" t="s">
        <v>126</v>
      </c>
      <c r="N20" s="42">
        <v>0</v>
      </c>
      <c r="O20" s="42">
        <v>5</v>
      </c>
    </row>
    <row r="21" spans="2:31">
      <c r="C21" s="42"/>
      <c r="D21" s="42"/>
      <c r="E21" s="42" t="s">
        <v>124</v>
      </c>
      <c r="F21" s="42"/>
      <c r="G21" s="42"/>
      <c r="H21" s="42"/>
      <c r="I21" s="42"/>
      <c r="J21" s="42">
        <v>2022</v>
      </c>
      <c r="K21" s="42" t="s">
        <v>113</v>
      </c>
      <c r="L21" s="42">
        <v>-0.55000000000000004</v>
      </c>
      <c r="M21" s="42"/>
      <c r="N21" s="42">
        <v>0</v>
      </c>
      <c r="O21" s="42">
        <v>5</v>
      </c>
    </row>
    <row r="22" spans="2:31">
      <c r="C22"/>
      <c r="D22"/>
      <c r="F22"/>
      <c r="G22" s="42"/>
      <c r="H22" s="52"/>
      <c r="I22"/>
      <c r="J22" s="42"/>
      <c r="K22"/>
      <c r="L22" s="1"/>
    </row>
    <row r="23" spans="2:31">
      <c r="C23"/>
      <c r="D23"/>
      <c r="F23"/>
      <c r="G23" s="42"/>
      <c r="H23" s="52"/>
      <c r="I23"/>
      <c r="J23" s="42"/>
      <c r="K23"/>
      <c r="L23" s="1"/>
    </row>
    <row r="24" spans="2:31">
      <c r="C24"/>
      <c r="D24"/>
      <c r="F24"/>
      <c r="G24" s="42"/>
      <c r="H24" s="52"/>
      <c r="I24"/>
      <c r="J24" s="42"/>
      <c r="K24"/>
      <c r="L24" s="1"/>
    </row>
    <row r="25" spans="2:31">
      <c r="D25"/>
      <c r="F25"/>
      <c r="G25" s="42"/>
      <c r="H25" s="52"/>
      <c r="I25"/>
      <c r="J25" s="42"/>
      <c r="K25"/>
      <c r="L25" s="1"/>
    </row>
    <row r="26" spans="2:31">
      <c r="C26" s="43" t="s">
        <v>121</v>
      </c>
      <c r="D26"/>
      <c r="F26"/>
      <c r="G26" s="42"/>
      <c r="H26" s="52"/>
      <c r="I26"/>
      <c r="J26" s="42"/>
      <c r="K26"/>
      <c r="L26" s="1"/>
    </row>
    <row r="27" spans="2:31">
      <c r="C27"/>
      <c r="D27"/>
      <c r="F27"/>
      <c r="G27" s="42"/>
      <c r="H27" s="52"/>
      <c r="I27"/>
      <c r="J27" s="42"/>
      <c r="K27"/>
      <c r="L27" s="1"/>
    </row>
    <row r="28" spans="2:31">
      <c r="C28"/>
      <c r="D28"/>
      <c r="F28"/>
      <c r="G28" s="42"/>
      <c r="H28" s="52"/>
      <c r="I28"/>
      <c r="J28" s="42"/>
      <c r="K28"/>
      <c r="L28" s="1"/>
    </row>
    <row r="29" spans="2:31">
      <c r="B29"/>
      <c r="L29" s="1"/>
    </row>
    <row r="30" spans="2:31">
      <c r="B30"/>
      <c r="C30" s="1" t="s">
        <v>107</v>
      </c>
      <c r="E30" s="44">
        <f>INDEX(Fuel_Data!$L$68:$N$94,MATCH(B6,Fuel_Data!$A$68:$A$94,0),MATCH($A$7,Fuel_Data!$L$5:$N$5,0))</f>
        <v>0.33441726043880854</v>
      </c>
      <c r="F30" s="39">
        <f>INDEX(Fuel_Data!$L$68:$N$94,MATCH(C6,Fuel_Data!$A$68:$A$94,0),MATCH($A$7,Fuel_Data!$L$5:$N$5,0))</f>
        <v>0.22015503875968992</v>
      </c>
      <c r="G30" s="39">
        <f>INDEX(Fuel_Data!$L$68:$N$94,MATCH(D6,Fuel_Data!$A$68:$A$94,0),MATCH($A$7,Fuel_Data!$L$5:$N$5,0))</f>
        <v>4.4563561635961257E-2</v>
      </c>
      <c r="H30" s="39">
        <f>INDEX(Fuel_Data!$L$68:$N$94,MATCH(E6,Fuel_Data!$A$68:$A$94,0),MATCH($A$7,Fuel_Data!$L$5:$N$5,0))</f>
        <v>0.21586826347305388</v>
      </c>
      <c r="I30" s="39">
        <f>INDEX(Fuel_Data!$L$68:$N$94,MATCH(F6,Fuel_Data!$A$68:$A$94,0),MATCH($A$7,Fuel_Data!$L$5:$N$5,0))</f>
        <v>0.16836158192090395</v>
      </c>
      <c r="J30" s="39">
        <f>INDEX(Fuel_Data!$L$68:$N$94,MATCH(G6,Fuel_Data!$A$68:$A$94,0),MATCH($A$7,Fuel_Data!$L$5:$N$5,0))</f>
        <v>0.1391304347826087</v>
      </c>
      <c r="K30" s="39">
        <f>INDEX(Fuel_Data!$L$68:$N$94,MATCH(H6,Fuel_Data!$A$68:$A$94,0),MATCH($A$7,Fuel_Data!$L$5:$N$5,0))</f>
        <v>0.6330275229357798</v>
      </c>
      <c r="L30" s="39">
        <f>INDEX(Fuel_Data!$L$68:$N$94,MATCH(I6,Fuel_Data!$A$68:$A$94,0),MATCH($A$7,Fuel_Data!$L$5:$N$5,0))</f>
        <v>0.22113502935420742</v>
      </c>
      <c r="M30" s="39">
        <f>INDEX(Fuel_Data!$L$68:$N$94,MATCH(J6,Fuel_Data!$A$68:$A$94,0),MATCH($A$7,Fuel_Data!$L$5:$N$5,0))</f>
        <v>0.13419658622719247</v>
      </c>
      <c r="N30" s="39">
        <f>INDEX(Fuel_Data!$L$68:$N$94,MATCH(K6,Fuel_Data!$A$68:$A$94,0),MATCH($A$7,Fuel_Data!$L$5:$N$5,0))</f>
        <v>0.21686746987951808</v>
      </c>
      <c r="O30" s="39">
        <f>INDEX(Fuel_Data!$L$68:$N$94,MATCH(L6,Fuel_Data!$A$68:$A$94,0),MATCH($A$7,Fuel_Data!$L$5:$N$5,0))</f>
        <v>0.32397959183673469</v>
      </c>
      <c r="P30" s="39">
        <f>INDEX(Fuel_Data!$L$68:$N$94,MATCH(M6,Fuel_Data!$A$68:$A$94,0),MATCH($A$7,Fuel_Data!$L$5:$N$5,0))</f>
        <v>0.6433032616238723</v>
      </c>
      <c r="Q30" s="39">
        <f>INDEX(Fuel_Data!$L$68:$N$94,MATCH(N6,Fuel_Data!$A$68:$A$94,0),MATCH($A$7,Fuel_Data!$L$5:$N$5,0))</f>
        <v>0.20795984223736105</v>
      </c>
      <c r="R30" s="39">
        <f>INDEX(Fuel_Data!$L$68:$N$94,MATCH(O6,Fuel_Data!$A$68:$A$94,0),MATCH($A$7,Fuel_Data!$L$5:$N$5,0))</f>
        <v>0.58404558404558404</v>
      </c>
      <c r="S30" s="39">
        <f>INDEX(Fuel_Data!$L$68:$N$94,MATCH(P6,Fuel_Data!$A$68:$A$94,0),MATCH($A$7,Fuel_Data!$L$5:$N$5,0))</f>
        <v>0.11298468556533073</v>
      </c>
      <c r="T30" s="39">
        <f>INDEX(Fuel_Data!$L$68:$N$94,MATCH(Q6,Fuel_Data!$A$68:$A$94,0),MATCH($A$7,Fuel_Data!$L$5:$N$5,0))</f>
        <v>0.4673998428908091</v>
      </c>
      <c r="U30" s="39">
        <f>INDEX(Fuel_Data!$L$68:$N$94,MATCH(R6,Fuel_Data!$A$68:$A$94,0),MATCH($A$7,Fuel_Data!$L$5:$N$5,0))</f>
        <v>0.12825203252032522</v>
      </c>
      <c r="V30" s="39">
        <f>INDEX(Fuel_Data!$L$68:$N$94,MATCH(S6,Fuel_Data!$A$68:$A$94,0),MATCH($A$7,Fuel_Data!$L$5:$N$5,0))</f>
        <v>0.38466850828729282</v>
      </c>
      <c r="W30" s="39">
        <f>INDEX(Fuel_Data!$L$68:$N$94,MATCH(T6,Fuel_Data!$A$68:$A$94,0),MATCH($A$7,Fuel_Data!$L$5:$N$5,0))</f>
        <v>0.13515482695810566</v>
      </c>
      <c r="X30" s="39">
        <f>INDEX(Fuel_Data!$L$68:$N$94,MATCH(U6,Fuel_Data!$A$68:$A$94,0),MATCH($A$7,Fuel_Data!$L$5:$N$5,0))</f>
        <v>0.34960562779791088</v>
      </c>
      <c r="Y30" s="39">
        <f>INDEX(Fuel_Data!$L$68:$N$94,MATCH(V6,Fuel_Data!$A$68:$A$94,0),MATCH($A$7,Fuel_Data!$L$5:$N$5,0))</f>
        <v>0.33587786259541985</v>
      </c>
      <c r="Z30" s="39">
        <f>INDEX(Fuel_Data!$L$68:$N$94,MATCH(W6,Fuel_Data!$A$68:$A$94,0),MATCH($A$7,Fuel_Data!$L$5:$N$5,0))</f>
        <v>0.48817204301075268</v>
      </c>
      <c r="AA30" s="39">
        <f>INDEX(Fuel_Data!$L$68:$N$94,MATCH(X6,Fuel_Data!$A$68:$A$94,0),MATCH($A$7,Fuel_Data!$L$5:$N$5,0))</f>
        <v>0.51282051282051277</v>
      </c>
      <c r="AB30" s="39">
        <f>INDEX(Fuel_Data!$L$68:$N$94,MATCH(Y6,Fuel_Data!$A$68:$A$94,0),MATCH($A$7,Fuel_Data!$L$5:$N$5,0))</f>
        <v>0.35775862068965519</v>
      </c>
      <c r="AC30" s="39">
        <f>INDEX(Fuel_Data!$L$68:$N$94,MATCH(Z6,Fuel_Data!$A$68:$A$94,0),MATCH($A$7,Fuel_Data!$L$5:$N$5,0))</f>
        <v>0.54285714285714282</v>
      </c>
      <c r="AD30" s="39">
        <f>INDEX(Fuel_Data!$L$68:$N$94,MATCH(AA6,Fuel_Data!$A$68:$A$94,0),MATCH($A$7,Fuel_Data!$L$5:$N$5,0))</f>
        <v>0.54153846153846152</v>
      </c>
      <c r="AE30" s="39">
        <f>INDEX(Fuel_Data!$L$68:$N$94,MATCH(AB6,Fuel_Data!$A$68:$A$94,0),MATCH($A$7,Fuel_Data!$L$5:$N$5,0))</f>
        <v>0.5851648351648352</v>
      </c>
    </row>
    <row r="31" spans="2:31">
      <c r="B31"/>
      <c r="C31" s="1" t="s">
        <v>107</v>
      </c>
      <c r="E31" s="44">
        <f>INDEX(Fuel_Data!$L$68:$N$94,MATCH(B6,Fuel_Data!$A$68:$A$94,0),MATCH($A$7,Fuel_Data!$L$5:$N$5,0))</f>
        <v>0.33441726043880854</v>
      </c>
      <c r="F31" s="39">
        <f>INDEX(Fuel_Data!$L$68:$N$94,MATCH(C6,Fuel_Data!$A$68:$A$94,0),MATCH($A$7,Fuel_Data!$L$5:$N$5,0))</f>
        <v>0.22015503875968992</v>
      </c>
      <c r="G31" s="39">
        <f>INDEX(Fuel_Data!$L$68:$N$94,MATCH(D6,Fuel_Data!$A$68:$A$94,0),MATCH($A$7,Fuel_Data!$L$5:$N$5,0))</f>
        <v>4.4563561635961257E-2</v>
      </c>
      <c r="H31" s="39">
        <f>INDEX(Fuel_Data!$L$68:$N$94,MATCH(E6,Fuel_Data!$A$68:$A$94,0),MATCH($A$7,Fuel_Data!$L$5:$N$5,0))</f>
        <v>0.21586826347305388</v>
      </c>
      <c r="I31" s="39">
        <f>INDEX(Fuel_Data!$L$68:$N$94,MATCH(F6,Fuel_Data!$A$68:$A$94,0),MATCH($A$7,Fuel_Data!$L$5:$N$5,0))</f>
        <v>0.16836158192090395</v>
      </c>
      <c r="J31" s="39">
        <f>INDEX(Fuel_Data!$L$68:$N$94,MATCH(G6,Fuel_Data!$A$68:$A$94,0),MATCH($A$7,Fuel_Data!$L$5:$N$5,0))</f>
        <v>0.1391304347826087</v>
      </c>
      <c r="K31" s="39">
        <f>INDEX(Fuel_Data!$L$68:$N$94,MATCH(H6,Fuel_Data!$A$68:$A$94,0),MATCH($A$7,Fuel_Data!$L$5:$N$5,0))</f>
        <v>0.6330275229357798</v>
      </c>
      <c r="L31" s="39">
        <f>INDEX(Fuel_Data!$L$68:$N$94,MATCH(I6,Fuel_Data!$A$68:$A$94,0),MATCH($A$7,Fuel_Data!$L$5:$N$5,0))</f>
        <v>0.22113502935420742</v>
      </c>
      <c r="M31" s="39">
        <f>INDEX(Fuel_Data!$L$68:$N$94,MATCH(J6,Fuel_Data!$A$68:$A$94,0),MATCH($A$7,Fuel_Data!$L$5:$N$5,0))</f>
        <v>0.13419658622719247</v>
      </c>
      <c r="N31" s="39">
        <f>INDEX(Fuel_Data!$L$68:$N$94,MATCH(K6,Fuel_Data!$A$68:$A$94,0),MATCH($A$7,Fuel_Data!$L$5:$N$5,0))</f>
        <v>0.21686746987951808</v>
      </c>
      <c r="O31" s="39">
        <f>INDEX(Fuel_Data!$L$68:$N$94,MATCH(L6,Fuel_Data!$A$68:$A$94,0),MATCH($A$7,Fuel_Data!$L$5:$N$5,0))</f>
        <v>0.32397959183673469</v>
      </c>
      <c r="P31" s="39">
        <f>INDEX(Fuel_Data!$L$68:$N$94,MATCH(M6,Fuel_Data!$A$68:$A$94,0),MATCH($A$7,Fuel_Data!$L$5:$N$5,0))</f>
        <v>0.6433032616238723</v>
      </c>
      <c r="Q31" s="39">
        <f>INDEX(Fuel_Data!$L$68:$N$94,MATCH(N6,Fuel_Data!$A$68:$A$94,0),MATCH($A$7,Fuel_Data!$L$5:$N$5,0))</f>
        <v>0.20795984223736105</v>
      </c>
      <c r="R31" s="39">
        <f>INDEX(Fuel_Data!$L$68:$N$94,MATCH(O6,Fuel_Data!$A$68:$A$94,0),MATCH($A$7,Fuel_Data!$L$5:$N$5,0))</f>
        <v>0.58404558404558404</v>
      </c>
      <c r="S31" s="39">
        <f>INDEX(Fuel_Data!$L$68:$N$94,MATCH(P6,Fuel_Data!$A$68:$A$94,0),MATCH($A$7,Fuel_Data!$L$5:$N$5,0))</f>
        <v>0.11298468556533073</v>
      </c>
      <c r="T31" s="39">
        <f>INDEX(Fuel_Data!$L$68:$N$94,MATCH(Q6,Fuel_Data!$A$68:$A$94,0),MATCH($A$7,Fuel_Data!$L$5:$N$5,0))</f>
        <v>0.4673998428908091</v>
      </c>
      <c r="U31" s="39">
        <f>INDEX(Fuel_Data!$L$68:$N$94,MATCH(R6,Fuel_Data!$A$68:$A$94,0),MATCH($A$7,Fuel_Data!$L$5:$N$5,0))</f>
        <v>0.12825203252032522</v>
      </c>
      <c r="V31" s="39">
        <f>INDEX(Fuel_Data!$L$68:$N$94,MATCH(S6,Fuel_Data!$A$68:$A$94,0),MATCH($A$7,Fuel_Data!$L$5:$N$5,0))</f>
        <v>0.38466850828729282</v>
      </c>
      <c r="W31" s="39">
        <f>INDEX(Fuel_Data!$L$68:$N$94,MATCH(T6,Fuel_Data!$A$68:$A$94,0),MATCH($A$7,Fuel_Data!$L$5:$N$5,0))</f>
        <v>0.13515482695810566</v>
      </c>
      <c r="X31" s="39">
        <f>INDEX(Fuel_Data!$L$68:$N$94,MATCH(U6,Fuel_Data!$A$68:$A$94,0),MATCH($A$7,Fuel_Data!$L$5:$N$5,0))</f>
        <v>0.34960562779791088</v>
      </c>
      <c r="Y31" s="39">
        <f>INDEX(Fuel_Data!$L$68:$N$94,MATCH(V6,Fuel_Data!$A$68:$A$94,0),MATCH($A$7,Fuel_Data!$L$5:$N$5,0))</f>
        <v>0.33587786259541985</v>
      </c>
      <c r="Z31" s="39">
        <f>INDEX(Fuel_Data!$L$68:$N$94,MATCH(W6,Fuel_Data!$A$68:$A$94,0),MATCH($A$7,Fuel_Data!$L$5:$N$5,0))</f>
        <v>0.48817204301075268</v>
      </c>
      <c r="AA31" s="39">
        <f>INDEX(Fuel_Data!$L$68:$N$94,MATCH(X6,Fuel_Data!$A$68:$A$94,0),MATCH($A$7,Fuel_Data!$L$5:$N$5,0))</f>
        <v>0.51282051282051277</v>
      </c>
      <c r="AB31" s="39">
        <f>INDEX(Fuel_Data!$L$68:$N$94,MATCH(Y6,Fuel_Data!$A$68:$A$94,0),MATCH($A$7,Fuel_Data!$L$5:$N$5,0))</f>
        <v>0.35775862068965519</v>
      </c>
      <c r="AC31" s="39">
        <f>INDEX(Fuel_Data!$L$68:$N$94,MATCH(Z6,Fuel_Data!$A$68:$A$94,0),MATCH($A$7,Fuel_Data!$L$5:$N$5,0))</f>
        <v>0.54285714285714282</v>
      </c>
      <c r="AD31" s="39">
        <f>INDEX(Fuel_Data!$L$68:$N$94,MATCH(AA6,Fuel_Data!$A$68:$A$94,0),MATCH($A$7,Fuel_Data!$L$5:$N$5,0))</f>
        <v>0.54153846153846152</v>
      </c>
      <c r="AE31" s="39">
        <f>INDEX(Fuel_Data!$L$68:$N$94,MATCH(AB6,Fuel_Data!$A$68:$A$94,0),MATCH($A$7,Fuel_Data!$L$5:$N$5,0))</f>
        <v>0.5851648351648352</v>
      </c>
    </row>
    <row r="32" spans="2:31">
      <c r="B32"/>
      <c r="C32" s="1" t="s">
        <v>108</v>
      </c>
      <c r="E32" s="45">
        <f>INDEX(Fuel_Data!$L$37:$N$63,MATCH(B6,Fuel_Data!$A$37:$A$63,0),MATCH($A$7,Fuel_Data!$L$5:$N$5,0))</f>
        <v>0.43545319964550211</v>
      </c>
      <c r="F32" s="38">
        <f>INDEX(Fuel_Data!$L$37:$N$63,MATCH(C6,Fuel_Data!$A$37:$A$63,0),MATCH($A$7,Fuel_Data!$L$5:$N$5,0))</f>
        <v>0.24630261660978384</v>
      </c>
      <c r="G32" s="38">
        <f>INDEX(Fuel_Data!$L$37:$N$63,MATCH(D6,Fuel_Data!$A$37:$A$63,0),MATCH($A$7,Fuel_Data!$L$5:$N$5,0))</f>
        <v>9.0477855987408734E-2</v>
      </c>
      <c r="H32" s="38">
        <f>INDEX(Fuel_Data!$L$37:$N$63,MATCH(E6,Fuel_Data!$A$37:$A$63,0),MATCH($A$7,Fuel_Data!$L$5:$N$5,0))</f>
        <v>0.28182509505703424</v>
      </c>
      <c r="I32" s="38">
        <f>INDEX(Fuel_Data!$L$37:$N$63,MATCH(F6,Fuel_Data!$A$37:$A$63,0),MATCH($A$7,Fuel_Data!$L$5:$N$5,0))</f>
        <v>0.24964672633066415</v>
      </c>
      <c r="J32" s="38">
        <f>INDEX(Fuel_Data!$L$37:$N$63,MATCH(G6,Fuel_Data!$A$37:$A$63,0),MATCH($A$7,Fuel_Data!$L$5:$N$5,0))</f>
        <v>0.29729729729729731</v>
      </c>
      <c r="K32" s="38">
        <f>INDEX(Fuel_Data!$L$37:$N$63,MATCH(H6,Fuel_Data!$A$37:$A$63,0),MATCH($A$7,Fuel_Data!$L$5:$N$5,0))</f>
        <v>0.4891304347826087</v>
      </c>
      <c r="L32" s="38">
        <f>INDEX(Fuel_Data!$L$37:$N$63,MATCH(I6,Fuel_Data!$A$37:$A$63,0),MATCH($A$7,Fuel_Data!$L$5:$N$5,0))</f>
        <v>0.22945570971184631</v>
      </c>
      <c r="M32" s="38">
        <f>INDEX(Fuel_Data!$L$37:$N$63,MATCH(J6,Fuel_Data!$A$37:$A$63,0),MATCH($A$7,Fuel_Data!$L$5:$N$5,0))</f>
        <v>0.23209549071618038</v>
      </c>
      <c r="N32" s="38">
        <f>INDEX(Fuel_Data!$L$37:$N$63,MATCH(K6,Fuel_Data!$A$37:$A$63,0),MATCH($A$7,Fuel_Data!$L$5:$N$5,0))</f>
        <v>0.49262994569433671</v>
      </c>
      <c r="O32" s="38">
        <f>INDEX(Fuel_Data!$L$37:$N$63,MATCH(L6,Fuel_Data!$A$37:$A$63,0),MATCH($A$7,Fuel_Data!$L$5:$N$5,0))</f>
        <v>0.523696682464455</v>
      </c>
      <c r="P32" s="38">
        <f>INDEX(Fuel_Data!$L$37:$N$63,MATCH(M6,Fuel_Data!$A$37:$A$63,0),MATCH($A$7,Fuel_Data!$L$5:$N$5,0))</f>
        <v>0.62521122000675899</v>
      </c>
      <c r="Q32" s="38">
        <f>INDEX(Fuel_Data!$L$37:$N$63,MATCH(N6,Fuel_Data!$A$37:$A$63,0),MATCH($A$7,Fuel_Data!$L$5:$N$5,0))</f>
        <v>0.33223266446532895</v>
      </c>
      <c r="R32" s="38">
        <f>INDEX(Fuel_Data!$L$37:$N$63,MATCH(O6,Fuel_Data!$A$37:$A$63,0),MATCH($A$7,Fuel_Data!$L$5:$N$5,0))</f>
        <v>0.5253898440623751</v>
      </c>
      <c r="S32" s="38">
        <f>INDEX(Fuel_Data!$L$37:$N$63,MATCH(P6,Fuel_Data!$A$37:$A$63,0),MATCH($A$7,Fuel_Data!$L$5:$N$5,0))</f>
        <v>0.19728915662650603</v>
      </c>
      <c r="T32" s="38">
        <f>INDEX(Fuel_Data!$L$37:$N$63,MATCH(Q6,Fuel_Data!$A$37:$A$63,0),MATCH($A$7,Fuel_Data!$L$5:$N$5,0))</f>
        <v>0.5571870170015456</v>
      </c>
      <c r="U32" s="38">
        <f>INDEX(Fuel_Data!$L$37:$N$63,MATCH(R6,Fuel_Data!$A$37:$A$63,0),MATCH($A$7,Fuel_Data!$L$5:$N$5,0))</f>
        <v>0.29682997118155618</v>
      </c>
      <c r="V32" s="38">
        <f>INDEX(Fuel_Data!$L$37:$N$63,MATCH(S6,Fuel_Data!$A$37:$A$63,0),MATCH($A$7,Fuel_Data!$L$5:$N$5,0))</f>
        <v>0.50769695140356175</v>
      </c>
      <c r="W32" s="38">
        <f>INDEX(Fuel_Data!$L$37:$N$63,MATCH(T6,Fuel_Data!$A$37:$A$63,0),MATCH($A$7,Fuel_Data!$L$5:$N$5,0))</f>
        <v>0.29396914446002803</v>
      </c>
      <c r="X32" s="38">
        <f>INDEX(Fuel_Data!$L$37:$N$63,MATCH(U6,Fuel_Data!$A$37:$A$63,0),MATCH($A$7,Fuel_Data!$L$5:$N$5,0))</f>
        <v>0.58902170493865991</v>
      </c>
      <c r="Y32" s="38">
        <f>INDEX(Fuel_Data!$L$37:$N$63,MATCH(V6,Fuel_Data!$A$37:$A$63,0),MATCH($A$7,Fuel_Data!$L$5:$N$5,0))</f>
        <v>0.64031620553359681</v>
      </c>
      <c r="Z32" s="38">
        <f>INDEX(Fuel_Data!$L$37:$N$63,MATCH(W6,Fuel_Data!$A$37:$A$63,0),MATCH($A$7,Fuel_Data!$L$5:$N$5,0))</f>
        <v>0.67040862146385272</v>
      </c>
      <c r="AA32" s="38">
        <f>INDEX(Fuel_Data!$L$37:$N$63,MATCH(X6,Fuel_Data!$A$37:$A$63,0),MATCH($A$7,Fuel_Data!$L$5:$N$5,0))</f>
        <v>0.45419103313840153</v>
      </c>
      <c r="AB32" s="38">
        <f>INDEX(Fuel_Data!$L$37:$N$63,MATCH(Y6,Fuel_Data!$A$37:$A$63,0),MATCH($A$7,Fuel_Data!$L$5:$N$5,0))</f>
        <v>0.60381723539618282</v>
      </c>
      <c r="AC32" s="38">
        <f>INDEX(Fuel_Data!$L$37:$N$63,MATCH(Z6,Fuel_Data!$A$37:$A$63,0),MATCH($A$7,Fuel_Data!$L$5:$N$5,0))</f>
        <v>0.51035196687370599</v>
      </c>
      <c r="AD32" s="38">
        <f>INDEX(Fuel_Data!$L$37:$N$63,MATCH(AA6,Fuel_Data!$A$37:$A$63,0),MATCH($A$7,Fuel_Data!$L$5:$N$5,0))</f>
        <v>0.78060671722643549</v>
      </c>
      <c r="AE32" s="38">
        <f>INDEX(Fuel_Data!$L$37:$N$63,MATCH(AB6,Fuel_Data!$A$37:$A$63,0),MATCH($A$7,Fuel_Data!$L$5:$N$5,0))</f>
        <v>0.6047058823529412</v>
      </c>
    </row>
    <row r="33" spans="2:31">
      <c r="B33"/>
      <c r="C33" s="1" t="s">
        <v>109</v>
      </c>
      <c r="E33" s="45">
        <f>INDEX(Fuel_Data!$L$6:$N$32,MATCH(B6,Fuel_Data!$A$6:$A$32,0),MATCH($A$7,Fuel_Data!$L$5:$N$5,0))</f>
        <v>0.51800315551131737</v>
      </c>
      <c r="F33" s="38">
        <f>INDEX(Fuel_Data!$L$6:$N$32,MATCH(C6,Fuel_Data!$A$6:$A$32,0),MATCH($A$7,Fuel_Data!$L$5:$N$5,0))</f>
        <v>0.5584862385321101</v>
      </c>
      <c r="G33" s="38">
        <f>INDEX(Fuel_Data!$L$6:$N$32,MATCH(D6,Fuel_Data!$A$6:$A$32,0),MATCH($A$7,Fuel_Data!$L$5:$N$5,0))</f>
        <v>0.10432601113626629</v>
      </c>
      <c r="H33" s="38">
        <f>INDEX(Fuel_Data!$L$6:$N$32,MATCH(E6,Fuel_Data!$A$6:$A$32,0),MATCH($A$7,Fuel_Data!$L$5:$N$5,0))</f>
        <v>0.34665974385600556</v>
      </c>
      <c r="I33" s="38">
        <f>INDEX(Fuel_Data!$L$6:$N$32,MATCH(F6,Fuel_Data!$A$6:$A$32,0),MATCH($A$7,Fuel_Data!$L$5:$N$5,0))</f>
        <v>0.46498819826907944</v>
      </c>
      <c r="J33" s="38">
        <f>INDEX(Fuel_Data!$L$6:$N$32,MATCH(G6,Fuel_Data!$A$6:$A$32,0),MATCH($A$7,Fuel_Data!$L$5:$N$5,0))</f>
        <v>0.41374269005847952</v>
      </c>
      <c r="K33" s="38">
        <f>INDEX(Fuel_Data!$L$6:$N$32,MATCH(H6,Fuel_Data!$A$6:$A$32,0),MATCH($A$7,Fuel_Data!$L$5:$N$5,0))</f>
        <v>0.61305361305361306</v>
      </c>
      <c r="L33" s="38">
        <f>INDEX(Fuel_Data!$L$6:$N$32,MATCH(I6,Fuel_Data!$A$6:$A$32,0),MATCH($A$7,Fuel_Data!$L$5:$N$5,0))</f>
        <v>0.32805314256515072</v>
      </c>
      <c r="M33" s="38">
        <f>INDEX(Fuel_Data!$L$6:$N$32,MATCH(J6,Fuel_Data!$A$6:$A$32,0),MATCH($A$7,Fuel_Data!$L$5:$N$5,0))</f>
        <v>0.37061236894089045</v>
      </c>
      <c r="N33" s="38">
        <f>INDEX(Fuel_Data!$L$6:$N$32,MATCH(K6,Fuel_Data!$A$6:$A$32,0),MATCH($A$7,Fuel_Data!$L$5:$N$5,0))</f>
        <v>0.49479583666933546</v>
      </c>
      <c r="O33" s="38">
        <f>INDEX(Fuel_Data!$L$6:$N$32,MATCH(L6,Fuel_Data!$A$6:$A$32,0),MATCH($A$7,Fuel_Data!$L$5:$N$5,0))</f>
        <v>0.47307538891104906</v>
      </c>
      <c r="P33" s="38">
        <f>INDEX(Fuel_Data!$L$6:$N$32,MATCH(M6,Fuel_Data!$A$6:$A$32,0),MATCH($A$7,Fuel_Data!$L$5:$N$5,0))</f>
        <v>0.71870286576168929</v>
      </c>
      <c r="Q33" s="38">
        <f>INDEX(Fuel_Data!$L$6:$N$32,MATCH(N6,Fuel_Data!$A$6:$A$32,0),MATCH($A$7,Fuel_Data!$L$5:$N$5,0))</f>
        <v>0.38567073170731708</v>
      </c>
      <c r="R33" s="38">
        <f>INDEX(Fuel_Data!$L$6:$N$32,MATCH(O6,Fuel_Data!$A$6:$A$32,0),MATCH($A$7,Fuel_Data!$L$5:$N$5,0))</f>
        <v>0.47018348623853212</v>
      </c>
      <c r="S33" s="38">
        <f>INDEX(Fuel_Data!$L$6:$N$32,MATCH(P6,Fuel_Data!$A$6:$A$32,0),MATCH($A$7,Fuel_Data!$L$5:$N$5,0))</f>
        <v>0.37466459539613051</v>
      </c>
      <c r="T33" s="38">
        <f>INDEX(Fuel_Data!$L$6:$N$32,MATCH(Q6,Fuel_Data!$A$6:$A$32,0),MATCH($A$7,Fuel_Data!$L$5:$N$5,0))</f>
        <v>0.60585065434949958</v>
      </c>
      <c r="U33" s="38">
        <f>INDEX(Fuel_Data!$L$6:$N$32,MATCH(R6,Fuel_Data!$A$6:$A$32,0),MATCH($A$7,Fuel_Data!$L$5:$N$5,0))</f>
        <v>0.37747426761678543</v>
      </c>
      <c r="V33" s="38">
        <f>INDEX(Fuel_Data!$L$6:$N$32,MATCH(S6,Fuel_Data!$A$6:$A$32,0),MATCH($A$7,Fuel_Data!$L$5:$N$5,0))</f>
        <v>0.57009146990002124</v>
      </c>
      <c r="W33" s="38">
        <f>INDEX(Fuel_Data!$L$6:$N$32,MATCH(T6,Fuel_Data!$A$6:$A$32,0),MATCH($A$7,Fuel_Data!$L$5:$N$5,0))</f>
        <v>0.43605683836589698</v>
      </c>
      <c r="X33" s="38">
        <f>INDEX(Fuel_Data!$L$6:$N$32,MATCH(U6,Fuel_Data!$A$6:$A$32,0),MATCH($A$7,Fuel_Data!$L$5:$N$5,0))</f>
        <v>0.56867658574784652</v>
      </c>
      <c r="Y33" s="38">
        <f>INDEX(Fuel_Data!$L$6:$N$32,MATCH(V6,Fuel_Data!$A$6:$A$32,0),MATCH($A$7,Fuel_Data!$L$5:$N$5,0))</f>
        <v>0.61420345489443373</v>
      </c>
      <c r="Z33" s="38">
        <f>INDEX(Fuel_Data!$L$6:$N$32,MATCH(W6,Fuel_Data!$A$6:$A$32,0),MATCH($A$7,Fuel_Data!$L$5:$N$5,0))</f>
        <v>0.72729451234124132</v>
      </c>
      <c r="AA33" s="38">
        <f>INDEX(Fuel_Data!$L$6:$N$32,MATCH(X6,Fuel_Data!$A$6:$A$32,0),MATCH($A$7,Fuel_Data!$L$5:$N$5,0))</f>
        <v>0.72714745062011943</v>
      </c>
      <c r="AB33" s="38">
        <f>INDEX(Fuel_Data!$L$6:$N$32,MATCH(Y6,Fuel_Data!$A$6:$A$32,0),MATCH($A$7,Fuel_Data!$L$5:$N$5,0))</f>
        <v>0.65158017947717517</v>
      </c>
      <c r="AC33" s="38">
        <f>INDEX(Fuel_Data!$L$6:$N$32,MATCH(Z6,Fuel_Data!$A$6:$A$32,0),MATCH($A$7,Fuel_Data!$L$5:$N$5,0))</f>
        <v>0.61676849966055669</v>
      </c>
      <c r="AD33" s="38">
        <f>INDEX(Fuel_Data!$L$6:$N$32,MATCH(AA6,Fuel_Data!$A$6:$A$32,0),MATCH($A$7,Fuel_Data!$L$5:$N$5,0))</f>
        <v>0.79096683133380385</v>
      </c>
      <c r="AE33" s="38">
        <f>INDEX(Fuel_Data!$L$6:$N$32,MATCH(AB6,Fuel_Data!$A$6:$A$32,0),MATCH($A$7,Fuel_Data!$L$5:$N$5,0))</f>
        <v>0.66495638789122624</v>
      </c>
    </row>
    <row r="34" spans="2:31">
      <c r="B34"/>
      <c r="E34" s="46"/>
      <c r="L34" s="1"/>
    </row>
    <row r="35" spans="2:31">
      <c r="B35"/>
      <c r="C35" s="1" t="s">
        <v>110</v>
      </c>
      <c r="E35" s="45">
        <f>INDEX(Fuel_Data!$L$68:$N$94,MATCH(B6,Fuel_Data!$A$68:$A$94,0),MATCH($A$9,Fuel_Data!$L$5:$N$5,0))</f>
        <v>0.3320444592466627</v>
      </c>
      <c r="F35" s="38">
        <f>INDEX(Fuel_Data!$L$68:$N$94,MATCH(C6,Fuel_Data!$A$68:$A$94,0),MATCH($A$9,Fuel_Data!$L$5:$N$5,0))</f>
        <v>0.59844961240310079</v>
      </c>
      <c r="G35" s="38">
        <f>INDEX(Fuel_Data!$L$68:$N$94,MATCH(D6,Fuel_Data!$A$68:$A$94,0),MATCH($A$9,Fuel_Data!$L$5:$N$5,0))</f>
        <v>0.73240306958296209</v>
      </c>
      <c r="H35" s="38">
        <f>INDEX(Fuel_Data!$L$68:$N$94,MATCH(E6,Fuel_Data!$A$68:$A$94,0),MATCH($A$9,Fuel_Data!$L$5:$N$5,0))</f>
        <v>0.64161676646706589</v>
      </c>
      <c r="I35" s="38">
        <f>INDEX(Fuel_Data!$L$68:$N$94,MATCH(F6,Fuel_Data!$A$68:$A$94,0),MATCH($A$9,Fuel_Data!$L$5:$N$5,0))</f>
        <v>0.71525423728813564</v>
      </c>
      <c r="J35" s="38">
        <f>INDEX(Fuel_Data!$L$68:$N$94,MATCH(G6,Fuel_Data!$A$68:$A$94,0),MATCH($A$9,Fuel_Data!$L$5:$N$5,0))</f>
        <v>0.72670807453416153</v>
      </c>
      <c r="K35" s="38">
        <f>INDEX(Fuel_Data!$L$68:$N$94,MATCH(H6,Fuel_Data!$A$68:$A$94,0),MATCH($A$9,Fuel_Data!$L$5:$N$5,0))</f>
        <v>0</v>
      </c>
      <c r="L35" s="38">
        <f>INDEX(Fuel_Data!$L$68:$N$94,MATCH(I6,Fuel_Data!$A$68:$A$94,0),MATCH($A$9,Fuel_Data!$L$5:$N$5,0))</f>
        <v>0.68610567514677101</v>
      </c>
      <c r="M35" s="38">
        <f>INDEX(Fuel_Data!$L$68:$N$94,MATCH(J6,Fuel_Data!$A$68:$A$94,0),MATCH($A$9,Fuel_Data!$L$5:$N$5,0))</f>
        <v>0.70865214832254264</v>
      </c>
      <c r="N35" s="38">
        <f>INDEX(Fuel_Data!$L$68:$N$94,MATCH(K6,Fuel_Data!$A$68:$A$94,0),MATCH($A$9,Fuel_Data!$L$5:$N$5,0))</f>
        <v>0.25702811244979917</v>
      </c>
      <c r="O35" s="38">
        <f>INDEX(Fuel_Data!$L$68:$N$94,MATCH(L6,Fuel_Data!$A$68:$A$94,0),MATCH($A$9,Fuel_Data!$L$5:$N$5,0))</f>
        <v>8.2908163265306117E-2</v>
      </c>
      <c r="P35" s="38">
        <f>INDEX(Fuel_Data!$L$68:$N$94,MATCH(M6,Fuel_Data!$A$68:$A$94,0),MATCH($A$9,Fuel_Data!$L$5:$N$5,0))</f>
        <v>1.1103400416377515E-2</v>
      </c>
      <c r="Q35" s="38">
        <f>INDEX(Fuel_Data!$L$68:$N$94,MATCH(N6,Fuel_Data!$A$68:$A$94,0),MATCH($A$9,Fuel_Data!$L$5:$N$5,0))</f>
        <v>0.65363929723915382</v>
      </c>
      <c r="R35" s="38">
        <f>INDEX(Fuel_Data!$L$68:$N$94,MATCH(O6,Fuel_Data!$A$68:$A$94,0),MATCH($A$9,Fuel_Data!$L$5:$N$5,0))</f>
        <v>9.4966761633428307E-2</v>
      </c>
      <c r="S35" s="38">
        <f>INDEX(Fuel_Data!$L$68:$N$94,MATCH(P6,Fuel_Data!$A$68:$A$94,0),MATCH($A$9,Fuel_Data!$L$5:$N$5,0))</f>
        <v>0.66739980449657865</v>
      </c>
      <c r="T35" s="38">
        <f>INDEX(Fuel_Data!$L$68:$N$94,MATCH(Q6,Fuel_Data!$A$68:$A$94,0),MATCH($A$9,Fuel_Data!$L$5:$N$5,0))</f>
        <v>3.1421838177533388E-3</v>
      </c>
      <c r="U35" s="38">
        <f>INDEX(Fuel_Data!$L$68:$N$94,MATCH(R6,Fuel_Data!$A$68:$A$94,0),MATCH($A$9,Fuel_Data!$L$5:$N$5,0))</f>
        <v>0.5713414634146341</v>
      </c>
      <c r="V35" s="38">
        <f>INDEX(Fuel_Data!$L$68:$N$94,MATCH(S6,Fuel_Data!$A$68:$A$94,0),MATCH($A$9,Fuel_Data!$L$5:$N$5,0))</f>
        <v>0.30801104972375692</v>
      </c>
      <c r="W35" s="38">
        <f>INDEX(Fuel_Data!$L$68:$N$94,MATCH(T6,Fuel_Data!$A$68:$A$94,0),MATCH($A$9,Fuel_Data!$L$5:$N$5,0))</f>
        <v>0.56102003642987253</v>
      </c>
      <c r="X35" s="38">
        <f>INDEX(Fuel_Data!$L$68:$N$94,MATCH(U6,Fuel_Data!$A$68:$A$94,0),MATCH($A$9,Fuel_Data!$L$5:$N$5,0))</f>
        <v>0.22468556810914517</v>
      </c>
      <c r="Y35" s="38">
        <f>INDEX(Fuel_Data!$L$68:$N$94,MATCH(V6,Fuel_Data!$A$68:$A$94,0),MATCH($A$9,Fuel_Data!$L$5:$N$5,0))</f>
        <v>0</v>
      </c>
      <c r="Z35" s="38">
        <f>INDEX(Fuel_Data!$L$68:$N$94,MATCH(W6,Fuel_Data!$A$68:$A$94,0),MATCH($A$9,Fuel_Data!$L$5:$N$5,0))</f>
        <v>0.10752688172043011</v>
      </c>
      <c r="AA35" s="38">
        <f>INDEX(Fuel_Data!$L$68:$N$94,MATCH(X6,Fuel_Data!$A$68:$A$94,0),MATCH($A$9,Fuel_Data!$L$5:$N$5,0))</f>
        <v>0</v>
      </c>
      <c r="AB35" s="38">
        <f>INDEX(Fuel_Data!$L$68:$N$94,MATCH(Y6,Fuel_Data!$A$68:$A$94,0),MATCH($A$9,Fuel_Data!$L$5:$N$5,0))</f>
        <v>2.2988505747126436E-2</v>
      </c>
      <c r="AC35" s="38">
        <f>INDEX(Fuel_Data!$L$68:$N$94,MATCH(Z6,Fuel_Data!$A$68:$A$94,0),MATCH($A$9,Fuel_Data!$L$5:$N$5,0))</f>
        <v>3.8095238095238099E-2</v>
      </c>
      <c r="AD35" s="38">
        <f>INDEX(Fuel_Data!$L$68:$N$94,MATCH(AA6,Fuel_Data!$A$68:$A$94,0),MATCH($A$9,Fuel_Data!$L$5:$N$5,0))</f>
        <v>3.0769230769230769E-3</v>
      </c>
      <c r="AE35" s="38">
        <f>INDEX(Fuel_Data!$L$68:$N$94,MATCH(AB6,Fuel_Data!$A$68:$A$94,0),MATCH($A$9,Fuel_Data!$L$5:$N$5,0))</f>
        <v>0.21703296703296704</v>
      </c>
    </row>
    <row r="36" spans="2:31">
      <c r="B36"/>
      <c r="C36" s="1" t="s">
        <v>110</v>
      </c>
      <c r="E36" s="45">
        <f>INDEX(Fuel_Data!$L$68:$N$94,MATCH(B6,Fuel_Data!$A$68:$A$94,0),MATCH($A$9,Fuel_Data!$L$5:$N$5,0))</f>
        <v>0.3320444592466627</v>
      </c>
      <c r="F36" s="38">
        <f>INDEX(Fuel_Data!$L$68:$N$94,MATCH(C6,Fuel_Data!$A$68:$A$94,0),MATCH($A$9,Fuel_Data!$L$5:$N$5,0))</f>
        <v>0.59844961240310079</v>
      </c>
      <c r="G36" s="38">
        <f>INDEX(Fuel_Data!$L$68:$N$94,MATCH(D6,Fuel_Data!$A$68:$A$94,0),MATCH($A$9,Fuel_Data!$L$5:$N$5,0))</f>
        <v>0.73240306958296209</v>
      </c>
      <c r="H36" s="38">
        <f>INDEX(Fuel_Data!$L$68:$N$94,MATCH(E6,Fuel_Data!$A$68:$A$94,0),MATCH($A$9,Fuel_Data!$L$5:$N$5,0))</f>
        <v>0.64161676646706589</v>
      </c>
      <c r="I36" s="38">
        <f>INDEX(Fuel_Data!$L$68:$N$94,MATCH(F6,Fuel_Data!$A$68:$A$94,0),MATCH($A$9,Fuel_Data!$L$5:$N$5,0))</f>
        <v>0.71525423728813564</v>
      </c>
      <c r="J36" s="38">
        <f>INDEX(Fuel_Data!$L$68:$N$94,MATCH(G6,Fuel_Data!$A$68:$A$94,0),MATCH($A$9,Fuel_Data!$L$5:$N$5,0))</f>
        <v>0.72670807453416153</v>
      </c>
      <c r="K36" s="38">
        <f>INDEX(Fuel_Data!$L$68:$N$94,MATCH(H6,Fuel_Data!$A$68:$A$94,0),MATCH($A$9,Fuel_Data!$L$5:$N$5,0))</f>
        <v>0</v>
      </c>
      <c r="L36" s="38">
        <f>INDEX(Fuel_Data!$L$68:$N$94,MATCH(I6,Fuel_Data!$A$68:$A$94,0),MATCH($A$9,Fuel_Data!$L$5:$N$5,0))</f>
        <v>0.68610567514677101</v>
      </c>
      <c r="M36" s="38">
        <f>INDEX(Fuel_Data!$L$68:$N$94,MATCH(J6,Fuel_Data!$A$68:$A$94,0),MATCH($A$9,Fuel_Data!$L$5:$N$5,0))</f>
        <v>0.70865214832254264</v>
      </c>
      <c r="N36" s="38">
        <f>INDEX(Fuel_Data!$L$68:$N$94,MATCH(K6,Fuel_Data!$A$68:$A$94,0),MATCH($A$9,Fuel_Data!$L$5:$N$5,0))</f>
        <v>0.25702811244979917</v>
      </c>
      <c r="O36" s="38">
        <f>INDEX(Fuel_Data!$L$68:$N$94,MATCH(L6,Fuel_Data!$A$68:$A$94,0),MATCH($A$9,Fuel_Data!$L$5:$N$5,0))</f>
        <v>8.2908163265306117E-2</v>
      </c>
      <c r="P36" s="38">
        <f>INDEX(Fuel_Data!$L$68:$N$94,MATCH(M6,Fuel_Data!$A$68:$A$94,0),MATCH($A$9,Fuel_Data!$L$5:$N$5,0))</f>
        <v>1.1103400416377515E-2</v>
      </c>
      <c r="Q36" s="38">
        <f>INDEX(Fuel_Data!$L$68:$N$94,MATCH(N6,Fuel_Data!$A$68:$A$94,0),MATCH($A$9,Fuel_Data!$L$5:$N$5,0))</f>
        <v>0.65363929723915382</v>
      </c>
      <c r="R36" s="38">
        <f>INDEX(Fuel_Data!$L$68:$N$94,MATCH(O6,Fuel_Data!$A$68:$A$94,0),MATCH($A$9,Fuel_Data!$L$5:$N$5,0))</f>
        <v>9.4966761633428307E-2</v>
      </c>
      <c r="S36" s="38">
        <f>INDEX(Fuel_Data!$L$68:$N$94,MATCH(P6,Fuel_Data!$A$68:$A$94,0),MATCH($A$9,Fuel_Data!$L$5:$N$5,0))</f>
        <v>0.66739980449657865</v>
      </c>
      <c r="T36" s="38">
        <f>INDEX(Fuel_Data!$L$68:$N$94,MATCH(Q6,Fuel_Data!$A$68:$A$94,0),MATCH($A$9,Fuel_Data!$L$5:$N$5,0))</f>
        <v>3.1421838177533388E-3</v>
      </c>
      <c r="U36" s="38">
        <f>INDEX(Fuel_Data!$L$68:$N$94,MATCH(R6,Fuel_Data!$A$68:$A$94,0),MATCH($A$9,Fuel_Data!$L$5:$N$5,0))</f>
        <v>0.5713414634146341</v>
      </c>
      <c r="V36" s="38">
        <f>INDEX(Fuel_Data!$L$68:$N$94,MATCH(S6,Fuel_Data!$A$68:$A$94,0),MATCH($A$9,Fuel_Data!$L$5:$N$5,0))</f>
        <v>0.30801104972375692</v>
      </c>
      <c r="W36" s="38">
        <f>INDEX(Fuel_Data!$L$68:$N$94,MATCH(T6,Fuel_Data!$A$68:$A$94,0),MATCH($A$9,Fuel_Data!$L$5:$N$5,0))</f>
        <v>0.56102003642987253</v>
      </c>
      <c r="X36" s="38">
        <f>INDEX(Fuel_Data!$L$68:$N$94,MATCH(U6,Fuel_Data!$A$68:$A$94,0),MATCH($A$9,Fuel_Data!$L$5:$N$5,0))</f>
        <v>0.22468556810914517</v>
      </c>
      <c r="Y36" s="38">
        <f>INDEX(Fuel_Data!$L$68:$N$94,MATCH(V6,Fuel_Data!$A$68:$A$94,0),MATCH($A$9,Fuel_Data!$L$5:$N$5,0))</f>
        <v>0</v>
      </c>
      <c r="Z36" s="38">
        <f>INDEX(Fuel_Data!$L$68:$N$94,MATCH(W6,Fuel_Data!$A$68:$A$94,0),MATCH($A$9,Fuel_Data!$L$5:$N$5,0))</f>
        <v>0.10752688172043011</v>
      </c>
      <c r="AA36" s="38">
        <f>INDEX(Fuel_Data!$L$68:$N$94,MATCH(X6,Fuel_Data!$A$68:$A$94,0),MATCH($A$9,Fuel_Data!$L$5:$N$5,0))</f>
        <v>0</v>
      </c>
      <c r="AB36" s="38">
        <f>INDEX(Fuel_Data!$L$68:$N$94,MATCH(Y6,Fuel_Data!$A$68:$A$94,0),MATCH($A$9,Fuel_Data!$L$5:$N$5,0))</f>
        <v>2.2988505747126436E-2</v>
      </c>
      <c r="AC36" s="38">
        <f>INDEX(Fuel_Data!$L$68:$N$94,MATCH(Z6,Fuel_Data!$A$68:$A$94,0),MATCH($A$9,Fuel_Data!$L$5:$N$5,0))</f>
        <v>3.8095238095238099E-2</v>
      </c>
      <c r="AD36" s="38">
        <f>INDEX(Fuel_Data!$L$68:$N$94,MATCH(AA6,Fuel_Data!$A$68:$A$94,0),MATCH($A$9,Fuel_Data!$L$5:$N$5,0))</f>
        <v>3.0769230769230769E-3</v>
      </c>
      <c r="AE36" s="38">
        <f>INDEX(Fuel_Data!$L$68:$N$94,MATCH(AB6,Fuel_Data!$A$68:$A$94,0),MATCH($A$9,Fuel_Data!$L$5:$N$5,0))</f>
        <v>0.21703296703296704</v>
      </c>
    </row>
    <row r="37" spans="2:31">
      <c r="B37"/>
      <c r="C37" s="1" t="s">
        <v>111</v>
      </c>
      <c r="E37" s="45">
        <f>INDEX(Fuel_Data!$L$37:$N$63,MATCH(B6,Fuel_Data!$A$37:$A$63,0),MATCH($A$9,Fuel_Data!$L$5:$N$5,0))</f>
        <v>0.31956180892712821</v>
      </c>
      <c r="F37" s="38">
        <f>INDEX(Fuel_Data!$L$37:$N$63,MATCH(C6,Fuel_Data!$A$37:$A$63,0),MATCH($A$9,Fuel_Data!$L$5:$N$5,0))</f>
        <v>0.58987485779294657</v>
      </c>
      <c r="G37" s="38">
        <f>INDEX(Fuel_Data!$L$37:$N$63,MATCH(D6,Fuel_Data!$A$37:$A$63,0),MATCH($A$9,Fuel_Data!$L$5:$N$5,0))</f>
        <v>0.80166571940716125</v>
      </c>
      <c r="H37" s="38">
        <f>INDEX(Fuel_Data!$L$37:$N$63,MATCH(E6,Fuel_Data!$A$37:$A$63,0),MATCH($A$9,Fuel_Data!$L$5:$N$5,0))</f>
        <v>0.58479087452471479</v>
      </c>
      <c r="I37" s="38">
        <f>INDEX(Fuel_Data!$L$37:$N$63,MATCH(F6,Fuel_Data!$A$37:$A$63,0),MATCH($A$9,Fuel_Data!$L$5:$N$5,0))</f>
        <v>0.59679698539802162</v>
      </c>
      <c r="J37" s="38">
        <f>INDEX(Fuel_Data!$L$37:$N$63,MATCH(G6,Fuel_Data!$A$37:$A$63,0),MATCH($A$9,Fuel_Data!$L$5:$N$5,0))</f>
        <v>0.56450790413054563</v>
      </c>
      <c r="K37" s="38">
        <f>INDEX(Fuel_Data!$L$37:$N$63,MATCH(H6,Fuel_Data!$A$37:$A$63,0),MATCH($A$9,Fuel_Data!$L$5:$N$5,0))</f>
        <v>1.4492753623188406E-2</v>
      </c>
      <c r="L37" s="38">
        <f>INDEX(Fuel_Data!$L$37:$N$63,MATCH(I6,Fuel_Data!$A$37:$A$63,0),MATCH($A$9,Fuel_Data!$L$5:$N$5,0))</f>
        <v>0.67513340448239056</v>
      </c>
      <c r="M37" s="38">
        <f>INDEX(Fuel_Data!$L$37:$N$63,MATCH(J6,Fuel_Data!$A$37:$A$63,0),MATCH($A$9,Fuel_Data!$L$5:$N$5,0))</f>
        <v>0.68586585827965141</v>
      </c>
      <c r="N37" s="38">
        <f>INDEX(Fuel_Data!$L$37:$N$63,MATCH(K6,Fuel_Data!$A$37:$A$63,0),MATCH($A$9,Fuel_Data!$L$5:$N$5,0))</f>
        <v>0.15128006206361522</v>
      </c>
      <c r="O37" s="38">
        <f>INDEX(Fuel_Data!$L$37:$N$63,MATCH(L6,Fuel_Data!$A$37:$A$63,0),MATCH($A$9,Fuel_Data!$L$5:$N$5,0))</f>
        <v>0.21682464454976302</v>
      </c>
      <c r="P37" s="38">
        <f>INDEX(Fuel_Data!$L$37:$N$63,MATCH(M6,Fuel_Data!$A$37:$A$63,0),MATCH($A$9,Fuel_Data!$L$5:$N$5,0))</f>
        <v>1.3856032443393038E-2</v>
      </c>
      <c r="Q37" s="38">
        <f>INDEX(Fuel_Data!$L$37:$N$63,MATCH(N6,Fuel_Data!$A$37:$A$63,0),MATCH($A$9,Fuel_Data!$L$5:$N$5,0))</f>
        <v>0.53619507239014474</v>
      </c>
      <c r="R37" s="38">
        <f>INDEX(Fuel_Data!$L$37:$N$63,MATCH(O6,Fuel_Data!$A$37:$A$63,0),MATCH($A$9,Fuel_Data!$L$5:$N$5,0))</f>
        <v>0.22471011595361856</v>
      </c>
      <c r="S37" s="38">
        <f>INDEX(Fuel_Data!$L$37:$N$63,MATCH(P6,Fuel_Data!$A$37:$A$63,0),MATCH($A$9,Fuel_Data!$L$5:$N$5,0))</f>
        <v>0.65036144578313249</v>
      </c>
      <c r="T37" s="38">
        <f>INDEX(Fuel_Data!$L$37:$N$63,MATCH(Q6,Fuel_Data!$A$37:$A$63,0),MATCH($A$9,Fuel_Data!$L$5:$N$5,0))</f>
        <v>3.4775888717156105E-3</v>
      </c>
      <c r="U37" s="38">
        <f>INDEX(Fuel_Data!$L$37:$N$63,MATCH(R6,Fuel_Data!$A$37:$A$63,0),MATCH($A$9,Fuel_Data!$L$5:$N$5,0))</f>
        <v>0.55946205571565799</v>
      </c>
      <c r="V37" s="38">
        <f>INDEX(Fuel_Data!$L$37:$N$63,MATCH(S6,Fuel_Data!$A$37:$A$63,0),MATCH($A$9,Fuel_Data!$L$5:$N$5,0))</f>
        <v>0.26954421974041654</v>
      </c>
      <c r="W37" s="38">
        <f>INDEX(Fuel_Data!$L$37:$N$63,MATCH(T6,Fuel_Data!$A$37:$A$63,0),MATCH($A$9,Fuel_Data!$L$5:$N$5,0))</f>
        <v>0.5043478260869565</v>
      </c>
      <c r="X37" s="38">
        <f>INDEX(Fuel_Data!$L$37:$N$63,MATCH(U6,Fuel_Data!$A$37:$A$63,0),MATCH($A$9,Fuel_Data!$L$5:$N$5,0))</f>
        <v>0.11686064800251651</v>
      </c>
      <c r="Y37" s="38">
        <f>INDEX(Fuel_Data!$L$37:$N$63,MATCH(V6,Fuel_Data!$A$37:$A$63,0),MATCH($A$9,Fuel_Data!$L$5:$N$5,0))</f>
        <v>7.9051383399209481E-3</v>
      </c>
      <c r="Z37" s="38">
        <f>INDEX(Fuel_Data!$L$37:$N$63,MATCH(W6,Fuel_Data!$A$37:$A$63,0),MATCH($A$9,Fuel_Data!$L$5:$N$5,0))</f>
        <v>1.7512348450830714E-2</v>
      </c>
      <c r="AA37" s="38">
        <f>INDEX(Fuel_Data!$L$37:$N$63,MATCH(X6,Fuel_Data!$A$37:$A$63,0),MATCH($A$9,Fuel_Data!$L$5:$N$5,0))</f>
        <v>0.16959064327485379</v>
      </c>
      <c r="AB37" s="38">
        <f>INDEX(Fuel_Data!$L$37:$N$63,MATCH(Y6,Fuel_Data!$A$37:$A$63,0),MATCH($A$9,Fuel_Data!$L$5:$N$5,0))</f>
        <v>3.470213996529786E-3</v>
      </c>
      <c r="AC37" s="38">
        <f>INDEX(Fuel_Data!$L$37:$N$63,MATCH(Z6,Fuel_Data!$A$37:$A$63,0),MATCH($A$9,Fuel_Data!$L$5:$N$5,0))</f>
        <v>0.19461697722567287</v>
      </c>
      <c r="AD37" s="38">
        <f>INDEX(Fuel_Data!$L$37:$N$63,MATCH(AA6,Fuel_Data!$A$37:$A$63,0),MATCH($A$9,Fuel_Data!$L$5:$N$5,0))</f>
        <v>4.8754062838569879E-3</v>
      </c>
      <c r="AE37" s="38">
        <f>INDEX(Fuel_Data!$L$37:$N$63,MATCH(AB6,Fuel_Data!$A$37:$A$63,0),MATCH($A$9,Fuel_Data!$L$5:$N$5,0))</f>
        <v>0.15058823529411763</v>
      </c>
    </row>
    <row r="38" spans="2:31">
      <c r="B38"/>
      <c r="C38" s="1" t="s">
        <v>112</v>
      </c>
      <c r="E38" s="45">
        <f>INDEX(Fuel_Data!$L$6:$N$32,MATCH(B6,Fuel_Data!$A$6:$A$32,0),MATCH($A$9,Fuel_Data!$L$5:$N$5,0))</f>
        <v>0.24271740089088847</v>
      </c>
      <c r="F38" s="38">
        <f>INDEX(Fuel_Data!$L$6:$N$32,MATCH(C6,Fuel_Data!$A$6:$A$32,0),MATCH($A$9,Fuel_Data!$L$5:$N$5,0))</f>
        <v>0.28038990825688076</v>
      </c>
      <c r="G38" s="38">
        <f>INDEX(Fuel_Data!$L$6:$N$32,MATCH(D6,Fuel_Data!$A$6:$A$32,0),MATCH($A$9,Fuel_Data!$L$5:$N$5,0))</f>
        <v>0.74925044361500337</v>
      </c>
      <c r="H38" s="38">
        <f>INDEX(Fuel_Data!$L$6:$N$32,MATCH(E6,Fuel_Data!$A$6:$A$32,0),MATCH($A$9,Fuel_Data!$L$5:$N$5,0))</f>
        <v>0.48355832467982002</v>
      </c>
      <c r="I38" s="38">
        <f>INDEX(Fuel_Data!$L$6:$N$32,MATCH(F6,Fuel_Data!$A$6:$A$32,0),MATCH($A$9,Fuel_Data!$L$5:$N$5,0))</f>
        <v>0.33713611329661686</v>
      </c>
      <c r="J38" s="38">
        <f>INDEX(Fuel_Data!$L$6:$N$32,MATCH(G6,Fuel_Data!$A$6:$A$32,0),MATCH($A$9,Fuel_Data!$L$5:$N$5,0))</f>
        <v>0.38779239766081869</v>
      </c>
      <c r="K38" s="38">
        <f>INDEX(Fuel_Data!$L$6:$N$32,MATCH(H6,Fuel_Data!$A$6:$A$32,0),MATCH($A$9,Fuel_Data!$L$5:$N$5,0))</f>
        <v>3.108003108003108E-2</v>
      </c>
      <c r="L38" s="38">
        <f>INDEX(Fuel_Data!$L$6:$N$32,MATCH(I6,Fuel_Data!$A$6:$A$32,0),MATCH($A$9,Fuel_Data!$L$5:$N$5,0))</f>
        <v>0.56412876852324989</v>
      </c>
      <c r="M38" s="38">
        <f>INDEX(Fuel_Data!$L$6:$N$32,MATCH(J6,Fuel_Data!$A$6:$A$32,0),MATCH($A$9,Fuel_Data!$L$5:$N$5,0))</f>
        <v>0.51344780428506309</v>
      </c>
      <c r="N38" s="38">
        <f>INDEX(Fuel_Data!$L$6:$N$32,MATCH(K6,Fuel_Data!$A$6:$A$32,0),MATCH($A$9,Fuel_Data!$L$5:$N$5,0))</f>
        <v>0.18534827862289832</v>
      </c>
      <c r="O38" s="38">
        <f>INDEX(Fuel_Data!$L$6:$N$32,MATCH(L6,Fuel_Data!$A$6:$A$32,0),MATCH($A$9,Fuel_Data!$L$5:$N$5,0))</f>
        <v>0.22935779816513763</v>
      </c>
      <c r="P38" s="38">
        <f>INDEX(Fuel_Data!$L$6:$N$32,MATCH(M6,Fuel_Data!$A$6:$A$32,0),MATCH($A$9,Fuel_Data!$L$5:$N$5,0))</f>
        <v>1.282051282051282E-2</v>
      </c>
      <c r="Q38" s="38">
        <f>INDEX(Fuel_Data!$L$6:$N$32,MATCH(N6,Fuel_Data!$A$6:$A$32,0),MATCH($A$9,Fuel_Data!$L$5:$N$5,0))</f>
        <v>0.42479674796747968</v>
      </c>
      <c r="R38" s="38">
        <f>INDEX(Fuel_Data!$L$6:$N$32,MATCH(O6,Fuel_Data!$A$6:$A$32,0),MATCH($A$9,Fuel_Data!$L$5:$N$5,0))</f>
        <v>0.23555045871559632</v>
      </c>
      <c r="S38" s="38">
        <f>INDEX(Fuel_Data!$L$6:$N$32,MATCH(P6,Fuel_Data!$A$6:$A$32,0),MATCH($A$9,Fuel_Data!$L$5:$N$5,0))</f>
        <v>0.41399519841830251</v>
      </c>
      <c r="T38" s="38">
        <f>INDEX(Fuel_Data!$L$6:$N$32,MATCH(Q6,Fuel_Data!$A$6:$A$32,0),MATCH($A$9,Fuel_Data!$L$5:$N$5,0))</f>
        <v>2.0015396458814474E-2</v>
      </c>
      <c r="U38" s="38">
        <f>INDEX(Fuel_Data!$L$6:$N$32,MATCH(R6,Fuel_Data!$A$6:$A$32,0),MATCH($A$9,Fuel_Data!$L$5:$N$5,0))</f>
        <v>0.38004750593824227</v>
      </c>
      <c r="V38" s="38">
        <f>INDEX(Fuel_Data!$L$6:$N$32,MATCH(S6,Fuel_Data!$A$6:$A$32,0),MATCH($A$9,Fuel_Data!$L$5:$N$5,0))</f>
        <v>0.19804296958094023</v>
      </c>
      <c r="W38" s="38">
        <f>INDEX(Fuel_Data!$L$6:$N$32,MATCH(T6,Fuel_Data!$A$6:$A$32,0),MATCH($A$9,Fuel_Data!$L$5:$N$5,0))</f>
        <v>0.33806986382474835</v>
      </c>
      <c r="X38" s="38">
        <f>INDEX(Fuel_Data!$L$6:$N$32,MATCH(U6,Fuel_Data!$A$6:$A$32,0),MATCH($A$9,Fuel_Data!$L$5:$N$5,0))</f>
        <v>0.12263116679718089</v>
      </c>
      <c r="Y38" s="38">
        <f>INDEX(Fuel_Data!$L$6:$N$32,MATCH(V6,Fuel_Data!$A$6:$A$32,0),MATCH($A$9,Fuel_Data!$L$5:$N$5,0))</f>
        <v>5.7581573896353169E-3</v>
      </c>
      <c r="Z38" s="38">
        <f>INDEX(Fuel_Data!$L$6:$N$32,MATCH(W6,Fuel_Data!$A$6:$A$32,0),MATCH($A$9,Fuel_Data!$L$5:$N$5,0))</f>
        <v>3.9779535106637912E-2</v>
      </c>
      <c r="AA38" s="38">
        <f>INDEX(Fuel_Data!$L$6:$N$32,MATCH(X6,Fuel_Data!$A$6:$A$32,0),MATCH($A$9,Fuel_Data!$L$5:$N$5,0))</f>
        <v>8.589802480477722E-2</v>
      </c>
      <c r="AB38" s="38">
        <f>INDEX(Fuel_Data!$L$6:$N$32,MATCH(Y6,Fuel_Data!$A$6:$A$32,0),MATCH($A$9,Fuel_Data!$L$5:$N$5,0))</f>
        <v>1.443620756925478E-2</v>
      </c>
      <c r="AC38" s="38">
        <f>INDEX(Fuel_Data!$L$6:$N$32,MATCH(Z6,Fuel_Data!$A$6:$A$32,0),MATCH($A$9,Fuel_Data!$L$5:$N$5,0))</f>
        <v>0.13611676849966056</v>
      </c>
      <c r="AD38" s="38">
        <f>INDEX(Fuel_Data!$L$6:$N$32,MATCH(AA6,Fuel_Data!$A$6:$A$32,0),MATCH($A$9,Fuel_Data!$L$5:$N$5,0))</f>
        <v>2.6817219477769938E-3</v>
      </c>
      <c r="AE38" s="38">
        <f>INDEX(Fuel_Data!$L$6:$N$32,MATCH(AB6,Fuel_Data!$A$6:$A$32,0),MATCH($A$9,Fuel_Data!$L$5:$N$5,0))</f>
        <v>0.1185223191380195</v>
      </c>
    </row>
    <row r="39" spans="2:31">
      <c r="B39"/>
      <c r="L39" s="1"/>
    </row>
    <row r="40" spans="2:31">
      <c r="B40"/>
      <c r="L40" s="1"/>
    </row>
  </sheetData>
  <hyperlinks>
    <hyperlink ref="C26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2023-02-10T09:29:26Z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780468165874481</vt:r8>
  </property>
</Properties>
</file>