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TIM 2100\SuppXLS\"/>
    </mc:Choice>
  </mc:AlternateContent>
  <xr:revisionPtr revIDLastSave="0" documentId="13_ncr:1_{2CC89081-4F89-4F84-8E79-2282497FD3FF}" xr6:coauthVersionLast="47" xr6:coauthVersionMax="47" xr10:uidLastSave="{00000000-0000-0000-0000-000000000000}"/>
  <bookViews>
    <workbookView xWindow="-110" yWindow="-110" windowWidth="25820" windowHeight="13900" firstSheet="1" activeTab="2" xr2:uid="{00000000-000D-0000-FFFF-FFFF00000000}"/>
  </bookViews>
  <sheets>
    <sheet name="Cover" sheetId="29" r:id="rId1"/>
    <sheet name="Regions" sheetId="15" r:id="rId2"/>
    <sheet name="PWR" sheetId="19" r:id="rId3"/>
    <sheet name="SYS" sheetId="28" r:id="rId4"/>
    <sheet name="SUP" sheetId="11" r:id="rId5"/>
    <sheet name="SRV" sheetId="26" r:id="rId6"/>
    <sheet name="TRA" sheetId="27" r:id="rId7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1" i="19" l="1"/>
  <c r="G50" i="19"/>
  <c r="I20" i="27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I15" i="27"/>
  <c r="I16" i="27" s="1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6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7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8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<sst xmlns="http://schemas.openxmlformats.org/spreadsheetml/2006/main" count="667" uniqueCount="264">
  <si>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</si>
  <si>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</si>
  <si>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</si>
  <si>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</si>
  <si>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</si>
  <si>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</si>
  <si>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</si>
  <si>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</si>
  <si>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</si>
  <si>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</si>
  <si>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</si>
  <si>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</si>
  <si>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</si>
  <si>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</si>
  <si>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</si>
  <si>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</si>
  <si>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</si>
  <si>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</si>
  <si>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</si>
  <si>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</si>
  <si>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</si>
  <si>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</si>
  <si>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</si>
  <si>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</si>
  <si>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</si>
  <si>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</si>
  <si>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</si>
  <si>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</si>
  <si>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</si>
  <si>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</si>
  <si>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</si>
  <si>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</si>
  <si>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</si>
  <si>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</si>
  <si>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</si>
  <si>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</si>
  <si>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</si>
  <si>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</si>
  <si>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</si>
  <si>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</si>
  <si>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</si>
  <si>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</si>
  <si>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</si>
  <si>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</si>
  <si>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</si>
  <si>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</si>
  <si>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</si>
  <si>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</si>
  <si>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</si>
  <si>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</si>
  <si>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</si>
  <si>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</si>
  <si>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</si>
  <si>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</si>
  <si>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</si>
  <si>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</si>
  <si>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</si>
  <si>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</si>
  <si>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</si>
  <si>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</si>
  <si>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</si>
  <si>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</si>
  <si>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</si>
  <si>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</si>
  <si>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</si>
  <si>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</si>
  <si>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</si>
  <si>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</si>
  <si>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</si>
  <si>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</si>
  <si>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</si>
  <si>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</si>
  <si>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</si>
  <si>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</si>
  <si>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</si>
  <si>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</si>
  <si>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</si>
  <si>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</si>
  <si>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</si>
  <si>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</si>
  <si>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</si>
  <si>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</si>
  <si>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</si>
  <si>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</si>
  <si>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</si>
  <si>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</si>
  <si>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</si>
  <si>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</si>
  <si>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</si>
  <si>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</si>
  <si>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</si>
  <si>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</si>
  <si>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</si>
  <si>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</si>
  <si>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</si>
  <si>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</si>
  <si>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</si>
  <si>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</si>
  <si>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</si>
  <si>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</si>
  <si>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</si>
  <si>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</si>
  <si>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</si>
  <si>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</si>
  <si>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</si>
  <si>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</si>
  <si>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</si>
  <si>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</si>
  <si>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</si>
  <si>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</si>
  <si>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</si>
  <si>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</si>
  <si>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</si>
  <si>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</si>
  <si>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</si>
  <si>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</si>
  <si>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</si>
  <si>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</si>
  <si>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</si>
  <si>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</si>
  <si>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</si>
  <si>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</si>
  <si>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</si>
  <si>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</si>
  <si>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</si>
  <si>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</si>
  <si>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</si>
  <si>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</si>
  <si>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</si>
  <si>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</si>
  <si>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</si>
  <si>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</si>
  <si>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</si>
  <si>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</si>
  <si>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</si>
  <si>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</si>
  <si>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</si>
  <si>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</si>
  <si>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</si>
  <si>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</si>
  <si>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</si>
  <si>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</si>
  <si>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</si>
  <si>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</si>
  <si>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</si>
  <si>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</si>
  <si>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</si>
  <si>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</si>
  <si>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</si>
  <si>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</si>
  <si>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</si>
  <si>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</si>
  <si>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</si>
  <si>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</si>
  <si>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</si>
  <si>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</si>
  <si>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</si>
  <si>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</si>
  <si>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</si>
  <si>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</si>
  <si>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</si>
  <si>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</si>
  <si>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</si>
  <si>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</si>
  <si>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</si>
  <si>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</si>
  <si>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</si>
  <si>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Minimum solar PV capacity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</si>
  <si>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</si>
  <si>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</si>
  <si>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</si>
  <si>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</si>
  <si>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</si>
  <si>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</si>
  <si>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</si>
  <si>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</si>
  <si>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</si>
  <si>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</si>
  <si>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</si>
  <si>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</si>
  <si>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</si>
  <si>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</si>
  <si>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</si>
  <si>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</si>
  <si>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</si>
  <si>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</si>
  <si>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</si>
  <si>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</si>
  <si>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</si>
  <si>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</si>
  <si>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</si>
  <si>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</si>
  <si>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</si>
  <si>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</si>
  <si>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</si>
  <si>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</si>
  <si>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</si>
  <si>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</si>
  <si>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</si>
  <si>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</si>
  <si>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</si>
  <si>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</si>
  <si>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</si>
  <si>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</si>
  <si>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</si>
  <si>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</si>
  <si>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</si>
  <si>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</si>
  <si>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</si>
  <si>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</si>
  <si>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</si>
  <si>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</si>
  <si>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</si>
  <si>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</si>
  <si>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</si>
  <si>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</si>
  <si>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</si>
  <si>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</si>
  <si>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</si>
  <si>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</si>
  <si>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</si>
  <si>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</si>
  <si>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</si>
  <si>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</si>
  <si>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</si>
  <si>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</si>
  <si>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</si>
  <si>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</si>
  <si>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</si>
  <si>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</si>
  <si>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</si>
  <si>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</si>
  <si>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</si>
  <si>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</si>
  <si>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</si>
  <si>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</si>
  <si>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</si>
  <si>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</si>
  <si>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</si>
  <si>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</si>
  <si>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</si>
  <si>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</si>
  <si>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</si>
  <si>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</si>
  <si>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</si>
  <si>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</si>
  <si>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</si>
  <si>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</si>
  <si>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</si>
  <si>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</si>
  <si>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FX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</si>
  <si>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</si>
  <si>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</si>
  <si>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</si>
  <si>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</si>
  <si>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</si>
  <si>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</si>
  <si>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</si>
  <si>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</si>
  <si>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P*GAS*CCS*</t>
  </si>
  <si>
    <t>- no GAS+CCS</t>
  </si>
  <si>
    <t>NCAP_COST</t>
  </si>
  <si>
    <t>*0.5</t>
  </si>
  <si>
    <t>UC_Min_WIN-On_Cap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</si>
</sst>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2" formatCode="_-&quot;€&quot;* #,##0_-;\-&quot;€&quot;* #,##0_-;_-&quot;€&quot;* &quot;-&quot;_-;_-@_-"/>
    <numFmt numFmtId="41" formatCode="_-* #,##0_-;\-* #,##0_-;_-* &quot;-&quot;_-;_-@_-"/>
    <numFmt numFmtId="44" formatCode="_-&quot;€&quot;* #,##0.00_-;\-&quot;€&quot;* #,##0.00_-;_-&quot;€&quot;* &quot;-&quot;??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  <numFmt numFmtId="192" formatCode="_-&quot;£&quot;* #,##0.00_-;\-&quot;£&quot;* #,##0.00_-;_-&quot;£&quot;* &quot;-&quot;??_-;_-@_-"/>
    <numFmt numFmtId="193" formatCode="&quot;$&quot;#,##0_);\(&quot;$&quot;#,##0\)"/>
    <numFmt numFmtId="194" formatCode="_-&quot;$&quot;* #,##0.00_-;\-&quot;$&quot;* #,##0.00_-;_-&quot;$&quot;* &quot;-&quot;??_-;_-@_-"/>
    <numFmt numFmtId="195" formatCode="_([$€-2]* #,##0.00_);_([$€-2]* \(#,##0.00\);_([$€-2]* &quot;-&quot;??_)"/>
    <numFmt numFmtId="196" formatCode="_(&quot;$&quot;* #,##0.00_);_(&quot;$&quot;* \(#,##0.00\);_(&quot;$&quot;* &quot;-&quot;??_);_(@_)"/>
    <numFmt numFmtId="197" formatCode="_-* #,##0.00\ &quot;€&quot;_-;\-* #,##0.00\ &quot;€&quot;_-;_-* &quot;-&quot;??\ &quot;€&quot;_-;_-@_-"/>
    <numFmt numFmtId="198" formatCode="_-&quot;€&quot;\ * #,##0.00_-;\-&quot;€&quot;\ * #,##0.00_-;_-&quot;€&quot;\ * &quot;-&quot;??_-;_-@_-"/>
    <numFmt numFmtId="199" formatCode="_-[$€-2]* #,##0.00_-;\-[$€-2]* #,##0.00_-;_-[$€-2]* &quot;-&quot;??_-"/>
  </numFmts>
  <fonts count="164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  <font>
      <u/>
      <sz val="11"/>
      <color theme="10"/>
      <name val="Calibri"/>
      <family val="2"/>
    </font>
    <font>
      <sz val="11"/>
      <color theme="1"/>
      <name val="Calibri"/>
      <charset val="134"/>
      <scheme val="minor"/>
    </font>
    <font>
      <sz val="9"/>
      <name val="Geneva"/>
    </font>
    <font>
      <b/>
      <sz val="11"/>
      <color indexed="10"/>
      <name val="Calibri"/>
      <family val="2"/>
    </font>
    <font>
      <sz val="8"/>
      <name val="Helv"/>
    </font>
    <font>
      <u/>
      <sz val="12"/>
      <color indexed="20"/>
      <name val="宋体"/>
      <charset val="134"/>
    </font>
    <font>
      <sz val="11"/>
      <name val="Arial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sz val="11"/>
      <color rgb="FF00B0F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914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1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6" fillId="0" borderId="0"/>
    <xf numFmtId="0" fontId="25" fillId="0" borderId="0"/>
    <xf numFmtId="0" fontId="21" fillId="0" borderId="0"/>
    <xf numFmtId="49" fontId="27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5" fillId="0" borderId="0" applyBorder="0"/>
    <xf numFmtId="0" fontId="21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10" applyNumberFormat="0" applyAlignment="0" applyProtection="0">
      <alignment vertical="center"/>
    </xf>
    <xf numFmtId="0" fontId="37" fillId="14" borderId="11" applyNumberFormat="0" applyAlignment="0" applyProtection="0">
      <alignment vertical="center"/>
    </xf>
    <xf numFmtId="0" fontId="38" fillId="14" borderId="10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5" borderId="13" applyNumberForma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0" fillId="0" borderId="7" applyNumberFormat="0" applyFill="0" applyAlignment="0" applyProtection="0"/>
    <xf numFmtId="0" fontId="51" fillId="0" borderId="8" applyNumberFormat="0" applyFill="0" applyAlignment="0" applyProtection="0"/>
    <xf numFmtId="0" fontId="52" fillId="0" borderId="9" applyNumberFormat="0" applyFill="0" applyAlignment="0" applyProtection="0"/>
    <xf numFmtId="0" fontId="52" fillId="0" borderId="0" applyNumberFormat="0" applyFill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3" borderId="10" applyNumberFormat="0" applyAlignment="0" applyProtection="0"/>
    <xf numFmtId="0" fontId="56" fillId="14" borderId="11" applyNumberFormat="0" applyAlignment="0" applyProtection="0"/>
    <xf numFmtId="0" fontId="57" fillId="14" borderId="10" applyNumberFormat="0" applyAlignment="0" applyProtection="0"/>
    <xf numFmtId="0" fontId="58" fillId="0" borderId="12" applyNumberFormat="0" applyFill="0" applyAlignment="0" applyProtection="0"/>
    <xf numFmtId="0" fontId="59" fillId="15" borderId="13" applyNumberFormat="0" applyAlignment="0" applyProtection="0"/>
    <xf numFmtId="0" fontId="17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1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1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1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1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1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1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2" fillId="0" borderId="0" applyNumberFormat="0" applyFill="0" applyBorder="0" applyAlignment="0" applyProtection="0"/>
    <xf numFmtId="0" fontId="63" fillId="1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6" borderId="0" applyNumberFormat="0" applyBorder="0" applyAlignment="0" applyProtection="0"/>
    <xf numFmtId="0" fontId="61" fillId="30" borderId="0" applyNumberFormat="0" applyBorder="0" applyAlignment="0" applyProtection="0"/>
    <xf numFmtId="0" fontId="61" fillId="34" borderId="0" applyNumberFormat="0" applyBorder="0" applyAlignment="0" applyProtection="0"/>
    <xf numFmtId="0" fontId="61" fillId="38" borderId="0" applyNumberFormat="0" applyBorder="0" applyAlignment="0" applyProtection="0"/>
    <xf numFmtId="0" fontId="4" fillId="0" borderId="0"/>
    <xf numFmtId="3" fontId="122" fillId="44" borderId="0">
      <alignment horizontal="left"/>
    </xf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20" fillId="51" borderId="0" applyNumberFormat="0" applyBorder="0" applyAlignment="0" applyProtection="0"/>
    <xf numFmtId="0" fontId="20" fillId="50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20" fillId="52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20" fillId="53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20" fillId="50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3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3" fontId="85" fillId="54" borderId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20" fillId="49" borderId="0" applyNumberFormat="0" applyBorder="0" applyAlignment="0" applyProtection="0"/>
    <xf numFmtId="0" fontId="20" fillId="57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20" fillId="58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20" fillId="46" borderId="0" applyNumberFormat="0" applyBorder="0" applyAlignment="0" applyProtection="0"/>
    <xf numFmtId="0" fontId="20" fillId="57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20" fillId="53" borderId="0" applyNumberFormat="0" applyBorder="0" applyAlignment="0" applyProtection="0"/>
    <xf numFmtId="0" fontId="20" fillId="58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1" fillId="18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2" borderId="0" applyNumberFormat="0" applyBorder="0" applyAlignment="0" applyProtection="0"/>
    <xf numFmtId="0" fontId="61" fillId="22" borderId="0" applyNumberFormat="0" applyBorder="0" applyAlignment="0" applyProtection="0"/>
    <xf numFmtId="0" fontId="81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1" fillId="26" borderId="0" applyNumberFormat="0" applyBorder="0" applyAlignment="0" applyProtection="0"/>
    <xf numFmtId="0" fontId="64" fillId="56" borderId="0" applyNumberFormat="0" applyBorder="0" applyAlignment="0" applyProtection="0"/>
    <xf numFmtId="0" fontId="64" fillId="58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30" borderId="0" applyNumberFormat="0" applyBorder="0" applyAlignment="0" applyProtection="0"/>
    <xf numFmtId="0" fontId="64" fillId="46" borderId="0" applyNumberFormat="0" applyBorder="0" applyAlignment="0" applyProtection="0"/>
    <xf numFmtId="0" fontId="64" fillId="57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4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1" fillId="38" borderId="0" applyNumberFormat="0" applyBorder="0" applyAlignment="0" applyProtection="0"/>
    <xf numFmtId="0" fontId="64" fillId="5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23" fillId="54" borderId="0">
      <alignment horizontal="left"/>
    </xf>
    <xf numFmtId="0" fontId="79" fillId="0" borderId="0"/>
    <xf numFmtId="0" fontId="4" fillId="0" borderId="0"/>
    <xf numFmtId="0" fontId="7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5" fillId="46" borderId="0" applyNumberFormat="0" applyBorder="0" applyAlignment="0" applyProtection="0"/>
    <xf numFmtId="0" fontId="90" fillId="47" borderId="0" applyNumberFormat="0" applyBorder="0" applyAlignment="0" applyProtection="0"/>
    <xf numFmtId="0" fontId="53" fillId="10" borderId="0" applyNumberFormat="0" applyBorder="0" applyAlignment="0" applyProtection="0"/>
    <xf numFmtId="0" fontId="90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115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57" fillId="14" borderId="10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59" fillId="15" borderId="13" applyNumberFormat="0" applyAlignment="0" applyProtection="0"/>
    <xf numFmtId="0" fontId="67" fillId="70" borderId="23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58" fillId="0" borderId="12" applyNumberFormat="0" applyFill="0" applyAlignment="0" applyProtection="0"/>
    <xf numFmtId="0" fontId="78" fillId="0" borderId="25" applyNumberFormat="0" applyFill="0" applyAlignment="0" applyProtection="0"/>
    <xf numFmtId="0" fontId="107" fillId="0" borderId="26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67" fillId="69" borderId="22" applyNumberFormat="0" applyAlignment="0" applyProtection="0"/>
    <xf numFmtId="171" fontId="93" fillId="0" borderId="0">
      <protection locked="0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3" fillId="0" borderId="0">
      <protection locked="0"/>
    </xf>
    <xf numFmtId="0" fontId="4" fillId="0" borderId="0" applyFont="0" applyFill="0" applyBorder="0" applyAlignment="0" applyProtection="0"/>
    <xf numFmtId="173" fontId="94" fillId="0" borderId="0">
      <protection locked="0"/>
    </xf>
    <xf numFmtId="0" fontId="93" fillId="0" borderId="0">
      <protection locked="0"/>
    </xf>
    <xf numFmtId="0" fontId="93" fillId="0" borderId="0">
      <protection locked="0"/>
    </xf>
    <xf numFmtId="0" fontId="95" fillId="0" borderId="0">
      <protection locked="0"/>
    </xf>
    <xf numFmtId="0" fontId="95" fillId="0" borderId="0">
      <protection locked="0"/>
    </xf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1" fillId="43" borderId="0" applyNumberFormat="0" applyBorder="0" applyAlignment="0" applyProtection="0"/>
    <xf numFmtId="0" fontId="64" fillId="71" borderId="0" applyNumberFormat="0" applyBorder="0" applyAlignment="0" applyProtection="0"/>
    <xf numFmtId="0" fontId="64" fillId="63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6" borderId="0" applyNumberFormat="0" applyBorder="0" applyAlignment="0" applyProtection="0"/>
    <xf numFmtId="0" fontId="61" fillId="19" borderId="0" applyNumberFormat="0" applyBorder="0" applyAlignment="0" applyProtection="0"/>
    <xf numFmtId="0" fontId="81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1" fillId="23" borderId="0" applyNumberFormat="0" applyBorder="0" applyAlignment="0" applyProtection="0"/>
    <xf numFmtId="0" fontId="64" fillId="56" borderId="0" applyNumberFormat="0" applyBorder="0" applyAlignment="0" applyProtection="0"/>
    <xf numFmtId="0" fontId="64" fillId="71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27" borderId="0" applyNumberFormat="0" applyBorder="0" applyAlignment="0" applyProtection="0"/>
    <xf numFmtId="0" fontId="64" fillId="72" borderId="0" applyNumberFormat="0" applyBorder="0" applyAlignment="0" applyProtection="0"/>
    <xf numFmtId="0" fontId="64" fillId="64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1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1" fillId="35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55" fillId="13" borderId="10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9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117" fillId="0" borderId="0" applyFont="0" applyFill="0" applyBorder="0" applyAlignment="0" applyProtection="0"/>
    <xf numFmtId="176" fontId="93" fillId="0" borderId="0">
      <protection locked="0"/>
    </xf>
    <xf numFmtId="2" fontId="117" fillId="0" borderId="0" applyFont="0" applyFill="0" applyBorder="0" applyAlignment="0" applyProtection="0"/>
    <xf numFmtId="171" fontId="93" fillId="0" borderId="0">
      <protection locked="0"/>
    </xf>
    <xf numFmtId="173" fontId="94" fillId="0" borderId="0">
      <protection locked="0"/>
    </xf>
    <xf numFmtId="176" fontId="93" fillId="0" borderId="0">
      <protection locked="0"/>
    </xf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173" fontId="98" fillId="0" borderId="0">
      <protection locked="0"/>
    </xf>
    <xf numFmtId="0" fontId="95" fillId="0" borderId="0">
      <protection locked="0"/>
    </xf>
    <xf numFmtId="173" fontId="98" fillId="0" borderId="0">
      <protection locked="0"/>
    </xf>
    <xf numFmtId="0" fontId="95" fillId="0" borderId="0">
      <protection locked="0"/>
    </xf>
    <xf numFmtId="0" fontId="10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99" fillId="46" borderId="0" applyNumberFormat="0" applyBorder="0" applyAlignment="0" applyProtection="0"/>
    <xf numFmtId="0" fontId="54" fillId="11" borderId="0" applyNumberFormat="0" applyBorder="0" applyAlignment="0" applyProtection="0"/>
    <xf numFmtId="0" fontId="99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73" fillId="50" borderId="21" applyNumberFormat="0" applyAlignment="0" applyProtection="0"/>
    <xf numFmtId="0" fontId="74" fillId="0" borderId="24" applyNumberFormat="0" applyFill="0" applyAlignment="0" applyProtection="0"/>
    <xf numFmtId="166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8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72" fontId="93" fillId="0" borderId="0">
      <protection locked="0"/>
    </xf>
    <xf numFmtId="185" fontId="117" fillId="0" borderId="0" applyFont="0" applyFill="0" applyBorder="0" applyAlignment="0" applyProtection="0"/>
    <xf numFmtId="3" fontId="125" fillId="44" borderId="2">
      <alignment horizontal="center"/>
    </xf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126" fillId="58" borderId="0" applyNumberFormat="0" applyBorder="0" applyAlignment="0" applyProtection="0"/>
    <xf numFmtId="0" fontId="110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1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9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168" fontId="12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2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79" fillId="0" borderId="0">
      <alignment vertical="center"/>
    </xf>
    <xf numFmtId="0" fontId="4" fillId="0" borderId="0"/>
    <xf numFmtId="0" fontId="8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9" fillId="0" borderId="0"/>
    <xf numFmtId="0" fontId="9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1" fillId="0" borderId="0">
      <alignment wrapText="1"/>
    </xf>
    <xf numFmtId="0" fontId="4" fillId="0" borderId="0"/>
    <xf numFmtId="0" fontId="86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1" fillId="0" borderId="0">
      <alignment wrapText="1"/>
    </xf>
    <xf numFmtId="0" fontId="4" fillId="0" borderId="0"/>
    <xf numFmtId="0" fontId="4" fillId="0" borderId="0"/>
    <xf numFmtId="0" fontId="20" fillId="0" borderId="0" applyFill="0" applyProtection="0"/>
    <xf numFmtId="189" fontId="134" fillId="0" borderId="0"/>
    <xf numFmtId="0" fontId="20" fillId="0" borderId="0" applyFill="0" applyProtection="0"/>
    <xf numFmtId="0" fontId="20" fillId="0" borderId="0" applyFill="0" applyProtection="0"/>
    <xf numFmtId="0" fontId="4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76" fillId="57" borderId="31" applyNumberFormat="0" applyAlignment="0" applyProtection="0"/>
    <xf numFmtId="0" fontId="100" fillId="73" borderId="32">
      <alignment horizontal="center" vertical="center"/>
    </xf>
    <xf numFmtId="0" fontId="88" fillId="0" borderId="33">
      <alignment horizontal="center"/>
    </xf>
    <xf numFmtId="182" fontId="93" fillId="0" borderId="0">
      <protection locked="0"/>
    </xf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7" fillId="0" borderId="0" applyFont="0" applyFill="0" applyBorder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56" fillId="14" borderId="1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3" fontId="123" fillId="74" borderId="0">
      <alignment horizontal="left"/>
    </xf>
    <xf numFmtId="0" fontId="4" fillId="0" borderId="0"/>
    <xf numFmtId="3" fontId="122" fillId="74" borderId="0">
      <alignment horizontal="left"/>
    </xf>
    <xf numFmtId="0" fontId="10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8" fillId="74" borderId="0">
      <alignment horizontal="center"/>
    </xf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50" fillId="0" borderId="7" applyNumberFormat="0" applyFill="0" applyAlignment="0" applyProtection="0"/>
    <xf numFmtId="0" fontId="129" fillId="0" borderId="35" applyNumberFormat="0" applyFill="0" applyAlignment="0" applyProtection="0"/>
    <xf numFmtId="0" fontId="113" fillId="0" borderId="36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1" fillId="0" borderId="8" applyNumberFormat="0" applyFill="0" applyAlignment="0" applyProtection="0"/>
    <xf numFmtId="0" fontId="130" fillId="0" borderId="37" applyNumberFormat="0" applyFill="0" applyAlignment="0" applyProtection="0"/>
    <xf numFmtId="0" fontId="114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52" fillId="0" borderId="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08" fillId="0" borderId="38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5" fillId="9" borderId="2">
      <alignment horizontal="center" vertical="center"/>
    </xf>
    <xf numFmtId="3" fontId="132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5" fillId="0" borderId="40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25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37" fillId="0" borderId="0" applyNumberFormat="0" applyFill="0" applyBorder="0" applyAlignment="0" applyProtection="0"/>
    <xf numFmtId="9" fontId="25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5" fillId="0" borderId="0" applyBorder="0"/>
    <xf numFmtId="41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38" fillId="0" borderId="0"/>
    <xf numFmtId="0" fontId="64" fillId="59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20" fillId="48" borderId="0" applyNumberFormat="0" applyBorder="0" applyAlignment="0" applyProtection="0"/>
    <xf numFmtId="43" fontId="9" fillId="0" borderId="0" applyFont="0" applyFill="0" applyBorder="0" applyAlignment="0" applyProtection="0"/>
    <xf numFmtId="0" fontId="64" fillId="65" borderId="0" applyNumberFormat="0" applyBorder="0" applyAlignment="0" applyProtection="0"/>
    <xf numFmtId="0" fontId="139" fillId="0" borderId="0"/>
    <xf numFmtId="9" fontId="139" fillId="0" borderId="0" applyFont="0" applyFill="0" applyBorder="0" applyAlignment="0" applyProtection="0"/>
    <xf numFmtId="0" fontId="9" fillId="0" borderId="0"/>
    <xf numFmtId="0" fontId="9" fillId="0" borderId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11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126" fillId="5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193" fontId="141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93" fontId="141" fillId="0" borderId="0">
      <alignment vertical="center"/>
    </xf>
    <xf numFmtId="193" fontId="141" fillId="0" borderId="0">
      <alignment vertical="center"/>
    </xf>
    <xf numFmtId="193" fontId="141" fillId="0" borderId="0">
      <alignment vertical="center"/>
    </xf>
    <xf numFmtId="193" fontId="141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93" fontId="141" fillId="0" borderId="0">
      <alignment vertical="center"/>
    </xf>
    <xf numFmtId="193" fontId="141" fillId="0" borderId="0">
      <alignment vertical="center"/>
    </xf>
    <xf numFmtId="193" fontId="14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193" fontId="141" fillId="0" borderId="0">
      <alignment vertical="center"/>
    </xf>
    <xf numFmtId="193" fontId="141" fillId="0" borderId="0">
      <alignment vertical="center"/>
    </xf>
    <xf numFmtId="193" fontId="141" fillId="0" borderId="0">
      <alignment vertical="center"/>
    </xf>
    <xf numFmtId="193" fontId="141" fillId="0" borderId="0">
      <alignment vertical="center"/>
    </xf>
    <xf numFmtId="0" fontId="9" fillId="0" borderId="0"/>
    <xf numFmtId="190" fontId="141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14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8" fontId="14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0" fontId="76" fillId="68" borderId="31" applyNumberForma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1" fillId="0" borderId="47" applyNumberFormat="0" applyFill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42" fillId="0" borderId="0" applyNumberFormat="0" applyFill="0" applyBorder="0" applyAlignment="0" applyProtection="0">
      <alignment vertical="center"/>
    </xf>
    <xf numFmtId="0" fontId="143" fillId="0" borderId="0"/>
    <xf numFmtId="0" fontId="143" fillId="0" borderId="0"/>
    <xf numFmtId="0" fontId="4" fillId="0" borderId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60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153" fillId="0" borderId="0" applyNumberFormat="0" applyFill="0" applyBorder="0" applyAlignment="0" applyProtection="0">
      <alignment vertical="center"/>
    </xf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51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52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53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50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3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8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6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3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49" borderId="0" applyNumberFormat="0" applyBorder="0" applyAlignment="0" applyProtection="0"/>
    <xf numFmtId="0" fontId="64" fillId="59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6" borderId="0" applyNumberFormat="0" applyBorder="0" applyAlignment="0" applyProtection="0"/>
    <xf numFmtId="0" fontId="64" fillId="55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46" borderId="0" applyNumberFormat="0" applyBorder="0" applyAlignment="0" applyProtection="0"/>
    <xf numFmtId="0" fontId="64" fillId="60" borderId="0" applyNumberFormat="0" applyBorder="0" applyAlignment="0" applyProtection="0"/>
    <xf numFmtId="0" fontId="64" fillId="46" borderId="0" applyNumberFormat="0" applyBorder="0" applyAlignment="0" applyProtection="0"/>
    <xf numFmtId="0" fontId="64" fillId="46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49" borderId="0" applyNumberFormat="0" applyBorder="0" applyAlignment="0" applyProtection="0"/>
    <xf numFmtId="0" fontId="64" fillId="61" borderId="0" applyNumberFormat="0" applyBorder="0" applyAlignment="0" applyProtection="0"/>
    <xf numFmtId="0" fontId="64" fillId="49" borderId="0" applyNumberFormat="0" applyBorder="0" applyAlignment="0" applyProtection="0"/>
    <xf numFmtId="0" fontId="64" fillId="49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52" borderId="0" applyNumberFormat="0" applyBorder="0" applyAlignment="0" applyProtection="0"/>
    <xf numFmtId="0" fontId="64" fillId="62" borderId="0" applyNumberFormat="0" applyBorder="0" applyAlignment="0" applyProtection="0"/>
    <xf numFmtId="0" fontId="64" fillId="52" borderId="0" applyNumberFormat="0" applyBorder="0" applyAlignment="0" applyProtection="0"/>
    <xf numFmtId="0" fontId="64" fillId="5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0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71" borderId="0" applyNumberFormat="0" applyBorder="0" applyAlignment="0" applyProtection="0"/>
    <xf numFmtId="0" fontId="64" fillId="65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56" borderId="0" applyNumberFormat="0" applyBorder="0" applyAlignment="0" applyProtection="0"/>
    <xf numFmtId="0" fontId="64" fillId="67" borderId="0" applyNumberFormat="0" applyBorder="0" applyAlignment="0" applyProtection="0"/>
    <xf numFmtId="0" fontId="64" fillId="56" borderId="0" applyNumberFormat="0" applyBorder="0" applyAlignment="0" applyProtection="0"/>
    <xf numFmtId="0" fontId="64" fillId="5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72" borderId="0" applyNumberFormat="0" applyBorder="0" applyAlignment="0" applyProtection="0"/>
    <xf numFmtId="0" fontId="64" fillId="60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146" fillId="76" borderId="0" applyBorder="0" applyAlignment="0"/>
    <xf numFmtId="0" fontId="27" fillId="76" borderId="0" applyBorder="0">
      <alignment horizontal="right" vertical="center"/>
    </xf>
    <xf numFmtId="0" fontId="27" fillId="75" borderId="0" applyBorder="0">
      <alignment horizontal="right" vertical="center"/>
    </xf>
    <xf numFmtId="0" fontId="27" fillId="75" borderId="0" applyBorder="0">
      <alignment horizontal="right" vertical="center"/>
    </xf>
    <xf numFmtId="0" fontId="145" fillId="75" borderId="4">
      <alignment horizontal="right" vertical="center"/>
    </xf>
    <xf numFmtId="0" fontId="151" fillId="75" borderId="4">
      <alignment horizontal="right" vertical="center"/>
    </xf>
    <xf numFmtId="0" fontId="145" fillId="77" borderId="4">
      <alignment horizontal="right" vertical="center"/>
    </xf>
    <xf numFmtId="0" fontId="145" fillId="77" borderId="4">
      <alignment horizontal="right" vertical="center"/>
    </xf>
    <xf numFmtId="0" fontId="145" fillId="77" borderId="43">
      <alignment horizontal="right" vertical="center"/>
    </xf>
    <xf numFmtId="0" fontId="145" fillId="77" borderId="44">
      <alignment horizontal="right" vertical="center"/>
    </xf>
    <xf numFmtId="0" fontId="145" fillId="77" borderId="46">
      <alignment horizontal="right" vertical="center"/>
    </xf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76" fillId="57" borderId="31" applyNumberFormat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64" fillId="52" borderId="0" applyNumberFormat="0" applyBorder="0" applyAlignment="0" applyProtection="0"/>
    <xf numFmtId="0" fontId="20" fillId="50" borderId="0" applyNumberFormat="0" applyBorder="0" applyAlignment="0" applyProtection="0"/>
    <xf numFmtId="43" fontId="9" fillId="0" borderId="0" applyFont="0" applyFill="0" applyBorder="0" applyAlignment="0" applyProtection="0"/>
    <xf numFmtId="0" fontId="64" fillId="59" borderId="0" applyNumberFormat="0" applyBorder="0" applyAlignment="0" applyProtection="0"/>
    <xf numFmtId="0" fontId="64" fillId="65" borderId="0" applyNumberFormat="0" applyBorder="0" applyAlignment="0" applyProtection="0"/>
    <xf numFmtId="0" fontId="64" fillId="59" borderId="0" applyNumberFormat="0" applyBorder="0" applyAlignment="0" applyProtection="0"/>
    <xf numFmtId="0" fontId="20" fillId="51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54" fillId="11" borderId="0" applyNumberFormat="0" applyBorder="0" applyAlignment="0" applyProtection="0"/>
    <xf numFmtId="0" fontId="54" fillId="11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5" fillId="46" borderId="0" applyNumberFormat="0" applyBorder="0" applyAlignment="0" applyProtection="0"/>
    <xf numFmtId="0" fontId="66" fillId="57" borderId="21" applyNumberFormat="0" applyAlignment="0" applyProtection="0"/>
    <xf numFmtId="4" fontId="146" fillId="0" borderId="3" applyFill="0" applyBorder="0" applyProtection="0">
      <alignment horizontal="right" vertical="center"/>
    </xf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40" fillId="68" borderId="21" applyNumberFormat="0" applyAlignment="0" applyProtection="0"/>
    <xf numFmtId="0" fontId="66" fillId="57" borderId="21" applyNumberFormat="0" applyAlignment="0" applyProtection="0"/>
    <xf numFmtId="0" fontId="140" fillId="68" borderId="21" applyNumberFormat="0" applyAlignment="0" applyProtection="0"/>
    <xf numFmtId="0" fontId="140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49" fontId="4" fillId="76" borderId="48">
      <alignment vertical="top" wrapText="1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15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45" fillId="0" borderId="0" applyNumberFormat="0">
      <alignment horizontal="right"/>
    </xf>
    <xf numFmtId="19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192" fontId="20" fillId="0" borderId="0" applyFont="0" applyFill="0" applyBorder="0" applyAlignment="0" applyProtection="0"/>
    <xf numFmtId="0" fontId="27" fillId="77" borderId="45">
      <alignment horizontal="left" vertical="center" wrapText="1" indent="2"/>
    </xf>
    <xf numFmtId="0" fontId="27" fillId="0" borderId="45">
      <alignment horizontal="left" vertical="center" wrapText="1" indent="2"/>
    </xf>
    <xf numFmtId="0" fontId="27" fillId="75" borderId="44">
      <alignment horizontal="left" vertical="center"/>
    </xf>
    <xf numFmtId="0" fontId="145" fillId="0" borderId="49">
      <alignment horizontal="left" vertical="top" wrapText="1"/>
    </xf>
    <xf numFmtId="3" fontId="147" fillId="0" borderId="48">
      <alignment horizontal="right" vertical="top"/>
    </xf>
    <xf numFmtId="0" fontId="73" fillId="50" borderId="21" applyNumberFormat="0" applyAlignment="0" applyProtection="0"/>
    <xf numFmtId="0" fontId="152" fillId="0" borderId="42"/>
    <xf numFmtId="0" fontId="3" fillId="78" borderId="4">
      <alignment horizontal="centerContinuous" vertical="top" wrapText="1"/>
    </xf>
    <xf numFmtId="0" fontId="148" fillId="0" borderId="0">
      <alignment vertical="top" wrapText="1"/>
    </xf>
    <xf numFmtId="0" fontId="1" fillId="0" borderId="40" applyNumberFormat="0" applyFill="0" applyAlignment="0" applyProtection="0"/>
    <xf numFmtId="0" fontId="68" fillId="0" borderId="0" applyNumberFormat="0" applyFill="0" applyBorder="0" applyAlignment="0" applyProtection="0"/>
    <xf numFmtId="0" fontId="89" fillId="0" borderId="0">
      <alignment vertical="top"/>
    </xf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99" fontId="155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98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98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99" fontId="155" fillId="0" borderId="0" applyFont="0" applyFill="0" applyBorder="0" applyAlignment="0" applyProtection="0"/>
    <xf numFmtId="17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99" fontId="155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155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155" fillId="0" borderId="0" applyFont="0" applyFill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158" fillId="10" borderId="0" applyNumberFormat="0" applyBorder="0" applyAlignment="0" applyProtection="0"/>
    <xf numFmtId="0" fontId="159" fillId="10" borderId="0" applyNumberFormat="0" applyBorder="0" applyAlignment="0" applyProtection="0"/>
    <xf numFmtId="0" fontId="159" fillId="10" borderId="0" applyNumberFormat="0" applyBorder="0" applyAlignment="0" applyProtection="0"/>
    <xf numFmtId="0" fontId="69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69" fillId="49" borderId="0" applyNumberFormat="0" applyBorder="0" applyAlignment="0" applyProtection="0"/>
    <xf numFmtId="0" fontId="158" fillId="10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53" fillId="10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53" fillId="10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29" fillId="0" borderId="35" applyNumberFormat="0" applyFill="0" applyAlignment="0" applyProtection="0"/>
    <xf numFmtId="0" fontId="70" fillId="0" borderId="27" applyNumberFormat="0" applyFill="0" applyAlignment="0" applyProtection="0"/>
    <xf numFmtId="0" fontId="129" fillId="0" borderId="35" applyNumberFormat="0" applyFill="0" applyAlignment="0" applyProtection="0"/>
    <xf numFmtId="0" fontId="129" fillId="0" borderId="35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30" fillId="0" borderId="37" applyNumberFormat="0" applyFill="0" applyAlignment="0" applyProtection="0"/>
    <xf numFmtId="0" fontId="71" fillId="0" borderId="28" applyNumberFormat="0" applyFill="0" applyAlignment="0" applyProtection="0"/>
    <xf numFmtId="0" fontId="130" fillId="0" borderId="37" applyNumberFormat="0" applyFill="0" applyAlignment="0" applyProtection="0"/>
    <xf numFmtId="0" fontId="130" fillId="0" borderId="37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11" fillId="0" borderId="39" applyNumberFormat="0" applyFill="0" applyAlignment="0" applyProtection="0"/>
    <xf numFmtId="0" fontId="72" fillId="0" borderId="2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150" fillId="0" borderId="0" applyNumberFormat="0" applyFill="0" applyBorder="0" applyAlignment="0" applyProtection="0"/>
    <xf numFmtId="0" fontId="149" fillId="0" borderId="0" applyNumberFormat="0" applyFill="0" applyBorder="0" applyAlignment="0" applyProtection="0">
      <alignment vertical="top"/>
      <protection locked="0"/>
    </xf>
    <xf numFmtId="0" fontId="157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60" fillId="13" borderId="10" applyNumberFormat="0" applyAlignment="0" applyProtection="0"/>
    <xf numFmtId="0" fontId="160" fillId="58" borderId="10" applyNumberFormat="0" applyAlignment="0" applyProtection="0"/>
    <xf numFmtId="0" fontId="160" fillId="58" borderId="10" applyNumberFormat="0" applyAlignment="0" applyProtection="0"/>
    <xf numFmtId="0" fontId="73" fillId="50" borderId="21" applyNumberFormat="0" applyAlignment="0" applyProtection="0"/>
    <xf numFmtId="0" fontId="73" fillId="58" borderId="21" applyNumberFormat="0" applyAlignment="0" applyProtection="0"/>
    <xf numFmtId="0" fontId="73" fillId="50" borderId="21" applyNumberFormat="0" applyAlignment="0" applyProtection="0"/>
    <xf numFmtId="0" fontId="73" fillId="58" borderId="21" applyNumberFormat="0" applyAlignment="0" applyProtection="0"/>
    <xf numFmtId="0" fontId="73" fillId="50" borderId="21" applyNumberFormat="0" applyAlignment="0" applyProtection="0"/>
    <xf numFmtId="0" fontId="160" fillId="13" borderId="10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8" borderId="21" applyNumberFormat="0" applyAlignment="0" applyProtection="0"/>
    <xf numFmtId="0" fontId="73" fillId="50" borderId="21" applyNumberFormat="0" applyAlignment="0" applyProtection="0"/>
    <xf numFmtId="0" fontId="73" fillId="58" borderId="21" applyNumberFormat="0" applyAlignment="0" applyProtection="0"/>
    <xf numFmtId="0" fontId="73" fillId="58" borderId="21" applyNumberFormat="0" applyAlignment="0" applyProtection="0"/>
    <xf numFmtId="0" fontId="55" fillId="13" borderId="10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4" fontId="27" fillId="0" borderId="0" applyBorder="0">
      <alignment horizontal="right" vertical="center"/>
    </xf>
    <xf numFmtId="0" fontId="27" fillId="0" borderId="4">
      <alignment horizontal="right" vertical="center"/>
    </xf>
    <xf numFmtId="1" fontId="125" fillId="75" borderId="0" applyBorder="0">
      <alignment horizontal="right" vertical="center"/>
    </xf>
    <xf numFmtId="0" fontId="150" fillId="0" borderId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8" fillId="0" borderId="25" applyNumberFormat="0" applyFill="0" applyAlignment="0" applyProtection="0"/>
    <xf numFmtId="0" fontId="74" fillId="0" borderId="24" applyNumberFormat="0" applyFill="0" applyAlignment="0" applyProtection="0"/>
    <xf numFmtId="0" fontId="78" fillId="0" borderId="25" applyNumberFormat="0" applyFill="0" applyAlignment="0" applyProtection="0"/>
    <xf numFmtId="0" fontId="78" fillId="0" borderId="25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169" fontId="4" fillId="0" borderId="0" applyFont="0" applyFill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144" fillId="58" borderId="0" applyNumberFormat="0" applyBorder="0" applyAlignment="0" applyProtection="0"/>
    <xf numFmtId="0" fontId="126" fillId="58" borderId="0" applyNumberFormat="0" applyBorder="0" applyAlignment="0" applyProtection="0"/>
    <xf numFmtId="0" fontId="161" fillId="12" borderId="0" applyNumberFormat="0" applyBorder="0" applyAlignment="0" applyProtection="0"/>
    <xf numFmtId="0" fontId="144" fillId="58" borderId="0" applyNumberFormat="0" applyBorder="0" applyAlignment="0" applyProtection="0"/>
    <xf numFmtId="0" fontId="161" fillId="12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126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93" fontId="141" fillId="0" borderId="0">
      <alignment vertical="center"/>
    </xf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90" fontId="141" fillId="0" borderId="0">
      <alignment vertical="center"/>
    </xf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4" fillId="0" borderId="0"/>
    <xf numFmtId="190" fontId="141" fillId="0" borderId="0">
      <alignment vertical="center"/>
    </xf>
    <xf numFmtId="0" fontId="20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20" fillId="0" borderId="0"/>
    <xf numFmtId="0" fontId="4" fillId="0" borderId="0"/>
    <xf numFmtId="0" fontId="143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4" fillId="0" borderId="0"/>
    <xf numFmtId="0" fontId="4" fillId="0" borderId="0">
      <alignment vertical="top"/>
    </xf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20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>
      <alignment vertical="top"/>
    </xf>
    <xf numFmtId="0" fontId="9" fillId="0" borderId="0"/>
    <xf numFmtId="0" fontId="4" fillId="0" borderId="0"/>
    <xf numFmtId="0" fontId="9" fillId="0" borderId="0"/>
    <xf numFmtId="0" fontId="156" fillId="0" borderId="0"/>
    <xf numFmtId="0" fontId="20" fillId="0" borderId="0"/>
    <xf numFmtId="0" fontId="156" fillId="0" borderId="0"/>
    <xf numFmtId="0" fontId="156" fillId="0" borderId="0"/>
    <xf numFmtId="0" fontId="15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86" fillId="0" borderId="0"/>
    <xf numFmtId="168" fontId="141" fillId="0" borderId="0">
      <alignment vertical="center"/>
    </xf>
    <xf numFmtId="0" fontId="20" fillId="0" borderId="0"/>
    <xf numFmtId="0" fontId="86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14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143" fillId="0" borderId="0"/>
    <xf numFmtId="0" fontId="4" fillId="0" borderId="0"/>
    <xf numFmtId="0" fontId="4" fillId="0" borderId="0"/>
    <xf numFmtId="0" fontId="143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80" fillId="0" borderId="0"/>
    <xf numFmtId="0" fontId="80" fillId="0" borderId="0"/>
    <xf numFmtId="0" fontId="80" fillId="0" borderId="0"/>
    <xf numFmtId="0" fontId="4" fillId="0" borderId="0"/>
    <xf numFmtId="0" fontId="80" fillId="0" borderId="0"/>
    <xf numFmtId="0" fontId="9" fillId="0" borderId="0"/>
    <xf numFmtId="0" fontId="20" fillId="0" borderId="0"/>
    <xf numFmtId="0" fontId="4" fillId="0" borderId="0"/>
    <xf numFmtId="0" fontId="4" fillId="0" borderId="0"/>
    <xf numFmtId="0" fontId="80" fillId="0" borderId="0"/>
    <xf numFmtId="0" fontId="162" fillId="0" borderId="0"/>
    <xf numFmtId="0" fontId="9" fillId="0" borderId="0"/>
    <xf numFmtId="0" fontId="80" fillId="0" borderId="0"/>
    <xf numFmtId="0" fontId="162" fillId="0" borderId="0"/>
    <xf numFmtId="0" fontId="2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20" fillId="0" borderId="0"/>
    <xf numFmtId="0" fontId="4" fillId="0" borderId="0"/>
    <xf numFmtId="0" fontId="9" fillId="0" borderId="0"/>
    <xf numFmtId="0" fontId="162" fillId="0" borderId="0"/>
    <xf numFmtId="0" fontId="9" fillId="0" borderId="0"/>
    <xf numFmtId="0" fontId="4" fillId="0" borderId="0"/>
    <xf numFmtId="0" fontId="20" fillId="0" borderId="0"/>
    <xf numFmtId="0" fontId="9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143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43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143" fillId="0" borderId="0"/>
    <xf numFmtId="0" fontId="4" fillId="0" borderId="0"/>
    <xf numFmtId="0" fontId="14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20" fillId="0" borderId="0"/>
    <xf numFmtId="0" fontId="9" fillId="0" borderId="0"/>
    <xf numFmtId="0" fontId="4" fillId="0" borderId="0"/>
    <xf numFmtId="0" fontId="20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154" fillId="0" borderId="0"/>
    <xf numFmtId="0" fontId="4" fillId="0" borderId="0"/>
    <xf numFmtId="0" fontId="15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20" fillId="0" borderId="0"/>
    <xf numFmtId="0" fontId="20" fillId="0" borderId="0"/>
    <xf numFmtId="0" fontId="4" fillId="0" borderId="0"/>
    <xf numFmtId="0" fontId="20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143" fillId="0" borderId="0"/>
    <xf numFmtId="0" fontId="9" fillId="0" borderId="0"/>
    <xf numFmtId="0" fontId="20" fillId="0" borderId="0"/>
    <xf numFmtId="0" fontId="9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 applyNumberFormat="0" applyFont="0" applyFill="0" applyBorder="0" applyAlignment="0" applyProtection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20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4" fillId="0" borderId="0"/>
    <xf numFmtId="0" fontId="20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4" fillId="0" borderId="0"/>
    <xf numFmtId="0" fontId="20" fillId="0" borderId="0"/>
    <xf numFmtId="0" fontId="9" fillId="0" borderId="0"/>
    <xf numFmtId="0" fontId="9" fillId="0" borderId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/>
    <xf numFmtId="0" fontId="2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20" fillId="0" borderId="0"/>
    <xf numFmtId="4" fontId="27" fillId="0" borderId="4" applyFill="0" applyBorder="0" applyProtection="0">
      <alignment horizontal="right" vertical="center"/>
    </xf>
    <xf numFmtId="0" fontId="146" fillId="0" borderId="0" applyNumberFormat="0" applyFill="0" applyBorder="0" applyProtection="0">
      <alignment horizontal="left" vertical="center"/>
    </xf>
    <xf numFmtId="0" fontId="27" fillId="0" borderId="4" applyNumberFormat="0" applyFill="0" applyAlignment="0" applyProtection="0"/>
    <xf numFmtId="0" fontId="4" fillId="79" borderId="0" applyNumberFormat="0" applyFont="0" applyBorder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0" fontId="25" fillId="0" borderId="0"/>
    <xf numFmtId="0" fontId="138" fillId="0" borderId="0"/>
  </cellStyleXfs>
  <cellXfs count="95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8" fillId="0" borderId="0" xfId="0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3" fillId="0" borderId="0" xfId="21" applyFont="1" applyBorder="1"/>
    <xf numFmtId="0" fontId="46" fillId="0" borderId="2" xfId="0" applyFont="1" applyBorder="1"/>
    <xf numFmtId="0" fontId="47" fillId="0" borderId="0" xfId="0" applyFont="1" applyAlignment="1">
      <alignment horizontal="left"/>
    </xf>
    <xf numFmtId="3" fontId="47" fillId="0" borderId="0" xfId="0" applyNumberFormat="1" applyFont="1"/>
    <xf numFmtId="0" fontId="47" fillId="0" borderId="2" xfId="0" applyFont="1" applyBorder="1" applyAlignment="1">
      <alignment horizontal="left"/>
    </xf>
    <xf numFmtId="3" fontId="46" fillId="0" borderId="2" xfId="0" applyNumberFormat="1" applyFont="1" applyBorder="1"/>
    <xf numFmtId="3" fontId="46" fillId="0" borderId="0" xfId="0" applyNumberFormat="1" applyFont="1"/>
    <xf numFmtId="0" fontId="48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3" fillId="40" borderId="17" xfId="21" applyFont="1" applyFill="1" applyBorder="1"/>
    <xf numFmtId="0" fontId="28" fillId="39" borderId="18" xfId="21" applyFont="1" applyFill="1" applyBorder="1"/>
    <xf numFmtId="0" fontId="28" fillId="39" borderId="19" xfId="21" applyFont="1" applyFill="1" applyBorder="1"/>
    <xf numFmtId="0" fontId="23" fillId="40" borderId="18" xfId="21" applyFont="1" applyFill="1" applyBorder="1"/>
    <xf numFmtId="0" fontId="23" fillId="40" borderId="19" xfId="21" applyFont="1" applyFill="1" applyBorder="1"/>
    <xf numFmtId="0" fontId="23" fillId="0" borderId="18" xfId="21" applyFont="1" applyBorder="1"/>
    <xf numFmtId="0" fontId="23" fillId="0" borderId="19" xfId="21" applyFont="1" applyBorder="1"/>
    <xf numFmtId="0" fontId="23" fillId="40" borderId="16" xfId="21" applyFont="1" applyFill="1" applyBorder="1"/>
    <xf numFmtId="0" fontId="24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 applyAlignment="1">
      <alignment vertical="center"/>
    </xf>
    <xf numFmtId="0" fontId="163" fillId="0" borderId="0" xfId="0" applyFont="1"/>
    <xf numFmtId="0" fontId="163" fillId="0" borderId="0" xfId="0" applyFont="1" applyAlignment="1">
      <alignment vertical="center"/>
    </xf>
    <xf numFmtId="0" fontId="163" fillId="0" borderId="0" xfId="0" applyFont="1" applyAlignment="1">
      <alignment vertical="center" wrapText="1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</cellXfs>
  <cellStyles count="39147">
    <cellStyle name="???????" xfId="5708" xr:uid="{5CC416B1-D7DE-413D-97B6-1CFCF12D09CF}"/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10" xfId="5709" xr:uid="{5C43759B-B174-4A85-969A-676D7ED5D0E7}"/>
    <cellStyle name="20% - Accent1 10 2" xfId="5710" xr:uid="{F6F61706-5649-488A-8540-1BB3087BBD78}"/>
    <cellStyle name="20% - Accent1 11" xfId="5711" xr:uid="{E559BDEB-B938-45DB-8D5A-23B7BC33A3AD}"/>
    <cellStyle name="20% - Accent1 11 2" xfId="5712" xr:uid="{D3510D4C-91C8-4468-8874-08894E9B1D56}"/>
    <cellStyle name="20% - Accent1 12" xfId="5713" xr:uid="{9D7E9482-EECA-4B96-BB82-79F281E00E98}"/>
    <cellStyle name="20% - Accent1 13" xfId="5714" xr:uid="{E8AB3468-0C42-41BA-9683-0D67791DE855}"/>
    <cellStyle name="20% - Accent1 14" xfId="5715" xr:uid="{39C31E4D-0D90-4A43-B28C-8C30E7255A4F}"/>
    <cellStyle name="20% - Accent1 15" xfId="5716" xr:uid="{DAA82163-79CC-4C67-A816-40D8D500BA02}"/>
    <cellStyle name="20% - Accent1 16" xfId="5717" xr:uid="{F5C6F01A-9586-49FF-BEBA-92C28B9BD55A}"/>
    <cellStyle name="20% - Accent1 17" xfId="5718" xr:uid="{5CA1692A-06AB-4331-9FB9-866F25B2B01E}"/>
    <cellStyle name="20% - Accent1 18" xfId="5719" xr:uid="{E1C8EF82-D2AE-422A-822D-5BF838AD09A3}"/>
    <cellStyle name="20% - Accent1 19" xfId="5720" xr:uid="{87E24CD6-B94E-4F0D-8E6E-DC44AED2546D}"/>
    <cellStyle name="20% - Accent1 2" xfId="42" xr:uid="{808A9167-720A-4446-9009-BBC3030DB62C}"/>
    <cellStyle name="20% - Accent1 2 10" xfId="4171" xr:uid="{0CBE87A9-6076-4808-B666-41E2703830A8}"/>
    <cellStyle name="20% - Accent1 2 11" xfId="4172" xr:uid="{B4D85D50-C3B2-4167-ABCF-57A52830353B}"/>
    <cellStyle name="20% - Accent1 2 12" xfId="4173" xr:uid="{36EE5A9C-29C1-4A31-B1D0-3113032DDC4D}"/>
    <cellStyle name="20% - Accent1 2 13" xfId="4174" xr:uid="{C7FB5690-6928-4A4A-89FB-28CA10343944}"/>
    <cellStyle name="20% - Accent1 2 14" xfId="4175" xr:uid="{FA6E5E94-97A0-4ACB-B3D0-D880B3A4FCF5}"/>
    <cellStyle name="20% - Accent1 2 15" xfId="4176" xr:uid="{627539D2-80A6-4E88-87BC-C9FE539FB563}"/>
    <cellStyle name="20% - Accent1 2 16" xfId="5722" xr:uid="{7BB52275-98E7-4BE6-8ED6-D06CD5A8ACBB}"/>
    <cellStyle name="20% - Accent1 2 17" xfId="5721" xr:uid="{839E9364-CA03-43E6-B92A-47323AFDBFCB}"/>
    <cellStyle name="20% - Accent1 2 2" xfId="114" xr:uid="{02C0517A-C970-4C1F-BE1C-A638C6098723}"/>
    <cellStyle name="20% - Accent1 2 2 2" xfId="4177" xr:uid="{B1BEC9EF-8E0B-4A41-B97C-665694EE0B8A}"/>
    <cellStyle name="20% - Accent1 2 3" xfId="4178" xr:uid="{106BE37E-B525-42EC-BAE3-08E5FC4A4D07}"/>
    <cellStyle name="20% - Accent1 2 4" xfId="4179" xr:uid="{F4C95CB9-F16C-4503-ADF6-F4D8DD4DEA7B}"/>
    <cellStyle name="20% - Accent1 2 5" xfId="4180" xr:uid="{5BCCDE34-7D71-4319-8505-6C1320E1F331}"/>
    <cellStyle name="20% - Accent1 2 6" xfId="4181" xr:uid="{DEA10870-3661-41D7-AD4C-A3A2D29DE612}"/>
    <cellStyle name="20% - Accent1 2 7" xfId="4182" xr:uid="{3CD83AC3-D70E-40FB-914C-CDC56E759832}"/>
    <cellStyle name="20% - Accent1 2 8" xfId="4183" xr:uid="{C64C2FFC-E48D-47D6-9AF9-EDCAABE1949D}"/>
    <cellStyle name="20% - Accent1 2 9" xfId="4184" xr:uid="{738AD186-9F5D-4031-9534-067EC1EBD500}"/>
    <cellStyle name="20% - Accent1 20" xfId="5723" xr:uid="{FCF7A0AC-27D3-4677-BF0A-D52C7B5B9B14}"/>
    <cellStyle name="20% - Accent1 21" xfId="5724" xr:uid="{334035FF-9611-4ADF-9322-C0E91515C1C1}"/>
    <cellStyle name="20% - Accent1 22" xfId="5725" xr:uid="{E10E3CA0-CDE1-436B-A96B-006C4B5CF5A8}"/>
    <cellStyle name="20% - Accent1 23" xfId="5726" xr:uid="{9DB35914-D9A2-47D3-873C-EC282D689994}"/>
    <cellStyle name="20% - Accent1 24" xfId="5727" xr:uid="{5C883321-A8F8-438D-A1E3-BB4D26C07850}"/>
    <cellStyle name="20% - Accent1 25" xfId="5728" xr:uid="{C76B38F1-5C8B-4429-BDB8-FCED45909000}"/>
    <cellStyle name="20% - Accent1 26" xfId="5729" xr:uid="{D0D056A0-118F-44D0-9F39-AF6B5D9A60B6}"/>
    <cellStyle name="20% - Accent1 27" xfId="5730" xr:uid="{A0986AD4-4347-4194-889B-D87D85C15101}"/>
    <cellStyle name="20% - Accent1 28" xfId="5731" xr:uid="{7F97D69A-144C-4645-BB0F-C7FDAE478DBB}"/>
    <cellStyle name="20% - Accent1 29" xfId="5732" xr:uid="{6803A9E3-2D85-4147-8159-B4CC5996A601}"/>
    <cellStyle name="20% - Accent1 3" xfId="4185" xr:uid="{D6134562-282D-45F1-9D1D-20BB0EF58F8F}"/>
    <cellStyle name="20% - Accent1 3 2" xfId="5734" xr:uid="{F22550BB-62A5-4E55-867F-250BC51AD613}"/>
    <cellStyle name="20% - Accent1 3 2 2" xfId="5735" xr:uid="{55084171-C2CA-4038-B514-1894D5807A33}"/>
    <cellStyle name="20% - Accent1 3 2 2 2" xfId="5736" xr:uid="{7C9F4D2D-68E5-4852-8006-A3334A2EFC82}"/>
    <cellStyle name="20% - Accent1 3 3" xfId="5737" xr:uid="{838C3ECC-FC5C-48F9-98F5-70357CF0530C}"/>
    <cellStyle name="20% - Accent1 3 4" xfId="5733" xr:uid="{118C0564-3F46-408C-8786-C0D37A0912B6}"/>
    <cellStyle name="20% - Accent1 30" xfId="5738" xr:uid="{6D4628B7-C4C3-4DF2-AB01-DC2DA0D072D0}"/>
    <cellStyle name="20% - Accent1 31" xfId="5739" xr:uid="{CC4CDBD2-3FD9-424C-AF6B-9B56E706B7FC}"/>
    <cellStyle name="20% - Accent1 32" xfId="5740" xr:uid="{C4A5B92D-67D4-4F78-9C00-E25CCFB0ED2D}"/>
    <cellStyle name="20% - Accent1 33" xfId="5741" xr:uid="{81A8802D-E8BD-4EAB-81BA-45C3ADCDD1AA}"/>
    <cellStyle name="20% - Accent1 34" xfId="5742" xr:uid="{70B2B6B6-C38A-4313-86F6-5F167D558870}"/>
    <cellStyle name="20% - Accent1 35" xfId="5743" xr:uid="{B712993A-3094-40F5-9B33-DFD0A72649E4}"/>
    <cellStyle name="20% - Accent1 36" xfId="5744" xr:uid="{38215E89-FA34-4C5F-8CBC-8EABDFC04CFC}"/>
    <cellStyle name="20% - Accent1 37" xfId="5745" xr:uid="{C58630CA-E9C2-4C1C-9563-2F02E3FA9F16}"/>
    <cellStyle name="20% - Accent1 38" xfId="5746" xr:uid="{0041E319-CE5D-4F4C-9EF9-DB4D75150039}"/>
    <cellStyle name="20% - Accent1 39" xfId="5747" xr:uid="{4D15E50F-5521-439B-B7DD-F41AE49C58CD}"/>
    <cellStyle name="20% - Accent1 4" xfId="4186" xr:uid="{77886623-59B2-4AE3-8A30-BFE76B6DB643}"/>
    <cellStyle name="20% - Accent1 4 2" xfId="5749" xr:uid="{2AEB2282-D160-4A51-BFD9-516D3E529E44}"/>
    <cellStyle name="20% - Accent1 4 3" xfId="5748" xr:uid="{9E64FC60-2C4D-4926-B88F-4FA97F80042D}"/>
    <cellStyle name="20% - Accent1 40" xfId="5750" xr:uid="{F1FC08AB-AC20-4F91-9988-99C9A7CF683D}"/>
    <cellStyle name="20% - Accent1 41" xfId="5751" xr:uid="{F7518987-E96C-4CFB-A33D-25B8AB2017A6}"/>
    <cellStyle name="20% - Accent1 42" xfId="5752" xr:uid="{AE9ADDED-CE48-4845-A6EF-E2F0B5DC98DE}"/>
    <cellStyle name="20% - Accent1 43" xfId="5753" xr:uid="{DD8136AB-2ACA-4992-B51A-322A6B65FBAE}"/>
    <cellStyle name="20% - Accent1 44" xfId="5754" xr:uid="{ADE553BE-1673-4278-82F4-0A584FAB1E42}"/>
    <cellStyle name="20% - Accent1 5" xfId="4187" xr:uid="{6D6A6E40-DC56-4D17-B70C-6A22ECDD5121}"/>
    <cellStyle name="20% - Accent1 5 2" xfId="5756" xr:uid="{D0C93702-F43E-4D7A-BDEE-FDAE40E41CAB}"/>
    <cellStyle name="20% - Accent1 5 3" xfId="5755" xr:uid="{B94A6082-0C48-4EBA-A67A-07C7FAE356EE}"/>
    <cellStyle name="20% - Accent1 6" xfId="4188" xr:uid="{2184462F-69BA-4635-B566-B4F2FCAF0BC0}"/>
    <cellStyle name="20% - Accent1 6 2" xfId="5758" xr:uid="{743AA8D1-001C-40D4-81A9-4310AADF6816}"/>
    <cellStyle name="20% - Accent1 6 3" xfId="5757" xr:uid="{9B71562A-1088-4C99-8F39-7D0B8D8C55B0}"/>
    <cellStyle name="20% - Accent1 7" xfId="4189" xr:uid="{462AAC3D-0FA9-43F2-957B-D7A4E767C841}"/>
    <cellStyle name="20% - Accent1 7 2" xfId="5760" xr:uid="{A0D24C0F-210E-412D-BED0-C4EAA6D2DE84}"/>
    <cellStyle name="20% - Accent1 7 3" xfId="5759" xr:uid="{14E7AC6B-D33D-45C8-B2C8-DFF7CD8F3EDC}"/>
    <cellStyle name="20% - Accent1 8" xfId="4190" xr:uid="{16C2D475-27AA-4614-AA74-B40E0BFB7188}"/>
    <cellStyle name="20% - Accent1 8 2" xfId="5762" xr:uid="{1DE4B525-EB12-42F3-B6D1-500DA2A0A5CF}"/>
    <cellStyle name="20% - Accent1 8 3" xfId="5761" xr:uid="{3EB677BD-5AE1-4B79-B833-7AFD380C1D63}"/>
    <cellStyle name="20% - Accent1 9" xfId="5763" xr:uid="{6E82655A-E6AC-4C0B-8837-C7478A91298C}"/>
    <cellStyle name="20% - Accent1 9 2" xfId="5764" xr:uid="{E76A69E7-A846-4640-9599-077A324FF11B}"/>
    <cellStyle name="20% - Accent2" xfId="90" builtinId="34" customBuiltin="1"/>
    <cellStyle name="20% - Accent2 10" xfId="5765" xr:uid="{CF235125-E48C-4882-A59D-B54F7D1011F9}"/>
    <cellStyle name="20% - Accent2 10 2" xfId="5766" xr:uid="{D9B81986-7EDE-4056-BB0A-136BBFA25986}"/>
    <cellStyle name="20% - Accent2 11" xfId="5767" xr:uid="{05482194-E8B6-459B-82EE-2301A3857E13}"/>
    <cellStyle name="20% - Accent2 11 2" xfId="5768" xr:uid="{26021957-B705-4DF6-9A78-EBBD0F79CFBB}"/>
    <cellStyle name="20% - Accent2 12" xfId="5769" xr:uid="{4EB73287-1E05-474A-B2F6-3F7B9C3B94B4}"/>
    <cellStyle name="20% - Accent2 13" xfId="5770" xr:uid="{E8C54D70-50DC-4E6D-93B1-E685D05716B3}"/>
    <cellStyle name="20% - Accent2 14" xfId="5771" xr:uid="{33F4B85F-007C-4413-9B03-588CA0CA4BD1}"/>
    <cellStyle name="20% - Accent2 15" xfId="5772" xr:uid="{92AEBEEB-F288-4A27-A365-4257AC927E8F}"/>
    <cellStyle name="20% - Accent2 16" xfId="5773" xr:uid="{BAA8B5AC-7D4F-4CA5-93E1-6021C9263382}"/>
    <cellStyle name="20% - Accent2 17" xfId="5774" xr:uid="{7CA54164-DD11-40D9-99CC-05034D323A6F}"/>
    <cellStyle name="20% - Accent2 18" xfId="5775" xr:uid="{E2A05A2C-1476-4ABB-AC14-A3688652B563}"/>
    <cellStyle name="20% - Accent2 19" xfId="5776" xr:uid="{51CE68FB-F45E-4067-86F6-B5EE8A52F411}"/>
    <cellStyle name="20% - Accent2 2" xfId="46" xr:uid="{9600989E-4634-4E96-A946-77419F723997}"/>
    <cellStyle name="20% - Accent2 2 10" xfId="4191" xr:uid="{2E9CA7B3-6998-4459-A163-887BB6BDB4D8}"/>
    <cellStyle name="20% - Accent2 2 11" xfId="4192" xr:uid="{7A0EE992-1265-4869-9D93-8E19280DD1CC}"/>
    <cellStyle name="20% - Accent2 2 12" xfId="4193" xr:uid="{1874C2F8-272C-43EA-AA0F-9231523E652F}"/>
    <cellStyle name="20% - Accent2 2 13" xfId="4194" xr:uid="{04F2E9A2-54EA-45BF-AF5F-4C5053E26B8F}"/>
    <cellStyle name="20% - Accent2 2 14" xfId="4195" xr:uid="{DD0B0E4E-BD15-48D2-9883-7D6368854424}"/>
    <cellStyle name="20% - Accent2 2 15" xfId="4196" xr:uid="{322600A5-BF01-44B9-9427-F8E95A2C08BB}"/>
    <cellStyle name="20% - Accent2 2 16" xfId="5778" xr:uid="{A9861B79-5438-46BB-BA60-BB573413E032}"/>
    <cellStyle name="20% - Accent2 2 17" xfId="5777" xr:uid="{3E51BEC0-BCD7-4E56-B671-E29B4599C5C5}"/>
    <cellStyle name="20% - Accent2 2 2" xfId="115" xr:uid="{7B5A35D7-A1EB-474E-B687-BA9F1924D987}"/>
    <cellStyle name="20% - Accent2 2 2 2" xfId="4197" xr:uid="{41C69ACD-9DD1-44F8-9971-B043A1718514}"/>
    <cellStyle name="20% - Accent2 2 3" xfId="4198" xr:uid="{E383E549-41B2-4FA3-AAEA-713F77BA4C4E}"/>
    <cellStyle name="20% - Accent2 2 4" xfId="4199" xr:uid="{23E9698F-BA6F-437E-A6A8-0874330C9002}"/>
    <cellStyle name="20% - Accent2 2 5" xfId="4200" xr:uid="{6D7D978E-2DB2-47D8-A2E1-FF989451784C}"/>
    <cellStyle name="20% - Accent2 2 6" xfId="4201" xr:uid="{ACC0C735-5FAE-4723-9FAB-6508CF099770}"/>
    <cellStyle name="20% - Accent2 2 7" xfId="4202" xr:uid="{05A3FC11-7BCB-47D3-BA1B-A289A50190B8}"/>
    <cellStyle name="20% - Accent2 2 8" xfId="4203" xr:uid="{7173AF3E-6AE3-40BA-8879-B406956ACC4D}"/>
    <cellStyle name="20% - Accent2 2 9" xfId="4204" xr:uid="{0776E4F1-C562-4DE8-8C10-F7228C5B93C4}"/>
    <cellStyle name="20% - Accent2 20" xfId="5779" xr:uid="{8DB88F9E-5859-4FE7-BC41-9F5BABF8F859}"/>
    <cellStyle name="20% - Accent2 21" xfId="5780" xr:uid="{0D9C9FFF-E50A-44C5-8613-553C39262B85}"/>
    <cellStyle name="20% - Accent2 22" xfId="5781" xr:uid="{4FF55C6C-E753-4C7C-A283-5E890C608E02}"/>
    <cellStyle name="20% - Accent2 23" xfId="5782" xr:uid="{CC42C10C-20D4-4002-A64B-F9914A70108E}"/>
    <cellStyle name="20% - Accent2 24" xfId="5783" xr:uid="{37ECC06F-07EF-4A40-A59F-B191D1C90112}"/>
    <cellStyle name="20% - Accent2 25" xfId="5784" xr:uid="{4DF17526-0D22-4C0A-8F46-81E2A54BD8D3}"/>
    <cellStyle name="20% - Accent2 26" xfId="5785" xr:uid="{B9CB755F-1A3D-4C80-8397-2C80DA04CF9A}"/>
    <cellStyle name="20% - Accent2 27" xfId="5786" xr:uid="{1913E888-D0A4-412A-9CC7-EE8C2DBB4C25}"/>
    <cellStyle name="20% - Accent2 28" xfId="5787" xr:uid="{486C3308-6F37-42BC-BCBC-102291342E47}"/>
    <cellStyle name="20% - Accent2 29" xfId="5788" xr:uid="{D91FCFD8-737D-4E98-8FD6-8535B68B897B}"/>
    <cellStyle name="20% - Accent2 3" xfId="4205" xr:uid="{2155BD87-2B0B-47DD-9912-5681E93BAFC1}"/>
    <cellStyle name="20% - Accent2 3 2" xfId="5790" xr:uid="{D68FA095-52DB-4ED6-BEEE-2840F6070D7D}"/>
    <cellStyle name="20% - Accent2 3 2 2" xfId="5791" xr:uid="{29D7DFF0-6036-4E31-9F49-9D2A4D531D98}"/>
    <cellStyle name="20% - Accent2 3 2 2 2" xfId="5792" xr:uid="{C3B802DF-61DD-4555-8714-AE2F61C902C8}"/>
    <cellStyle name="20% - Accent2 3 3" xfId="5793" xr:uid="{D0D63992-D0B0-4A4B-9CC9-1A4B6A4FC359}"/>
    <cellStyle name="20% - Accent2 3 4" xfId="5789" xr:uid="{454F8BF9-439E-438B-876B-C149F45ACA93}"/>
    <cellStyle name="20% - Accent2 30" xfId="5794" xr:uid="{3DDF0AFA-80F6-48CE-9755-36F96F855567}"/>
    <cellStyle name="20% - Accent2 31" xfId="5795" xr:uid="{7AADDB31-7AFC-47C2-839B-1FA1B235676A}"/>
    <cellStyle name="20% - Accent2 32" xfId="5796" xr:uid="{D28A5A65-1F39-4198-B259-2130C774C895}"/>
    <cellStyle name="20% - Accent2 33" xfId="5797" xr:uid="{154E9AFF-92AC-4E1F-A006-7A93F09329AE}"/>
    <cellStyle name="20% - Accent2 34" xfId="5798" xr:uid="{F5EAD961-1884-4ECD-9772-88E213752D57}"/>
    <cellStyle name="20% - Accent2 35" xfId="5799" xr:uid="{3B3705C2-532B-4368-BC17-CE603D077C4D}"/>
    <cellStyle name="20% - Accent2 36" xfId="5800" xr:uid="{B6BC3E52-0356-4BE3-84CB-EC2CF63C011F}"/>
    <cellStyle name="20% - Accent2 37" xfId="5801" xr:uid="{E015D14C-F5FB-42B1-81B9-45A642CD76B5}"/>
    <cellStyle name="20% - Accent2 38" xfId="5802" xr:uid="{A23242D5-E16A-4FED-9EF7-257DFCEB8AA7}"/>
    <cellStyle name="20% - Accent2 39" xfId="5803" xr:uid="{79DF6DB5-604D-409A-8EC1-F70389A0BE2B}"/>
    <cellStyle name="20% - Accent2 4" xfId="4206" xr:uid="{83A873B0-2801-4663-B4EB-CBB557B9F205}"/>
    <cellStyle name="20% - Accent2 4 2" xfId="5805" xr:uid="{A5689C27-CB1D-443F-A335-767B95B50D5F}"/>
    <cellStyle name="20% - Accent2 4 3" xfId="5804" xr:uid="{51CEAC71-53C6-4859-9529-5107022FA77E}"/>
    <cellStyle name="20% - Accent2 40" xfId="5806" xr:uid="{7BFC10AB-C883-4E30-8474-8E89ED46D437}"/>
    <cellStyle name="20% - Accent2 41" xfId="5807" xr:uid="{C305BF32-860B-4420-8F0C-33A71A5D7949}"/>
    <cellStyle name="20% - Accent2 42" xfId="5808" xr:uid="{8FD8A7DB-2576-45CD-8782-5361200470B2}"/>
    <cellStyle name="20% - Accent2 43" xfId="5809" xr:uid="{4EA0D3CF-6418-4E12-A5FD-AC775389496B}"/>
    <cellStyle name="20% - Accent2 44" xfId="5810" xr:uid="{0D8802AE-7D6B-4CC6-8B30-B39E1EEA6FEB}"/>
    <cellStyle name="20% - Accent2 5" xfId="4207" xr:uid="{DDA176D7-AE1D-4840-B26D-31CA7BBCF710}"/>
    <cellStyle name="20% - Accent2 5 2" xfId="5812" xr:uid="{225194BB-CEE7-450F-B174-5542E216712B}"/>
    <cellStyle name="20% - Accent2 5 3" xfId="5811" xr:uid="{F7D7DBB0-5573-43E6-91A5-506BB8A7154E}"/>
    <cellStyle name="20% - Accent2 6" xfId="4208" xr:uid="{1A08BA34-BFDD-48D2-BBCE-289B4706719D}"/>
    <cellStyle name="20% - Accent2 6 2" xfId="5814" xr:uid="{4F7AF062-8CE7-40AD-A650-0DE357CDAF43}"/>
    <cellStyle name="20% - Accent2 6 3" xfId="5813" xr:uid="{3E76A126-0F3C-4AC4-85ED-D40AA5C4FC10}"/>
    <cellStyle name="20% - Accent2 7" xfId="4209" xr:uid="{515AF219-3C37-42FD-9DF0-2024A8B19E00}"/>
    <cellStyle name="20% - Accent2 7 2" xfId="5816" xr:uid="{4EB50903-F8CF-4CE0-8F17-5A6800AC9B6D}"/>
    <cellStyle name="20% - Accent2 7 3" xfId="5815" xr:uid="{2DA71741-7321-4CC4-8E38-3F503453B7C9}"/>
    <cellStyle name="20% - Accent2 8" xfId="4210" xr:uid="{11F6FC71-A4E2-4CEA-ACFC-78CBC242D18C}"/>
    <cellStyle name="20% - Accent2 8 2" xfId="5818" xr:uid="{8BD06118-95BF-456A-B5AD-1444CB267D6C}"/>
    <cellStyle name="20% - Accent2 8 3" xfId="5817" xr:uid="{E6856910-8E7D-4437-A467-3A6B92569A08}"/>
    <cellStyle name="20% - Accent2 9" xfId="5819" xr:uid="{B10A1A77-08B7-4AC9-A911-CA0C86597797}"/>
    <cellStyle name="20% - Accent2 9 2" xfId="5820" xr:uid="{AE328CBC-4A75-4F14-8931-FEEF1CCE1781}"/>
    <cellStyle name="20% - Accent3" xfId="93" builtinId="38" customBuiltin="1"/>
    <cellStyle name="20% - Accent3 10" xfId="5821" xr:uid="{D4F30D75-E3EA-433B-958C-94D2CEB3209C}"/>
    <cellStyle name="20% - Accent3 10 2" xfId="5822" xr:uid="{32E3059B-A326-4C8F-93B3-DA084B0FFFD9}"/>
    <cellStyle name="20% - Accent3 11" xfId="5823" xr:uid="{8CB78CA5-5373-4402-8C93-0EA538BC5520}"/>
    <cellStyle name="20% - Accent3 11 2" xfId="5824" xr:uid="{AA29EDBE-BBA3-4A02-9A5B-A9C563D6C74E}"/>
    <cellStyle name="20% - Accent3 12" xfId="5825" xr:uid="{E89D1842-2E78-45E2-81FC-705D2807F561}"/>
    <cellStyle name="20% - Accent3 13" xfId="5826" xr:uid="{1EAAD6CB-9FB6-4C22-B1AB-F868E7637D74}"/>
    <cellStyle name="20% - Accent3 14" xfId="5827" xr:uid="{68305DD1-9D6B-46F3-805A-1F4CBC68CC12}"/>
    <cellStyle name="20% - Accent3 15" xfId="5828" xr:uid="{F1CA5EFF-31F8-4C8F-B073-45AAEF0A8938}"/>
    <cellStyle name="20% - Accent3 16" xfId="5829" xr:uid="{683C1290-1568-481A-830E-F805A56F9E06}"/>
    <cellStyle name="20% - Accent3 17" xfId="5830" xr:uid="{357D2C83-6A83-4524-AB7D-CCD41FD37F1B}"/>
    <cellStyle name="20% - Accent3 18" xfId="5831" xr:uid="{D131C8EB-5B35-4633-AB90-8C82171D7CB2}"/>
    <cellStyle name="20% - Accent3 19" xfId="5832" xr:uid="{9C7597DC-5613-44DF-A792-662D1B3B004F}"/>
    <cellStyle name="20% - Accent3 2" xfId="50" xr:uid="{7FA6D74D-F724-4027-928A-AE136994B2B2}"/>
    <cellStyle name="20% - Accent3 2 10" xfId="4211" xr:uid="{151AC8CC-B175-4C3C-8A3F-63092594F5D1}"/>
    <cellStyle name="20% - Accent3 2 11" xfId="4212" xr:uid="{3B630D7A-8698-4A17-BDF3-9E79092A7007}"/>
    <cellStyle name="20% - Accent3 2 12" xfId="4213" xr:uid="{5EA71A9A-14FC-4EA8-8C34-8B7A9AB47376}"/>
    <cellStyle name="20% - Accent3 2 13" xfId="4214" xr:uid="{57FAF627-64C2-445F-AA05-A355974CF90D}"/>
    <cellStyle name="20% - Accent3 2 14" xfId="4215" xr:uid="{5A921257-6343-408D-B7FD-88966D6A8638}"/>
    <cellStyle name="20% - Accent3 2 15" xfId="4216" xr:uid="{13A72118-F7D5-45F2-AC4B-26787C9E9BCA}"/>
    <cellStyle name="20% - Accent3 2 16" xfId="5834" xr:uid="{A674860B-6F33-43E0-8A82-018A161585E2}"/>
    <cellStyle name="20% - Accent3 2 17" xfId="5833" xr:uid="{73E78E4E-412E-4AA1-80C9-BAD5EE3386EC}"/>
    <cellStyle name="20% - Accent3 2 2" xfId="116" xr:uid="{BB3EB9C6-29BA-4BF0-B8BE-64DD0568E026}"/>
    <cellStyle name="20% - Accent3 2 2 2" xfId="4217" xr:uid="{9B4D513E-E883-45B9-BF52-9647F381ECC4}"/>
    <cellStyle name="20% - Accent3 2 3" xfId="4218" xr:uid="{76E7EA34-606D-470D-BEB6-C3C89CE9969E}"/>
    <cellStyle name="20% - Accent3 2 4" xfId="4219" xr:uid="{A6810967-FBED-4DFE-861C-3DEF49BE2761}"/>
    <cellStyle name="20% - Accent3 2 5" xfId="4220" xr:uid="{FB6EF805-00DC-42DB-8791-9E0A1C30C78C}"/>
    <cellStyle name="20% - Accent3 2 6" xfId="4221" xr:uid="{4DD11228-4038-4D83-B546-A59B54F5EB54}"/>
    <cellStyle name="20% - Accent3 2 7" xfId="4222" xr:uid="{4A7C82ED-93C5-4840-B1CC-7F27F6D9181F}"/>
    <cellStyle name="20% - Accent3 2 8" xfId="4223" xr:uid="{6E83EE0A-E023-4A49-9D5F-53409C229A30}"/>
    <cellStyle name="20% - Accent3 2 9" xfId="4224" xr:uid="{A9128475-1B3D-49B3-A742-8A6922F29FB0}"/>
    <cellStyle name="20% - Accent3 20" xfId="5835" xr:uid="{297C2A5F-2555-43EB-8EDB-7668ED5209EF}"/>
    <cellStyle name="20% - Accent3 21" xfId="5836" xr:uid="{919F22B4-07B6-485F-B512-8C788BAD26CD}"/>
    <cellStyle name="20% - Accent3 22" xfId="5837" xr:uid="{0E8C8AA9-0CD4-4B4B-8E9B-3823B152C174}"/>
    <cellStyle name="20% - Accent3 23" xfId="5838" xr:uid="{BC94989D-1CB4-4006-A1BE-F1BF1F92405D}"/>
    <cellStyle name="20% - Accent3 24" xfId="5839" xr:uid="{AACADB84-C4BF-4954-BC51-455841CE87AE}"/>
    <cellStyle name="20% - Accent3 25" xfId="5840" xr:uid="{928E60D6-983B-4951-B9A9-C4423081133F}"/>
    <cellStyle name="20% - Accent3 26" xfId="5841" xr:uid="{C701E40F-FB38-40FC-9E21-AAAA2C6B61BB}"/>
    <cellStyle name="20% - Accent3 27" xfId="5842" xr:uid="{25552442-03F9-4402-A29B-EC6B225CE44A}"/>
    <cellStyle name="20% - Accent3 28" xfId="5843" xr:uid="{0AB7C2CC-3D66-4BAC-895B-B5651240E191}"/>
    <cellStyle name="20% - Accent3 29" xfId="5844" xr:uid="{C61EED0C-492C-4A3F-9ED2-B474398F2430}"/>
    <cellStyle name="20% - Accent3 3" xfId="4225" xr:uid="{F4EE143A-5752-4735-86CA-41A1B22374DB}"/>
    <cellStyle name="20% - Accent3 3 2" xfId="5846" xr:uid="{9E6485D7-7617-44D7-AC87-FFA04AC1BB2A}"/>
    <cellStyle name="20% - Accent3 3 2 2" xfId="5847" xr:uid="{E2572D11-1BFC-4077-838C-FB254FFBEBC7}"/>
    <cellStyle name="20% - Accent3 3 2 2 2" xfId="5848" xr:uid="{C8052CEC-19A3-4566-8C74-E7D5A8236972}"/>
    <cellStyle name="20% - Accent3 3 3" xfId="5849" xr:uid="{76269306-590C-4FC9-AF51-B1FB34DABD25}"/>
    <cellStyle name="20% - Accent3 3 4" xfId="5845" xr:uid="{54ECACF9-11FD-4D25-9F4C-A32F5229AF0B}"/>
    <cellStyle name="20% - Accent3 30" xfId="5850" xr:uid="{E23946DE-DA96-459C-AFFE-69A26F56DD50}"/>
    <cellStyle name="20% - Accent3 31" xfId="5851" xr:uid="{D78C1412-9BC3-40B6-A711-4DDBB08E4CFF}"/>
    <cellStyle name="20% - Accent3 32" xfId="5852" xr:uid="{E4F5AEF8-0995-4E46-A699-6903EA07919A}"/>
    <cellStyle name="20% - Accent3 33" xfId="5853" xr:uid="{BFE9DFBB-F861-4496-8B10-69266803BD1A}"/>
    <cellStyle name="20% - Accent3 34" xfId="5854" xr:uid="{CA202EC0-2405-4BFD-8851-1B2AE545C660}"/>
    <cellStyle name="20% - Accent3 35" xfId="5855" xr:uid="{438FBCDE-805C-456A-9BBE-FA3F1A059B40}"/>
    <cellStyle name="20% - Accent3 36" xfId="5856" xr:uid="{3D938CD3-8B80-4E75-B64A-245EA2E3104F}"/>
    <cellStyle name="20% - Accent3 37" xfId="5857" xr:uid="{50C9AFD8-D5B2-46F5-8EA7-0EBE89FAC21E}"/>
    <cellStyle name="20% - Accent3 38" xfId="5858" xr:uid="{A720D0FF-9FC6-420C-8C64-8260B8483DC3}"/>
    <cellStyle name="20% - Accent3 39" xfId="5859" xr:uid="{CBBD40E7-B41D-4E3B-93DA-02FC771ED31B}"/>
    <cellStyle name="20% - Accent3 4" xfId="4226" xr:uid="{C8775AFD-4CD9-4DEA-B0AE-1F86EF92969C}"/>
    <cellStyle name="20% - Accent3 4 2" xfId="5861" xr:uid="{AF7C3C36-A312-4FE2-9912-C36297FBCBBA}"/>
    <cellStyle name="20% - Accent3 4 3" xfId="5860" xr:uid="{0B4072E8-5E4D-4780-8021-58DA2D91F95C}"/>
    <cellStyle name="20% - Accent3 40" xfId="5862" xr:uid="{9068E560-1B38-4CEE-9EF1-813784EFC1B9}"/>
    <cellStyle name="20% - Accent3 41" xfId="5863" xr:uid="{34C8CFBA-D6D3-4A92-BF4B-595F1F8BB533}"/>
    <cellStyle name="20% - Accent3 42" xfId="5864" xr:uid="{2D9E9142-20F5-4AE3-9089-FDB20C5CCAF4}"/>
    <cellStyle name="20% - Accent3 43" xfId="5865" xr:uid="{6BEBD445-C146-4007-A9CA-A7D58A40F83B}"/>
    <cellStyle name="20% - Accent3 44" xfId="5866" xr:uid="{DB606302-8806-4E22-8372-61B1D26DC14C}"/>
    <cellStyle name="20% - Accent3 5" xfId="4227" xr:uid="{7C835CF5-11A7-4288-AEE2-33A6C1F675F1}"/>
    <cellStyle name="20% - Accent3 5 2" xfId="5868" xr:uid="{A694EB42-C5BD-42C8-81D0-E02F64E22726}"/>
    <cellStyle name="20% - Accent3 5 3" xfId="5867" xr:uid="{7F7BD6F2-51E1-4516-B061-D11CE65DE666}"/>
    <cellStyle name="20% - Accent3 6" xfId="4228" xr:uid="{CC396683-4CE0-40A1-BD82-278BB9C191C4}"/>
    <cellStyle name="20% - Accent3 6 2" xfId="5870" xr:uid="{A78F5433-A6D9-474B-AE00-23B80424E3D6}"/>
    <cellStyle name="20% - Accent3 6 3" xfId="5869" xr:uid="{5CDC7B80-5B5A-40A6-B5A6-9DDA19198440}"/>
    <cellStyle name="20% - Accent3 7" xfId="4229" xr:uid="{2BAB0895-7DB5-487C-BC68-C6E763AC92DD}"/>
    <cellStyle name="20% - Accent3 7 2" xfId="5872" xr:uid="{2A4215FF-58ED-458A-898E-EAE2D3E36F6D}"/>
    <cellStyle name="20% - Accent3 7 3" xfId="5871" xr:uid="{921CB544-8515-4CC6-A421-92867CCDA53D}"/>
    <cellStyle name="20% - Accent3 8" xfId="4230" xr:uid="{0B58870F-21B6-4BF0-80F0-3A20C30DB45B}"/>
    <cellStyle name="20% - Accent3 8 2" xfId="5874" xr:uid="{9D17CDE5-B94E-4B19-ADBA-9E642BBBFB36}"/>
    <cellStyle name="20% - Accent3 8 3" xfId="5873" xr:uid="{B27F73C2-FB72-475E-8F79-24C8F6F320E6}"/>
    <cellStyle name="20% - Accent3 9" xfId="5875" xr:uid="{4303311B-9426-4206-84CC-4DBE4E9AE1E0}"/>
    <cellStyle name="20% - Accent3 9 2" xfId="5876" xr:uid="{AB6FC10B-37A5-45BC-ACA4-D204699CA80A}"/>
    <cellStyle name="20% - Accent4" xfId="96" builtinId="42" customBuiltin="1"/>
    <cellStyle name="20% - Accent4 10" xfId="5877" xr:uid="{770E8449-BB15-43B3-8C0C-2F14D4999BB8}"/>
    <cellStyle name="20% - Accent4 10 2" xfId="5878" xr:uid="{4E652F06-B066-4FE9-9DFD-C40AA642C3E7}"/>
    <cellStyle name="20% - Accent4 11" xfId="7006" xr:uid="{2988A6A8-00DC-407F-9519-6AAAB1F236EC}"/>
    <cellStyle name="20% - Accent4 11 2" xfId="5879" xr:uid="{1FC7E66D-D857-4C56-AD5B-9C0C35FACB8A}"/>
    <cellStyle name="20% - Accent4 12" xfId="5880" xr:uid="{97D737C5-B745-45AA-9DE4-AEC399D48C66}"/>
    <cellStyle name="20% - Accent4 13" xfId="5881" xr:uid="{4D1E4975-9034-4B06-99A6-B4ED3BD6AA25}"/>
    <cellStyle name="20% - Accent4 14" xfId="5882" xr:uid="{4F43942E-21E2-4C51-87A6-72AA169CDFD4}"/>
    <cellStyle name="20% - Accent4 15" xfId="5883" xr:uid="{954DFBC4-5E9D-4EBE-AD02-EAFE7B06B5AA}"/>
    <cellStyle name="20% - Accent4 16" xfId="5884" xr:uid="{0B96C4BB-CA02-474B-AE53-28ED048D4B9A}"/>
    <cellStyle name="20% - Accent4 17" xfId="5885" xr:uid="{BAE8144F-EB78-420B-97E7-67057C8C8D66}"/>
    <cellStyle name="20% - Accent4 18" xfId="5886" xr:uid="{AE359ACE-2AD0-481D-8F44-D716728479E0}"/>
    <cellStyle name="20% - Accent4 19" xfId="5887" xr:uid="{12D03774-C81C-4AC0-BC44-98C1B7EFF5D5}"/>
    <cellStyle name="20% - Accent4 2" xfId="54" xr:uid="{2AB483B3-8096-4C31-A828-8D8D9EB5BEBA}"/>
    <cellStyle name="20% - Accent4 2 10" xfId="4231" xr:uid="{35F78E25-3CE4-4CB9-8D04-034F9CD81F0B}"/>
    <cellStyle name="20% - Accent4 2 11" xfId="4232" xr:uid="{E85A7945-7989-4E1B-BF68-EDBD0C765A42}"/>
    <cellStyle name="20% - Accent4 2 12" xfId="4233" xr:uid="{1E3B65BD-3DA7-4AE6-BBFF-66D3CEA78F27}"/>
    <cellStyle name="20% - Accent4 2 13" xfId="4234" xr:uid="{D9FE99D5-4A58-470D-974F-D9501C0E55EE}"/>
    <cellStyle name="20% - Accent4 2 14" xfId="4235" xr:uid="{4D4E1DB4-2069-4ED9-9636-AD7DB5A9BB23}"/>
    <cellStyle name="20% - Accent4 2 15" xfId="4236" xr:uid="{3BD36EAD-1282-4233-9897-CD468D9A040A}"/>
    <cellStyle name="20% - Accent4 2 16" xfId="5889" xr:uid="{EC5B5892-C672-4F4F-9627-A9BDD53CC528}"/>
    <cellStyle name="20% - Accent4 2 17" xfId="5888" xr:uid="{81FE02F3-5699-4A82-AEA0-36692F09A157}"/>
    <cellStyle name="20% - Accent4 2 2" xfId="117" xr:uid="{60E85205-EA4C-4354-82BD-937296CF687D}"/>
    <cellStyle name="20% - Accent4 2 2 2" xfId="4237" xr:uid="{44B8AEE8-470F-4513-852E-EAE4EFC06BC0}"/>
    <cellStyle name="20% - Accent4 2 3" xfId="4238" xr:uid="{1EAFE8A7-E10F-4338-9D9C-273D477F77BD}"/>
    <cellStyle name="20% - Accent4 2 4" xfId="4239" xr:uid="{3B690982-0550-438F-90B2-26497CC47BDD}"/>
    <cellStyle name="20% - Accent4 2 5" xfId="4240" xr:uid="{E9EF4564-0CAD-4CCA-985E-A0A596A76F04}"/>
    <cellStyle name="20% - Accent4 2 6" xfId="4241" xr:uid="{38D1BAB2-0BCA-4DBF-A494-56ABED3A54DD}"/>
    <cellStyle name="20% - Accent4 2 7" xfId="4242" xr:uid="{A824CD6F-DBD8-42FC-8C54-A8EF1F0DF33C}"/>
    <cellStyle name="20% - Accent4 2 8" xfId="4243" xr:uid="{A36C0F9B-F564-4BE8-AC77-93BD5DE98056}"/>
    <cellStyle name="20% - Accent4 2 9" xfId="4244" xr:uid="{AC66C291-7532-409E-9A75-2C462695AE24}"/>
    <cellStyle name="20% - Accent4 20" xfId="5890" xr:uid="{476477DD-55B2-4A50-BD1D-5017DE95C6A1}"/>
    <cellStyle name="20% - Accent4 21" xfId="5891" xr:uid="{B82EB416-CAB5-405F-89A2-55D5C4135978}"/>
    <cellStyle name="20% - Accent4 22" xfId="5892" xr:uid="{BA970D8F-C7D4-41B0-9746-5D6D050656E9}"/>
    <cellStyle name="20% - Accent4 23" xfId="5893" xr:uid="{F968A890-8F4C-4BE5-ADE6-751257E0E4AE}"/>
    <cellStyle name="20% - Accent4 24" xfId="5894" xr:uid="{A1AC356A-A0D3-47CC-9D5B-F252CF367AFD}"/>
    <cellStyle name="20% - Accent4 25" xfId="5895" xr:uid="{1526DA12-4161-4E1D-94DA-D9625F3A58F4}"/>
    <cellStyle name="20% - Accent4 26" xfId="5896" xr:uid="{97D0602F-7E57-4AE1-91A1-245015528F14}"/>
    <cellStyle name="20% - Accent4 27" xfId="5897" xr:uid="{65124ECB-A18C-4531-92A9-08C500BD5582}"/>
    <cellStyle name="20% - Accent4 28" xfId="5898" xr:uid="{E4025F92-B5A7-4BF0-B97E-CCA9C19CF4AE}"/>
    <cellStyle name="20% - Accent4 29" xfId="5899" xr:uid="{604DEEB8-6FEF-42C8-986F-BAB46B943BCA}"/>
    <cellStyle name="20% - Accent4 3" xfId="4245" xr:uid="{D960BF16-6DE5-49FE-9CB8-5581887D4F7A}"/>
    <cellStyle name="20% - Accent4 3 2" xfId="5901" xr:uid="{20F93CB8-52B7-4993-BDA6-F4D65CCBC0CB}"/>
    <cellStyle name="20% - Accent4 3 2 2" xfId="5902" xr:uid="{F76CFA0C-08A7-41B5-86AF-FBBF7D85CC6F}"/>
    <cellStyle name="20% - Accent4 3 2 2 2" xfId="5903" xr:uid="{43C43075-BB08-4AF4-8154-772603AFEDA7}"/>
    <cellStyle name="20% - Accent4 3 3" xfId="5904" xr:uid="{7822F7A2-C531-4A49-B1BD-D8C4037B2D50}"/>
    <cellStyle name="20% - Accent4 3 4" xfId="5900" xr:uid="{725C6653-A2FD-4E8C-9722-F69D10831617}"/>
    <cellStyle name="20% - Accent4 30" xfId="5905" xr:uid="{E32848E9-F684-481F-848A-B84AA7F5B32A}"/>
    <cellStyle name="20% - Accent4 31" xfId="5906" xr:uid="{41E2BDD2-6BBC-4C12-A402-F6F912ACCBF8}"/>
    <cellStyle name="20% - Accent4 32" xfId="5907" xr:uid="{E8B5C1A1-CBEA-410A-AA77-719E6FBDD352}"/>
    <cellStyle name="20% - Accent4 33" xfId="5908" xr:uid="{C9FAC851-2049-4DBF-B74F-7FC4EB654E67}"/>
    <cellStyle name="20% - Accent4 34" xfId="5909" xr:uid="{E868E7D9-FD88-437A-A85F-62B43F2B86ED}"/>
    <cellStyle name="20% - Accent4 35" xfId="5910" xr:uid="{553EF8BD-6D60-4F86-8835-31B9072C0C4D}"/>
    <cellStyle name="20% - Accent4 36" xfId="5911" xr:uid="{BF3BF301-1EE5-448E-A3D8-F85BBAE51C86}"/>
    <cellStyle name="20% - Accent4 37" xfId="5912" xr:uid="{0EBD087A-50E5-412A-A5EF-BE87EF1070A8}"/>
    <cellStyle name="20% - Accent4 38" xfId="5913" xr:uid="{23D9FB09-89E3-41BB-B8DD-17EEBC9B5385}"/>
    <cellStyle name="20% - Accent4 39" xfId="5914" xr:uid="{E28F4CFE-6D57-48C9-8FEC-5F52FDD392BE}"/>
    <cellStyle name="20% - Accent4 4" xfId="4246" xr:uid="{8A54906B-BC92-4A43-ABE6-EABF2A7F7327}"/>
    <cellStyle name="20% - Accent4 4 2" xfId="5916" xr:uid="{D4B3349B-25CE-4452-B408-F0F9C93FD1EB}"/>
    <cellStyle name="20% - Accent4 4 3" xfId="5915" xr:uid="{736BB39C-90CA-426F-BBD7-FAE1D70BF5BF}"/>
    <cellStyle name="20% - Accent4 40" xfId="5917" xr:uid="{3C182905-DCB8-4670-A710-3C6CD3099B4D}"/>
    <cellStyle name="20% - Accent4 41" xfId="5918" xr:uid="{02C2283D-5B08-4775-AD4E-42DAAE9B4749}"/>
    <cellStyle name="20% - Accent4 42" xfId="5919" xr:uid="{3B8E9ADD-070F-4146-B73A-6927B6AE3044}"/>
    <cellStyle name="20% - Accent4 43" xfId="5920" xr:uid="{3F8A0E9C-A127-4AA8-8EE8-3E79931A1AC6}"/>
    <cellStyle name="20% - Accent4 44" xfId="5921" xr:uid="{500CEA04-EC41-424C-A7DA-DBBFD6B6B8DF}"/>
    <cellStyle name="20% - Accent4 5" xfId="4247" xr:uid="{DFDACF9D-2F83-4E27-8197-AC0988DC7FF4}"/>
    <cellStyle name="20% - Accent4 5 2" xfId="5923" xr:uid="{CC9E6ECB-A918-4CC4-A328-E20852570FED}"/>
    <cellStyle name="20% - Accent4 5 3" xfId="5922" xr:uid="{BCF05201-CFBD-4312-8733-69DDE71FA52B}"/>
    <cellStyle name="20% - Accent4 6" xfId="4248" xr:uid="{86F686B3-E18A-4342-AB85-0D371EF45BEF}"/>
    <cellStyle name="20% - Accent4 6 2" xfId="5925" xr:uid="{AC36D42E-0A94-4653-863D-624E0BEEE009}"/>
    <cellStyle name="20% - Accent4 6 3" xfId="5924" xr:uid="{C30E959D-9FED-4A44-ACB8-322EEA2B00F6}"/>
    <cellStyle name="20% - Accent4 7" xfId="4249" xr:uid="{8B6CF132-8EEF-4936-A902-A8783C9DF56F}"/>
    <cellStyle name="20% - Accent4 7 2" xfId="5927" xr:uid="{8408546D-81C7-43A4-B654-6AE36168CCB8}"/>
    <cellStyle name="20% - Accent4 7 3" xfId="5926" xr:uid="{E444195C-798C-4BD7-BC90-57ADFECCEE63}"/>
    <cellStyle name="20% - Accent4 8" xfId="4250" xr:uid="{00DFAEE5-BAC3-49CE-A1B7-4142E8CDB303}"/>
    <cellStyle name="20% - Accent4 8 2" xfId="5929" xr:uid="{C69B27BC-A3D7-415A-874B-379CC71C9B5F}"/>
    <cellStyle name="20% - Accent4 8 3" xfId="5928" xr:uid="{C3A21E6C-7A48-4E06-8E19-4CB52F71179B}"/>
    <cellStyle name="20% - Accent4 9" xfId="5930" xr:uid="{44CF0FBA-B236-43C5-844F-55CE9D3B1A6F}"/>
    <cellStyle name="20% - Accent4 9 2" xfId="5931" xr:uid="{65A365C2-0E74-4F4C-8C0B-C0D6FF16E851}"/>
    <cellStyle name="20% - Accent5" xfId="99" builtinId="46" customBuiltin="1"/>
    <cellStyle name="20% - Accent5 10" xfId="5932" xr:uid="{03D1ABBD-8BFC-4A22-9761-DFC9A1DB93E6}"/>
    <cellStyle name="20% - Accent5 10 2" xfId="5933" xr:uid="{12A0BFB7-EC6E-4876-935B-B222452F35A0}"/>
    <cellStyle name="20% - Accent5 11" xfId="5934" xr:uid="{E64D1440-1BC3-4B09-BA7B-18890B2814EE}"/>
    <cellStyle name="20% - Accent5 11 2" xfId="5935" xr:uid="{0B04366E-3791-4996-94E2-C824F64B8F0D}"/>
    <cellStyle name="20% - Accent5 12" xfId="5936" xr:uid="{1B6E0C36-E97E-4FC5-AAF8-D1AC043AB159}"/>
    <cellStyle name="20% - Accent5 13" xfId="5937" xr:uid="{7A64FF2D-1902-456F-A8C2-1F3C77F7D269}"/>
    <cellStyle name="20% - Accent5 14" xfId="5938" xr:uid="{4ADF38EA-FBF9-4224-87FB-9816643F65CD}"/>
    <cellStyle name="20% - Accent5 15" xfId="5939" xr:uid="{75EFDA3C-7B4E-439C-BB1F-5951C43B29FA}"/>
    <cellStyle name="20% - Accent5 16" xfId="5940" xr:uid="{201AA2FF-9670-478A-99A1-3ADB427760A4}"/>
    <cellStyle name="20% - Accent5 17" xfId="5941" xr:uid="{B2197049-6090-410F-89C2-FDDD206A94BE}"/>
    <cellStyle name="20% - Accent5 18" xfId="5942" xr:uid="{C858FC16-9AA6-4E05-BDE9-20185E7244AC}"/>
    <cellStyle name="20% - Accent5 19" xfId="5943" xr:uid="{34EA9424-B8C4-4074-A573-F51B8C45C3EF}"/>
    <cellStyle name="20% - Accent5 2" xfId="58" xr:uid="{A68BC89A-031E-4A29-BA23-24BDDEDF98B3}"/>
    <cellStyle name="20% - Accent5 2 10" xfId="4251" xr:uid="{09226A40-5FC9-47FE-90CE-04DE62728C98}"/>
    <cellStyle name="20% - Accent5 2 11" xfId="4252" xr:uid="{62A56610-336F-43F0-9E73-2E9F1B136C19}"/>
    <cellStyle name="20% - Accent5 2 12" xfId="4253" xr:uid="{75E910C9-D9B0-41E6-A120-23C97A34B3F8}"/>
    <cellStyle name="20% - Accent5 2 13" xfId="4254" xr:uid="{08BA45D9-7EC8-416B-9896-3D624D46C165}"/>
    <cellStyle name="20% - Accent5 2 14" xfId="4255" xr:uid="{2045D822-9428-4049-8A64-6F4FDA03E011}"/>
    <cellStyle name="20% - Accent5 2 15" xfId="4256" xr:uid="{0FCB4A8B-9984-4AD0-9F50-A9006D3EAB7D}"/>
    <cellStyle name="20% - Accent5 2 2" xfId="118" xr:uid="{F6FCD073-378E-46E2-A337-37638DAEC592}"/>
    <cellStyle name="20% - Accent5 2 3" xfId="4257" xr:uid="{2675E189-A593-4A54-BAF3-3894E2FDCCC3}"/>
    <cellStyle name="20% - Accent5 2 4" xfId="4258" xr:uid="{B014EC0F-7EB9-4A78-B26C-C18ED95F464D}"/>
    <cellStyle name="20% - Accent5 2 5" xfId="4259" xr:uid="{3244E89A-8088-4524-A93A-D38EE128F64B}"/>
    <cellStyle name="20% - Accent5 2 6" xfId="4260" xr:uid="{71E97E4C-B14E-414D-A590-FFCE5CB7C57A}"/>
    <cellStyle name="20% - Accent5 2 7" xfId="4261" xr:uid="{2DD17415-52C4-4AD1-93DD-EC03C1ED155C}"/>
    <cellStyle name="20% - Accent5 2 8" xfId="4262" xr:uid="{BB916880-202C-4234-845E-E028D867E159}"/>
    <cellStyle name="20% - Accent5 2 9" xfId="4263" xr:uid="{8459E8B2-0881-49EE-8725-FD3B01A6697C}"/>
    <cellStyle name="20% - Accent5 20" xfId="5944" xr:uid="{14934E88-C82A-49A7-97AF-351BB2F71617}"/>
    <cellStyle name="20% - Accent5 21" xfId="5945" xr:uid="{378CDCCB-2E7B-480E-8962-E99098D6405B}"/>
    <cellStyle name="20% - Accent5 22" xfId="5946" xr:uid="{0B99D2AB-5B09-4052-B15F-2548409246E8}"/>
    <cellStyle name="20% - Accent5 23" xfId="5947" xr:uid="{C56CEF96-B2E2-48E2-B91C-05101DEE4B14}"/>
    <cellStyle name="20% - Accent5 24" xfId="5948" xr:uid="{A6CE4B2D-A105-4A5F-AFF9-2860FA3540EC}"/>
    <cellStyle name="20% - Accent5 25" xfId="5949" xr:uid="{68226431-8B50-4071-805B-02E55DB6BD36}"/>
    <cellStyle name="20% - Accent5 26" xfId="5950" xr:uid="{4CC93191-2513-435C-9030-26A75E1F1335}"/>
    <cellStyle name="20% - Accent5 27" xfId="5951" xr:uid="{B186B3DB-C1B3-4F00-931D-6E58B4985AE2}"/>
    <cellStyle name="20% - Accent5 28" xfId="5952" xr:uid="{04C7429E-3D05-4563-8CED-2C482C4E3D52}"/>
    <cellStyle name="20% - Accent5 29" xfId="5953" xr:uid="{9D6FA0B8-9048-4415-850A-412A049A2D05}"/>
    <cellStyle name="20% - Accent5 3" xfId="4264" xr:uid="{AE0B57C8-0930-4F49-B2D1-B733431B3348}"/>
    <cellStyle name="20% - Accent5 3 2" xfId="5954" xr:uid="{B76E39B7-B4DF-41FE-AA05-ABAA3E64A2C8}"/>
    <cellStyle name="20% - Accent5 30" xfId="5955" xr:uid="{11E27E23-A3CF-4586-B3C6-82B09DE47A6F}"/>
    <cellStyle name="20% - Accent5 31" xfId="5956" xr:uid="{57159F0C-6246-4326-97A1-E61B2D1DE9E6}"/>
    <cellStyle name="20% - Accent5 32" xfId="5957" xr:uid="{1204D28F-437A-4AFB-B335-8F9D59538C0C}"/>
    <cellStyle name="20% - Accent5 33" xfId="5958" xr:uid="{90794CD2-3795-4C95-BFDA-1413E384D992}"/>
    <cellStyle name="20% - Accent5 34" xfId="5959" xr:uid="{70ECB9C2-5226-4944-8AB1-9C0AF9ED4B5E}"/>
    <cellStyle name="20% - Accent5 35" xfId="5960" xr:uid="{A6252ECE-913A-4720-B092-9E2FB3F80660}"/>
    <cellStyle name="20% - Accent5 36" xfId="5961" xr:uid="{B04C2CF8-7610-49C6-BEFB-E7498BAD3144}"/>
    <cellStyle name="20% - Accent5 37" xfId="5962" xr:uid="{5ACE1447-B870-4392-84E2-885563A5D06B}"/>
    <cellStyle name="20% - Accent5 38" xfId="5963" xr:uid="{C489B91D-B650-4D09-A51F-261F5726FB9D}"/>
    <cellStyle name="20% - Accent5 39" xfId="5964" xr:uid="{EA38B558-18F4-468D-A52B-2BA36AE3F8E2}"/>
    <cellStyle name="20% - Accent5 4" xfId="4265" xr:uid="{DE6B0329-4C08-43F6-8485-B64A6C3D177A}"/>
    <cellStyle name="20% - Accent5 40" xfId="5965" xr:uid="{70F6F9E8-A042-4CEB-BB05-F44BA8B5DF31}"/>
    <cellStyle name="20% - Accent5 41" xfId="5966" xr:uid="{27C26CFF-00C3-4488-8547-F423EF869B30}"/>
    <cellStyle name="20% - Accent5 42" xfId="5967" xr:uid="{8BA4475A-7C9E-418A-A1B4-DE3660BCDF34}"/>
    <cellStyle name="20% - Accent5 43" xfId="5968" xr:uid="{1B95E2DB-04D6-4C65-BAA6-7E1EB6EF8973}"/>
    <cellStyle name="20% - Accent5 44" xfId="5969" xr:uid="{E43B6B66-C0C0-4279-AFC2-316825DEA267}"/>
    <cellStyle name="20% - Accent5 5" xfId="4266" xr:uid="{DCC04106-A5B9-4ED7-85D3-1E80D1B349E5}"/>
    <cellStyle name="20% - Accent5 6" xfId="4267" xr:uid="{B2C66E57-E82A-4658-8670-82B7E0FA8E62}"/>
    <cellStyle name="20% - Accent5 7" xfId="4268" xr:uid="{FC464A34-E41D-453F-B2F0-0221BBE778B7}"/>
    <cellStyle name="20% - Accent5 8" xfId="4269" xr:uid="{E3420CB3-F313-463F-84D5-8F61353A25D1}"/>
    <cellStyle name="20% - Accent5 9" xfId="5970" xr:uid="{17C76EB5-D310-43BA-9C95-4E3A42B2B747}"/>
    <cellStyle name="20% - Accent5 9 2" xfId="5971" xr:uid="{1DAA7F10-78CD-485B-8521-EA524B401F91}"/>
    <cellStyle name="20% - Accent6" xfId="102" builtinId="50" customBuiltin="1"/>
    <cellStyle name="20% - Accent6 10" xfId="5972" xr:uid="{6C67EA38-9454-48A0-86B4-67DA8B0773B9}"/>
    <cellStyle name="20% - Accent6 10 2" xfId="5973" xr:uid="{9F38AA50-4584-4EE7-9EB2-BF1967E223CC}"/>
    <cellStyle name="20% - Accent6 11" xfId="5974" xr:uid="{4A4C8BD5-C4F6-44BD-B8C0-A041C102429A}"/>
    <cellStyle name="20% - Accent6 11 2" xfId="5975" xr:uid="{0DD72C67-ACD1-4DA4-996E-4E016595D7C8}"/>
    <cellStyle name="20% - Accent6 12" xfId="5976" xr:uid="{80AE1F82-8953-4E10-B225-DF9F7C2FD709}"/>
    <cellStyle name="20% - Accent6 13" xfId="5977" xr:uid="{6B31226A-30FB-49A8-9AE2-DAC6058CF7D6}"/>
    <cellStyle name="20% - Accent6 14" xfId="5978" xr:uid="{FACC9991-D658-4103-9CE0-F12EE2926F35}"/>
    <cellStyle name="20% - Accent6 15" xfId="5979" xr:uid="{3A54F87F-DA39-4868-8358-0F7D02223C67}"/>
    <cellStyle name="20% - Accent6 16" xfId="5980" xr:uid="{054078DD-9A97-4A82-8ABD-72CD72ABE1DA}"/>
    <cellStyle name="20% - Accent6 17" xfId="5981" xr:uid="{0FE53384-A5C1-4E46-AF44-8D1C95F50D68}"/>
    <cellStyle name="20% - Accent6 18" xfId="5982" xr:uid="{50D21C86-27B9-4F14-AF3A-8DF7185FBEF6}"/>
    <cellStyle name="20% - Accent6 19" xfId="5983" xr:uid="{66AFA190-16B3-408E-AF19-19BCAF74B1D9}"/>
    <cellStyle name="20% - Accent6 2" xfId="62" xr:uid="{802A8FC1-5A1B-4968-BCCD-87691FE04A3F}"/>
    <cellStyle name="20% - Accent6 2 10" xfId="4270" xr:uid="{EF427F80-9C96-422E-A6FF-A4186EAC58FA}"/>
    <cellStyle name="20% - Accent6 2 11" xfId="4271" xr:uid="{6D22255D-7696-43DD-8C88-BD82E07A656E}"/>
    <cellStyle name="20% - Accent6 2 12" xfId="4272" xr:uid="{9EB46B36-E0BD-4F4F-BC31-55162EEC7651}"/>
    <cellStyle name="20% - Accent6 2 13" xfId="4273" xr:uid="{22BCE08B-FE07-4E8B-8584-E1133DF822FD}"/>
    <cellStyle name="20% - Accent6 2 14" xfId="4274" xr:uid="{5F1ED504-F782-4DC8-80A3-F8FDECE8E533}"/>
    <cellStyle name="20% - Accent6 2 15" xfId="4275" xr:uid="{CF46D1D6-36CB-4947-850E-6D11AC9EC4E4}"/>
    <cellStyle name="20% - Accent6 2 16" xfId="5985" xr:uid="{0E7B3B9D-B665-496D-890E-2DFF9A92B37B}"/>
    <cellStyle name="20% - Accent6 2 17" xfId="5984" xr:uid="{79BA6465-C265-49E7-AEB9-A048A04FB87B}"/>
    <cellStyle name="20% - Accent6 2 2" xfId="119" xr:uid="{2EC27296-B02F-43A5-B9C5-05D5571B5491}"/>
    <cellStyle name="20% - Accent6 2 2 2" xfId="4276" xr:uid="{FDF9CA05-7EC2-4CDE-8D79-AEAE5C7C3A62}"/>
    <cellStyle name="20% - Accent6 2 3" xfId="4277" xr:uid="{D42EA58D-65AE-40F4-8348-7E7D86F7BE2E}"/>
    <cellStyle name="20% - Accent6 2 4" xfId="4278" xr:uid="{0816CE80-7705-4862-B00B-9F1C051FD218}"/>
    <cellStyle name="20% - Accent6 2 5" xfId="4279" xr:uid="{B8AD3E8A-3FA9-4A63-B2A5-DC61F47D5135}"/>
    <cellStyle name="20% - Accent6 2 6" xfId="4280" xr:uid="{7A681547-345E-4484-B943-4F7E36D34FC0}"/>
    <cellStyle name="20% - Accent6 2 7" xfId="4281" xr:uid="{8BE41CBF-183E-46B2-9ED8-88AC48737FE3}"/>
    <cellStyle name="20% - Accent6 2 8" xfId="4282" xr:uid="{A7464926-6FD4-449D-AD7B-C4AF97360BB4}"/>
    <cellStyle name="20% - Accent6 2 9" xfId="4283" xr:uid="{9F22466E-06A4-4330-AB32-EFB8B3172C17}"/>
    <cellStyle name="20% - Accent6 20" xfId="5986" xr:uid="{EAFD62BB-22A5-466F-AA31-D7B7D6BC7E5B}"/>
    <cellStyle name="20% - Accent6 21" xfId="5987" xr:uid="{30904E4D-7447-403B-820C-9BCA2B5B775D}"/>
    <cellStyle name="20% - Accent6 22" xfId="5988" xr:uid="{42B1609F-DACB-4644-838F-706F9B1E8731}"/>
    <cellStyle name="20% - Accent6 23" xfId="5989" xr:uid="{EBF9ADC8-EF45-4E8B-AE79-ABC285267AAD}"/>
    <cellStyle name="20% - Accent6 24" xfId="5990" xr:uid="{6ED9452C-FD1B-492C-9101-C83352227355}"/>
    <cellStyle name="20% - Accent6 25" xfId="5991" xr:uid="{6F8F7675-0D95-4920-B676-822861F1C2CE}"/>
    <cellStyle name="20% - Accent6 26" xfId="5992" xr:uid="{26F52784-F79F-4840-96AE-7EC3092F908F}"/>
    <cellStyle name="20% - Accent6 27" xfId="5993" xr:uid="{82CDDF63-F09A-4F52-AB6A-ABFBDA43CFF9}"/>
    <cellStyle name="20% - Accent6 28" xfId="5994" xr:uid="{306E27ED-BA18-4D4D-9BBB-0E2189437166}"/>
    <cellStyle name="20% - Accent6 29" xfId="5995" xr:uid="{38F8696B-375C-40C4-A270-D98AF3650C34}"/>
    <cellStyle name="20% - Accent6 3" xfId="4284" xr:uid="{7717C7AF-6963-4B46-B928-52D3EDF1792C}"/>
    <cellStyle name="20% - Accent6 3 2" xfId="5997" xr:uid="{09237627-A5A4-430C-AB28-3E9D9C73FC36}"/>
    <cellStyle name="20% - Accent6 3 2 2" xfId="5998" xr:uid="{B944502E-105D-42E2-85BA-770E5C36D31F}"/>
    <cellStyle name="20% - Accent6 3 2 2 2" xfId="5999" xr:uid="{6B66D54E-D356-41AE-BF5C-320B7DB76BE4}"/>
    <cellStyle name="20% - Accent6 3 3" xfId="6000" xr:uid="{64AC326B-2B33-40F5-B679-87F05F4BC07F}"/>
    <cellStyle name="20% - Accent6 3 4" xfId="5996" xr:uid="{41E44E3E-EBE1-4CC2-A3C6-A40D44F29A36}"/>
    <cellStyle name="20% - Accent6 30" xfId="6001" xr:uid="{DDE7909A-0C7D-4E9B-BC8D-8ABDD21DE30E}"/>
    <cellStyle name="20% - Accent6 31" xfId="6002" xr:uid="{3D425266-4F80-4B3D-98AC-86D8D4B43097}"/>
    <cellStyle name="20% - Accent6 32" xfId="6003" xr:uid="{B669F986-7188-4597-9E72-A99231810E9D}"/>
    <cellStyle name="20% - Accent6 33" xfId="6004" xr:uid="{4258432E-B27B-48B7-AB38-DFEC1FEBEE4C}"/>
    <cellStyle name="20% - Accent6 34" xfId="6005" xr:uid="{4683F9FC-C900-49DE-A945-386DC450506D}"/>
    <cellStyle name="20% - Accent6 35" xfId="6006" xr:uid="{9825F3D7-7E06-4D10-9C46-E4592D4B5552}"/>
    <cellStyle name="20% - Accent6 36" xfId="6007" xr:uid="{E5CF53CC-1EA9-4A27-8E14-29C0985DBD63}"/>
    <cellStyle name="20% - Accent6 37" xfId="6008" xr:uid="{BF1A7EB2-7162-4874-B5D5-2475B9E8C0AB}"/>
    <cellStyle name="20% - Accent6 38" xfId="6009" xr:uid="{530E0B07-968B-4651-9FBF-6ED6B52C7305}"/>
    <cellStyle name="20% - Accent6 39" xfId="7013" xr:uid="{6A8E6DE9-1210-455F-B087-0C99D47EE6E1}"/>
    <cellStyle name="20% - Accent6 4" xfId="4285" xr:uid="{0F770660-917D-49E7-965D-6056341C5F71}"/>
    <cellStyle name="20% - Accent6 4 2" xfId="6011" xr:uid="{FC470EA0-531C-40BD-9C1A-2E8EA88C9654}"/>
    <cellStyle name="20% - Accent6 4 3" xfId="6010" xr:uid="{9CD729FA-E4F3-4218-BCE0-413D78806E23}"/>
    <cellStyle name="20% - Accent6 40" xfId="6012" xr:uid="{AA82900C-3237-46AB-AB45-A0E1ED3D50C9}"/>
    <cellStyle name="20% - Accent6 41" xfId="6013" xr:uid="{8ED5A642-B06C-4B68-A902-E913F50C85C7}"/>
    <cellStyle name="20% - Accent6 42" xfId="6014" xr:uid="{45839A80-4B4B-4872-AD95-5E832AB0E0F9}"/>
    <cellStyle name="20% - Accent6 43" xfId="6015" xr:uid="{E0457388-C853-49BB-97C0-2B329AADE7DE}"/>
    <cellStyle name="20% - Accent6 44" xfId="6016" xr:uid="{71354FE8-8C52-44DF-AAD1-F181A33CD533}"/>
    <cellStyle name="20% - Accent6 44 2" xfId="6017" xr:uid="{98092503-E9BE-4202-84A3-E8570C24A377}"/>
    <cellStyle name="20% - Accent6 45" xfId="6018" xr:uid="{859B3378-D99B-493A-8778-E2B47676C1D3}"/>
    <cellStyle name="20% - Accent6 5" xfId="4286" xr:uid="{D2BFBE4A-798C-4C98-8C8D-C09F416468C4}"/>
    <cellStyle name="20% - Accent6 5 2" xfId="6020" xr:uid="{73E2F33B-23C7-475B-81DB-3701A263027F}"/>
    <cellStyle name="20% - Accent6 5 3" xfId="6019" xr:uid="{1C1009A0-0147-48FC-AE59-D3D97C246A59}"/>
    <cellStyle name="20% - Accent6 6" xfId="4287" xr:uid="{48042FC0-1549-404D-8EE3-A6DD4CA7BB23}"/>
    <cellStyle name="20% - Accent6 6 2" xfId="6022" xr:uid="{EC378838-8547-4D89-BABD-09690A395173}"/>
    <cellStyle name="20% - Accent6 6 3" xfId="6021" xr:uid="{18CD57C6-C299-4018-9C01-3F6AD5D99CF1}"/>
    <cellStyle name="20% - Accent6 7" xfId="4288" xr:uid="{82E21517-9F05-4AF0-AF0D-C41A0DCB1E51}"/>
    <cellStyle name="20% - Accent6 7 2" xfId="6024" xr:uid="{EE41E990-AE8E-4E48-83DA-17A3009F4FC9}"/>
    <cellStyle name="20% - Accent6 7 3" xfId="6023" xr:uid="{A875E941-870B-4DAD-B160-8D7127E72541}"/>
    <cellStyle name="20% - Accent6 8" xfId="4289" xr:uid="{E46B1CD8-4BF8-49B8-AA7D-DC38B33B4E1D}"/>
    <cellStyle name="20% - Accent6 8 2" xfId="6026" xr:uid="{BF2811E2-BA98-4C70-BCBE-B00BBF209B42}"/>
    <cellStyle name="20% - Accent6 8 3" xfId="6025" xr:uid="{9A3AD324-E4D2-4C65-BE15-B12D97A6AE5B}"/>
    <cellStyle name="20% - Accent6 9" xfId="6027" xr:uid="{A37CEF1A-79E6-42AC-A4DC-725F89002013}"/>
    <cellStyle name="20% - Accent6 9 2" xfId="6028" xr:uid="{92C499FB-3FD3-4BCE-AF3D-DAB54F46D4B4}"/>
    <cellStyle name="20% - Akzent1" xfId="6029" xr:uid="{A099908C-EA8A-4AE8-A578-FED6E596A5FB}"/>
    <cellStyle name="20% - Akzent2" xfId="6030" xr:uid="{0657D04B-B872-4E3A-B7A0-E5580CD0AA1C}"/>
    <cellStyle name="20% - Akzent3" xfId="6031" xr:uid="{5D43C6BF-EC9B-4BC9-AF75-E4E06D7A6770}"/>
    <cellStyle name="20% - Akzent4" xfId="6032" xr:uid="{DD5434A0-2C1D-42FF-B83B-20468A488061}"/>
    <cellStyle name="20% - Akzent5" xfId="6033" xr:uid="{050F73E9-CDC9-43E3-B80E-1865552F2448}"/>
    <cellStyle name="20% - Akzent6" xfId="6034" xr:uid="{45B51FF9-93BA-4450-B876-0A6811C7BF9A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10" xfId="6035" xr:uid="{23826191-DDFF-4BCE-84A9-0C0AA6F84162}"/>
    <cellStyle name="40% - Accent1 10 2" xfId="6036" xr:uid="{A3DB90DF-B250-48C2-99BE-5B5450DE42CA}"/>
    <cellStyle name="40% - Accent1 11" xfId="6037" xr:uid="{892099B6-F62C-42AC-AE7D-C9C8EBC6C3C1}"/>
    <cellStyle name="40% - Accent1 11 2" xfId="6038" xr:uid="{4251EF4C-9C1A-4301-8317-4F34278DD449}"/>
    <cellStyle name="40% - Accent1 12" xfId="6039" xr:uid="{E13F13A2-3254-45E0-9BF8-56A2480659A2}"/>
    <cellStyle name="40% - Accent1 13" xfId="5706" xr:uid="{E64DFAB5-5154-4177-8955-3B5D10C988B3}"/>
    <cellStyle name="40% - Accent1 14" xfId="7010" xr:uid="{2EE41661-9FB9-4450-82B5-E40AFB13BC73}"/>
    <cellStyle name="40% - Accent1 15" xfId="7009" xr:uid="{F57EA038-E920-458D-B95C-0DACA156B904}"/>
    <cellStyle name="40% - Accent1 16" xfId="6040" xr:uid="{6A4B2C7A-D510-45B3-96ED-5712DC316038}"/>
    <cellStyle name="40% - Accent1 17" xfId="6041" xr:uid="{F01A9111-26F7-498E-8291-4C986C30A9AB}"/>
    <cellStyle name="40% - Accent1 18" xfId="6042" xr:uid="{E2CAFCE4-105B-40A0-BA59-985EE71DC778}"/>
    <cellStyle name="40% - Accent1 19" xfId="6043" xr:uid="{C869F666-78D1-4C62-9D79-3DF070EA5441}"/>
    <cellStyle name="40% - Accent1 2" xfId="43" xr:uid="{71602D66-5F50-41CA-9F57-43ADC45F8A1C}"/>
    <cellStyle name="40% - Accent1 2 10" xfId="4290" xr:uid="{F4210A21-8E50-484A-94C1-ED46408DFCC4}"/>
    <cellStyle name="40% - Accent1 2 11" xfId="4291" xr:uid="{A0767BC7-184A-4CD0-B77D-0B0DBDD95907}"/>
    <cellStyle name="40% - Accent1 2 12" xfId="4292" xr:uid="{90D35D3B-986E-41DB-9836-07B7111BBCA6}"/>
    <cellStyle name="40% - Accent1 2 13" xfId="4293" xr:uid="{AEB1E00D-0126-4B4D-9042-66F2010217B0}"/>
    <cellStyle name="40% - Accent1 2 14" xfId="4294" xr:uid="{C10A60B7-255F-4A0C-B7AF-A75EC458A887}"/>
    <cellStyle name="40% - Accent1 2 15" xfId="4295" xr:uid="{2C019731-4950-4EBA-B9B5-CB2B41C69B32}"/>
    <cellStyle name="40% - Accent1 2 16" xfId="6045" xr:uid="{999D2C45-38B1-4296-B9E6-E518CCCFC81A}"/>
    <cellStyle name="40% - Accent1 2 17" xfId="6044" xr:uid="{55142B1D-180C-4FD7-B458-35D1294C58F1}"/>
    <cellStyle name="40% - Accent1 2 2" xfId="317" xr:uid="{A04B8FAC-B5C8-40F5-9F78-902E2166F6BB}"/>
    <cellStyle name="40% - Accent1 2 2 2" xfId="4296" xr:uid="{7712B99C-B3EB-46A9-87A7-991BC6066220}"/>
    <cellStyle name="40% - Accent1 2 3" xfId="4297" xr:uid="{B1B26626-E972-4F6A-B76B-2C7A9C201920}"/>
    <cellStyle name="40% - Accent1 2 4" xfId="4298" xr:uid="{EF09D715-9575-4A4D-B387-53D135FE3544}"/>
    <cellStyle name="40% - Accent1 2 5" xfId="4299" xr:uid="{E3885BE1-B5C2-4B66-8956-7F3A3D125835}"/>
    <cellStyle name="40% - Accent1 2 6" xfId="4300" xr:uid="{9E2276CD-8C87-4B32-B3FC-D674D8D39575}"/>
    <cellStyle name="40% - Accent1 2 7" xfId="4301" xr:uid="{0FE84110-F0F3-4079-9FBA-27BFB89BDC91}"/>
    <cellStyle name="40% - Accent1 2 8" xfId="4302" xr:uid="{C84EA127-9AC1-4BE7-B5A3-2DD9F7596298}"/>
    <cellStyle name="40% - Accent1 2 9" xfId="4303" xr:uid="{F9417899-FA17-40A4-AEC1-A0D102F07BCF}"/>
    <cellStyle name="40% - Accent1 20" xfId="6046" xr:uid="{C9060853-BCC2-45F5-8EB3-B35F0757FC4B}"/>
    <cellStyle name="40% - Accent1 21" xfId="6047" xr:uid="{C5A95183-45EA-41B6-BC84-BFB9DA83947A}"/>
    <cellStyle name="40% - Accent1 22" xfId="6048" xr:uid="{5088B142-2D0C-4C8A-8804-922FC79912F8}"/>
    <cellStyle name="40% - Accent1 23" xfId="6049" xr:uid="{67537E94-8FD7-4AB9-BDC1-71DF2FC3D9AB}"/>
    <cellStyle name="40% - Accent1 24" xfId="6050" xr:uid="{25B2CA6C-7772-496C-A70F-5810FF22DBA9}"/>
    <cellStyle name="40% - Accent1 25" xfId="6051" xr:uid="{4472225F-458A-4131-971A-351A466ED361}"/>
    <cellStyle name="40% - Accent1 26" xfId="6052" xr:uid="{A8FBE923-587B-4D0D-802F-9277CA0A744E}"/>
    <cellStyle name="40% - Accent1 27" xfId="6053" xr:uid="{8127F37B-5479-4FD3-AE89-BF4ADA75871D}"/>
    <cellStyle name="40% - Accent1 28" xfId="6054" xr:uid="{5A4FB93A-708E-449F-A84A-B711E21FBF1B}"/>
    <cellStyle name="40% - Accent1 29" xfId="6055" xr:uid="{D47B030A-A9A5-418F-ADF6-DC79A112B523}"/>
    <cellStyle name="40% - Accent1 3" xfId="4304" xr:uid="{15011316-F1A6-4E25-8374-0BDBB971B4FE}"/>
    <cellStyle name="40% - Accent1 3 2" xfId="6057" xr:uid="{9C8BCF38-7145-4EB5-8D1A-BCEF1F3131D7}"/>
    <cellStyle name="40% - Accent1 3 2 2" xfId="6058" xr:uid="{910D53A1-E8CD-49C4-9758-D2C3057E2695}"/>
    <cellStyle name="40% - Accent1 3 2 2 2" xfId="6059" xr:uid="{F66E2996-F63F-41D0-9318-88975449F178}"/>
    <cellStyle name="40% - Accent1 3 3" xfId="6060" xr:uid="{AA03F33C-C672-4F98-B2E7-51CBE4C6B59A}"/>
    <cellStyle name="40% - Accent1 3 4" xfId="6056" xr:uid="{67B8A1A9-3885-4AB6-84E8-73F912140658}"/>
    <cellStyle name="40% - Accent1 30" xfId="6061" xr:uid="{76C9DC83-9DCA-43BF-8920-1504A1C0FE68}"/>
    <cellStyle name="40% - Accent1 31" xfId="6062" xr:uid="{F40DA57E-E3E8-4DCF-B671-98EFB3C3E1D1}"/>
    <cellStyle name="40% - Accent1 32" xfId="6063" xr:uid="{3D00E4B8-31E2-425C-B9FC-68C177067B6A}"/>
    <cellStyle name="40% - Accent1 33" xfId="6064" xr:uid="{ADE72551-EB8A-4180-A711-F8C3054C9D7E}"/>
    <cellStyle name="40% - Accent1 34" xfId="6065" xr:uid="{9EE2EEC1-08B3-48D3-97C0-D6EC4B488109}"/>
    <cellStyle name="40% - Accent1 35" xfId="6066" xr:uid="{57A48AA1-C1D4-4AD0-A5B0-17311171B02F}"/>
    <cellStyle name="40% - Accent1 36" xfId="6067" xr:uid="{423209BF-D711-4A19-B0DD-1DFBC944F614}"/>
    <cellStyle name="40% - Accent1 37" xfId="6068" xr:uid="{EECF52E2-6CD0-4A1B-B59C-E139BEF870A8}"/>
    <cellStyle name="40% - Accent1 38" xfId="6069" xr:uid="{B0F6E4A0-2EC9-444F-B5F7-5E4DF1ACFF3C}"/>
    <cellStyle name="40% - Accent1 39" xfId="6070" xr:uid="{505894CF-7D9B-4B16-B1FF-FADCD42A169D}"/>
    <cellStyle name="40% - Accent1 4" xfId="4305" xr:uid="{6DE11853-5918-499E-836E-762BD40A59CB}"/>
    <cellStyle name="40% - Accent1 4 2" xfId="6072" xr:uid="{18E2BC7C-EF38-4AB2-BC4B-BB3FF9C23554}"/>
    <cellStyle name="40% - Accent1 4 3" xfId="6071" xr:uid="{896B5F08-0BAA-4A7A-9B28-BBFB91567654}"/>
    <cellStyle name="40% - Accent1 40" xfId="6073" xr:uid="{A58B1A0C-2946-4EBA-BA32-AC62E2CB71E7}"/>
    <cellStyle name="40% - Accent1 41" xfId="6074" xr:uid="{863B89E1-A8D0-4B89-ADA6-2C7C4B422BD2}"/>
    <cellStyle name="40% - Accent1 42" xfId="6075" xr:uid="{B583C110-F37D-4BAD-8436-8774206797A2}"/>
    <cellStyle name="40% - Accent1 43" xfId="6076" xr:uid="{FFA97654-B572-412B-AFA6-B1E0549AF645}"/>
    <cellStyle name="40% - Accent1 44" xfId="6077" xr:uid="{2DF54B7B-2D1E-48B3-9B31-4FEC5D27521D}"/>
    <cellStyle name="40% - Accent1 5" xfId="4306" xr:uid="{D5312002-41FC-40A6-9FE3-E142BF32213A}"/>
    <cellStyle name="40% - Accent1 5 2" xfId="6079" xr:uid="{B440E708-69B1-419F-AAAE-2F63CDE0ACB8}"/>
    <cellStyle name="40% - Accent1 5 3" xfId="6078" xr:uid="{772725B5-AC47-4D92-A946-5788264DC0CE}"/>
    <cellStyle name="40% - Accent1 6" xfId="4307" xr:uid="{FDD54519-9EB8-4814-A00F-90B2C37B15A1}"/>
    <cellStyle name="40% - Accent1 6 2" xfId="6081" xr:uid="{8BEECD37-55A0-4A95-94E0-B185D9A10A9B}"/>
    <cellStyle name="40% - Accent1 6 3" xfId="6080" xr:uid="{1DFB69FE-05F6-4DC1-85D4-E9B86088F7A1}"/>
    <cellStyle name="40% - Accent1 7" xfId="4308" xr:uid="{86BA663D-4B92-4217-A887-17BC621A32E8}"/>
    <cellStyle name="40% - Accent1 7 2" xfId="6083" xr:uid="{3D70E980-82D5-4893-9294-2407944FB5FB}"/>
    <cellStyle name="40% - Accent1 7 3" xfId="6082" xr:uid="{40AEB8E7-A441-4413-B0AA-E545CDEA5126}"/>
    <cellStyle name="40% - Accent1 8" xfId="4309" xr:uid="{EC27658C-5ECC-4C01-BFE8-65E0D32290B2}"/>
    <cellStyle name="40% - Accent1 8 2" xfId="6085" xr:uid="{FE23CCA8-4E5D-4812-9A83-3E74AA7E3A27}"/>
    <cellStyle name="40% - Accent1 8 3" xfId="6084" xr:uid="{163CAAAC-BEED-4F8C-98A0-548874658F54}"/>
    <cellStyle name="40% - Accent1 9" xfId="6086" xr:uid="{174F9A16-1B45-4416-A8DF-CEF79B9E532A}"/>
    <cellStyle name="40% - Accent1 9 2" xfId="6087" xr:uid="{35CD1C01-2386-4BCD-A315-E230698940A6}"/>
    <cellStyle name="40% - Accent2" xfId="91" builtinId="35" customBuiltin="1"/>
    <cellStyle name="40% - Accent2 10" xfId="6088" xr:uid="{0929A1C5-2BAD-4D70-90DD-C478233D0148}"/>
    <cellStyle name="40% - Accent2 10 2" xfId="6089" xr:uid="{83BB58BE-A3F8-4617-8A9F-0A6CD0B44581}"/>
    <cellStyle name="40% - Accent2 11" xfId="6090" xr:uid="{010353E8-4FD8-4C31-BE8B-C08921E3F861}"/>
    <cellStyle name="40% - Accent2 11 2" xfId="6091" xr:uid="{6EBB35AE-BB50-4BA6-A0BF-0B453ADBF23B}"/>
    <cellStyle name="40% - Accent2 12" xfId="6092" xr:uid="{89DC5713-103F-4F88-83CF-D9D9F353B4D6}"/>
    <cellStyle name="40% - Accent2 13" xfId="6093" xr:uid="{6BFF52C6-A065-42EF-AC2E-BCF30F83E9D8}"/>
    <cellStyle name="40% - Accent2 14" xfId="6094" xr:uid="{2E8F02EF-E56B-4161-BCE3-C56E777F3017}"/>
    <cellStyle name="40% - Accent2 15" xfId="6095" xr:uid="{155932F3-0461-4E40-8957-80A8B3CBEA4D}"/>
    <cellStyle name="40% - Accent2 16" xfId="6096" xr:uid="{1FB679F5-747B-4195-8E79-3EF046D6D8F2}"/>
    <cellStyle name="40% - Accent2 17" xfId="6097" xr:uid="{1BDB83C8-EE15-486A-B12A-184BF12908EE}"/>
    <cellStyle name="40% - Accent2 18" xfId="6098" xr:uid="{8ED366FE-CF4E-4A57-BAA3-02E30F7AB0BC}"/>
    <cellStyle name="40% - Accent2 19" xfId="6099" xr:uid="{827A832E-06AA-4A54-9172-04E9BF501E6B}"/>
    <cellStyle name="40% - Accent2 2" xfId="47" xr:uid="{DAD29B3D-B09D-4C3D-89EA-1741A6F8BD99}"/>
    <cellStyle name="40% - Accent2 2 10" xfId="4310" xr:uid="{BC56E1A3-2897-483D-8A2F-FE418E2B8CBF}"/>
    <cellStyle name="40% - Accent2 2 11" xfId="4311" xr:uid="{08CD5A4F-C8BA-4819-9453-B2699A441B2C}"/>
    <cellStyle name="40% - Accent2 2 12" xfId="4312" xr:uid="{F478879F-4BDF-4B30-994A-BE71DF3773F8}"/>
    <cellStyle name="40% - Accent2 2 13" xfId="4313" xr:uid="{FF3AD3CB-460A-4DDC-827C-35BC5D4882B1}"/>
    <cellStyle name="40% - Accent2 2 14" xfId="4314" xr:uid="{C89AD35D-EEE2-4509-A1F9-F7FEA39869EE}"/>
    <cellStyle name="40% - Accent2 2 15" xfId="4315" xr:uid="{B687607F-9E28-49B6-B29A-5B94EE5E82F8}"/>
    <cellStyle name="40% - Accent2 2 2" xfId="318" xr:uid="{BAE681CA-8EEA-4682-B8F3-95AD6E4ADE0B}"/>
    <cellStyle name="40% - Accent2 2 3" xfId="4316" xr:uid="{1053E8A3-4150-4502-A67B-58D94E5D8B83}"/>
    <cellStyle name="40% - Accent2 2 4" xfId="4317" xr:uid="{B4AA5AAD-6A1E-4827-91EC-2083F310BD05}"/>
    <cellStyle name="40% - Accent2 2 5" xfId="4318" xr:uid="{4EDE4D64-425F-4928-8D5C-DCA486616BC7}"/>
    <cellStyle name="40% - Accent2 2 6" xfId="4319" xr:uid="{D601BC11-3563-4621-A80B-43BBAB804AEE}"/>
    <cellStyle name="40% - Accent2 2 7" xfId="4320" xr:uid="{23541210-D000-4BA4-ABC2-D4E0A4038A37}"/>
    <cellStyle name="40% - Accent2 2 8" xfId="4321" xr:uid="{EF6FB29E-D581-4C31-BB05-F266584FE51F}"/>
    <cellStyle name="40% - Accent2 2 9" xfId="4322" xr:uid="{547DA735-B1EE-41BE-8770-610699085A93}"/>
    <cellStyle name="40% - Accent2 20" xfId="6100" xr:uid="{DFA8A28D-1011-4CC3-BC48-7F2843D352D0}"/>
    <cellStyle name="40% - Accent2 21" xfId="6101" xr:uid="{9AFA8017-84EA-4A80-9579-1A534CF4A293}"/>
    <cellStyle name="40% - Accent2 22" xfId="6102" xr:uid="{7E00A093-DA14-43DE-9097-AF3A0E646A8C}"/>
    <cellStyle name="40% - Accent2 23" xfId="6103" xr:uid="{E11EFA7F-F535-45BD-B579-DEEC9C5F0A43}"/>
    <cellStyle name="40% - Accent2 24" xfId="6104" xr:uid="{E68430AF-B82B-457B-AE53-6154DC3ACDD6}"/>
    <cellStyle name="40% - Accent2 25" xfId="6105" xr:uid="{BB3D3EE3-5EF1-4778-AF89-4CD65BB05CC1}"/>
    <cellStyle name="40% - Accent2 26" xfId="6106" xr:uid="{C0B8E552-B94B-4784-B20C-38DBC39A649C}"/>
    <cellStyle name="40% - Accent2 27" xfId="6107" xr:uid="{16E18B07-A3FA-44C1-A98B-04E8290DE9D7}"/>
    <cellStyle name="40% - Accent2 28" xfId="6108" xr:uid="{40634558-332A-42A2-A87E-298C5A7C4F30}"/>
    <cellStyle name="40% - Accent2 29" xfId="6109" xr:uid="{C1E45A1B-806E-4B88-8D1B-FCA2D8E031C8}"/>
    <cellStyle name="40% - Accent2 3" xfId="4323" xr:uid="{534B4CA3-A643-4540-BAEA-8CFA7F38E40C}"/>
    <cellStyle name="40% - Accent2 3 2" xfId="6110" xr:uid="{F12CB992-3221-4009-8135-55B918DF7EB3}"/>
    <cellStyle name="40% - Accent2 30" xfId="6111" xr:uid="{2AF6E8A5-E735-4367-933F-3040BBE87729}"/>
    <cellStyle name="40% - Accent2 31" xfId="6112" xr:uid="{6F5D522F-2561-42FE-9965-99676EAADB84}"/>
    <cellStyle name="40% - Accent2 32" xfId="6113" xr:uid="{6D1F91DF-F2B9-4A7C-A0AE-5507EBC49CCB}"/>
    <cellStyle name="40% - Accent2 33" xfId="6114" xr:uid="{125F71C4-A2C5-41E3-831C-522FC0BAE163}"/>
    <cellStyle name="40% - Accent2 34" xfId="6115" xr:uid="{E2147B6F-EA44-459D-BC3A-14F273F63806}"/>
    <cellStyle name="40% - Accent2 35" xfId="6116" xr:uid="{B5E696CB-A22D-4976-963C-A6C55E7252C3}"/>
    <cellStyle name="40% - Accent2 36" xfId="6117" xr:uid="{E3DDB622-E026-40F8-8C27-21512C4B7C0E}"/>
    <cellStyle name="40% - Accent2 37" xfId="6118" xr:uid="{400B96C4-A319-4500-A817-103BBF1E247F}"/>
    <cellStyle name="40% - Accent2 38" xfId="6119" xr:uid="{FA1370CE-9085-49F1-A016-CA5E203722BF}"/>
    <cellStyle name="40% - Accent2 39" xfId="6120" xr:uid="{B2D5135D-1928-4509-9F22-E3323F7712D9}"/>
    <cellStyle name="40% - Accent2 4" xfId="4324" xr:uid="{BE565D88-8196-4C74-8A16-1A686E5E291C}"/>
    <cellStyle name="40% - Accent2 40" xfId="6121" xr:uid="{7124A774-3366-4020-B75E-665F564CAFDE}"/>
    <cellStyle name="40% - Accent2 41" xfId="6122" xr:uid="{C789BADF-CAF5-43C6-B643-92047A821E73}"/>
    <cellStyle name="40% - Accent2 42" xfId="6123" xr:uid="{62C27338-D07A-4A3C-8C40-6F403CB1E619}"/>
    <cellStyle name="40% - Accent2 43" xfId="6124" xr:uid="{A38B0CA3-0A20-4E1C-BF22-E1C604C4DA8C}"/>
    <cellStyle name="40% - Accent2 44" xfId="6125" xr:uid="{FA911BE6-0D11-4F56-981E-EC1C1E2CF5A8}"/>
    <cellStyle name="40% - Accent2 5" xfId="4325" xr:uid="{978A958E-F641-44AE-B6BC-61FC5E7E87B5}"/>
    <cellStyle name="40% - Accent2 6" xfId="4326" xr:uid="{76B97559-626B-4C86-BD43-D23AA1B3E71B}"/>
    <cellStyle name="40% - Accent2 7" xfId="4327" xr:uid="{7407A808-1CED-430E-B1C6-8DB77F9B6208}"/>
    <cellStyle name="40% - Accent2 8" xfId="4328" xr:uid="{F3107E82-E6F9-49C5-9232-289498D8C75D}"/>
    <cellStyle name="40% - Accent2 9" xfId="6126" xr:uid="{967CCA1F-3D44-4F29-9F73-C7EA3C9A3752}"/>
    <cellStyle name="40% - Accent2 9 2" xfId="6127" xr:uid="{7049683D-CFC3-474B-8AD0-FBD9B6B5ED56}"/>
    <cellStyle name="40% - Accent3" xfId="94" builtinId="39" customBuiltin="1"/>
    <cellStyle name="40% - Accent3 10" xfId="6128" xr:uid="{FE636EB5-8CAF-4196-8134-14776D566322}"/>
    <cellStyle name="40% - Accent3 10 2" xfId="6129" xr:uid="{D650DF0D-0301-407F-8F43-5626C3A859A7}"/>
    <cellStyle name="40% - Accent3 11" xfId="6130" xr:uid="{1F404FD4-4F32-4488-9DBB-06D641DEB4CF}"/>
    <cellStyle name="40% - Accent3 11 2" xfId="6131" xr:uid="{058BDB6E-A9D8-4BBB-8984-502307182E77}"/>
    <cellStyle name="40% - Accent3 12" xfId="6132" xr:uid="{1C179B9F-C3BC-4A22-A633-84D5F5BAC33E}"/>
    <cellStyle name="40% - Accent3 13" xfId="6133" xr:uid="{11ED3298-6EA2-4192-9CDC-19D4BA717991}"/>
    <cellStyle name="40% - Accent3 14" xfId="6134" xr:uid="{CEDCB12D-FB1A-4C72-B30C-3B5701441AC5}"/>
    <cellStyle name="40% - Accent3 15" xfId="6135" xr:uid="{6F104A72-C311-4B3C-A7D8-A9E6D4946577}"/>
    <cellStyle name="40% - Accent3 16" xfId="6136" xr:uid="{65CDB46A-E601-49D3-9707-FB867183FCC3}"/>
    <cellStyle name="40% - Accent3 17" xfId="6137" xr:uid="{370C7754-4130-4BD7-99FA-C3AB7CDA46ED}"/>
    <cellStyle name="40% - Accent3 18" xfId="6138" xr:uid="{E21A5305-92F3-47E8-951F-E6678CA709F8}"/>
    <cellStyle name="40% - Accent3 19" xfId="6139" xr:uid="{A460D375-9EA4-4470-937C-6243EE66C2A4}"/>
    <cellStyle name="40% - Accent3 2" xfId="51" xr:uid="{9F2C6B73-918E-430A-A1BA-87BA2DFE60CC}"/>
    <cellStyle name="40% - Accent3 2 10" xfId="4329" xr:uid="{C7B222AA-F85F-4AEE-938C-37C11959B097}"/>
    <cellStyle name="40% - Accent3 2 11" xfId="4330" xr:uid="{0624886A-A3BA-45D4-856B-A7BF6F16FAB6}"/>
    <cellStyle name="40% - Accent3 2 12" xfId="4331" xr:uid="{B17F6E2D-8940-49EC-BD2F-AEB78D84ED99}"/>
    <cellStyle name="40% - Accent3 2 13" xfId="4332" xr:uid="{2A742F9B-474D-4060-BE3C-693C6A27AC66}"/>
    <cellStyle name="40% - Accent3 2 14" xfId="4333" xr:uid="{A9E5CE76-0FCF-41A7-8F75-6959328EC5C1}"/>
    <cellStyle name="40% - Accent3 2 15" xfId="4334" xr:uid="{30CA7970-1356-4E22-AD93-13C86F809CC4}"/>
    <cellStyle name="40% - Accent3 2 16" xfId="6141" xr:uid="{A4213B65-747C-43F9-B3E0-476C927D33A5}"/>
    <cellStyle name="40% - Accent3 2 17" xfId="6140" xr:uid="{745E8B89-0CC4-4AC7-86EB-FB0B808C77E3}"/>
    <cellStyle name="40% - Accent3 2 2" xfId="319" xr:uid="{5D108748-3D1F-44B7-A975-B502516E28B8}"/>
    <cellStyle name="40% - Accent3 2 2 2" xfId="4335" xr:uid="{359EE2D3-6C66-43B3-86B9-D091FC504336}"/>
    <cellStyle name="40% - Accent3 2 3" xfId="4336" xr:uid="{71F6BE21-6F72-4886-9064-0E0D0E5F30EE}"/>
    <cellStyle name="40% - Accent3 2 4" xfId="4337" xr:uid="{10EB8EA8-C246-4FFD-A701-9E1B8738A024}"/>
    <cellStyle name="40% - Accent3 2 5" xfId="4338" xr:uid="{ED77CEF1-DC9C-47FB-944E-C3222A18EBC9}"/>
    <cellStyle name="40% - Accent3 2 6" xfId="4339" xr:uid="{4573FE3D-EC57-40FF-8F74-2E9373F317BE}"/>
    <cellStyle name="40% - Accent3 2 7" xfId="4340" xr:uid="{B9BC4750-31D9-487F-9769-FA4A67C2FAF1}"/>
    <cellStyle name="40% - Accent3 2 8" xfId="4341" xr:uid="{A0AC6953-F8AD-4C0E-BBDE-6E9C1182EA4B}"/>
    <cellStyle name="40% - Accent3 2 9" xfId="4342" xr:uid="{DE5E85EF-E9DF-484A-83D3-71A5EBB19668}"/>
    <cellStyle name="40% - Accent3 20" xfId="6142" xr:uid="{8F9E3107-66A4-4800-B35B-EB437079CADE}"/>
    <cellStyle name="40% - Accent3 21" xfId="6143" xr:uid="{8A0C78E6-6961-4145-919E-EC328804F638}"/>
    <cellStyle name="40% - Accent3 22" xfId="6144" xr:uid="{EB8DDDCE-8293-4431-B2AC-740D8E465725}"/>
    <cellStyle name="40% - Accent3 23" xfId="6145" xr:uid="{C43A0B33-2E53-4998-8740-EE5973CDA148}"/>
    <cellStyle name="40% - Accent3 24" xfId="6146" xr:uid="{1727988A-6F12-4F01-8325-A1874408287D}"/>
    <cellStyle name="40% - Accent3 25" xfId="6147" xr:uid="{91CBAA5F-F0E6-4DDD-8C5F-7F4260ACF7C2}"/>
    <cellStyle name="40% - Accent3 26" xfId="6148" xr:uid="{2C893C21-FC67-4500-A695-14BC10736E83}"/>
    <cellStyle name="40% - Accent3 27" xfId="6149" xr:uid="{4126DBE6-8E89-40CB-BC84-B61336BEA3B0}"/>
    <cellStyle name="40% - Accent3 28" xfId="6150" xr:uid="{23CC8211-0DEC-4F9C-9D17-9769A82B1D48}"/>
    <cellStyle name="40% - Accent3 29" xfId="6151" xr:uid="{4ADE0F1D-9188-401C-A6D7-4872CC5E1BD9}"/>
    <cellStyle name="40% - Accent3 3" xfId="4343" xr:uid="{ADDE8F5E-5E1E-480A-9392-7D613DBDD6F8}"/>
    <cellStyle name="40% - Accent3 3 2" xfId="6153" xr:uid="{E51A4AE7-E361-4BD6-A12A-3109FEC41862}"/>
    <cellStyle name="40% - Accent3 3 2 2" xfId="6154" xr:uid="{642F1409-BD4E-4E62-A4E1-6DC5E049659A}"/>
    <cellStyle name="40% - Accent3 3 2 2 2" xfId="6155" xr:uid="{BB5BE8DA-7C72-4F69-A85F-57566BBC8FE8}"/>
    <cellStyle name="40% - Accent3 3 3" xfId="6156" xr:uid="{D97E6477-F587-44BC-B7F6-9C0BC3B51526}"/>
    <cellStyle name="40% - Accent3 3 4" xfId="6152" xr:uid="{E987F5DF-EAD5-4FA1-B52C-403878626044}"/>
    <cellStyle name="40% - Accent3 30" xfId="6157" xr:uid="{AD4DCA1A-4244-4BE4-9550-29923CCBB863}"/>
    <cellStyle name="40% - Accent3 31" xfId="6158" xr:uid="{B7667516-4C2C-4D32-9969-4A5EA2F05ED4}"/>
    <cellStyle name="40% - Accent3 32" xfId="6159" xr:uid="{8B4F3E9D-1800-4A95-8E32-B31754A471CA}"/>
    <cellStyle name="40% - Accent3 33" xfId="6160" xr:uid="{8E8D1FBA-0FFA-4303-8506-83E05B3F6681}"/>
    <cellStyle name="40% - Accent3 34" xfId="6161" xr:uid="{89D879A7-E2D7-40A7-80CB-840DAFA6318F}"/>
    <cellStyle name="40% - Accent3 35" xfId="6162" xr:uid="{5373216E-6EDD-40D1-98FA-1991EC9D9371}"/>
    <cellStyle name="40% - Accent3 36" xfId="6163" xr:uid="{34B47D5E-F867-4D92-B45D-B6E0EAF09FBA}"/>
    <cellStyle name="40% - Accent3 37" xfId="6164" xr:uid="{D74F23E5-D818-464D-89D7-B9F80374A91A}"/>
    <cellStyle name="40% - Accent3 38" xfId="6165" xr:uid="{71CC9A64-89BF-4CEB-9952-B5505DED801F}"/>
    <cellStyle name="40% - Accent3 39" xfId="6166" xr:uid="{18F9F47A-9B84-4782-83A1-A43ED7F03E1F}"/>
    <cellStyle name="40% - Accent3 4" xfId="4344" xr:uid="{4EF20C21-AAD4-439D-930B-6F1EB1603C4A}"/>
    <cellStyle name="40% - Accent3 4 2" xfId="6168" xr:uid="{EEAD3D34-2D6B-41C0-B95F-9F88FCC6774C}"/>
    <cellStyle name="40% - Accent3 4 3" xfId="6167" xr:uid="{C87A5191-C52F-4C8D-910D-E8284FDC6EDC}"/>
    <cellStyle name="40% - Accent3 40" xfId="6169" xr:uid="{F0B44777-04B0-411E-9423-44F0707B3BE3}"/>
    <cellStyle name="40% - Accent3 41" xfId="6170" xr:uid="{CD3C2D54-22F2-4BA6-A6FD-5AAF5188F2A7}"/>
    <cellStyle name="40% - Accent3 42" xfId="6171" xr:uid="{E3AE72EB-27E1-4273-A263-1972BBECEA6B}"/>
    <cellStyle name="40% - Accent3 43" xfId="6172" xr:uid="{42F6B96F-177E-4CE0-A9C8-A0687E3CD641}"/>
    <cellStyle name="40% - Accent3 44" xfId="6173" xr:uid="{0BF968F3-1D75-481A-BB63-83C23D0BAF37}"/>
    <cellStyle name="40% - Accent3 5" xfId="4345" xr:uid="{ECBD3354-F93B-496D-9351-BA0C9F21C24D}"/>
    <cellStyle name="40% - Accent3 5 2" xfId="6175" xr:uid="{74E9080A-2858-4857-8336-369CA66492C8}"/>
    <cellStyle name="40% - Accent3 5 3" xfId="6174" xr:uid="{B7CB8DBB-5625-4721-8FB7-12376E489FFE}"/>
    <cellStyle name="40% - Accent3 6" xfId="4346" xr:uid="{0D4F1570-7C42-4B6E-B43F-D56B22DC1DAB}"/>
    <cellStyle name="40% - Accent3 6 2" xfId="6177" xr:uid="{F0C4328E-83BB-42EA-986D-D05991A13EA6}"/>
    <cellStyle name="40% - Accent3 6 3" xfId="6176" xr:uid="{DB50EDA2-52F1-4F9A-B951-5178158ED5C5}"/>
    <cellStyle name="40% - Accent3 7" xfId="4347" xr:uid="{C07E4464-073B-4AE7-A297-F27CE53FFA15}"/>
    <cellStyle name="40% - Accent3 7 2" xfId="6179" xr:uid="{B385E51B-FB79-41AE-9F8A-9F141A0C3527}"/>
    <cellStyle name="40% - Accent3 7 3" xfId="6178" xr:uid="{44BE2686-A353-4115-858E-E2D67992465E}"/>
    <cellStyle name="40% - Accent3 8" xfId="4348" xr:uid="{B5EEFBE6-9C35-49BD-8CBA-43261CDE9A2B}"/>
    <cellStyle name="40% - Accent3 8 2" xfId="6181" xr:uid="{385CC31F-3397-46E7-B951-0F607BCC790E}"/>
    <cellStyle name="40% - Accent3 8 3" xfId="6180" xr:uid="{07457BCB-0478-4499-B3DF-8515D12293C8}"/>
    <cellStyle name="40% - Accent3 9" xfId="6182" xr:uid="{76F410B5-47C7-452C-B089-F66A336B06F5}"/>
    <cellStyle name="40% - Accent3 9 2" xfId="6183" xr:uid="{14CED81D-5B5F-4CF2-ABE4-D52630D50758}"/>
    <cellStyle name="40% - Accent4" xfId="97" builtinId="43" customBuiltin="1"/>
    <cellStyle name="40% - Accent4 10" xfId="6184" xr:uid="{DDCB1DBB-435A-4F0E-A90F-EC1AF6B2BC0D}"/>
    <cellStyle name="40% - Accent4 10 2" xfId="6185" xr:uid="{743D5E2C-8E6C-449D-A927-AB7AE27D8AA5}"/>
    <cellStyle name="40% - Accent4 11" xfId="6186" xr:uid="{3084377A-C251-47D8-84CF-58811ED9955A}"/>
    <cellStyle name="40% - Accent4 11 2" xfId="6187" xr:uid="{C0862CFD-B696-49E7-AB5D-9934BC557A0A}"/>
    <cellStyle name="40% - Accent4 12" xfId="6188" xr:uid="{96413370-BB66-412A-885B-F6DD838FC1C6}"/>
    <cellStyle name="40% - Accent4 13" xfId="6189" xr:uid="{D586F26E-1710-4678-A6DA-7D6FBD2B9A3F}"/>
    <cellStyle name="40% - Accent4 14" xfId="6190" xr:uid="{D51E61EA-CC1B-4696-90CD-380435B98545}"/>
    <cellStyle name="40% - Accent4 15" xfId="6191" xr:uid="{21347792-D81B-4D34-9708-71B17F244C6C}"/>
    <cellStyle name="40% - Accent4 16" xfId="6192" xr:uid="{DA371932-B331-4B09-88FA-1CA09FE8F72A}"/>
    <cellStyle name="40% - Accent4 17" xfId="6193" xr:uid="{838856A2-48E6-4727-967E-0B04EC092854}"/>
    <cellStyle name="40% - Accent4 18" xfId="6194" xr:uid="{00958590-387B-47E8-8928-FC74A5E8D459}"/>
    <cellStyle name="40% - Accent4 19" xfId="6195" xr:uid="{F304D82D-DBB1-451B-A8E1-B4D6A43FD376}"/>
    <cellStyle name="40% - Accent4 2" xfId="55" xr:uid="{47B2A72D-2735-4515-A8AF-0E3C8AC0369A}"/>
    <cellStyle name="40% - Accent4 2 10" xfId="4349" xr:uid="{DAF92DB3-56D7-49A3-9003-C468497B3432}"/>
    <cellStyle name="40% - Accent4 2 11" xfId="4350" xr:uid="{51CC72AE-8CF5-4E15-B659-9F0158D24B50}"/>
    <cellStyle name="40% - Accent4 2 12" xfId="4351" xr:uid="{A8231BD1-BE9B-4B10-A096-8248FF523239}"/>
    <cellStyle name="40% - Accent4 2 13" xfId="4352" xr:uid="{97A39DCD-14F6-40DE-9140-61EFDE87D88E}"/>
    <cellStyle name="40% - Accent4 2 14" xfId="4353" xr:uid="{79EC369D-3AD0-4008-A10D-7014FD2B259A}"/>
    <cellStyle name="40% - Accent4 2 15" xfId="4354" xr:uid="{836E3380-A58D-4EDE-A783-D90756307BFF}"/>
    <cellStyle name="40% - Accent4 2 16" xfId="6197" xr:uid="{99FE69E4-B8C8-4586-8F93-E3019FB7DE9F}"/>
    <cellStyle name="40% - Accent4 2 17" xfId="6196" xr:uid="{667D7077-70A9-4320-B948-73659D95DDF3}"/>
    <cellStyle name="40% - Accent4 2 2" xfId="320" xr:uid="{E29EF7CF-6C60-4042-80A6-47EACEE07320}"/>
    <cellStyle name="40% - Accent4 2 2 2" xfId="4355" xr:uid="{BBCA3B31-18D8-4059-A65B-C4F6C2D6FCFC}"/>
    <cellStyle name="40% - Accent4 2 3" xfId="4356" xr:uid="{4C9C68A6-4AD0-4DB7-9AE7-FCD1E43CD793}"/>
    <cellStyle name="40% - Accent4 2 4" xfId="4357" xr:uid="{E8169E6F-2027-4215-B653-EB49D26A53E3}"/>
    <cellStyle name="40% - Accent4 2 5" xfId="4358" xr:uid="{7AF5CFCC-699C-4028-8B3B-C69E8495BBE0}"/>
    <cellStyle name="40% - Accent4 2 6" xfId="4359" xr:uid="{C2089550-E92B-4DCE-8CC8-CA791429C436}"/>
    <cellStyle name="40% - Accent4 2 7" xfId="4360" xr:uid="{BFDA82F0-F38C-4811-A4CC-1F6915C4426C}"/>
    <cellStyle name="40% - Accent4 2 8" xfId="4361" xr:uid="{B970DF5E-A2AC-48FA-8E5A-ACCAD3BEA70D}"/>
    <cellStyle name="40% - Accent4 2 9" xfId="4362" xr:uid="{790B72EA-EF4E-4FAA-9D85-4B19D9C662E7}"/>
    <cellStyle name="40% - Accent4 20" xfId="6198" xr:uid="{826DD6D4-C1BD-42B7-A408-F619D418D7FE}"/>
    <cellStyle name="40% - Accent4 21" xfId="6199" xr:uid="{CBADD255-E7E8-4FF1-91B4-E28F97F1E0CF}"/>
    <cellStyle name="40% - Accent4 22" xfId="6200" xr:uid="{49F022F7-2517-4574-A079-D4C7C4C729A9}"/>
    <cellStyle name="40% - Accent4 23" xfId="6201" xr:uid="{E906E81A-D647-4863-976F-5A5279650997}"/>
    <cellStyle name="40% - Accent4 24" xfId="6202" xr:uid="{56A0CA64-8AF5-4F2B-B804-086898ACBBCD}"/>
    <cellStyle name="40% - Accent4 25" xfId="6203" xr:uid="{CBA674E9-FCB7-4DE3-AE28-32C2EC112FC5}"/>
    <cellStyle name="40% - Accent4 26" xfId="6204" xr:uid="{EBFA445C-3FD6-4B6A-BFA7-55D43C1591BB}"/>
    <cellStyle name="40% - Accent4 27" xfId="6205" xr:uid="{900D6C35-7599-4276-8094-63A6C4C8D3EA}"/>
    <cellStyle name="40% - Accent4 28" xfId="6206" xr:uid="{30DE6373-03BD-41E1-BE4B-884F35C06151}"/>
    <cellStyle name="40% - Accent4 29" xfId="6207" xr:uid="{D0F4D805-F035-49C9-BDE7-3DE9EB11FB9F}"/>
    <cellStyle name="40% - Accent4 3" xfId="4363" xr:uid="{6204C83C-C603-43EC-9232-87816940F2D2}"/>
    <cellStyle name="40% - Accent4 3 2" xfId="6209" xr:uid="{70EA1283-6FBD-4E30-8FBE-B90CC64E8D3C}"/>
    <cellStyle name="40% - Accent4 3 2 2" xfId="6210" xr:uid="{51727BE9-12AE-4756-8554-57617CCD92CD}"/>
    <cellStyle name="40% - Accent4 3 2 2 2" xfId="6211" xr:uid="{5132F330-878C-4926-BCDA-6F7BAFF3FD7A}"/>
    <cellStyle name="40% - Accent4 3 3" xfId="6212" xr:uid="{8DD0C2BC-9931-4118-B9C2-F48DFC25E636}"/>
    <cellStyle name="40% - Accent4 3 4" xfId="6208" xr:uid="{2E20604F-BBC6-49AA-AE74-FAEF70172314}"/>
    <cellStyle name="40% - Accent4 30" xfId="6213" xr:uid="{BA3A63F0-3524-4E7B-8163-DE1EB52F6E95}"/>
    <cellStyle name="40% - Accent4 31" xfId="6214" xr:uid="{2BCE87FE-78D7-43BA-B779-62E8FD647D17}"/>
    <cellStyle name="40% - Accent4 32" xfId="6215" xr:uid="{F8EBE4E8-30AA-4988-9DCE-1171CA5DF33E}"/>
    <cellStyle name="40% - Accent4 33" xfId="6216" xr:uid="{DDEC59C8-4DC2-48F3-AC43-E9C1553AABD0}"/>
    <cellStyle name="40% - Accent4 34" xfId="6217" xr:uid="{318D60CC-0959-422D-8192-8FA5FF4C2F7E}"/>
    <cellStyle name="40% - Accent4 35" xfId="6218" xr:uid="{37D22369-BB91-46CC-BED4-3991713C0E35}"/>
    <cellStyle name="40% - Accent4 36" xfId="6219" xr:uid="{79DD7053-E873-40AB-9BBE-D3C358420409}"/>
    <cellStyle name="40% - Accent4 37" xfId="6220" xr:uid="{68CC65F2-AED6-4A36-B912-E75C755F67A9}"/>
    <cellStyle name="40% - Accent4 38" xfId="6221" xr:uid="{A6A11B02-EEB4-44B0-9373-BA2834FA95B2}"/>
    <cellStyle name="40% - Accent4 39" xfId="6222" xr:uid="{DA6B782C-57A7-493D-848A-A3E8350BF47B}"/>
    <cellStyle name="40% - Accent4 4" xfId="4364" xr:uid="{C71D03C6-A531-4AA3-8A69-8163978017AD}"/>
    <cellStyle name="40% - Accent4 4 2" xfId="6224" xr:uid="{5DBA2CB5-F82E-4F16-8C6E-283E21E11B6C}"/>
    <cellStyle name="40% - Accent4 4 3" xfId="6223" xr:uid="{621580D5-3CF2-4E29-961E-947411800B27}"/>
    <cellStyle name="40% - Accent4 40" xfId="6225" xr:uid="{6893193A-E9F4-4ECF-A4E4-A84216BE7557}"/>
    <cellStyle name="40% - Accent4 41" xfId="6226" xr:uid="{BC2FDA7D-4389-41F3-8894-8D92D3F14C66}"/>
    <cellStyle name="40% - Accent4 42" xfId="6227" xr:uid="{877701E9-C12F-4640-8669-E4B07EA662AE}"/>
    <cellStyle name="40% - Accent4 43" xfId="6228" xr:uid="{99E3A339-A81D-4B7D-A6E6-AB440E7C60C4}"/>
    <cellStyle name="40% - Accent4 44" xfId="6229" xr:uid="{ED71729B-D728-464E-9F46-C66C7A354CF6}"/>
    <cellStyle name="40% - Accent4 5" xfId="4365" xr:uid="{67B3EAD2-0CF3-4275-8020-975E0FFAA3CE}"/>
    <cellStyle name="40% - Accent4 5 2" xfId="6230" xr:uid="{2CB9ACA1-F9D0-4781-A62E-5AEEA3A0A330}"/>
    <cellStyle name="40% - Accent4 5 3" xfId="4164" xr:uid="{CAC98E4E-CC7E-4679-8D4A-F60D54A14414}"/>
    <cellStyle name="40% - Accent4 6" xfId="4366" xr:uid="{23D4AFAE-2959-40E1-9DBD-99C0D1C8FE75}"/>
    <cellStyle name="40% - Accent4 6 2" xfId="6232" xr:uid="{3C023A38-382A-4445-B571-67F790204485}"/>
    <cellStyle name="40% - Accent4 6 3" xfId="6231" xr:uid="{8ECAF713-9327-4E78-A377-B5ED90620F55}"/>
    <cellStyle name="40% - Accent4 7" xfId="4367" xr:uid="{04060E44-5682-4846-AA27-D1714A9692CC}"/>
    <cellStyle name="40% - Accent4 7 2" xfId="6234" xr:uid="{EBD3DE87-4DFA-4C61-B10D-B51BA7129CAE}"/>
    <cellStyle name="40% - Accent4 7 3" xfId="6233" xr:uid="{EFE24258-2992-4308-A433-94E2F704A4EC}"/>
    <cellStyle name="40% - Accent4 8" xfId="4368" xr:uid="{7B793869-A59B-4B47-9A9A-612B2A557137}"/>
    <cellStyle name="40% - Accent4 8 2" xfId="6236" xr:uid="{0A155A5A-8A85-4D32-AC23-C26FE5B34D81}"/>
    <cellStyle name="40% - Accent4 8 3" xfId="6235" xr:uid="{3CACCFEE-509F-440B-BC74-050E06F6CC29}"/>
    <cellStyle name="40% - Accent4 9" xfId="6237" xr:uid="{DEF2459E-C372-4C47-8AF1-96826955958E}"/>
    <cellStyle name="40% - Accent4 9 2" xfId="6238" xr:uid="{02417732-4CCE-4686-AAD5-6F9B4719129B}"/>
    <cellStyle name="40% - Accent5" xfId="100" builtinId="47" customBuiltin="1"/>
    <cellStyle name="40% - Accent5 10" xfId="6239" xr:uid="{85C774B4-890F-45AB-BC90-7C159B9A5923}"/>
    <cellStyle name="40% - Accent5 10 2" xfId="6240" xr:uid="{231D976D-DDCC-43C4-89A6-D781B7E688D0}"/>
    <cellStyle name="40% - Accent5 11" xfId="6241" xr:uid="{D5217A90-FA85-4D56-8795-116921736A76}"/>
    <cellStyle name="40% - Accent5 11 2" xfId="6242" xr:uid="{1CD29179-E5AC-4F3F-8E8E-795F28ADE956}"/>
    <cellStyle name="40% - Accent5 12" xfId="7007" xr:uid="{EEE518C3-B7AE-4561-B57A-ECFA97EBB9A3}"/>
    <cellStyle name="40% - Accent5 13" xfId="7005" xr:uid="{6452C430-367A-4195-A8EC-3569A2B93123}"/>
    <cellStyle name="40% - Accent5 14" xfId="6243" xr:uid="{24D403A5-26C1-4E23-85AC-E4BD1C0CCBF7}"/>
    <cellStyle name="40% - Accent5 15" xfId="6244" xr:uid="{A878BEE7-A545-45F7-B505-43D83B1F57D6}"/>
    <cellStyle name="40% - Accent5 16" xfId="6245" xr:uid="{71E1A54D-A8FD-4E74-B3DB-462B13600DC2}"/>
    <cellStyle name="40% - Accent5 17" xfId="6246" xr:uid="{2B6E2905-016D-4622-97ED-99FDCCD2C728}"/>
    <cellStyle name="40% - Accent5 18" xfId="6247" xr:uid="{657E064B-FCF3-4CD0-8E24-ED444338A6C0}"/>
    <cellStyle name="40% - Accent5 19" xfId="6248" xr:uid="{DF3AF99A-1B7F-4211-B06C-2932D832A683}"/>
    <cellStyle name="40% - Accent5 2" xfId="59" xr:uid="{6C45B51C-CEDF-43DF-8A51-9E71F778B5F2}"/>
    <cellStyle name="40% - Accent5 2 10" xfId="4369" xr:uid="{A302ADCC-B35B-469D-AAE8-73A88A62905C}"/>
    <cellStyle name="40% - Accent5 2 11" xfId="4370" xr:uid="{148D42EE-AFD8-4AB1-92C0-EC97BE8751B7}"/>
    <cellStyle name="40% - Accent5 2 12" xfId="4371" xr:uid="{32F58FC6-1326-41E9-B6B7-471B3FEBF543}"/>
    <cellStyle name="40% - Accent5 2 13" xfId="4372" xr:uid="{BAD49651-5CF0-45ED-AFEE-6F286E5DD486}"/>
    <cellStyle name="40% - Accent5 2 14" xfId="4373" xr:uid="{4A7C0329-9EE3-49AC-97A0-F876A3EC90AD}"/>
    <cellStyle name="40% - Accent5 2 15" xfId="4374" xr:uid="{2F7417EB-3FB7-473E-AC0A-C29BCAB396A1}"/>
    <cellStyle name="40% - Accent5 2 16" xfId="6250" xr:uid="{B5DDD934-607F-446B-A441-4486847D6DA2}"/>
    <cellStyle name="40% - Accent5 2 17" xfId="6249" xr:uid="{D2E836BC-959E-42EA-80E4-4EAC934AAA22}"/>
    <cellStyle name="40% - Accent5 2 2" xfId="321" xr:uid="{74FEE5A6-9A94-4E98-B68D-02E85F7A49E2}"/>
    <cellStyle name="40% - Accent5 2 2 2" xfId="4375" xr:uid="{07DF1E61-F0A8-43CD-8002-814B7B02EA04}"/>
    <cellStyle name="40% - Accent5 2 3" xfId="4376" xr:uid="{9AE4864C-1F69-4B81-B605-97B182F97370}"/>
    <cellStyle name="40% - Accent5 2 4" xfId="4377" xr:uid="{4F634A33-E881-47DD-BDDB-E27349448124}"/>
    <cellStyle name="40% - Accent5 2 5" xfId="4378" xr:uid="{A1216FE7-B8C5-4793-963B-E4F545E429B5}"/>
    <cellStyle name="40% - Accent5 2 6" xfId="4379" xr:uid="{7DC96362-EBC9-45A8-9F4E-E04A933F2F93}"/>
    <cellStyle name="40% - Accent5 2 7" xfId="4380" xr:uid="{55BA3DF8-5EE9-4B6C-B025-5763D318D3A1}"/>
    <cellStyle name="40% - Accent5 2 8" xfId="4381" xr:uid="{59293D87-6C70-4EA2-80F6-0CF21B513916}"/>
    <cellStyle name="40% - Accent5 2 9" xfId="4382" xr:uid="{A884A5CE-6690-4491-8820-12EC45C204CE}"/>
    <cellStyle name="40% - Accent5 20" xfId="6251" xr:uid="{B8D57B98-B580-4ADA-A6E7-2783A711A24F}"/>
    <cellStyle name="40% - Accent5 21" xfId="6252" xr:uid="{12A31299-5D5E-4101-83B8-4D080B823E59}"/>
    <cellStyle name="40% - Accent5 22" xfId="6253" xr:uid="{7FF6D012-5BAC-4A88-812C-66EF37197BBC}"/>
    <cellStyle name="40% - Accent5 23" xfId="6254" xr:uid="{D24DD0E9-90C8-4CE2-A6F3-8E47432A4CC5}"/>
    <cellStyle name="40% - Accent5 24" xfId="6255" xr:uid="{4BE0A2ED-F756-436D-B001-E348A00E7708}"/>
    <cellStyle name="40% - Accent5 25" xfId="6256" xr:uid="{BFC587AD-E867-4D46-81D4-41D6078E403D}"/>
    <cellStyle name="40% - Accent5 26" xfId="6257" xr:uid="{5366E14D-AD9D-4373-B08C-1981A65E432C}"/>
    <cellStyle name="40% - Accent5 27" xfId="6258" xr:uid="{BE1B1E6A-92AE-489B-999B-68F64D4CD7F3}"/>
    <cellStyle name="40% - Accent5 28" xfId="6259" xr:uid="{93949537-81F2-431E-86EA-254B4BDDF6CA}"/>
    <cellStyle name="40% - Accent5 29" xfId="6260" xr:uid="{556192C9-251A-4C38-ADAB-A3596ED4E61D}"/>
    <cellStyle name="40% - Accent5 3" xfId="4383" xr:uid="{7067AEB0-0156-4152-A4A4-BFC8A1F680A4}"/>
    <cellStyle name="40% - Accent5 3 2" xfId="6262" xr:uid="{86725E80-07CD-4429-808B-B7AADA3B065D}"/>
    <cellStyle name="40% - Accent5 3 2 2" xfId="6263" xr:uid="{28A37CCB-2450-47A4-A55F-37BAA2214107}"/>
    <cellStyle name="40% - Accent5 3 2 2 2" xfId="6264" xr:uid="{BD2EB735-E830-472E-8E2B-40D65AD3875B}"/>
    <cellStyle name="40% - Accent5 3 3" xfId="6265" xr:uid="{3748DC58-2130-4D9A-A6BF-26F6A041B73D}"/>
    <cellStyle name="40% - Accent5 3 4" xfId="6261" xr:uid="{C2A911D5-B7AD-439E-936C-EEA43FA699BF}"/>
    <cellStyle name="40% - Accent5 30" xfId="6266" xr:uid="{1D86D444-49B7-47E2-989D-C8D6C9EDAD2B}"/>
    <cellStyle name="40% - Accent5 31" xfId="6267" xr:uid="{B491F0F0-B3B2-4985-A63B-90D0B89934AA}"/>
    <cellStyle name="40% - Accent5 32" xfId="7008" xr:uid="{E128EAFC-7580-4995-A448-6C58F480895A}"/>
    <cellStyle name="40% - Accent5 33" xfId="7004" xr:uid="{C92D9BEB-7672-4055-A94D-E050143A0799}"/>
    <cellStyle name="40% - Accent5 34" xfId="6268" xr:uid="{89CFC148-32E2-442F-B1B5-80B25FBD59FE}"/>
    <cellStyle name="40% - Accent5 35" xfId="7018" xr:uid="{CE5CAFB2-CB60-4F8C-9429-99E42E9BBFDD}"/>
    <cellStyle name="40% - Accent5 36" xfId="5707" xr:uid="{11D04C94-BE84-4961-A649-CA38085E67F1}"/>
    <cellStyle name="40% - Accent5 37" xfId="6269" xr:uid="{8EFA8AEB-504F-4D37-A41A-27D3016D2AA5}"/>
    <cellStyle name="40% - Accent5 38" xfId="6270" xr:uid="{0D818F77-6E61-4855-867D-681405C0836E}"/>
    <cellStyle name="40% - Accent5 39" xfId="6271" xr:uid="{FB0CF9EF-00DD-463F-B4D8-F518CF86E201}"/>
    <cellStyle name="40% - Accent5 4" xfId="4384" xr:uid="{E24D8F5E-4AF0-493C-916F-CCB8EC847D7B}"/>
    <cellStyle name="40% - Accent5 4 2" xfId="6273" xr:uid="{621C58FD-DC24-417D-ABBE-A37AF3545996}"/>
    <cellStyle name="40% - Accent5 4 3" xfId="6272" xr:uid="{64374A8D-E16D-4B7B-8C13-1BDC67B7A5F5}"/>
    <cellStyle name="40% - Accent5 40" xfId="6274" xr:uid="{4F43AD0A-0966-49EC-A03A-C2B06C5B505E}"/>
    <cellStyle name="40% - Accent5 41" xfId="6275" xr:uid="{EA6E31FB-46C1-4536-8650-E0E041516440}"/>
    <cellStyle name="40% - Accent5 42" xfId="6276" xr:uid="{FCCE1EDD-A4CA-4BBB-9F05-4BDB24C239E8}"/>
    <cellStyle name="40% - Accent5 43" xfId="6277" xr:uid="{DB466F4A-8E48-4476-8B82-6985E5CC8838}"/>
    <cellStyle name="40% - Accent5 44" xfId="6278" xr:uid="{BB73C9C2-6C3C-4B9F-9F8D-B42B0F2A3F0D}"/>
    <cellStyle name="40% - Accent5 5" xfId="4385" xr:uid="{B4B41650-7B65-4F60-8B5F-CA757DA9F3CD}"/>
    <cellStyle name="40% - Accent5 5 2" xfId="6280" xr:uid="{EFDD5D92-2BE1-4374-AEF9-45443622C61B}"/>
    <cellStyle name="40% - Accent5 5 3" xfId="6279" xr:uid="{EE2BCB24-4C15-4438-8E42-720077038311}"/>
    <cellStyle name="40% - Accent5 6" xfId="4386" xr:uid="{53A02757-2CAA-4FF9-83EE-0D8840FCE941}"/>
    <cellStyle name="40% - Accent5 6 2" xfId="6282" xr:uid="{535A098D-E5E7-4E72-8FEC-8C8566D5320C}"/>
    <cellStyle name="40% - Accent5 6 3" xfId="6281" xr:uid="{BC469206-E918-48EB-8742-F5283BB32AED}"/>
    <cellStyle name="40% - Accent5 7" xfId="4387" xr:uid="{1F5ABB81-1201-4636-9A9F-579CEC397F5C}"/>
    <cellStyle name="40% - Accent5 7 2" xfId="6284" xr:uid="{86E3398D-2AF0-4A4D-A07F-F05A17176356}"/>
    <cellStyle name="40% - Accent5 7 3" xfId="6283" xr:uid="{18CD59B5-72C4-4C8F-8320-D44158744FA1}"/>
    <cellStyle name="40% - Accent5 8" xfId="4388" xr:uid="{E5ABA8BA-1B48-44B2-9959-AB883DC31109}"/>
    <cellStyle name="40% - Accent5 8 2" xfId="6286" xr:uid="{A0153FE2-6970-4AA5-9574-60C5A03215D1}"/>
    <cellStyle name="40% - Accent5 8 3" xfId="6285" xr:uid="{FC2BA92D-284E-4F4F-81FC-D0DA41FE1D7F}"/>
    <cellStyle name="40% - Accent5 9" xfId="6287" xr:uid="{8F0984D2-960E-44FD-B2EC-F37906442518}"/>
    <cellStyle name="40% - Accent5 9 2" xfId="6288" xr:uid="{E80E6ADF-E2C8-4DD9-8929-20C69EB2F50E}"/>
    <cellStyle name="40% - Accent6" xfId="103" builtinId="51" customBuiltin="1"/>
    <cellStyle name="40% - Accent6 10" xfId="6289" xr:uid="{8AFAE899-5E81-45B8-81D6-35A670EAE441}"/>
    <cellStyle name="40% - Accent6 10 2" xfId="6290" xr:uid="{59802209-DFB0-47BD-A214-8D6E72DA6F47}"/>
    <cellStyle name="40% - Accent6 11" xfId="6291" xr:uid="{0DA590E1-7BCE-45C5-A0D3-A8CFB6BEF1CC}"/>
    <cellStyle name="40% - Accent6 11 2" xfId="6292" xr:uid="{04A1B3C7-A7D4-40C6-926C-ADE6015F7AE7}"/>
    <cellStyle name="40% - Accent6 12" xfId="6293" xr:uid="{9ACADB6E-898A-410F-ACA8-DBEBA12824AD}"/>
    <cellStyle name="40% - Accent6 13" xfId="6294" xr:uid="{48842D4B-71BE-4B4B-A8C9-2762C0AC4814}"/>
    <cellStyle name="40% - Accent6 14" xfId="6295" xr:uid="{3D0DCB47-1CFA-43E1-85AD-FF6837EF0293}"/>
    <cellStyle name="40% - Accent6 15" xfId="6296" xr:uid="{A62BA9CC-2E3E-44F4-9D88-A150ABC3E81A}"/>
    <cellStyle name="40% - Accent6 16" xfId="6297" xr:uid="{BE238D93-7214-4DA4-A519-AE163B92251B}"/>
    <cellStyle name="40% - Accent6 17" xfId="6298" xr:uid="{90E2FB50-9732-49AA-88BC-840B44C78707}"/>
    <cellStyle name="40% - Accent6 18" xfId="6299" xr:uid="{1FA496BC-89AC-4D20-957D-87A3202D0C5B}"/>
    <cellStyle name="40% - Accent6 19" xfId="6300" xr:uid="{7ABD7C19-B016-46ED-996D-A98BA919EF7E}"/>
    <cellStyle name="40% - Accent6 2" xfId="63" xr:uid="{761BCFF2-EAF3-43A4-BC48-7E972B11AC1E}"/>
    <cellStyle name="40% - Accent6 2 10" xfId="4389" xr:uid="{A5F8D6C6-A045-4C35-A51B-7FF3EDC412CE}"/>
    <cellStyle name="40% - Accent6 2 11" xfId="4390" xr:uid="{F781E926-26E5-4964-9266-C5BF61C74B06}"/>
    <cellStyle name="40% - Accent6 2 12" xfId="4391" xr:uid="{300A5D85-3847-442B-BC22-791894BC3535}"/>
    <cellStyle name="40% - Accent6 2 13" xfId="4392" xr:uid="{9A1C16C9-8E60-4A11-B2C9-DF6F3018E013}"/>
    <cellStyle name="40% - Accent6 2 14" xfId="4393" xr:uid="{F9883661-E464-4A2E-9F99-20EADFF677B0}"/>
    <cellStyle name="40% - Accent6 2 15" xfId="4394" xr:uid="{4365ADC5-B624-4EFA-A234-7545877DED0E}"/>
    <cellStyle name="40% - Accent6 2 16" xfId="6302" xr:uid="{41226188-BD82-46D8-87EB-9D7CE6BAC7B4}"/>
    <cellStyle name="40% - Accent6 2 17" xfId="6301" xr:uid="{693CB5AC-1FA1-4F26-853C-CB04D69D20D8}"/>
    <cellStyle name="40% - Accent6 2 2" xfId="322" xr:uid="{D27CDB86-8A30-4109-AFDB-B17740F94A64}"/>
    <cellStyle name="40% - Accent6 2 2 2" xfId="4395" xr:uid="{89C1B9DE-B9C9-4E2C-8664-D700890045C1}"/>
    <cellStyle name="40% - Accent6 2 3" xfId="4396" xr:uid="{F0A0D44E-D309-48A5-AA2F-DAF6AC938B16}"/>
    <cellStyle name="40% - Accent6 2 4" xfId="4397" xr:uid="{FC4ADB3B-75D4-4417-BC63-F4F10673E284}"/>
    <cellStyle name="40% - Accent6 2 5" xfId="4398" xr:uid="{59FF0FA1-D9F7-4032-A29E-7B06426907BF}"/>
    <cellStyle name="40% - Accent6 2 6" xfId="4399" xr:uid="{F23B0BB3-5481-46BA-81BA-E21DE8C2BFD5}"/>
    <cellStyle name="40% - Accent6 2 7" xfId="4400" xr:uid="{3810CCED-A526-467C-B6FD-F84D010F4DDC}"/>
    <cellStyle name="40% - Accent6 2 8" xfId="4401" xr:uid="{6EEDF5D0-45E3-4943-B967-E3250CB059FC}"/>
    <cellStyle name="40% - Accent6 2 9" xfId="4402" xr:uid="{9E50B919-4980-4DF4-971D-C9427D0CDD00}"/>
    <cellStyle name="40% - Accent6 20" xfId="6303" xr:uid="{522FC365-7E47-45BB-93A2-2259DDF52837}"/>
    <cellStyle name="40% - Accent6 21" xfId="6304" xr:uid="{75640C47-E831-411E-A110-C765E88EC831}"/>
    <cellStyle name="40% - Accent6 22" xfId="6305" xr:uid="{FF66B766-7EC0-48CB-A8AE-73835D4C325D}"/>
    <cellStyle name="40% - Accent6 23" xfId="6306" xr:uid="{8B25902D-2A83-4BDC-8247-E8DE4E8679CE}"/>
    <cellStyle name="40% - Accent6 24" xfId="6307" xr:uid="{27087AB2-4411-41E7-AC8B-FA1249553CFA}"/>
    <cellStyle name="40% - Accent6 25" xfId="7002" xr:uid="{35C3EF0B-01D2-44D8-928E-91389F05DE19}"/>
    <cellStyle name="40% - Accent6 26" xfId="7011" xr:uid="{AFA69E77-F46E-435B-9E4F-BF066D32B99F}"/>
    <cellStyle name="40% - Accent6 27" xfId="7003" xr:uid="{B4817C32-F9C2-40FD-8F67-2A5B9FDE51B0}"/>
    <cellStyle name="40% - Accent6 28" xfId="6308" xr:uid="{D713CE36-861D-4588-A06A-327D0C990915}"/>
    <cellStyle name="40% - Accent6 29" xfId="6309" xr:uid="{63F6BA94-37D0-4C19-A533-8AD760C70B90}"/>
    <cellStyle name="40% - Accent6 3" xfId="4403" xr:uid="{0EDFCD9D-568A-491D-BB55-5A3A8C13688D}"/>
    <cellStyle name="40% - Accent6 3 2" xfId="6311" xr:uid="{5CBB99C3-1A84-47BD-9106-1A6CE9EFC314}"/>
    <cellStyle name="40% - Accent6 3 2 2" xfId="6312" xr:uid="{994E55FD-6908-4EB6-BDD8-717039561B90}"/>
    <cellStyle name="40% - Accent6 3 2 2 2" xfId="6313" xr:uid="{7CDCF114-64A4-4B90-8B77-0225CE589737}"/>
    <cellStyle name="40% - Accent6 3 3" xfId="6314" xr:uid="{9E90F760-CED4-461B-9757-9A5014BC6CEE}"/>
    <cellStyle name="40% - Accent6 3 4" xfId="6310" xr:uid="{EF4655DA-4836-4691-A992-3180257B78A0}"/>
    <cellStyle name="40% - Accent6 30" xfId="6315" xr:uid="{9781D7DB-341E-4836-8AEA-A86FD741B65C}"/>
    <cellStyle name="40% - Accent6 31" xfId="6316" xr:uid="{BDA1C452-99E5-4093-97F0-B85CA2C7122A}"/>
    <cellStyle name="40% - Accent6 32" xfId="6317" xr:uid="{AF3062FF-B326-44F1-9BE2-A63C26E3895B}"/>
    <cellStyle name="40% - Accent6 33" xfId="6318" xr:uid="{DEBB6E2E-B67C-4365-8CE0-1CF14CE80602}"/>
    <cellStyle name="40% - Accent6 34" xfId="6319" xr:uid="{58B15DC1-2A11-4620-95D9-8F07082A405C}"/>
    <cellStyle name="40% - Accent6 35" xfId="6320" xr:uid="{EE6BCE89-F0E8-48A0-BFAF-8EAABB323DE2}"/>
    <cellStyle name="40% - Accent6 36" xfId="6321" xr:uid="{B559C866-259F-4C51-A636-9D423BA1BCE7}"/>
    <cellStyle name="40% - Accent6 37" xfId="6322" xr:uid="{B0C6A937-5F3C-4A5B-B1E5-177285F84418}"/>
    <cellStyle name="40% - Accent6 38" xfId="6323" xr:uid="{3AC7D1FF-01D6-49F0-A34E-CCBF08E938A4}"/>
    <cellStyle name="40% - Accent6 39" xfId="6324" xr:uid="{A4A18797-E79A-482A-A19A-9965F89D9592}"/>
    <cellStyle name="40% - Accent6 4" xfId="4404" xr:uid="{7B8FC814-C037-4A8D-AA41-7D7D4B515005}"/>
    <cellStyle name="40% - Accent6 4 2" xfId="6326" xr:uid="{188FE1B5-D1EF-4DC6-9DD8-E75DCB369BEA}"/>
    <cellStyle name="40% - Accent6 4 3" xfId="6325" xr:uid="{E57A8DCD-76D8-4C3E-8EBE-5E418232F5D5}"/>
    <cellStyle name="40% - Accent6 40" xfId="6327" xr:uid="{1B372C78-1927-4B5D-9ADD-E1E265AE3B76}"/>
    <cellStyle name="40% - Accent6 41" xfId="6328" xr:uid="{A075FC9B-AB03-4204-83B3-3A1F47155E1B}"/>
    <cellStyle name="40% - Accent6 42" xfId="6329" xr:uid="{D79D8191-1D50-45F5-8FE7-01334ABA9C4F}"/>
    <cellStyle name="40% - Accent6 43" xfId="6330" xr:uid="{B9218F63-8241-43C6-AF95-7644CFA0F696}"/>
    <cellStyle name="40% - Accent6 44" xfId="6331" xr:uid="{4CFD6FB9-6C10-44D1-88D0-FB1D46E719D3}"/>
    <cellStyle name="40% - Accent6 5" xfId="4405" xr:uid="{3A5A2275-1BAF-4E49-A24B-482892E31BBE}"/>
    <cellStyle name="40% - Accent6 5 2" xfId="6333" xr:uid="{F811EC24-3446-4190-8BA1-475C367E092D}"/>
    <cellStyle name="40% - Accent6 5 3" xfId="6332" xr:uid="{75F6351B-0DBC-4768-958F-AF9E18CE89B6}"/>
    <cellStyle name="40% - Accent6 6" xfId="4406" xr:uid="{A190C113-36E6-4C6B-AFED-E73D49C15724}"/>
    <cellStyle name="40% - Accent6 6 2" xfId="6335" xr:uid="{A3D7B568-FEF2-4C7A-AE0E-784880494ABD}"/>
    <cellStyle name="40% - Accent6 6 3" xfId="6334" xr:uid="{12FA5A06-A42A-4F62-A097-8A1CA724A62C}"/>
    <cellStyle name="40% - Accent6 7" xfId="4407" xr:uid="{4B92F1A7-E956-462D-9392-9D937A4C2B1D}"/>
    <cellStyle name="40% - Accent6 7 2" xfId="6337" xr:uid="{DDB37FB0-27CC-43EA-B46E-1960D46B3717}"/>
    <cellStyle name="40% - Accent6 7 3" xfId="6336" xr:uid="{723F600D-0070-401A-8221-BA756E398A0A}"/>
    <cellStyle name="40% - Accent6 8" xfId="4408" xr:uid="{650BCCD6-F7E3-42F0-8038-A5BB232328DA}"/>
    <cellStyle name="40% - Accent6 8 2" xfId="6339" xr:uid="{61F95A7E-5F34-490F-9829-1C612B619C47}"/>
    <cellStyle name="40% - Accent6 8 3" xfId="6338" xr:uid="{D11B29E4-9EC3-40EA-A8DC-798483612425}"/>
    <cellStyle name="40% - Accent6 9" xfId="6340" xr:uid="{0D164889-0EE5-443B-B931-EDEA604CF317}"/>
    <cellStyle name="40% - Accent6 9 2" xfId="6341" xr:uid="{9D9F90D6-688D-43B8-B17F-D841B30DB80A}"/>
    <cellStyle name="40% - Akzent1" xfId="6342" xr:uid="{F3974156-C794-4714-9655-465DAF611FEA}"/>
    <cellStyle name="40% - Akzent2" xfId="6343" xr:uid="{E5AC44B5-DBBC-4D9F-B448-30F105EB5998}"/>
    <cellStyle name="40% - Akzent3" xfId="6344" xr:uid="{4089F408-F8F1-485E-909B-74369D4A7DA7}"/>
    <cellStyle name="40% - Akzent4" xfId="6345" xr:uid="{12616318-2CDC-4678-B6DE-D1B912128B95}"/>
    <cellStyle name="40% - Akzent5" xfId="6346" xr:uid="{17579C57-32F0-4FC1-B27A-00FBB07D35DF}"/>
    <cellStyle name="40% - Akzent6" xfId="6347" xr:uid="{13858E6F-A694-4685-988C-A409423B21BB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5x indented GHG Textfiels" xfId="6348" xr:uid="{B9402D25-8485-4447-9BEF-80BFE70BCC3F}"/>
    <cellStyle name="60% - Accent1 10" xfId="6349" xr:uid="{82C66F1A-5F20-444F-A0F6-CADF26D8277F}"/>
    <cellStyle name="60% - Accent1 11" xfId="5704" xr:uid="{1F14DE8B-6BB7-4AF5-AAE7-BB40DD73C11A}"/>
    <cellStyle name="60% - Accent1 12" xfId="4161" xr:uid="{CDB5AFF5-8A4A-4DBD-B791-35F2AE2ED997}"/>
    <cellStyle name="60% - Accent1 13" xfId="5705" xr:uid="{7176A964-A84C-45F9-B6E4-0E3DBC1F2ACA}"/>
    <cellStyle name="60% - Accent1 14" xfId="6350" xr:uid="{F25C315D-0937-4D0C-A88E-69193A9CE686}"/>
    <cellStyle name="60% - Accent1 15" xfId="6351" xr:uid="{C397BB30-5C91-4505-8660-043A0D257D3D}"/>
    <cellStyle name="60% - Accent1 16" xfId="6352" xr:uid="{FB63AAE5-300F-4F5A-AD0C-13B392CD321F}"/>
    <cellStyle name="60% - Accent1 17" xfId="6353" xr:uid="{5566DCD9-FBDD-43DF-8C8A-2E502BE53B98}"/>
    <cellStyle name="60% - Accent1 18" xfId="6354" xr:uid="{981A2182-94DB-47BA-98A0-69C48F2F14BD}"/>
    <cellStyle name="60% - Accent1 19" xfId="6355" xr:uid="{5A8639B2-294E-4E68-B2E6-D5BA9AD9EE3F}"/>
    <cellStyle name="60% - Accent1 2" xfId="44" xr:uid="{83B98027-7401-4580-ACFC-B18B0D76550C}"/>
    <cellStyle name="60% - Accent1 2 10" xfId="4409" xr:uid="{D3E88FF7-2D4F-47DF-AF77-37F809C4E65E}"/>
    <cellStyle name="60% - Accent1 2 11" xfId="6357" xr:uid="{E8D148ED-4800-4767-9230-D23D64FB1C88}"/>
    <cellStyle name="60% - Accent1 2 12" xfId="6356" xr:uid="{8C402F22-0609-47A3-91EE-C5671DB3563D}"/>
    <cellStyle name="60% - Accent1 2 2" xfId="501" xr:uid="{7203BE9B-7F15-498F-982C-406D2C82D475}"/>
    <cellStyle name="60% - Accent1 2 2 2" xfId="4410" xr:uid="{17DE9783-2902-4F39-B4FB-9DE2A098D227}"/>
    <cellStyle name="60% - Accent1 2 3" xfId="4411" xr:uid="{5E721015-D6A1-46B7-8BA0-6FDDA5B1E430}"/>
    <cellStyle name="60% - Accent1 2 4" xfId="4412" xr:uid="{1CC52658-853B-4937-9435-380F8A371AC3}"/>
    <cellStyle name="60% - Accent1 2 5" xfId="4413" xr:uid="{53C69D8B-673A-45B8-B1B9-2E12BAFEAFAA}"/>
    <cellStyle name="60% - Accent1 2 6" xfId="4414" xr:uid="{3799239B-79FE-44DA-A2A3-C10D262429C9}"/>
    <cellStyle name="60% - Accent1 2 7" xfId="4415" xr:uid="{3BFDF9EA-01C6-4139-8817-B5CFE5599C0E}"/>
    <cellStyle name="60% - Accent1 2 8" xfId="4416" xr:uid="{8FC22694-2ADA-4BF8-9C5F-4A5C85BAFFD8}"/>
    <cellStyle name="60% - Accent1 2 9" xfId="4417" xr:uid="{EE5FEDA9-E9C0-4601-A531-309151670D2F}"/>
    <cellStyle name="60% - Accent1 20" xfId="6358" xr:uid="{9E4AA115-1F5C-4476-96EF-DA2A8C24E352}"/>
    <cellStyle name="60% - Accent1 21" xfId="6359" xr:uid="{663987EB-EB60-4F3E-9F9C-8B313C87486E}"/>
    <cellStyle name="60% - Accent1 22" xfId="6360" xr:uid="{3123CC48-583A-43C2-A2E5-CA80B92267FB}"/>
    <cellStyle name="60% - Accent1 23" xfId="6361" xr:uid="{861BE45E-260D-4140-BB54-60B4180D9526}"/>
    <cellStyle name="60% - Accent1 24" xfId="6362" xr:uid="{9703B4DD-C95A-4CEF-B996-E1D99CB0E632}"/>
    <cellStyle name="60% - Accent1 25" xfId="6363" xr:uid="{A8FD1D5E-3233-47C2-B5F5-6D4504DBD343}"/>
    <cellStyle name="60% - Accent1 26" xfId="6364" xr:uid="{4063F6F4-F406-45B6-B6E8-30F1B840C6EB}"/>
    <cellStyle name="60% - Accent1 27" xfId="6365" xr:uid="{2EDF8A7D-867D-4AB6-9219-EA8CB6EAA7C3}"/>
    <cellStyle name="60% - Accent1 28" xfId="6366" xr:uid="{689B1F3F-D66D-42E0-9358-14647D4910C4}"/>
    <cellStyle name="60% - Accent1 29" xfId="6367" xr:uid="{B456F54A-39DF-47EC-9DB8-AE53056713C5}"/>
    <cellStyle name="60% - Accent1 3" xfId="106" xr:uid="{47F9B840-DC60-4A61-B813-F7F758F22E15}"/>
    <cellStyle name="60% - Accent1 3 2" xfId="6369" xr:uid="{B726D9EB-B0E7-4B7D-935D-3DA8DFA6DCB4}"/>
    <cellStyle name="60% - Accent1 3 2 2" xfId="6370" xr:uid="{497DAABC-5180-4472-8A44-4B85F719D922}"/>
    <cellStyle name="60% - Accent1 3 2 2 2" xfId="6371" xr:uid="{35F23AF2-4EC1-480C-A010-548836DD8D5F}"/>
    <cellStyle name="60% - Accent1 3 3" xfId="6372" xr:uid="{80C3AB76-1D83-4956-90AB-33A1AC8F4D7A}"/>
    <cellStyle name="60% - Accent1 3 4" xfId="6368" xr:uid="{7F738746-A673-4C9E-9BAC-CFEFA31A4ECD}"/>
    <cellStyle name="60% - Accent1 3 5" xfId="4418" xr:uid="{2D645153-747C-4EA8-AA6E-F40ED6C40066}"/>
    <cellStyle name="60% - Accent1 30" xfId="6373" xr:uid="{24EDA673-E8EC-440E-A756-B12BD8EC3A0A}"/>
    <cellStyle name="60% - Accent1 31" xfId="6374" xr:uid="{A93D40F6-9460-403D-973B-F4B63E7112D9}"/>
    <cellStyle name="60% - Accent1 32" xfId="6375" xr:uid="{1D7DC6E6-0119-4D92-938D-355D773B7A5F}"/>
    <cellStyle name="60% - Accent1 33" xfId="6376" xr:uid="{55C873B2-830B-4798-8933-73F89CC22FF9}"/>
    <cellStyle name="60% - Accent1 34" xfId="6377" xr:uid="{63ABEFB5-EED9-4287-A91E-A38ABB6CB99F}"/>
    <cellStyle name="60% - Accent1 35" xfId="6378" xr:uid="{15327A08-50A8-45E7-AB0F-3B0BAAC0516C}"/>
    <cellStyle name="60% - Accent1 36" xfId="6379" xr:uid="{965BA083-4778-4F38-88B1-B99E46EF650E}"/>
    <cellStyle name="60% - Accent1 37" xfId="6380" xr:uid="{9F83432C-9F29-4808-BDF6-AC4B2E55CBB8}"/>
    <cellStyle name="60% - Accent1 38" xfId="6381" xr:uid="{8914FBDA-E0C6-45B4-9FC3-E2FC99DCB059}"/>
    <cellStyle name="60% - Accent1 39" xfId="6382" xr:uid="{B22E9541-5E69-4BAE-8C5A-CA45C6D7E370}"/>
    <cellStyle name="60% - Accent1 4" xfId="6383" xr:uid="{022CBBAA-9BB1-40AF-9DC4-33FCC454E87C}"/>
    <cellStyle name="60% - Accent1 4 2" xfId="6384" xr:uid="{3D6F6B2F-5F4D-45E0-A96F-3FF3F731F567}"/>
    <cellStyle name="60% - Accent1 40" xfId="6385" xr:uid="{7BB99E0A-BFEF-4271-BC74-A1FDCA5604D3}"/>
    <cellStyle name="60% - Accent1 41" xfId="6386" xr:uid="{A043AD15-0835-4842-9FAC-C2B964B1682C}"/>
    <cellStyle name="60% - Accent1 42" xfId="6387" xr:uid="{1688A621-8CD7-4567-9BBA-00BBC6762CD9}"/>
    <cellStyle name="60% - Accent1 43" xfId="6388" xr:uid="{D0736E39-6B85-4361-AF00-3A063106F17D}"/>
    <cellStyle name="60% - Accent1 44" xfId="6389" xr:uid="{0EFA1560-594E-4043-8CA4-1D168554A04E}"/>
    <cellStyle name="60% - Accent1 5" xfId="6390" xr:uid="{11AE20DD-333D-433B-A078-C1945FBC699B}"/>
    <cellStyle name="60% - Accent1 5 2" xfId="6391" xr:uid="{34795463-F7AD-48CF-92B0-22CB1E6B61B0}"/>
    <cellStyle name="60% - Accent1 6" xfId="6392" xr:uid="{77E442E9-8A6D-442E-8F9D-CE52E191234E}"/>
    <cellStyle name="60% - Accent1 6 2" xfId="6393" xr:uid="{C77373A0-B626-4C9E-8688-46FE738C4062}"/>
    <cellStyle name="60% - Accent1 7" xfId="7015" xr:uid="{8A3344A6-E03A-4BE3-B26A-576171FE168A}"/>
    <cellStyle name="60% - Accent1 8" xfId="7017" xr:uid="{4961046F-3457-47D0-A27C-26016009C05C}"/>
    <cellStyle name="60% - Accent1 9" xfId="6394" xr:uid="{F4871FFF-7D2F-4C90-97CB-664EBFB51929}"/>
    <cellStyle name="60% - Accent2 10" xfId="5703" xr:uid="{28755835-2FDC-43A2-BDB0-E8A615E648A2}"/>
    <cellStyle name="60% - Accent2 11" xfId="5699" xr:uid="{0C1A5651-F75C-4FB8-87B9-D1F3314E234C}"/>
    <cellStyle name="60% - Accent2 12" xfId="6395" xr:uid="{F22A9717-C85B-4977-B9BF-F32F8600647A}"/>
    <cellStyle name="60% - Accent2 13" xfId="6396" xr:uid="{FD9CF095-836E-4107-AC2D-5B1E48F83884}"/>
    <cellStyle name="60% - Accent2 14" xfId="6397" xr:uid="{68F4BE38-A7D6-45E1-B27D-C55046D62C4D}"/>
    <cellStyle name="60% - Accent2 15" xfId="6398" xr:uid="{DA67A062-5B7E-46AB-8C2E-7F32A8D02F8B}"/>
    <cellStyle name="60% - Accent2 16" xfId="6399" xr:uid="{DACE4769-AD48-484A-8115-57FEFE955B4E}"/>
    <cellStyle name="60% - Accent2 17" xfId="6400" xr:uid="{1FEC3F96-5361-4FE9-ACF0-1A58DDABB400}"/>
    <cellStyle name="60% - Accent2 18" xfId="6401" xr:uid="{8BD5665E-91E4-4D5D-B289-8A0894B7058D}"/>
    <cellStyle name="60% - Accent2 19" xfId="6402" xr:uid="{0F2416E5-1CF2-4036-87C4-E45AA19E913F}"/>
    <cellStyle name="60% - Accent2 2" xfId="48" xr:uid="{ECFED730-E2A2-4190-A4A9-EF96170827D7}"/>
    <cellStyle name="60% - Accent2 2 10" xfId="4419" xr:uid="{B0792681-D97C-4E69-BCED-777689DD5E34}"/>
    <cellStyle name="60% - Accent2 2 11" xfId="6404" xr:uid="{11E00392-6805-491D-BEE6-06938C61E12C}"/>
    <cellStyle name="60% - Accent2 2 12" xfId="6403" xr:uid="{EB2ED60E-7410-4E34-A9C8-C493919410CD}"/>
    <cellStyle name="60% - Accent2 2 2" xfId="502" xr:uid="{C553B3B0-C01F-4FC6-861C-7834BB9BB2F0}"/>
    <cellStyle name="60% - Accent2 2 2 2" xfId="4420" xr:uid="{438197BF-39D5-4F6B-B735-47D892E1C200}"/>
    <cellStyle name="60% - Accent2 2 3" xfId="4421" xr:uid="{46D2FB84-F5F5-49CB-8E6C-63F448427053}"/>
    <cellStyle name="60% - Accent2 2 4" xfId="4422" xr:uid="{534C7017-22E7-494E-856D-B4C9C0DFF400}"/>
    <cellStyle name="60% - Accent2 2 5" xfId="4423" xr:uid="{A67827D0-F916-4110-8A12-015C26C74593}"/>
    <cellStyle name="60% - Accent2 2 6" xfId="4424" xr:uid="{FCD60778-3CB0-4CD1-B064-24DB25AD07C7}"/>
    <cellStyle name="60% - Accent2 2 7" xfId="4425" xr:uid="{641322B4-AE35-43EB-B413-BF02276697D9}"/>
    <cellStyle name="60% - Accent2 2 8" xfId="4426" xr:uid="{0C42CF63-F765-4338-99E9-533DF22DC667}"/>
    <cellStyle name="60% - Accent2 2 9" xfId="4427" xr:uid="{BC437224-F645-4769-96C5-2FF51B18A9C2}"/>
    <cellStyle name="60% - Accent2 20" xfId="6405" xr:uid="{A674983D-93BA-4A65-A859-4987DBDBD050}"/>
    <cellStyle name="60% - Accent2 21" xfId="6406" xr:uid="{B7EC6748-402B-4A57-BF90-7014131DDD72}"/>
    <cellStyle name="60% - Accent2 22" xfId="6407" xr:uid="{48E6CDF9-AEE7-4682-8472-FE274D821A3C}"/>
    <cellStyle name="60% - Accent2 23" xfId="6408" xr:uid="{F661C75C-512B-4C6A-877E-F28F87BDEBD6}"/>
    <cellStyle name="60% - Accent2 24" xfId="6409" xr:uid="{86DE0CB2-D2C1-498D-A327-8E8630903602}"/>
    <cellStyle name="60% - Accent2 25" xfId="6410" xr:uid="{E168E652-0671-4BB6-A59A-F97956E39870}"/>
    <cellStyle name="60% - Accent2 26" xfId="6411" xr:uid="{6FE58C19-B51D-4BF5-9C82-647D64B11041}"/>
    <cellStyle name="60% - Accent2 27" xfId="6412" xr:uid="{8ABF98CE-BC36-4736-B3D4-4BB84692CCD7}"/>
    <cellStyle name="60% - Accent2 28" xfId="6413" xr:uid="{D0462B01-3C6D-47A6-9B0B-05835C0AD62E}"/>
    <cellStyle name="60% - Accent2 29" xfId="6414" xr:uid="{BC7EC2C5-D80D-4072-8B7E-97865387D52A}"/>
    <cellStyle name="60% - Accent2 3" xfId="107" xr:uid="{CAA2AC42-18A6-46AA-9DAE-5640767B22E9}"/>
    <cellStyle name="60% - Accent2 3 2" xfId="6416" xr:uid="{3989A6D5-C4BA-4E95-9023-7E6DAA36B573}"/>
    <cellStyle name="60% - Accent2 3 2 2" xfId="6417" xr:uid="{4CCEA14B-DDB4-4C48-B0B0-2B4588EDEC6B}"/>
    <cellStyle name="60% - Accent2 3 2 2 2" xfId="6418" xr:uid="{58F47FA5-F997-4952-ADCF-BA41FC2C9485}"/>
    <cellStyle name="60% - Accent2 3 3" xfId="6419" xr:uid="{AD53DD77-C3E8-424B-A8F7-7A4FB9B5CAD4}"/>
    <cellStyle name="60% - Accent2 3 4" xfId="6415" xr:uid="{A6E37E4E-6F41-4F2F-B00B-DE54B7AAF7E0}"/>
    <cellStyle name="60% - Accent2 3 5" xfId="4428" xr:uid="{3D60A03E-61E9-437F-8420-AB8DA5279E17}"/>
    <cellStyle name="60% - Accent2 30" xfId="6420" xr:uid="{8F938D9D-C8F0-4D8E-98C1-5D742AA79E1D}"/>
    <cellStyle name="60% - Accent2 31" xfId="6421" xr:uid="{4C4AA673-7165-4FED-B0A7-0FA6CDC35FAA}"/>
    <cellStyle name="60% - Accent2 32" xfId="6422" xr:uid="{4B468063-D435-4129-931E-4BD7684A74EA}"/>
    <cellStyle name="60% - Accent2 33" xfId="6423" xr:uid="{500E797D-96DD-4357-940B-1621C6D50D6C}"/>
    <cellStyle name="60% - Accent2 34" xfId="6424" xr:uid="{2BE398D1-C9AA-4566-8F4F-8C89D9B37CB8}"/>
    <cellStyle name="60% - Accent2 35" xfId="6425" xr:uid="{71D9797E-F1A1-4FBB-B9B0-6F6362F722BF}"/>
    <cellStyle name="60% - Accent2 36" xfId="5702" xr:uid="{C6FF78A1-F054-4690-B166-4B006A7DDA3A}"/>
    <cellStyle name="60% - Accent2 37" xfId="5700" xr:uid="{B2EC8E5E-145B-4729-89A7-5450463CECDC}"/>
    <cellStyle name="60% - Accent2 38" xfId="6426" xr:uid="{3D2A1BA5-5A17-4246-970B-E880A87F11E4}"/>
    <cellStyle name="60% - Accent2 39" xfId="6427" xr:uid="{6EF0A107-58D7-45E0-9419-71CFA96A9BEC}"/>
    <cellStyle name="60% - Accent2 4" xfId="7012" xr:uid="{A4850958-6304-474C-80FF-B424E88A79F8}"/>
    <cellStyle name="60% - Accent2 4 2" xfId="6428" xr:uid="{5F30844A-67A8-49BA-BAD7-C5E7400DFE38}"/>
    <cellStyle name="60% - Accent2 40" xfId="6429" xr:uid="{63DBC15D-C641-42A8-A987-C8732C5EDFFA}"/>
    <cellStyle name="60% - Accent2 41" xfId="6430" xr:uid="{9FBC9F80-0438-4582-897A-29AEC9354D7E}"/>
    <cellStyle name="60% - Accent2 42" xfId="6431" xr:uid="{CF563100-904F-44AC-8F29-DA3BDC11A840}"/>
    <cellStyle name="60% - Accent2 43" xfId="6432" xr:uid="{B95BB2FD-9453-4D12-889A-FE589938F085}"/>
    <cellStyle name="60% - Accent2 44" xfId="6433" xr:uid="{DFA5AAFA-F594-4CAC-A9F3-999730399CAD}"/>
    <cellStyle name="60% - Accent2 5" xfId="6434" xr:uid="{F75EF304-B455-4BFB-BABE-A7E723F7B018}"/>
    <cellStyle name="60% - Accent2 5 2" xfId="6435" xr:uid="{34BFB7D1-0837-48B0-838E-DEBA32BEA5C8}"/>
    <cellStyle name="60% - Accent2 6" xfId="6436" xr:uid="{BEB1747E-32EA-49BB-B8B3-1420B1D6186A}"/>
    <cellStyle name="60% - Accent2 6 2" xfId="6437" xr:uid="{4954D8DA-6750-427C-B56A-FCA2DE29B4E0}"/>
    <cellStyle name="60% - Accent2 7" xfId="6438" xr:uid="{67E62828-7E76-4CB2-B41F-8A098995D43B}"/>
    <cellStyle name="60% - Accent2 8" xfId="6439" xr:uid="{2E8B07EA-6193-4F3F-903F-F5FA9FF633D5}"/>
    <cellStyle name="60% - Accent2 9" xfId="6440" xr:uid="{E52D3F8A-0B85-4204-8B35-33AFCF1BD5BE}"/>
    <cellStyle name="60% - Accent3 10" xfId="6441" xr:uid="{EA4FCEB8-A69C-405B-91DA-D3A276BB0C2D}"/>
    <cellStyle name="60% - Accent3 11" xfId="6442" xr:uid="{2A08A8FE-817D-4282-B18C-BF33D3ABA1DA}"/>
    <cellStyle name="60% - Accent3 12" xfId="6443" xr:uid="{CFA5DDA8-F22C-4436-8BB0-F9FE95387478}"/>
    <cellStyle name="60% - Accent3 13" xfId="6444" xr:uid="{41E740DD-7E7A-49F8-A046-CAF9F47F672A}"/>
    <cellStyle name="60% - Accent3 14" xfId="6445" xr:uid="{F0446F27-B061-4D19-BA04-FC3D27E8B8C1}"/>
    <cellStyle name="60% - Accent3 15" xfId="6446" xr:uid="{F821A30B-32E3-4F75-BCCB-99BEFAAC0C84}"/>
    <cellStyle name="60% - Accent3 16" xfId="6447" xr:uid="{12D88C72-2E78-4543-9862-78F139EB8F84}"/>
    <cellStyle name="60% - Accent3 17" xfId="6448" xr:uid="{E86C2936-3A03-4605-9244-73E89B5EF1E8}"/>
    <cellStyle name="60% - Accent3 18" xfId="6449" xr:uid="{D1EC7E0E-4959-4841-950B-B9C475E37C45}"/>
    <cellStyle name="60% - Accent3 19" xfId="6450" xr:uid="{D04C98ED-A07F-4A5E-B82C-E496E0FCEA49}"/>
    <cellStyle name="60% - Accent3 2" xfId="52" xr:uid="{77348A31-D36E-42EF-A4EF-A7A4738927F6}"/>
    <cellStyle name="60% - Accent3 2 10" xfId="4429" xr:uid="{ED88CAD0-7CE9-4910-8A92-42BD1184BA88}"/>
    <cellStyle name="60% - Accent3 2 11" xfId="6452" xr:uid="{53E046B8-82D1-42AA-AFCB-8144E41BAC45}"/>
    <cellStyle name="60% - Accent3 2 12" xfId="6451" xr:uid="{3F69CE51-E3A3-4F7A-9899-CEDAC0AA6BE7}"/>
    <cellStyle name="60% - Accent3 2 2" xfId="503" xr:uid="{D8504B5E-010A-41B8-9455-56E385C1FD80}"/>
    <cellStyle name="60% - Accent3 2 2 2" xfId="4430" xr:uid="{2B3E40CC-CE7A-4AE3-ABA5-070A38E22F24}"/>
    <cellStyle name="60% - Accent3 2 3" xfId="4431" xr:uid="{A99544C9-F796-4375-880A-B85BE4CA55EC}"/>
    <cellStyle name="60% - Accent3 2 4" xfId="4432" xr:uid="{4C2C9DDE-17D5-4A42-89D6-93F0AC505635}"/>
    <cellStyle name="60% - Accent3 2 5" xfId="4433" xr:uid="{F0A30561-E54E-4D35-B16C-E781718C1DFE}"/>
    <cellStyle name="60% - Accent3 2 6" xfId="4434" xr:uid="{035D4C31-7650-4A02-9691-477F731A25BF}"/>
    <cellStyle name="60% - Accent3 2 7" xfId="4435" xr:uid="{0C652DD2-FBBD-4082-91A1-1A6DC5C87657}"/>
    <cellStyle name="60% - Accent3 2 8" xfId="4436" xr:uid="{156AF827-20FA-485F-8282-4142343B7952}"/>
    <cellStyle name="60% - Accent3 2 9" xfId="4437" xr:uid="{59FCC6C3-5D84-4F34-A330-352FED9E5972}"/>
    <cellStyle name="60% - Accent3 20" xfId="6453" xr:uid="{68757BFB-4333-4ADA-88E4-0C01FFDD713C}"/>
    <cellStyle name="60% - Accent3 21" xfId="6454" xr:uid="{C4A56B33-1D80-4DB7-A702-6DB00D520B68}"/>
    <cellStyle name="60% - Accent3 22" xfId="6455" xr:uid="{39C8EBF8-075A-4872-AA78-1CB9D2FEB925}"/>
    <cellStyle name="60% - Accent3 23" xfId="6456" xr:uid="{5D3109B2-B989-4DB3-9596-2A0521CEAF23}"/>
    <cellStyle name="60% - Accent3 24" xfId="6457" xr:uid="{3E7083E0-20AB-4F87-8E83-B503A289255C}"/>
    <cellStyle name="60% - Accent3 25" xfId="6458" xr:uid="{1B09A49D-25A9-4DF8-8378-2C294204E726}"/>
    <cellStyle name="60% - Accent3 26" xfId="6459" xr:uid="{0C248EE2-CBA2-4E39-8965-F2EDCCACBDB2}"/>
    <cellStyle name="60% - Accent3 27" xfId="6460" xr:uid="{230ADC39-4FDA-46FB-8557-F8AA6FD81026}"/>
    <cellStyle name="60% - Accent3 28" xfId="6461" xr:uid="{7C7EEFDC-47B1-463C-AE77-D1F31A01C216}"/>
    <cellStyle name="60% - Accent3 29" xfId="6462" xr:uid="{C192F21F-163C-4595-A376-9D6968C76A87}"/>
    <cellStyle name="60% - Accent3 3" xfId="108" xr:uid="{2116B0C2-16EC-4898-ABE9-5163D7A29EF9}"/>
    <cellStyle name="60% - Accent3 3 2" xfId="6464" xr:uid="{08CD8851-E275-46CD-B1A5-6B779A6F7937}"/>
    <cellStyle name="60% - Accent3 3 2 2" xfId="6465" xr:uid="{319F0DE2-BD82-4EE5-97C0-78121927BB06}"/>
    <cellStyle name="60% - Accent3 3 2 2 2" xfId="6466" xr:uid="{66E42978-18F7-4BBE-A043-EC862AE293A7}"/>
    <cellStyle name="60% - Accent3 3 3" xfId="6467" xr:uid="{4605FA54-AAA0-4C6D-BE0D-452CADA19472}"/>
    <cellStyle name="60% - Accent3 3 4" xfId="6463" xr:uid="{E1A4555B-A611-4D19-99A3-3C3A5A2D7C5C}"/>
    <cellStyle name="60% - Accent3 3 5" xfId="4438" xr:uid="{0EA5F938-7577-45CB-860D-F7D5D31C033F}"/>
    <cellStyle name="60% - Accent3 30" xfId="6468" xr:uid="{B215CC70-80FB-4A61-893A-CC278EBA84D2}"/>
    <cellStyle name="60% - Accent3 31" xfId="6469" xr:uid="{6D156F51-D3E5-4B54-9C32-06CEBAB78460}"/>
    <cellStyle name="60% - Accent3 32" xfId="6470" xr:uid="{8E7CDA45-1B30-4FE1-A29F-8ABC261AE5C3}"/>
    <cellStyle name="60% - Accent3 33" xfId="6471" xr:uid="{A61D8D93-1FCB-4084-B2A0-3E2EF69BAC0F}"/>
    <cellStyle name="60% - Accent3 34" xfId="6472" xr:uid="{74F4F515-ECA2-4D0A-BC17-3AF25EA04EB7}"/>
    <cellStyle name="60% - Accent3 35" xfId="6473" xr:uid="{336E2AD9-CC02-4A72-BC40-AC54BD3E0A0F}"/>
    <cellStyle name="60% - Accent3 36" xfId="6474" xr:uid="{FC2B2851-9E4A-4095-9B8F-1703D9C1D093}"/>
    <cellStyle name="60% - Accent3 37" xfId="6475" xr:uid="{13DB2A82-AC9A-4DF7-A320-9D9EEDAC84E4}"/>
    <cellStyle name="60% - Accent3 38" xfId="6476" xr:uid="{F39866B7-DD48-4A99-B0B3-8BACD4402632}"/>
    <cellStyle name="60% - Accent3 39" xfId="6477" xr:uid="{43985181-5603-4B01-B103-E7B2F8607C51}"/>
    <cellStyle name="60% - Accent3 4" xfId="6478" xr:uid="{753B6525-3486-4909-94C1-2EEB53BF498D}"/>
    <cellStyle name="60% - Accent3 4 2" xfId="6479" xr:uid="{71374FD3-D07A-440E-BF46-6CC24014D37C}"/>
    <cellStyle name="60% - Accent3 40" xfId="6480" xr:uid="{9F635FCF-9248-48BB-B48C-5C1430F3A2D2}"/>
    <cellStyle name="60% - Accent3 41" xfId="6481" xr:uid="{640D020F-AC23-44EA-BCE9-F937E06102E7}"/>
    <cellStyle name="60% - Accent3 42" xfId="6482" xr:uid="{B98220BB-220D-4EAE-AF7E-2B732A79762E}"/>
    <cellStyle name="60% - Accent3 43" xfId="6483" xr:uid="{6CD932A1-4D24-47B5-91B5-AEF944E9B182}"/>
    <cellStyle name="60% - Accent3 44" xfId="6484" xr:uid="{D333DFEB-3D04-4AC3-8453-5A359CF2BBBD}"/>
    <cellStyle name="60% - Accent3 5" xfId="6485" xr:uid="{FBDDDE8C-0172-4B01-A991-A6CA79A64789}"/>
    <cellStyle name="60% - Accent3 5 2" xfId="6486" xr:uid="{9C9A29B0-8420-4282-AC03-F3C868429F01}"/>
    <cellStyle name="60% - Accent3 6" xfId="6487" xr:uid="{760FF046-3713-4F1C-9EC6-A97841E896AD}"/>
    <cellStyle name="60% - Accent3 6 2" xfId="6488" xr:uid="{2BD81951-DA91-4250-8C25-9A7CC975EF42}"/>
    <cellStyle name="60% - Accent3 7" xfId="6489" xr:uid="{0366CD6F-50F3-4F06-A481-00DB3178D4D1}"/>
    <cellStyle name="60% - Accent3 8" xfId="6490" xr:uid="{AEFA209D-3420-46F8-AD19-3B42D38FEC67}"/>
    <cellStyle name="60% - Accent3 9" xfId="6491" xr:uid="{EC63D897-7FAA-4442-9FD0-0ED6CEFC4277}"/>
    <cellStyle name="60% - Accent4 10" xfId="6492" xr:uid="{E2342532-7330-4D13-A165-2C1CD15C7E42}"/>
    <cellStyle name="60% - Accent4 11" xfId="6493" xr:uid="{40E77A4F-1310-46D7-98EE-4E94E1D8F2B7}"/>
    <cellStyle name="60% - Accent4 12" xfId="6494" xr:uid="{BE429B2A-C395-4018-86D5-D2026F6903C7}"/>
    <cellStyle name="60% - Accent4 13" xfId="6495" xr:uid="{85E3E8FC-2428-4EC9-9AF5-9170AD286D55}"/>
    <cellStyle name="60% - Accent4 14" xfId="6496" xr:uid="{178B1E5D-FA28-443F-B5A0-DE48F37CD058}"/>
    <cellStyle name="60% - Accent4 15" xfId="6497" xr:uid="{4A47A929-1CC7-4800-97BB-B984F504EBE1}"/>
    <cellStyle name="60% - Accent4 16" xfId="6498" xr:uid="{4B3D9136-6327-4325-8895-C93F440B4C75}"/>
    <cellStyle name="60% - Accent4 17" xfId="6499" xr:uid="{B3034116-DC4D-4586-BE6B-EE61A288C029}"/>
    <cellStyle name="60% - Accent4 18" xfId="6500" xr:uid="{B20F2624-726F-4242-8574-17D6A5B27458}"/>
    <cellStyle name="60% - Accent4 19" xfId="6501" xr:uid="{53F5F3DF-F2B0-47D0-86F7-E03F34675D3A}"/>
    <cellStyle name="60% - Accent4 2" xfId="56" xr:uid="{C5696539-7BF9-4B34-97F6-DD2ACE24EC4B}"/>
    <cellStyle name="60% - Accent4 2 10" xfId="4439" xr:uid="{629EC092-553F-4C32-844E-2EFB92D29023}"/>
    <cellStyle name="60% - Accent4 2 11" xfId="6503" xr:uid="{C97DA06A-8707-4D7E-8736-4DE4F7463B30}"/>
    <cellStyle name="60% - Accent4 2 12" xfId="6502" xr:uid="{34E1486D-EDEE-498D-B3CF-312214581890}"/>
    <cellStyle name="60% - Accent4 2 2" xfId="504" xr:uid="{2F0470EF-B9CD-483B-B71A-9E44A5FBA52E}"/>
    <cellStyle name="60% - Accent4 2 2 2" xfId="4440" xr:uid="{7D9D1B11-4F41-45D1-A6AE-8AC5061D4BD9}"/>
    <cellStyle name="60% - Accent4 2 3" xfId="4441" xr:uid="{29D327A4-0610-4BB1-B2DE-1ED895E936DC}"/>
    <cellStyle name="60% - Accent4 2 4" xfId="4442" xr:uid="{0268F6C4-723B-46BC-881D-BCECDE354535}"/>
    <cellStyle name="60% - Accent4 2 5" xfId="4443" xr:uid="{ADE72F48-7CD4-4821-BD4D-EA64E465F4FB}"/>
    <cellStyle name="60% - Accent4 2 6" xfId="4444" xr:uid="{AB6F4F0B-58B6-42F8-A2E4-A9B61FEFBC8D}"/>
    <cellStyle name="60% - Accent4 2 7" xfId="4445" xr:uid="{EE1CB3BB-AAEC-4168-BEF6-06F3B259A6EB}"/>
    <cellStyle name="60% - Accent4 2 8" xfId="4446" xr:uid="{B518159A-FE10-4070-90C5-1819301404CB}"/>
    <cellStyle name="60% - Accent4 2 9" xfId="4447" xr:uid="{87EB0DBD-8E94-433B-952A-62C358E4232C}"/>
    <cellStyle name="60% - Accent4 20" xfId="6504" xr:uid="{4B81B113-B470-4AF4-B934-C31EB189EE96}"/>
    <cellStyle name="60% - Accent4 21" xfId="6505" xr:uid="{3169F4A6-8D6E-4F3C-BA0E-02F850124F51}"/>
    <cellStyle name="60% - Accent4 22" xfId="6506" xr:uid="{17B7A6B4-BA76-4638-99A7-F8F110347D7B}"/>
    <cellStyle name="60% - Accent4 23" xfId="6507" xr:uid="{C9F21502-FFE1-4B85-B0F7-4FFDE2A6D51A}"/>
    <cellStyle name="60% - Accent4 24" xfId="6508" xr:uid="{87BCC41F-D4A2-48BE-9DA9-8BEDB550BA5A}"/>
    <cellStyle name="60% - Accent4 25" xfId="6509" xr:uid="{6DA03BB7-140C-4CE7-AB6D-BD6D21E5CC7B}"/>
    <cellStyle name="60% - Accent4 26" xfId="6510" xr:uid="{9CC9973D-808C-42C0-81C4-E884FC797DDB}"/>
    <cellStyle name="60% - Accent4 27" xfId="6511" xr:uid="{2F74885C-A180-4989-B7AE-151CBC8E559E}"/>
    <cellStyle name="60% - Accent4 28" xfId="6512" xr:uid="{07B25177-5040-4B84-9978-0526D1FD3B60}"/>
    <cellStyle name="60% - Accent4 29" xfId="6513" xr:uid="{3A397F47-60AA-49FA-B188-62E21D773DFD}"/>
    <cellStyle name="60% - Accent4 3" xfId="109" xr:uid="{29C67666-DDD1-4189-978F-ADA150EA18B6}"/>
    <cellStyle name="60% - Accent4 3 2" xfId="6515" xr:uid="{280E7D39-CF06-4DC3-A164-BBCF41305639}"/>
    <cellStyle name="60% - Accent4 3 2 2" xfId="6516" xr:uid="{F54D31CC-2D2D-4755-B5D2-6C48637171BC}"/>
    <cellStyle name="60% - Accent4 3 2 2 2" xfId="6517" xr:uid="{DD361C78-7629-401C-808A-2A81880DE676}"/>
    <cellStyle name="60% - Accent4 3 3" xfId="6518" xr:uid="{10463794-3B3D-49C3-B434-4BAA1055C6A3}"/>
    <cellStyle name="60% - Accent4 3 4" xfId="6514" xr:uid="{6CE8C3EE-D032-4E03-8417-8584FF556A56}"/>
    <cellStyle name="60% - Accent4 3 5" xfId="4448" xr:uid="{51D04459-B542-4684-9AE6-CB266B8CBFCC}"/>
    <cellStyle name="60% - Accent4 30" xfId="6519" xr:uid="{0374CB2E-8C5F-4997-B78F-1E5802286B61}"/>
    <cellStyle name="60% - Accent4 31" xfId="6520" xr:uid="{BCF5CF4A-743F-4E22-A70C-9A4C7381F117}"/>
    <cellStyle name="60% - Accent4 32" xfId="6521" xr:uid="{48574830-2C5E-49B2-952C-8F09600E99C5}"/>
    <cellStyle name="60% - Accent4 33" xfId="6522" xr:uid="{CCE2EEE0-C2F9-4B07-883C-43BF6A60AEB3}"/>
    <cellStyle name="60% - Accent4 34" xfId="6523" xr:uid="{F1A5C527-659C-4816-A71C-06779C29327D}"/>
    <cellStyle name="60% - Accent4 35" xfId="6524" xr:uid="{FD5813B9-B4AD-4115-A2CF-37EA2C54EE1E}"/>
    <cellStyle name="60% - Accent4 36" xfId="6525" xr:uid="{27C1F2A3-6BC0-4ECF-AECD-00D12C78785F}"/>
    <cellStyle name="60% - Accent4 37" xfId="6526" xr:uid="{4A827F33-4194-4AAE-B365-D34D9B1CE302}"/>
    <cellStyle name="60% - Accent4 38" xfId="6527" xr:uid="{2D6B41D4-3691-4821-8FD0-6BC5E6E7C06D}"/>
    <cellStyle name="60% - Accent4 39" xfId="6528" xr:uid="{A485A131-D39C-4ABC-8840-E494C433BFE4}"/>
    <cellStyle name="60% - Accent4 4" xfId="6529" xr:uid="{F00CDF8C-F5F3-406D-A5FF-B0817F41BECC}"/>
    <cellStyle name="60% - Accent4 4 2" xfId="6530" xr:uid="{DB8F8EBB-161F-45C4-B130-EAA9F1834027}"/>
    <cellStyle name="60% - Accent4 40" xfId="6531" xr:uid="{7856E743-7D1A-4B8D-8C31-9B4CEF14DE5B}"/>
    <cellStyle name="60% - Accent4 41" xfId="6532" xr:uid="{A2308DDC-C997-4E6F-880F-C182E9F19E5B}"/>
    <cellStyle name="60% - Accent4 42" xfId="6533" xr:uid="{E67670EC-8615-4E84-94E7-C5239D8932EA}"/>
    <cellStyle name="60% - Accent4 43" xfId="6534" xr:uid="{A859772A-9FCA-4A2F-A363-CABAA90DC011}"/>
    <cellStyle name="60% - Accent4 44" xfId="6535" xr:uid="{EDCCC00C-2FEB-4F97-976A-0F8ECECD373B}"/>
    <cellStyle name="60% - Accent4 5" xfId="6536" xr:uid="{B4D9E856-A554-48AF-94CC-139D41B0640D}"/>
    <cellStyle name="60% - Accent4 5 2" xfId="6537" xr:uid="{DFB423FC-2013-47B5-AE64-2DF7CF553C59}"/>
    <cellStyle name="60% - Accent4 6" xfId="6538" xr:uid="{B7684DFE-D362-4BDA-9142-CA99A1CF8C72}"/>
    <cellStyle name="60% - Accent4 6 2" xfId="6539" xr:uid="{80FC2279-E06A-4978-AC97-3061B143A1E8}"/>
    <cellStyle name="60% - Accent4 7" xfId="6540" xr:uid="{83082F0D-B0B3-47D9-91A8-64AC244B5DE5}"/>
    <cellStyle name="60% - Accent4 8" xfId="6541" xr:uid="{7B628DCC-0F3C-4222-A39B-BD9D0B20FED7}"/>
    <cellStyle name="60% - Accent4 9" xfId="6542" xr:uid="{1735FC79-B4E5-4726-85CD-AB3FF4B2E2A2}"/>
    <cellStyle name="60% - Accent5 10" xfId="6543" xr:uid="{4FC3B75D-16F8-49A1-BBE4-0B84ACD3198A}"/>
    <cellStyle name="60% - Accent5 11" xfId="6544" xr:uid="{0FBCBB28-DC13-4671-97D2-78753DAA5EF8}"/>
    <cellStyle name="60% - Accent5 12" xfId="6545" xr:uid="{A0A608CE-86A6-4B3D-87F0-62715F9B1BC9}"/>
    <cellStyle name="60% - Accent5 13" xfId="6546" xr:uid="{BDA07F95-5C00-479B-BE9C-B07687DD0386}"/>
    <cellStyle name="60% - Accent5 14" xfId="6547" xr:uid="{70C3B1F8-B995-4D44-9DCC-D5B3DF4C9740}"/>
    <cellStyle name="60% - Accent5 15" xfId="6548" xr:uid="{99D56E65-9CFE-4CC7-97BE-1004A318E83C}"/>
    <cellStyle name="60% - Accent5 16" xfId="6549" xr:uid="{15F61ECE-F832-4A21-AACD-E840002A1C23}"/>
    <cellStyle name="60% - Accent5 17" xfId="6550" xr:uid="{2026DE3B-01BB-4228-AF66-2656073559BB}"/>
    <cellStyle name="60% - Accent5 18" xfId="6551" xr:uid="{D965BB29-8B2F-4C31-B219-01543D82AB74}"/>
    <cellStyle name="60% - Accent5 19" xfId="6552" xr:uid="{A2A86C9F-46C1-4E6A-B7E7-A237CC716EBC}"/>
    <cellStyle name="60% - Accent5 2" xfId="60" xr:uid="{23F8776E-0671-4436-BCA4-77574A890DB6}"/>
    <cellStyle name="60% - Accent5 2 10" xfId="4449" xr:uid="{4E15A724-A163-4424-ACD8-31A00A28586E}"/>
    <cellStyle name="60% - Accent5 2 11" xfId="6554" xr:uid="{6168A444-DF45-46CE-AA34-73AD2232198F}"/>
    <cellStyle name="60% - Accent5 2 12" xfId="6553" xr:uid="{3E66D8E3-9EAF-4595-A0C4-4BD65BCDCDE5}"/>
    <cellStyle name="60% - Accent5 2 2" xfId="505" xr:uid="{4004F9AE-0C5F-4F23-82B3-6465B75D08A1}"/>
    <cellStyle name="60% - Accent5 2 2 2" xfId="4450" xr:uid="{E2F1418A-980F-432B-9359-8EEB5E0EC3F8}"/>
    <cellStyle name="60% - Accent5 2 3" xfId="4451" xr:uid="{B2C039A3-14F6-46B0-9D49-E6ECCB5FB808}"/>
    <cellStyle name="60% - Accent5 2 4" xfId="4452" xr:uid="{29529DE1-EC4D-48C8-AAC5-4079D1AFAC31}"/>
    <cellStyle name="60% - Accent5 2 5" xfId="4453" xr:uid="{3BABF8C3-FEAD-4ADC-A30F-A59632062C00}"/>
    <cellStyle name="60% - Accent5 2 6" xfId="4454" xr:uid="{412ED83C-270A-4BA0-ADE5-54AD688F1357}"/>
    <cellStyle name="60% - Accent5 2 7" xfId="4455" xr:uid="{9FA49760-4B81-467B-9022-71E76447276A}"/>
    <cellStyle name="60% - Accent5 2 8" xfId="4456" xr:uid="{BB447058-4FB5-4449-87DC-96A03363852C}"/>
    <cellStyle name="60% - Accent5 2 9" xfId="4457" xr:uid="{3B3486B3-0A16-4965-A23D-48C281C222DF}"/>
    <cellStyle name="60% - Accent5 20" xfId="6555" xr:uid="{5D1630A5-374C-4A8F-944C-601A7A87DF1B}"/>
    <cellStyle name="60% - Accent5 21" xfId="6556" xr:uid="{EFC105DE-6507-4093-9156-D9B4F5DD5033}"/>
    <cellStyle name="60% - Accent5 22" xfId="6557" xr:uid="{35F43F17-DBAF-4AC3-95C3-7D62F75AD57B}"/>
    <cellStyle name="60% - Accent5 23" xfId="6558" xr:uid="{F53955CC-DA3C-44CC-BFA5-3A0C0410D05A}"/>
    <cellStyle name="60% - Accent5 24" xfId="6559" xr:uid="{EA001802-CF10-429D-9C40-3DC9916161B0}"/>
    <cellStyle name="60% - Accent5 25" xfId="6560" xr:uid="{0336BC55-629E-44D1-836A-D15EB7EE7860}"/>
    <cellStyle name="60% - Accent5 26" xfId="6561" xr:uid="{B80B00D6-6E6A-4E30-83C3-EEE7C9D5700F}"/>
    <cellStyle name="60% - Accent5 27" xfId="6562" xr:uid="{D3567BA5-1C19-4DD1-9067-C2BE56C9A9C0}"/>
    <cellStyle name="60% - Accent5 28" xfId="6563" xr:uid="{68253A65-BAFB-4272-ACF3-36BFB9433E7E}"/>
    <cellStyle name="60% - Accent5 29" xfId="6564" xr:uid="{0D9D1E68-8843-4D62-85F3-63517A2350D2}"/>
    <cellStyle name="60% - Accent5 3" xfId="110" xr:uid="{99248D97-BE0B-4291-AC3C-D4252C7DF51B}"/>
    <cellStyle name="60% - Accent5 3 2" xfId="6566" xr:uid="{95F1D7D6-7F3D-4C5D-86F9-12ACB7CA399B}"/>
    <cellStyle name="60% - Accent5 3 2 2" xfId="6567" xr:uid="{D0141FE0-3289-4008-9822-E30043C26840}"/>
    <cellStyle name="60% - Accent5 3 2 2 2" xfId="6568" xr:uid="{BBD18229-43D6-4A74-AEB1-D164C2B1ABF4}"/>
    <cellStyle name="60% - Accent5 3 3" xfId="6569" xr:uid="{B62F28E7-0A69-4F67-9CDD-192ED5447407}"/>
    <cellStyle name="60% - Accent5 3 4" xfId="6565" xr:uid="{1A21A353-F3F9-482B-AC24-B3BB4A4F7643}"/>
    <cellStyle name="60% - Accent5 3 5" xfId="4458" xr:uid="{10A36162-C8CA-4739-A17D-82844D49C2A3}"/>
    <cellStyle name="60% - Accent5 30" xfId="6570" xr:uid="{87EECA61-F35B-49A5-AC3A-C6F769814AC6}"/>
    <cellStyle name="60% - Accent5 31" xfId="6571" xr:uid="{0DDF36B8-5A02-4952-98C5-24E1E8B4EA3A}"/>
    <cellStyle name="60% - Accent5 32" xfId="6572" xr:uid="{0BF18EFE-5AD1-4BA6-9C5A-F24AC5E3FE34}"/>
    <cellStyle name="60% - Accent5 33" xfId="6573" xr:uid="{43C640F6-B42F-445E-9455-C42ACF74BDAB}"/>
    <cellStyle name="60% - Accent5 34" xfId="6574" xr:uid="{DBC6D365-6526-43BB-B4EE-6AAE474B5ADC}"/>
    <cellStyle name="60% - Accent5 35" xfId="6575" xr:uid="{40AFFD3D-1FF0-4F78-B1DE-89A14430DE02}"/>
    <cellStyle name="60% - Accent5 36" xfId="6576" xr:uid="{A0942C72-2F16-4D3E-A7E7-46B545123AEC}"/>
    <cellStyle name="60% - Accent5 37" xfId="6577" xr:uid="{25951889-7EC0-4C58-ACEE-7B3FB79BFB20}"/>
    <cellStyle name="60% - Accent5 38" xfId="6578" xr:uid="{E9BA6B84-F143-4513-919A-CC8265A94002}"/>
    <cellStyle name="60% - Accent5 39" xfId="6579" xr:uid="{41E6CEA6-1BFB-4A02-A437-C44D5B485075}"/>
    <cellStyle name="60% - Accent5 4" xfId="6580" xr:uid="{EC71C98F-4C8A-4158-88F6-AA51ED04B865}"/>
    <cellStyle name="60% - Accent5 4 2" xfId="6581" xr:uid="{8FB91EBF-5C6B-43CE-BC61-C63ED34D4BD5}"/>
    <cellStyle name="60% - Accent5 40" xfId="6582" xr:uid="{5CE0A128-DB15-46A0-A508-C874203D8CDF}"/>
    <cellStyle name="60% - Accent5 41" xfId="6583" xr:uid="{18477A84-DB9C-41E2-9F8E-0E138397242D}"/>
    <cellStyle name="60% - Accent5 42" xfId="6584" xr:uid="{4B779B7E-8D43-40F4-8893-72F5EE1EB72A}"/>
    <cellStyle name="60% - Accent5 43" xfId="6585" xr:uid="{B6FB6DFB-386F-4F0B-B466-D282B91577D2}"/>
    <cellStyle name="60% - Accent5 44" xfId="6586" xr:uid="{57F3D195-74C8-477E-A97A-59E7DB4D1E2E}"/>
    <cellStyle name="60% - Accent5 5" xfId="6587" xr:uid="{C14A2788-4109-4FD5-9D8E-C239A770E178}"/>
    <cellStyle name="60% - Accent5 5 2" xfId="6588" xr:uid="{511259D0-5932-45A9-ADD6-1403E857D99A}"/>
    <cellStyle name="60% - Accent5 6" xfId="6589" xr:uid="{13B78CC5-C649-4B30-88BB-D75BBABB4FF2}"/>
    <cellStyle name="60% - Accent5 6 2" xfId="6590" xr:uid="{D449DB03-120E-4C2A-B935-D00B89F03D57}"/>
    <cellStyle name="60% - Accent5 7" xfId="6591" xr:uid="{BA0B8448-E188-4CCD-B2CD-5FACAA1C4D5B}"/>
    <cellStyle name="60% - Accent5 8" xfId="6592" xr:uid="{9282F3A8-CDFF-493B-9115-118C042CC45C}"/>
    <cellStyle name="60% - Accent5 9" xfId="6593" xr:uid="{085D3FDA-76F0-40E3-8E1D-1BFD89885D47}"/>
    <cellStyle name="60% - Accent6 10" xfId="6594" xr:uid="{FD645987-C769-481B-86DD-E902D56E0FE0}"/>
    <cellStyle name="60% - Accent6 11" xfId="6595" xr:uid="{98DEC28F-2783-4CB3-81D3-26FFFCA577C2}"/>
    <cellStyle name="60% - Accent6 12" xfId="6596" xr:uid="{CB1496D3-60CE-494B-A9C9-1F1D537FAFE4}"/>
    <cellStyle name="60% - Accent6 13" xfId="6597" xr:uid="{72A06142-648F-42DC-987B-37453C76C62C}"/>
    <cellStyle name="60% - Accent6 14" xfId="6598" xr:uid="{81DD72C4-0703-4ABF-843F-BB8E4000A2A4}"/>
    <cellStyle name="60% - Accent6 15" xfId="6599" xr:uid="{3A0BA317-AF0A-4731-9D0E-7489A0122C59}"/>
    <cellStyle name="60% - Accent6 16" xfId="6600" xr:uid="{356C8772-F405-4EB9-A33F-D488E9128FF2}"/>
    <cellStyle name="60% - Accent6 17" xfId="6601" xr:uid="{85BE76E6-30C5-4815-A50A-5E08F58D9339}"/>
    <cellStyle name="60% - Accent6 18" xfId="6602" xr:uid="{FEC3FF2E-0D32-4361-8800-24C2CD9EAC5E}"/>
    <cellStyle name="60% - Accent6 19" xfId="6603" xr:uid="{D0E3AB0C-D354-4636-A584-96B3B5B3DC4C}"/>
    <cellStyle name="60% - Accent6 2" xfId="64" xr:uid="{5B72E442-910D-445F-AD89-7005D7B8DE14}"/>
    <cellStyle name="60% - Accent6 2 10" xfId="4459" xr:uid="{13901881-D7ED-48D5-8E01-F69AC5281538}"/>
    <cellStyle name="60% - Accent6 2 11" xfId="6605" xr:uid="{96E44F79-CC93-4FC9-8FBF-DA0787014375}"/>
    <cellStyle name="60% - Accent6 2 12" xfId="6604" xr:uid="{2EF0F8A3-654F-439F-AC63-0AEF413AD541}"/>
    <cellStyle name="60% - Accent6 2 2" xfId="506" xr:uid="{F25F4DF9-86DD-44F9-A264-0DA2C73DF023}"/>
    <cellStyle name="60% - Accent6 2 2 2" xfId="4460" xr:uid="{6E3F4F1D-C502-4223-976A-BCF2FD0D0EFC}"/>
    <cellStyle name="60% - Accent6 2 3" xfId="4461" xr:uid="{2BA1E4AD-527F-4B8C-A8B9-6B24C925E72B}"/>
    <cellStyle name="60% - Accent6 2 4" xfId="4462" xr:uid="{83CEAF43-A3C6-4A4C-80BE-92BB6946EDA6}"/>
    <cellStyle name="60% - Accent6 2 5" xfId="4463" xr:uid="{8DB5DED7-5D3D-4F7F-86EA-81ABB87EFC7F}"/>
    <cellStyle name="60% - Accent6 2 6" xfId="4464" xr:uid="{676C31CB-9F8F-4876-B29D-5CDFCB46673A}"/>
    <cellStyle name="60% - Accent6 2 7" xfId="4465" xr:uid="{D29EC176-92B0-4C58-B0C0-6D312192808C}"/>
    <cellStyle name="60% - Accent6 2 8" xfId="4466" xr:uid="{5A8CD6D1-9039-47ED-8E41-7BFA74528E0C}"/>
    <cellStyle name="60% - Accent6 2 9" xfId="4467" xr:uid="{A0EED198-D987-44F6-ACAF-CBCF532BEF52}"/>
    <cellStyle name="60% - Accent6 20" xfId="6606" xr:uid="{9456E2EC-962A-4071-B4B8-F1F09C525B71}"/>
    <cellStyle name="60% - Accent6 21" xfId="6607" xr:uid="{B600CCAC-E372-49FF-8FE3-E19148A760AB}"/>
    <cellStyle name="60% - Accent6 22" xfId="6608" xr:uid="{AA4DB509-76B2-4376-9535-DB357DECDE0A}"/>
    <cellStyle name="60% - Accent6 23" xfId="6609" xr:uid="{2067CFD8-76C2-4E67-A4E5-9209C995361E}"/>
    <cellStyle name="60% - Accent6 24" xfId="6610" xr:uid="{0C6C75E1-E382-4CC0-A18D-D0429C06ACCB}"/>
    <cellStyle name="60% - Accent6 25" xfId="6611" xr:uid="{79B27ADA-DFBD-4E00-9AA7-D9292430CFC7}"/>
    <cellStyle name="60% - Accent6 26" xfId="6612" xr:uid="{5B541166-0C63-4105-BE5D-94A3F0A95F0C}"/>
    <cellStyle name="60% - Accent6 27" xfId="6613" xr:uid="{A19FB224-D53F-4B3C-BDA7-E1EAFF00CDBB}"/>
    <cellStyle name="60% - Accent6 28" xfId="6614" xr:uid="{E1D9012C-B3D0-4823-B294-7D39A1686D4F}"/>
    <cellStyle name="60% - Accent6 29" xfId="6615" xr:uid="{19741647-C11D-417F-B44E-1CBA402FD320}"/>
    <cellStyle name="60% - Accent6 3" xfId="111" xr:uid="{E004A5F3-B628-45E7-848D-13E9C6269991}"/>
    <cellStyle name="60% - Accent6 3 2" xfId="6617" xr:uid="{1EE72954-A40F-4A13-BC0D-09445F2CCECC}"/>
    <cellStyle name="60% - Accent6 3 2 2" xfId="6618" xr:uid="{9ADA2C2E-E0CE-47BB-BDB4-D8D439750289}"/>
    <cellStyle name="60% - Accent6 3 2 2 2" xfId="6619" xr:uid="{E36A15E6-379A-47B0-8B2E-B92D9ACC8D39}"/>
    <cellStyle name="60% - Accent6 3 3" xfId="6620" xr:uid="{1D7C3E20-00E7-4681-B1DE-6323365B41B5}"/>
    <cellStyle name="60% - Accent6 3 4" xfId="6616" xr:uid="{C709138C-FFD5-4E0C-B264-D1F2012E80A8}"/>
    <cellStyle name="60% - Accent6 3 5" xfId="4468" xr:uid="{0654C58A-407D-45B1-8DE7-C220DE4484B3}"/>
    <cellStyle name="60% - Accent6 30" xfId="6621" xr:uid="{44D7630F-8383-4F19-A108-10578759F780}"/>
    <cellStyle name="60% - Accent6 31" xfId="6622" xr:uid="{1D56F4F4-1270-4537-BDBE-E0F25DE4F789}"/>
    <cellStyle name="60% - Accent6 32" xfId="6623" xr:uid="{5C723DE4-0E5C-4198-9B4C-07A3CD111A0F}"/>
    <cellStyle name="60% - Accent6 33" xfId="6624" xr:uid="{D9034C9B-1474-458F-AC10-B37AF36467D1}"/>
    <cellStyle name="60% - Accent6 34" xfId="6625" xr:uid="{573E62DD-AFB1-4B01-BF95-F13612B5CCCF}"/>
    <cellStyle name="60% - Accent6 35" xfId="6626" xr:uid="{BBFD6D94-B0E0-40AF-866E-E5F8FB33DE05}"/>
    <cellStyle name="60% - Accent6 36" xfId="6627" xr:uid="{80CF527E-3EC5-426E-A9E4-8B51045B800F}"/>
    <cellStyle name="60% - Accent6 37" xfId="6628" xr:uid="{0608E5E6-D088-401D-A1CE-E2AF5C982C23}"/>
    <cellStyle name="60% - Accent6 38" xfId="6629" xr:uid="{152EDBEF-2401-4A40-9183-A6E6B46B0246}"/>
    <cellStyle name="60% - Accent6 39" xfId="6630" xr:uid="{6C19433B-673D-42A3-A465-59F369AC8077}"/>
    <cellStyle name="60% - Accent6 4" xfId="6631" xr:uid="{83B817F0-36A6-49A6-AE28-ADEDC0949B3B}"/>
    <cellStyle name="60% - Accent6 4 2" xfId="6632" xr:uid="{A4A3446E-079B-445B-9F71-96DA55766BEA}"/>
    <cellStyle name="60% - Accent6 40" xfId="6633" xr:uid="{14361872-E14E-4CF6-AE1F-894FFCE9FD49}"/>
    <cellStyle name="60% - Accent6 41" xfId="6634" xr:uid="{C93CB551-9CC1-446C-A2FF-59CDBA1EC888}"/>
    <cellStyle name="60% - Accent6 42" xfId="6635" xr:uid="{A1A712D5-EF23-45A3-9C2E-6DCAC7198003}"/>
    <cellStyle name="60% - Accent6 43" xfId="6636" xr:uid="{179CAC41-8AB9-4EF7-9D49-049FE2397525}"/>
    <cellStyle name="60% - Accent6 44" xfId="6637" xr:uid="{52915D4E-542F-41A4-9F84-8E5846ADDA8D}"/>
    <cellStyle name="60% - Accent6 5" xfId="6638" xr:uid="{543C10D9-2B82-4CBD-A994-64F0D130DBD9}"/>
    <cellStyle name="60% - Accent6 5 2" xfId="6639" xr:uid="{127014AD-CF95-44ED-BE41-A71E9C7E948F}"/>
    <cellStyle name="60% - Accent6 6" xfId="6640" xr:uid="{93D26FBD-24DC-4380-A0C2-1774FCE12893}"/>
    <cellStyle name="60% - Accent6 6 2" xfId="6641" xr:uid="{42B27451-B7E6-4343-89E3-6E501A3FA02B}"/>
    <cellStyle name="60% - Accent6 7" xfId="6642" xr:uid="{DDD30418-5A0C-4C4E-837B-9606D76472DF}"/>
    <cellStyle name="60% - Accent6 8" xfId="6643" xr:uid="{3715085A-F357-4B28-B12B-8731BE6A72D3}"/>
    <cellStyle name="60% - Accent6 9" xfId="6644" xr:uid="{2C22D53F-AE42-4E0A-A6D4-E93C7D38774C}"/>
    <cellStyle name="60% - Akzent1" xfId="6645" xr:uid="{0B7C747D-F00B-4563-BBF4-1B9C67993A33}"/>
    <cellStyle name="60% - Akzent2" xfId="6646" xr:uid="{303CA107-2F13-4B33-9DD1-29409715A2DD}"/>
    <cellStyle name="60% - Akzent3" xfId="6647" xr:uid="{BA0FDEB0-7CCE-4B27-9A9B-F5307CCD2BF1}"/>
    <cellStyle name="60% - Akzent4" xfId="6648" xr:uid="{18C02326-2569-44B7-96E8-5CE6B6C813EB}"/>
    <cellStyle name="60% - Akzent5" xfId="6649" xr:uid="{0110D7F5-07EC-4656-A4A4-4B889B6E357A}"/>
    <cellStyle name="60% - Akzent6" xfId="6650" xr:uid="{025E73E8-87B4-443B-8DAA-C3AEBC19244A}"/>
    <cellStyle name="60% - Cor4 2" xfId="6651" xr:uid="{F2804FB5-FDC5-4A69-A506-CBC35AD5AD6A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10" xfId="6652" xr:uid="{1A519023-D90A-42B1-8452-ACAB4BC51DB6}"/>
    <cellStyle name="Accent1 11" xfId="6653" xr:uid="{9AC6A552-00A3-4871-A458-D3E219A67CF3}"/>
    <cellStyle name="Accent1 12" xfId="6654" xr:uid="{50F924BE-0410-4910-B5EE-27DDAA9D95BF}"/>
    <cellStyle name="Accent1 13" xfId="6655" xr:uid="{BD884DC8-AAAD-4094-B0CF-38F557C9AF94}"/>
    <cellStyle name="Accent1 14" xfId="6656" xr:uid="{8F99A72C-005F-42D4-B2B0-80BD4FF17849}"/>
    <cellStyle name="Accent1 15" xfId="4162" xr:uid="{17DC77CC-D95D-400C-ACB7-BE9F828E19BA}"/>
    <cellStyle name="Accent1 16" xfId="4163" xr:uid="{194F3CFD-07E0-4B55-8D2F-10EF8B745BC9}"/>
    <cellStyle name="Accent1 17" xfId="7016" xr:uid="{858B60ED-702F-4AE5-9DB5-CC78B98A20DA}"/>
    <cellStyle name="Accent1 18" xfId="6657" xr:uid="{EDE96146-32CB-412B-BE6C-8C81B54E5AAA}"/>
    <cellStyle name="Accent1 19" xfId="6658" xr:uid="{AF62AC55-6FFD-4C91-8CC9-D9C8860AE97A}"/>
    <cellStyle name="Accent1 2" xfId="672" xr:uid="{EC52E815-0620-4C5B-B9F5-F667636E3180}"/>
    <cellStyle name="Accent1 2 10" xfId="4469" xr:uid="{B9A2960F-2F3D-4E05-AAE9-6954B2CC4038}"/>
    <cellStyle name="Accent1 2 11" xfId="6659" xr:uid="{CC6B8BC8-46BD-4754-8874-FA27BF4F8017}"/>
    <cellStyle name="Accent1 2 2" xfId="4470" xr:uid="{1EC2912B-E730-4FEB-8DFF-2E6AA28B34EF}"/>
    <cellStyle name="Accent1 2 3" xfId="4471" xr:uid="{6B4EFC60-F18B-4B86-9788-2F79B47161E8}"/>
    <cellStyle name="Accent1 2 4" xfId="4472" xr:uid="{1B640925-5D06-40BD-BF64-0D2CA5657DDD}"/>
    <cellStyle name="Accent1 2 5" xfId="4473" xr:uid="{9CBC4841-B426-4645-9F85-DC107878D8F2}"/>
    <cellStyle name="Accent1 2 6" xfId="4474" xr:uid="{51A1AF10-0F38-4AF6-8CF1-C13A2652241E}"/>
    <cellStyle name="Accent1 2 7" xfId="4475" xr:uid="{EBA57F4F-AAD6-41B4-B34D-8D363F64AFFD}"/>
    <cellStyle name="Accent1 2 8" xfId="4476" xr:uid="{ED47DCA5-C41E-4C4A-B245-E6E479521560}"/>
    <cellStyle name="Accent1 2 9" xfId="4477" xr:uid="{B8465489-FAD0-4147-A570-3E1BBE9EDD6C}"/>
    <cellStyle name="Accent1 20" xfId="6660" xr:uid="{6F73F21A-919A-40E2-B000-45E1FE72B71C}"/>
    <cellStyle name="Accent1 21" xfId="6661" xr:uid="{FC713C21-48D6-40C6-B508-8C2D4DCB2853}"/>
    <cellStyle name="Accent1 22" xfId="6662" xr:uid="{2383A9F4-90A2-4EBE-ACBA-837E2D41765E}"/>
    <cellStyle name="Accent1 23" xfId="6663" xr:uid="{9F862F93-9CA4-4B7B-A7EE-B97380A265EA}"/>
    <cellStyle name="Accent1 24" xfId="6664" xr:uid="{2306FFE0-E865-4C97-BAC1-8E4A0295645E}"/>
    <cellStyle name="Accent1 25" xfId="6665" xr:uid="{FC57BDE8-3490-481D-81AD-A8F62AA15711}"/>
    <cellStyle name="Accent1 26" xfId="6666" xr:uid="{52E1D557-1A4C-4164-B412-943112FE7C90}"/>
    <cellStyle name="Accent1 27" xfId="6667" xr:uid="{009892BC-5DFE-4537-A6F7-7F1BC864A1C4}"/>
    <cellStyle name="Accent1 28" xfId="6668" xr:uid="{1DB06CED-668C-40AD-B341-90DC4EDB766E}"/>
    <cellStyle name="Accent1 29" xfId="6669" xr:uid="{DE798A1C-9F83-4166-B399-2E5DCE49A4B3}"/>
    <cellStyle name="Accent1 3" xfId="4478" xr:uid="{683CA3C3-B278-404D-A97F-D78D9ED1657E}"/>
    <cellStyle name="Accent1 3 2" xfId="6671" xr:uid="{7F0C03D8-6B17-4677-89A2-49FC07944408}"/>
    <cellStyle name="Accent1 3 2 2" xfId="6672" xr:uid="{3252CFB0-26C4-4AEC-8608-0548D86EDFAB}"/>
    <cellStyle name="Accent1 3 2 2 2" xfId="6673" xr:uid="{7FDA7339-05ED-48F7-97D1-10CE6D05C761}"/>
    <cellStyle name="Accent1 3 3" xfId="6674" xr:uid="{4EF7B700-5FA3-461E-9554-7FA1B54D183B}"/>
    <cellStyle name="Accent1 3 4" xfId="6670" xr:uid="{353742C2-D954-45CC-9E33-95D693BC6A44}"/>
    <cellStyle name="Accent1 30" xfId="6675" xr:uid="{38B477ED-EF80-4117-AB89-7F003E5835EB}"/>
    <cellStyle name="Accent1 31" xfId="6676" xr:uid="{7CCE5A90-9CC1-4ECC-A49E-B8D295F38172}"/>
    <cellStyle name="Accent1 32" xfId="6677" xr:uid="{68FAA2EB-9443-45FC-B890-DE9211DD2504}"/>
    <cellStyle name="Accent1 33" xfId="4166" xr:uid="{C1706A63-2121-4B4E-B910-9184C2130F4E}"/>
    <cellStyle name="Accent1 34" xfId="6678" xr:uid="{81CDD902-DB6D-4E57-912F-F2CB02175A96}"/>
    <cellStyle name="Accent1 35" xfId="6679" xr:uid="{3B2B4503-9012-40F2-9EC2-BEBD53B49AA8}"/>
    <cellStyle name="Accent1 36" xfId="6680" xr:uid="{2657D61D-7E9C-4B8A-802C-802D1EA23ABB}"/>
    <cellStyle name="Accent1 37" xfId="6681" xr:uid="{6A83FC24-C71F-42A8-BA5F-47CCAA1C92D8}"/>
    <cellStyle name="Accent1 38" xfId="6682" xr:uid="{9A59C55C-CC88-4821-90D7-292FF7A19CBC}"/>
    <cellStyle name="Accent1 39" xfId="6683" xr:uid="{28C18DBD-A9A0-4198-949E-CC18CB2A112D}"/>
    <cellStyle name="Accent1 4" xfId="6684" xr:uid="{90801640-C7E2-4973-BB34-147E75836513}"/>
    <cellStyle name="Accent1 4 2" xfId="6685" xr:uid="{9F7C9F20-DE0B-4BF4-990B-622913E82148}"/>
    <cellStyle name="Accent1 40" xfId="6686" xr:uid="{7FEFF341-9F1A-4806-BECE-5092D713DCED}"/>
    <cellStyle name="Accent1 41" xfId="6687" xr:uid="{3C1091CD-3A92-4BBA-B0EB-6D916EEECF79}"/>
    <cellStyle name="Accent1 42" xfId="6688" xr:uid="{D674F46F-7155-462E-93DE-3915FCDD01C0}"/>
    <cellStyle name="Accent1 43" xfId="6689" xr:uid="{86FCF5C8-2E25-46D1-8E98-EAFE2AA29C42}"/>
    <cellStyle name="Accent1 44" xfId="6690" xr:uid="{5B81A7D4-483B-4EEB-A878-42641A2896C2}"/>
    <cellStyle name="Accent1 5" xfId="6691" xr:uid="{2314E0CD-CD18-43C9-8C7F-BDA4B2CFA5D7}"/>
    <cellStyle name="Accent1 5 2" xfId="6692" xr:uid="{C61D7A02-79B7-43D3-ACC9-88F89A7C60B5}"/>
    <cellStyle name="Accent1 6" xfId="6693" xr:uid="{30FDAF3B-3E26-446E-A374-6719051FE5EC}"/>
    <cellStyle name="Accent1 6 2" xfId="6694" xr:uid="{A1DAF652-D255-4AF9-ACCA-689A00FCC2DA}"/>
    <cellStyle name="Accent1 7" xfId="6695" xr:uid="{7DA13580-305E-47EE-B20D-E9A18F6CBBF5}"/>
    <cellStyle name="Accent1 8" xfId="6696" xr:uid="{F798BA18-E5B4-4F37-828C-ACBCF6176D1E}"/>
    <cellStyle name="Accent1 9" xfId="6697" xr:uid="{DF082ABC-3383-4D5C-A8FF-D15F2FBBA332}"/>
    <cellStyle name="Accent2" xfId="89" builtinId="33" customBuiltin="1"/>
    <cellStyle name="Accent2 10" xfId="6698" xr:uid="{39578596-E34F-4B65-8192-5DAF0CFDADBD}"/>
    <cellStyle name="Accent2 11" xfId="6699" xr:uid="{6255A394-7FE3-4788-A325-193D24151572}"/>
    <cellStyle name="Accent2 12" xfId="6700" xr:uid="{2E9EF869-3B30-4D8A-AD86-5EA5ECEC7205}"/>
    <cellStyle name="Accent2 13" xfId="6701" xr:uid="{3F67D3C2-63AD-4A9F-A89C-D4555BF9DDCB}"/>
    <cellStyle name="Accent2 14" xfId="6702" xr:uid="{72F409A6-B407-459C-A21B-E0AAC4F0A594}"/>
    <cellStyle name="Accent2 15" xfId="6703" xr:uid="{1CB23B7D-1602-451F-8931-BB173186B1B7}"/>
    <cellStyle name="Accent2 16" xfId="6704" xr:uid="{85E31ACE-D3F6-45F7-85F3-1E721C2B568E}"/>
    <cellStyle name="Accent2 17" xfId="6705" xr:uid="{92A88079-FA21-4290-87E0-A1F6660B5B2C}"/>
    <cellStyle name="Accent2 18" xfId="6706" xr:uid="{0F77C05C-3AE6-4C75-AD56-BF6D92BA2285}"/>
    <cellStyle name="Accent2 19" xfId="6707" xr:uid="{F7704669-641F-4C1A-8EB9-D05ED4FC45DE}"/>
    <cellStyle name="Accent2 2" xfId="45" xr:uid="{3D038019-01AE-4C43-8F33-26C9963AF600}"/>
    <cellStyle name="Accent2 2 10" xfId="4479" xr:uid="{B2E62CDF-AB8C-4BD2-BE13-5BEDB2D9CCA3}"/>
    <cellStyle name="Accent2 2 11" xfId="6709" xr:uid="{E46640FC-6BDD-4443-A292-21E16D340866}"/>
    <cellStyle name="Accent2 2 12" xfId="6708" xr:uid="{3032FD82-D1B8-4901-B214-7FD1CB4DEFCA}"/>
    <cellStyle name="Accent2 2 2" xfId="673" xr:uid="{DEE39C4A-23BD-4538-8D29-F4B3794430D5}"/>
    <cellStyle name="Accent2 2 2 2" xfId="4480" xr:uid="{068946D3-A449-4FE5-AEB2-7D7639CFC746}"/>
    <cellStyle name="Accent2 2 3" xfId="4481" xr:uid="{9EB2C048-2F27-4BFB-B0B0-20ECA0005D3E}"/>
    <cellStyle name="Accent2 2 4" xfId="4482" xr:uid="{9B66FDFE-89E1-460F-9D31-0D38BA2CECD6}"/>
    <cellStyle name="Accent2 2 5" xfId="4483" xr:uid="{541A9F82-EB59-4862-9ABB-25090A0A0647}"/>
    <cellStyle name="Accent2 2 6" xfId="4484" xr:uid="{EFC70C65-F441-446C-9055-FBAF007BE5F6}"/>
    <cellStyle name="Accent2 2 7" xfId="4485" xr:uid="{DE551680-A6A3-48F8-B59D-E790C75EE9EF}"/>
    <cellStyle name="Accent2 2 8" xfId="4486" xr:uid="{7951C984-E7E7-45EE-ABEE-9C61B2AB6319}"/>
    <cellStyle name="Accent2 2 9" xfId="4487" xr:uid="{27D69510-4A40-4F8F-9E80-AFC7DF76809D}"/>
    <cellStyle name="Accent2 20" xfId="6710" xr:uid="{3E699245-FFEA-48C7-8242-203671374B42}"/>
    <cellStyle name="Accent2 21" xfId="6711" xr:uid="{7F5FE70B-4B1A-4BCB-8C10-3C7C8CACE9EA}"/>
    <cellStyle name="Accent2 22" xfId="6712" xr:uid="{E0F34C36-A7C0-4C21-90D3-584622FD796D}"/>
    <cellStyle name="Accent2 23" xfId="6713" xr:uid="{429D82FB-7434-4358-8DF3-22DF28D7237D}"/>
    <cellStyle name="Accent2 24" xfId="6714" xr:uid="{F8C18A3A-BFC9-4DE5-92D5-39596AC1557F}"/>
    <cellStyle name="Accent2 25" xfId="6715" xr:uid="{6108A0C5-E987-465F-87A1-40B0C800D6CC}"/>
    <cellStyle name="Accent2 26" xfId="6716" xr:uid="{53310839-CA0B-4B0B-91A2-BE559C6F98B1}"/>
    <cellStyle name="Accent2 27" xfId="6717" xr:uid="{C40233F3-E70C-4A66-AA60-9B730BDECA78}"/>
    <cellStyle name="Accent2 28" xfId="6718" xr:uid="{96A1E21B-E35C-4AB3-A103-751B644AFB60}"/>
    <cellStyle name="Accent2 29" xfId="6719" xr:uid="{B428E0A6-E3B9-4DAA-83C7-50619FA356D7}"/>
    <cellStyle name="Accent2 3" xfId="4488" xr:uid="{2A2E8649-A35D-45F8-902A-ABE964CE8749}"/>
    <cellStyle name="Accent2 3 2" xfId="6721" xr:uid="{6BC15148-0E1D-48B8-B350-04F73BDA0EB7}"/>
    <cellStyle name="Accent2 3 2 2" xfId="6722" xr:uid="{7786B5C9-F67C-44D7-8D47-E93603F320C1}"/>
    <cellStyle name="Accent2 3 2 2 2" xfId="6723" xr:uid="{F9F418E9-7889-41CE-88B8-A35FD5AD0864}"/>
    <cellStyle name="Accent2 3 3" xfId="6724" xr:uid="{91E73C38-EE11-405B-8244-C8D5DC3621A6}"/>
    <cellStyle name="Accent2 3 4" xfId="6720" xr:uid="{15166B9C-A5AD-485C-961D-D41F9D7FA451}"/>
    <cellStyle name="Accent2 30" xfId="6725" xr:uid="{1FF5B324-BABB-4C81-859F-3687F70A98E8}"/>
    <cellStyle name="Accent2 31" xfId="6726" xr:uid="{8E0580B5-10A5-4D06-B818-9B9C465C3403}"/>
    <cellStyle name="Accent2 32" xfId="6727" xr:uid="{31573C19-00BB-4D35-9CC9-D09FA7B3CAC3}"/>
    <cellStyle name="Accent2 33" xfId="6728" xr:uid="{9AFE313E-4A4C-4125-A5FB-0EF4AFB06B7B}"/>
    <cellStyle name="Accent2 34" xfId="6729" xr:uid="{BAD57ECD-2709-44CC-9968-E0D108DEBDCB}"/>
    <cellStyle name="Accent2 35" xfId="6730" xr:uid="{CD278009-148C-440A-9A24-8BD2E5F37453}"/>
    <cellStyle name="Accent2 36" xfId="6731" xr:uid="{40A7999D-9223-421B-B4C9-5633D2F914A0}"/>
    <cellStyle name="Accent2 37" xfId="6732" xr:uid="{72602D2B-2146-4127-A4E7-20FAD83D858B}"/>
    <cellStyle name="Accent2 38" xfId="6733" xr:uid="{9A314A0F-60E6-44A0-B9DD-66127512DF9B}"/>
    <cellStyle name="Accent2 39" xfId="6734" xr:uid="{3DC1D3E6-B96D-482A-B385-303AC2E27CA9}"/>
    <cellStyle name="Accent2 4" xfId="6735" xr:uid="{82323F09-CB8A-45B5-BDFD-6134C177F46A}"/>
    <cellStyle name="Accent2 4 2" xfId="6736" xr:uid="{2C0F81C3-C72C-41E1-960A-B57AE46AE5AF}"/>
    <cellStyle name="Accent2 40" xfId="6737" xr:uid="{9DCF9401-D6E3-425B-B428-E2600D1ABC1F}"/>
    <cellStyle name="Accent2 41" xfId="6738" xr:uid="{AB7C448F-86ED-42BE-B15A-8A3AF403EB91}"/>
    <cellStyle name="Accent2 42" xfId="6739" xr:uid="{0E531FF2-D8BA-4108-91A0-9BD131D33A1B}"/>
    <cellStyle name="Accent2 43" xfId="6740" xr:uid="{44D555CA-A099-4969-B4FA-EC8D7674A044}"/>
    <cellStyle name="Accent2 44" xfId="6741" xr:uid="{2947BCBD-4973-4957-9891-7704BAE2A827}"/>
    <cellStyle name="Accent2 5" xfId="6742" xr:uid="{F5E761F5-C80E-47B1-AE16-6C8612A26244}"/>
    <cellStyle name="Accent2 5 2" xfId="6743" xr:uid="{29C924AC-2DA5-4B26-BF7E-AF3142212671}"/>
    <cellStyle name="Accent2 6" xfId="6744" xr:uid="{6DF44FE3-B7E5-428C-B8D5-A2D6240C32C3}"/>
    <cellStyle name="Accent2 6 2" xfId="6745" xr:uid="{2A0C4C7E-63F3-4CA0-ADCB-4E58F254B306}"/>
    <cellStyle name="Accent2 7" xfId="6746" xr:uid="{C1C82E56-5363-46BD-8B80-AC78D94D3B62}"/>
    <cellStyle name="Accent2 8" xfId="6747" xr:uid="{21440239-7E7C-4ED6-89AE-57D7D2EF2B92}"/>
    <cellStyle name="Accent2 9" xfId="6748" xr:uid="{C713564B-B7FE-4816-A8ED-1D5A15F8243A}"/>
    <cellStyle name="Accent3" xfId="92" builtinId="37" customBuiltin="1"/>
    <cellStyle name="Accent3 10" xfId="6749" xr:uid="{C9D550B3-6455-4C4F-93E4-2DC734DC34F6}"/>
    <cellStyle name="Accent3 11" xfId="6750" xr:uid="{0B4AA5C2-E9DB-43AF-8BC3-1357FF5AFA50}"/>
    <cellStyle name="Accent3 12" xfId="6751" xr:uid="{5BB5B6E3-1FED-4248-8CE2-D34FA5BB055C}"/>
    <cellStyle name="Accent3 13" xfId="6752" xr:uid="{E3E2E666-903E-4DC7-8437-A7C63E9D05D9}"/>
    <cellStyle name="Accent3 14" xfId="6753" xr:uid="{BA659395-FA68-4ADF-934D-B8DB44F5E1A7}"/>
    <cellStyle name="Accent3 15" xfId="6754" xr:uid="{6CDC28CA-BC9B-4DE8-9A10-8C57A575EB14}"/>
    <cellStyle name="Accent3 16" xfId="6755" xr:uid="{07974982-1D4E-4D71-9BFE-9820AF02FF30}"/>
    <cellStyle name="Accent3 17" xfId="6756" xr:uid="{50B9461B-A825-43B1-96F7-90287DE28769}"/>
    <cellStyle name="Accent3 18" xfId="6757" xr:uid="{BE0E888D-961D-4B4B-BC10-FADB39DD5A73}"/>
    <cellStyle name="Accent3 19" xfId="6758" xr:uid="{8E93C501-5471-4E9B-9DDC-DE589E78671D}"/>
    <cellStyle name="Accent3 2" xfId="49" xr:uid="{4AE9B5A4-6064-494E-AE41-8844B1AAA381}"/>
    <cellStyle name="Accent3 2 10" xfId="4489" xr:uid="{1DDB87FC-D33E-4D75-8746-F985BACC7536}"/>
    <cellStyle name="Accent3 2 11" xfId="6760" xr:uid="{5A872A4E-1EB7-4F3F-9350-E10E2A6C2287}"/>
    <cellStyle name="Accent3 2 12" xfId="6759" xr:uid="{EDEB55A9-B13B-4054-ADDB-52D1FE14CA81}"/>
    <cellStyle name="Accent3 2 2" xfId="674" xr:uid="{AF76355D-774F-4632-BD38-AE1639657547}"/>
    <cellStyle name="Accent3 2 2 2" xfId="4490" xr:uid="{3C7995F2-8F97-4446-AC22-4072EF58439C}"/>
    <cellStyle name="Accent3 2 3" xfId="4491" xr:uid="{3F2D1BF6-4DA5-4CC0-8701-F0C5FE8D247C}"/>
    <cellStyle name="Accent3 2 4" xfId="4492" xr:uid="{8F874122-1AAF-4824-938A-5A8CA940325F}"/>
    <cellStyle name="Accent3 2 5" xfId="4493" xr:uid="{1B634EF6-A806-4B9D-A490-21503EA47B46}"/>
    <cellStyle name="Accent3 2 6" xfId="4494" xr:uid="{3740345E-743E-4D39-8DAB-0E02D62DC6A6}"/>
    <cellStyle name="Accent3 2 7" xfId="4495" xr:uid="{E0C456A6-DCC2-4F08-ACEA-0058EC62C519}"/>
    <cellStyle name="Accent3 2 8" xfId="4496" xr:uid="{A7318752-2F88-481D-B0BA-86837A3BB9E9}"/>
    <cellStyle name="Accent3 2 9" xfId="4497" xr:uid="{99816C42-0716-45AF-AD75-F660997A79CA}"/>
    <cellStyle name="Accent3 20" xfId="6761" xr:uid="{EB5F0DC9-AE25-46D9-9270-065FF41BE9BE}"/>
    <cellStyle name="Accent3 21" xfId="6762" xr:uid="{7F02A1EB-8C9F-4B8C-88B6-827F104DB351}"/>
    <cellStyle name="Accent3 22" xfId="6763" xr:uid="{2EDCBF16-71FE-43DA-8931-9382A45E2DF6}"/>
    <cellStyle name="Accent3 23" xfId="6764" xr:uid="{A756F13E-6F89-4325-AE34-BB209A238DF7}"/>
    <cellStyle name="Accent3 24" xfId="6765" xr:uid="{04A3EC8E-96F5-46C3-81D0-074DEC33748E}"/>
    <cellStyle name="Accent3 25" xfId="6766" xr:uid="{929D7044-3FE6-4BE7-A06D-FB90D202224E}"/>
    <cellStyle name="Accent3 26" xfId="6767" xr:uid="{C35A6B95-ADCB-4951-91CE-F202F5D498E5}"/>
    <cellStyle name="Accent3 27" xfId="6768" xr:uid="{ED9F615A-3A36-4B4F-82B3-E287E37DB2D2}"/>
    <cellStyle name="Accent3 28" xfId="6769" xr:uid="{20E5A07E-4A99-4420-9A61-C76C5F7FDDBB}"/>
    <cellStyle name="Accent3 29" xfId="6770" xr:uid="{1CB88F80-2459-4D3A-9D96-3D88B3086A38}"/>
    <cellStyle name="Accent3 3" xfId="4498" xr:uid="{01A2A4FF-BB55-483C-88A7-E277448373EB}"/>
    <cellStyle name="Accent3 3 2" xfId="6772" xr:uid="{CE1E856D-7B6C-4271-B407-DBD4199974B3}"/>
    <cellStyle name="Accent3 3 2 2" xfId="6773" xr:uid="{D4001B47-6B58-40A1-9B53-DCEA152124F6}"/>
    <cellStyle name="Accent3 3 2 2 2" xfId="6774" xr:uid="{FCF83401-F8F0-4A6E-891C-885F72C61FBA}"/>
    <cellStyle name="Accent3 3 3" xfId="6775" xr:uid="{6CE1E78A-3E19-4B8A-B93B-F74781D953D5}"/>
    <cellStyle name="Accent3 3 4" xfId="6771" xr:uid="{62C02CE0-2241-4664-8ECF-FFA652D0727D}"/>
    <cellStyle name="Accent3 30" xfId="6776" xr:uid="{AE8176BD-EFE1-40A6-BA7D-C08B8F7E2925}"/>
    <cellStyle name="Accent3 31" xfId="6777" xr:uid="{0672B188-087E-49BD-B303-816291FB9ED1}"/>
    <cellStyle name="Accent3 32" xfId="6778" xr:uid="{BF1567D1-9979-4D71-B626-CD5F792378EC}"/>
    <cellStyle name="Accent3 33" xfId="6779" xr:uid="{E8FB2796-FCFE-4340-ADA3-79E2DF261B39}"/>
    <cellStyle name="Accent3 34" xfId="6780" xr:uid="{C603F861-33A0-4DD7-B6DC-84E078035450}"/>
    <cellStyle name="Accent3 35" xfId="6781" xr:uid="{FB3B9224-13DE-4165-9CE2-A64C398990BE}"/>
    <cellStyle name="Accent3 36" xfId="6782" xr:uid="{E6A0D5BE-E719-4E9E-B078-D61865A7B5F0}"/>
    <cellStyle name="Accent3 37" xfId="6783" xr:uid="{8874D179-2047-4E8E-85BD-35DE28936087}"/>
    <cellStyle name="Accent3 38" xfId="6784" xr:uid="{E13576E2-D1A4-473B-BA3C-06EFF5EAF691}"/>
    <cellStyle name="Accent3 39" xfId="6785" xr:uid="{0598222E-F68F-4D21-ADE5-107A681932BB}"/>
    <cellStyle name="Accent3 4" xfId="6786" xr:uid="{D5042FF5-8C79-4D79-BE47-4DA4EF960467}"/>
    <cellStyle name="Accent3 4 2" xfId="6787" xr:uid="{BE71DFC2-FB1A-491E-ACB8-A06DE23A1C23}"/>
    <cellStyle name="Accent3 40" xfId="6788" xr:uid="{ECAB6881-83AF-40C8-8BC4-3D32C0C8DCD6}"/>
    <cellStyle name="Accent3 41" xfId="6789" xr:uid="{D91E95B3-72BA-4695-A79D-F8B07AD7E2A5}"/>
    <cellStyle name="Accent3 42" xfId="6790" xr:uid="{83E17CFF-2F45-4BD4-ADE9-8417E5AF082D}"/>
    <cellStyle name="Accent3 43" xfId="6791" xr:uid="{7D2245E4-CE50-451B-A6D8-587B736AFB4F}"/>
    <cellStyle name="Accent3 44" xfId="6792" xr:uid="{8139545E-B21C-4800-8F61-BA21B18F3C16}"/>
    <cellStyle name="Accent3 5" xfId="6793" xr:uid="{079F10C7-4EBA-4E10-8E79-0F005F3C9A82}"/>
    <cellStyle name="Accent3 5 2" xfId="6794" xr:uid="{4337551D-1BBF-41C9-A4A4-B484DE99C0E8}"/>
    <cellStyle name="Accent3 6" xfId="6795" xr:uid="{7CBAB761-B5EC-4493-B1A8-5CCB92BE927D}"/>
    <cellStyle name="Accent3 6 2" xfId="6796" xr:uid="{6588DA3D-3BEA-4CDA-9F66-4A5A5F08006C}"/>
    <cellStyle name="Accent3 7" xfId="6797" xr:uid="{8C7D696C-D366-45B3-9FAE-4822B8CEF884}"/>
    <cellStyle name="Accent3 8" xfId="6798" xr:uid="{5CB6C9F3-3AA3-4F87-8A2B-C44A5A439146}"/>
    <cellStyle name="Accent3 9" xfId="6799" xr:uid="{C2C96B68-7339-4BD3-B3B7-CF9073B887B8}"/>
    <cellStyle name="Accent4" xfId="95" builtinId="41" customBuiltin="1"/>
    <cellStyle name="Accent4 10" xfId="6800" xr:uid="{855A3A4C-6CB7-4CBC-97A7-46DFF1A2F8E8}"/>
    <cellStyle name="Accent4 11" xfId="6801" xr:uid="{12B6C170-A6BD-4858-AC77-A27F58C5F602}"/>
    <cellStyle name="Accent4 12" xfId="6802" xr:uid="{8E9E26AF-2C06-4194-83C7-8E145DA47958}"/>
    <cellStyle name="Accent4 13" xfId="6803" xr:uid="{48361440-9F4F-4EF4-ADC0-0A8C8EB167D1}"/>
    <cellStyle name="Accent4 14" xfId="6804" xr:uid="{5166917B-8295-4DB5-9E70-39AAB45F7CF1}"/>
    <cellStyle name="Accent4 15" xfId="6805" xr:uid="{513D86FF-9603-41DF-90CA-3230FC008C97}"/>
    <cellStyle name="Accent4 16" xfId="6806" xr:uid="{E6F97287-BA16-49BE-AF91-9B1A2ED52F4B}"/>
    <cellStyle name="Accent4 17" xfId="6807" xr:uid="{8C282523-A997-4F3D-9217-3167EDF0EAEB}"/>
    <cellStyle name="Accent4 18" xfId="6808" xr:uid="{74B4CF79-087F-4592-AB20-7C6522D07029}"/>
    <cellStyle name="Accent4 19" xfId="6809" xr:uid="{24423112-8D6F-40E9-9742-81CDDD08EFE2}"/>
    <cellStyle name="Accent4 2" xfId="53" xr:uid="{A61867BE-9312-4FD9-937C-8AFEEAE2AFBE}"/>
    <cellStyle name="Accent4 2 10" xfId="4499" xr:uid="{0B7A4028-2510-49C8-9130-1115FEEE0CFB}"/>
    <cellStyle name="Accent4 2 11" xfId="6811" xr:uid="{A2587C5A-430B-4FB1-9FE4-6791464C74DA}"/>
    <cellStyle name="Accent4 2 12" xfId="6810" xr:uid="{FC212D66-1ABA-4A0F-A0B6-DD3CB9FD14ED}"/>
    <cellStyle name="Accent4 2 2" xfId="675" xr:uid="{25F331B4-A88B-4A32-A192-EB27BF7C33E6}"/>
    <cellStyle name="Accent4 2 2 2" xfId="4500" xr:uid="{24B5A6A0-E703-46CA-86C5-83588CD63E6D}"/>
    <cellStyle name="Accent4 2 3" xfId="4501" xr:uid="{ADAC9EE2-5094-4E58-BD61-2D4B47DE4108}"/>
    <cellStyle name="Accent4 2 4" xfId="4502" xr:uid="{DBD058D0-A174-478E-91C2-6B9ACEE2438C}"/>
    <cellStyle name="Accent4 2 5" xfId="4503" xr:uid="{899BE09E-AEEB-4879-865C-C40EE89E4779}"/>
    <cellStyle name="Accent4 2 6" xfId="4504" xr:uid="{C7392551-6788-449A-BDF5-4A1D9BD4EDEC}"/>
    <cellStyle name="Accent4 2 7" xfId="4505" xr:uid="{D97FE209-6FDD-4CF6-B187-2213B50764E9}"/>
    <cellStyle name="Accent4 2 8" xfId="4506" xr:uid="{E640E840-CCFC-459D-8343-34DC5ECA7048}"/>
    <cellStyle name="Accent4 2 9" xfId="4507" xr:uid="{B4627AFD-9100-4DA6-ADF6-CB36360B7A07}"/>
    <cellStyle name="Accent4 20" xfId="6812" xr:uid="{9A28F086-2CD6-47F7-8BB9-852E4A26D64C}"/>
    <cellStyle name="Accent4 21" xfId="6813" xr:uid="{7D26878D-A1A6-47BE-9B35-43F08B6BE9FB}"/>
    <cellStyle name="Accent4 22" xfId="6814" xr:uid="{BC4316B0-3720-4459-8347-FD286877503E}"/>
    <cellStyle name="Accent4 23" xfId="6815" xr:uid="{5F7EC6FE-977E-45DF-88F6-6C447935D32A}"/>
    <cellStyle name="Accent4 24" xfId="6816" xr:uid="{15CF3111-C05C-4EA3-AC2D-372310BCB353}"/>
    <cellStyle name="Accent4 25" xfId="6817" xr:uid="{ED512EDB-E185-431A-9651-5F964E52432B}"/>
    <cellStyle name="Accent4 26" xfId="6818" xr:uid="{CFBCF4E7-5F58-4EA3-84EE-622DD50479E5}"/>
    <cellStyle name="Accent4 27" xfId="6819" xr:uid="{F61E9C99-1B57-4880-8CB5-262ECA4DCCD5}"/>
    <cellStyle name="Accent4 28" xfId="6820" xr:uid="{482CB1FD-35DF-4F5B-91D9-3E5EE3ED6AFE}"/>
    <cellStyle name="Accent4 29" xfId="6821" xr:uid="{92E2C185-89E2-4DF2-9E6B-9F37E2F03468}"/>
    <cellStyle name="Accent4 3" xfId="4508" xr:uid="{65BF9EA2-CF83-46ED-B07D-0C31EED2AD50}"/>
    <cellStyle name="Accent4 3 2" xfId="6823" xr:uid="{2DEF4C21-F656-4117-BBB8-FCB463311CD3}"/>
    <cellStyle name="Accent4 3 2 2" xfId="6824" xr:uid="{B66F24EA-28AF-4511-AD4F-9DCD6D357186}"/>
    <cellStyle name="Accent4 3 2 2 2" xfId="6825" xr:uid="{00648FB1-D902-4D12-9F78-EE7EC8879C21}"/>
    <cellStyle name="Accent4 3 3" xfId="6826" xr:uid="{6B11F44A-15A1-464C-9DEA-932CEEACBC35}"/>
    <cellStyle name="Accent4 3 4" xfId="6822" xr:uid="{CC285375-6409-414C-A184-C26754C78792}"/>
    <cellStyle name="Accent4 30" xfId="6827" xr:uid="{A2BD11FD-F3FC-4118-BA48-7DD9F4B818AC}"/>
    <cellStyle name="Accent4 31" xfId="6828" xr:uid="{B272F206-EFE3-4FCD-80A6-4CF2C586066F}"/>
    <cellStyle name="Accent4 32" xfId="6829" xr:uid="{DE064675-0165-40C3-AD25-8ACEA7AC973F}"/>
    <cellStyle name="Accent4 33" xfId="6830" xr:uid="{833DB885-3C9B-42F8-9A4D-D4AD44571F93}"/>
    <cellStyle name="Accent4 34" xfId="5701" xr:uid="{F1FBFCC7-5D96-46D4-A802-4FB3069397AE}"/>
    <cellStyle name="Accent4 35" xfId="6831" xr:uid="{81A9A5E8-CFB4-4522-94C2-6E1595712FF0}"/>
    <cellStyle name="Accent4 36" xfId="6832" xr:uid="{06E8676B-0868-4847-B971-730B80E7FBA6}"/>
    <cellStyle name="Accent4 37" xfId="6833" xr:uid="{EA8A2199-E1A6-4245-B68C-07598395199D}"/>
    <cellStyle name="Accent4 38" xfId="6834" xr:uid="{3CCD04A8-4D5F-4D44-B9A4-F9576200FD0C}"/>
    <cellStyle name="Accent4 39" xfId="6835" xr:uid="{5C7C9D27-E726-4727-A4F5-BE074F6F6CEA}"/>
    <cellStyle name="Accent4 4" xfId="6836" xr:uid="{9BD17712-9F30-4D69-950E-30006CD7DEA3}"/>
    <cellStyle name="Accent4 4 2" xfId="6837" xr:uid="{1022C5B2-7CAE-479E-A371-75CF390420B8}"/>
    <cellStyle name="Accent4 40" xfId="6838" xr:uid="{50A0F5E0-2388-4AC0-8CB8-887582A42DF0}"/>
    <cellStyle name="Accent4 41" xfId="6839" xr:uid="{6C38F0FB-604C-4693-86FF-62DC37C6C12C}"/>
    <cellStyle name="Accent4 42" xfId="6840" xr:uid="{D7AE4A08-67B9-4C64-978E-2328160C0C5F}"/>
    <cellStyle name="Accent4 43" xfId="6841" xr:uid="{649E963C-58F5-44E1-A9CD-FF4552C54C73}"/>
    <cellStyle name="Accent4 44" xfId="6842" xr:uid="{63B61B60-81F3-4A96-BD33-4B11BC844D2C}"/>
    <cellStyle name="Accent4 5" xfId="6843" xr:uid="{692B2E23-4F22-4BA5-8E76-94D61E2DB6A7}"/>
    <cellStyle name="Accent4 5 2" xfId="6844" xr:uid="{A88AB8FC-BBEF-48F2-B069-0D2F49C4F054}"/>
    <cellStyle name="Accent4 6" xfId="6845" xr:uid="{9686998F-158D-4321-8AB2-718115EDCDE8}"/>
    <cellStyle name="Accent4 6 2" xfId="6846" xr:uid="{414D3776-F14F-4A0C-B96A-6D496A32BAE4}"/>
    <cellStyle name="Accent4 7" xfId="6847" xr:uid="{85251776-D6DC-4449-B9FD-2F761151EEE2}"/>
    <cellStyle name="Accent4 8" xfId="6848" xr:uid="{9A2C6E15-3A38-45B3-892E-3209D4F63A82}"/>
    <cellStyle name="Accent4 9" xfId="6849" xr:uid="{DE745D94-F390-4AFD-BC23-74A14EDCD69B}"/>
    <cellStyle name="Accent5" xfId="98" builtinId="45" customBuiltin="1"/>
    <cellStyle name="Accent5 10" xfId="6850" xr:uid="{2FEC55B5-DD8D-45FD-A278-74E9B63FB58E}"/>
    <cellStyle name="Accent5 11" xfId="6851" xr:uid="{0F3F8732-9CA1-4822-9F3C-3DF6EF2E64B3}"/>
    <cellStyle name="Accent5 12" xfId="6852" xr:uid="{E7E81696-9AEB-4F13-9006-8FD60CE7C718}"/>
    <cellStyle name="Accent5 13" xfId="6853" xr:uid="{975D72D1-2138-4350-94FD-9591E1E26E54}"/>
    <cellStyle name="Accent5 14" xfId="6854" xr:uid="{CC5260C2-4245-42C6-AA2F-1CBB58877051}"/>
    <cellStyle name="Accent5 15" xfId="6855" xr:uid="{7BEABAAA-4DEC-40B9-B7EF-1FC46924170D}"/>
    <cellStyle name="Accent5 16" xfId="6856" xr:uid="{301D0B03-3EE7-4A44-AF23-44BBBE664FA4}"/>
    <cellStyle name="Accent5 17" xfId="6857" xr:uid="{5E87ACDF-F432-46B2-9CB5-796F5B4924ED}"/>
    <cellStyle name="Accent5 18" xfId="6858" xr:uid="{14C7D954-56EF-4FA5-B356-94BE40373ECE}"/>
    <cellStyle name="Accent5 19" xfId="6859" xr:uid="{2C6FF59B-B192-4CA9-8C09-825BA33B4F6F}"/>
    <cellStyle name="Accent5 2" xfId="57" xr:uid="{FE937F4B-357E-4541-AC70-7B49E4543B35}"/>
    <cellStyle name="Accent5 2 10" xfId="4509" xr:uid="{523C0707-44CD-4D2D-BAB8-EF9064950136}"/>
    <cellStyle name="Accent5 2 2" xfId="676" xr:uid="{E76CBFA0-1B70-4A56-8420-3F16AE9222AC}"/>
    <cellStyle name="Accent5 2 3" xfId="4510" xr:uid="{62A9BE5C-6A9B-4EBF-9C17-7552E989B6B7}"/>
    <cellStyle name="Accent5 2 4" xfId="4511" xr:uid="{09CF9C80-8891-4E10-8AEB-788FA0854E57}"/>
    <cellStyle name="Accent5 2 5" xfId="4512" xr:uid="{2752A10A-6061-48C6-A666-D66E47CC3AEF}"/>
    <cellStyle name="Accent5 2 6" xfId="4513" xr:uid="{0F4E344A-0915-430C-B36D-8E77A7929B12}"/>
    <cellStyle name="Accent5 2 7" xfId="4514" xr:uid="{90A2CCE5-2D97-4A54-BD59-7C4119E4A385}"/>
    <cellStyle name="Accent5 2 8" xfId="4515" xr:uid="{701B00DE-698A-41EF-AD20-BAAB944ABE3C}"/>
    <cellStyle name="Accent5 2 9" xfId="4516" xr:uid="{9FF2DBA3-62A2-4C0A-B525-2D50502CC674}"/>
    <cellStyle name="Accent5 20" xfId="6860" xr:uid="{B0FBFA61-9CB1-419E-8B57-93A619C217FF}"/>
    <cellStyle name="Accent5 21" xfId="6861" xr:uid="{9D026708-F2EC-4F36-BF33-C23E50A902D3}"/>
    <cellStyle name="Accent5 22" xfId="6862" xr:uid="{5D7130AB-883F-4E70-B90A-835C984352BC}"/>
    <cellStyle name="Accent5 23" xfId="6863" xr:uid="{FA7D6693-9F9F-4300-BBC7-EDB8898E0BF3}"/>
    <cellStyle name="Accent5 24" xfId="6864" xr:uid="{DC1E5ED5-8203-4FBF-9130-6DBE3BB9E5DC}"/>
    <cellStyle name="Accent5 25" xfId="6865" xr:uid="{5F05540C-95F8-419E-990F-354E02403FF3}"/>
    <cellStyle name="Accent5 26" xfId="6866" xr:uid="{78908CBE-6A98-450A-969C-54AEF5A4FA13}"/>
    <cellStyle name="Accent5 27" xfId="6867" xr:uid="{EABD4B2F-EE60-4104-9421-10C0334A8277}"/>
    <cellStyle name="Accent5 28" xfId="6868" xr:uid="{2923CD43-3619-4D47-86D0-314E86B9534B}"/>
    <cellStyle name="Accent5 29" xfId="6869" xr:uid="{C0F8FF08-C4F7-4CB3-8492-7611DEFB13E4}"/>
    <cellStyle name="Accent5 3" xfId="4517" xr:uid="{9BD7CEEC-B3E3-45A0-8D56-275D943C608F}"/>
    <cellStyle name="Accent5 3 2" xfId="6870" xr:uid="{2E985373-CA4D-4347-A74A-DD47766B1D27}"/>
    <cellStyle name="Accent5 30" xfId="6871" xr:uid="{A5569B4A-814A-4C7B-920B-8E76258CB332}"/>
    <cellStyle name="Accent5 31" xfId="6872" xr:uid="{98CB86FC-AACE-4B73-B621-F8009437606F}"/>
    <cellStyle name="Accent5 32" xfId="6873" xr:uid="{F029D210-DA54-45EC-B5D4-50E202FA8E89}"/>
    <cellStyle name="Accent5 33" xfId="6874" xr:uid="{C99841B5-7248-434D-BC34-A3ACEB95BE76}"/>
    <cellStyle name="Accent5 34" xfId="6875" xr:uid="{8215E582-BF86-4966-B441-1ED2138D2A50}"/>
    <cellStyle name="Accent5 35" xfId="6876" xr:uid="{7C6C283E-7DE4-4CB3-A1AB-743C6FDD7EB8}"/>
    <cellStyle name="Accent5 36" xfId="6877" xr:uid="{7739135B-211E-4179-8D95-0D4FF8832B70}"/>
    <cellStyle name="Accent5 37" xfId="6878" xr:uid="{9ADC3813-3E5F-4181-A217-3BA8A007ECE5}"/>
    <cellStyle name="Accent5 38" xfId="6879" xr:uid="{34DFE4F3-90C5-4F1B-B6E3-2EB6507A680E}"/>
    <cellStyle name="Accent5 39" xfId="6880" xr:uid="{00D76C2E-E2F1-41FB-9B8E-99D5512F46FB}"/>
    <cellStyle name="Accent5 4" xfId="6881" xr:uid="{69882A5F-2D5C-4CF2-A0C5-E7E4C363F549}"/>
    <cellStyle name="Accent5 4 2" xfId="6882" xr:uid="{A5DCD287-937A-420B-B1C2-BE7BB0BC9DE5}"/>
    <cellStyle name="Accent5 40" xfId="6883" xr:uid="{FF03908D-EA37-46D9-92F3-E5B28DE9AC41}"/>
    <cellStyle name="Accent5 41" xfId="6884" xr:uid="{F256E14C-8B32-411B-A8AF-66E9570F5D5B}"/>
    <cellStyle name="Accent5 42" xfId="6885" xr:uid="{79979B3A-2455-4DBC-A2F4-BB2444ED9751}"/>
    <cellStyle name="Accent5 43" xfId="6886" xr:uid="{51E9B2DB-1EC7-4D37-B4D5-67845F3FDBC2}"/>
    <cellStyle name="Accent5 44" xfId="6887" xr:uid="{92ADA4A7-0B9D-40FE-8E39-0F2B9A4644EE}"/>
    <cellStyle name="Accent5 5" xfId="6888" xr:uid="{0F7B519D-1A73-4703-94AF-161318ADC5B5}"/>
    <cellStyle name="Accent5 5 2" xfId="6889" xr:uid="{A33A32F2-B854-406B-8E20-42A92FF4CCC7}"/>
    <cellStyle name="Accent5 6" xfId="6890" xr:uid="{3D5BE5C4-0DD5-48A4-ACB9-0EFC0AEB1A13}"/>
    <cellStyle name="Accent5 6 2" xfId="6891" xr:uid="{2DBA26B9-ED65-4E26-96FA-78D4688DE82E}"/>
    <cellStyle name="Accent5 7" xfId="6892" xr:uid="{289A8974-DEDE-475E-BCF1-53A72568BD29}"/>
    <cellStyle name="Accent5 8" xfId="6893" xr:uid="{A5D221F9-FACF-486F-9780-8E70D751D429}"/>
    <cellStyle name="Accent5 9" xfId="6894" xr:uid="{B8E14F4D-00FC-4156-B674-5C1E60BC9BAF}"/>
    <cellStyle name="Accent6" xfId="101" builtinId="49" customBuiltin="1"/>
    <cellStyle name="Accent6 10" xfId="6895" xr:uid="{994CA536-C86E-4FC8-A48F-DE1A886AC7CC}"/>
    <cellStyle name="Accent6 11" xfId="6896" xr:uid="{FCD96277-67C2-41E9-95C3-DFB77BED28D8}"/>
    <cellStyle name="Accent6 12" xfId="6897" xr:uid="{0E749AED-9C6D-436B-A080-C6D1F32CCF3C}"/>
    <cellStyle name="Accent6 13" xfId="6898" xr:uid="{9C079F1D-C36D-4298-8523-0AACB89AED76}"/>
    <cellStyle name="Accent6 14" xfId="6899" xr:uid="{AC5368E1-F194-47FF-A958-EEF5FCD73DF7}"/>
    <cellStyle name="Accent6 15" xfId="6900" xr:uid="{EE520D82-5437-4BBC-B1B0-3D064996BC8B}"/>
    <cellStyle name="Accent6 16" xfId="6901" xr:uid="{D3D8C5D7-A7CD-4046-AC4F-0D376F7BCD90}"/>
    <cellStyle name="Accent6 17" xfId="6902" xr:uid="{B15B9C1C-1F84-435B-9562-8448E6FCBCD1}"/>
    <cellStyle name="Accent6 18" xfId="6903" xr:uid="{2DA5A6F2-941C-45D9-8537-13D3EFF14A5C}"/>
    <cellStyle name="Accent6 19" xfId="6904" xr:uid="{4CC54E0D-049E-4EB3-95FC-406D196766EB}"/>
    <cellStyle name="Accent6 2" xfId="61" xr:uid="{1AE6C8E3-453B-4D28-B885-E055577655FF}"/>
    <cellStyle name="Accent6 2 10" xfId="4518" xr:uid="{4D81D5BA-D254-4C1A-A4E4-A4114A2E8B26}"/>
    <cellStyle name="Accent6 2 11" xfId="6906" xr:uid="{9DEFF17F-3B97-4260-AF22-BF269CD30B69}"/>
    <cellStyle name="Accent6 2 12" xfId="6905" xr:uid="{6196DE30-C20A-4E0D-919F-73F03F0C06B3}"/>
    <cellStyle name="Accent6 2 2" xfId="677" xr:uid="{FA49552F-1BA0-48E3-A0D6-A2C28CAB72F8}"/>
    <cellStyle name="Accent6 2 2 2" xfId="4519" xr:uid="{A5F94E52-BC3A-4DDD-82E8-24F5745329C6}"/>
    <cellStyle name="Accent6 2 3" xfId="4520" xr:uid="{EB3DDDC1-BB1E-410A-AD4B-14B003F6331E}"/>
    <cellStyle name="Accent6 2 4" xfId="4521" xr:uid="{C6B8F6CE-0DEC-4F28-AFEC-5E38BABCCFD3}"/>
    <cellStyle name="Accent6 2 5" xfId="4522" xr:uid="{6019F9C9-1BAA-40EB-9FB4-4A704B2A6850}"/>
    <cellStyle name="Accent6 2 6" xfId="4523" xr:uid="{49D7572A-1E92-4D3B-9C88-2424478044CC}"/>
    <cellStyle name="Accent6 2 7" xfId="4524" xr:uid="{AC0F07D0-4477-484A-9E5B-E9451558E6A2}"/>
    <cellStyle name="Accent6 2 8" xfId="4525" xr:uid="{08E98CD5-730F-4187-BE0D-A0EDB41C6B9B}"/>
    <cellStyle name="Accent6 2 9" xfId="4526" xr:uid="{00E4F548-4E0C-4635-AE2F-23A6A80703F5}"/>
    <cellStyle name="Accent6 20" xfId="6907" xr:uid="{E9F3AD38-1359-421D-840C-EE5D395334C2}"/>
    <cellStyle name="Accent6 21" xfId="6908" xr:uid="{033C530A-404A-40C0-AAAE-0A96D4A4F88A}"/>
    <cellStyle name="Accent6 22" xfId="6909" xr:uid="{C2224CE5-C239-4EA0-BAF9-F0501AAD02C3}"/>
    <cellStyle name="Accent6 23" xfId="6910" xr:uid="{D22EB8C7-0D47-46C6-9C6A-2E5A35C070EB}"/>
    <cellStyle name="Accent6 24" xfId="6911" xr:uid="{C5D352BB-2A5A-4B85-9E79-E8D55B41BC12}"/>
    <cellStyle name="Accent6 25" xfId="6912" xr:uid="{F77FDB53-7908-41DB-BE1C-9527906B61D0}"/>
    <cellStyle name="Accent6 26" xfId="6913" xr:uid="{B4254D97-A87D-463A-8104-A5C6CA540AE1}"/>
    <cellStyle name="Accent6 27" xfId="6914" xr:uid="{5B1DF8A5-FE15-47CB-A289-202AEB6590F9}"/>
    <cellStyle name="Accent6 28" xfId="6915" xr:uid="{779E4367-132A-46F2-856D-AF947F267F82}"/>
    <cellStyle name="Accent6 29" xfId="6916" xr:uid="{4C78A51F-8F31-417B-A517-B31B2308645C}"/>
    <cellStyle name="Accent6 3" xfId="4527" xr:uid="{CE48EE40-E6A3-4C0B-B17B-F119A49E1533}"/>
    <cellStyle name="Accent6 3 2" xfId="6918" xr:uid="{68F218AE-7271-466F-B461-1CE58D5B3FF8}"/>
    <cellStyle name="Accent6 3 2 2" xfId="6919" xr:uid="{FEAB92F8-C656-47ED-BB07-9E3F9C7C6930}"/>
    <cellStyle name="Accent6 3 2 2 2" xfId="6920" xr:uid="{ECA98A01-CB15-4B06-9439-86DA48EC65C0}"/>
    <cellStyle name="Accent6 3 3" xfId="6921" xr:uid="{46791835-1FE9-4CA6-8316-714D8BD55E89}"/>
    <cellStyle name="Accent6 3 4" xfId="6917" xr:uid="{E34BA6C3-0834-46BF-A6BC-5E7424F1CF30}"/>
    <cellStyle name="Accent6 30" xfId="6922" xr:uid="{07A0840E-0EAC-42D1-8D78-93B4AB18043E}"/>
    <cellStyle name="Accent6 31" xfId="6923" xr:uid="{8CADDE68-D498-4046-896C-17CB78449F02}"/>
    <cellStyle name="Accent6 32" xfId="6924" xr:uid="{C1AECFDE-DE91-4797-85AB-41B34F1FB62D}"/>
    <cellStyle name="Accent6 33" xfId="6925" xr:uid="{53E07A50-C668-4AB1-855C-413EFF7C4A88}"/>
    <cellStyle name="Accent6 34" xfId="6926" xr:uid="{00DF7EA4-C4B8-4C99-BE67-D9172F2319E4}"/>
    <cellStyle name="Accent6 35" xfId="6927" xr:uid="{4D545CE0-C6DA-49A4-ADEB-151332503322}"/>
    <cellStyle name="Accent6 36" xfId="6928" xr:uid="{11AB1DBF-D00C-493C-A075-66237F86C3B8}"/>
    <cellStyle name="Accent6 37" xfId="6929" xr:uid="{ECFA7004-F4E9-41B0-886C-564EC09CC0DD}"/>
    <cellStyle name="Accent6 38" xfId="6930" xr:uid="{7B61426E-119A-4A6D-B2E0-F20130E16D4E}"/>
    <cellStyle name="Accent6 39" xfId="6931" xr:uid="{2C47CE84-7F9F-4596-9A57-9053885D7B4F}"/>
    <cellStyle name="Accent6 4" xfId="6932" xr:uid="{87D35BC1-C728-4C30-9442-BF3BBC6F615C}"/>
    <cellStyle name="Accent6 4 2" xfId="6933" xr:uid="{9C8C2A6F-CFA9-4A5C-B9AE-3811C817C616}"/>
    <cellStyle name="Accent6 40" xfId="6934" xr:uid="{96AD2BC4-90B6-4C5F-8CFD-ED0E15756F9D}"/>
    <cellStyle name="Accent6 41" xfId="6935" xr:uid="{179C91D3-08FF-4901-9332-3D27C97B29DB}"/>
    <cellStyle name="Accent6 42" xfId="6936" xr:uid="{76A38F6B-C57B-44F0-A3DF-9CC30A33F71C}"/>
    <cellStyle name="Accent6 43" xfId="6937" xr:uid="{B8E5E42C-4904-418F-A12A-8BFAE3A4EB48}"/>
    <cellStyle name="Accent6 44" xfId="6938" xr:uid="{579DF177-C9CC-4E5E-9A3C-8C632397AE59}"/>
    <cellStyle name="Accent6 5" xfId="6939" xr:uid="{30ED4763-2B6D-4462-992D-1E9C5F676B35}"/>
    <cellStyle name="Accent6 5 2" xfId="6940" xr:uid="{E014E029-B5FD-4BB2-99E5-4C004B2CF57F}"/>
    <cellStyle name="Accent6 6" xfId="6941" xr:uid="{4D9AC2A8-5C60-431E-A2F8-D2C6A5DEB05B}"/>
    <cellStyle name="Accent6 6 2" xfId="6942" xr:uid="{8B758F6C-694B-49E7-A0B5-AA1FBEDA108F}"/>
    <cellStyle name="Accent6 7" xfId="6943" xr:uid="{A43CC7F6-43C6-4968-9588-320E8078CBF0}"/>
    <cellStyle name="Accent6 8" xfId="6944" xr:uid="{AA6DEBF3-8CD7-40ED-B741-FE0AAE29C6C6}"/>
    <cellStyle name="Accent6 9" xfId="6945" xr:uid="{A48F3540-8F98-477D-B9FD-F6D448608A95}"/>
    <cellStyle name="AggblueBoldCels" xfId="6946" xr:uid="{2070DF39-0AF3-448D-9A12-A98C63854D76}"/>
    <cellStyle name="AggblueCels" xfId="6947" xr:uid="{43A42B3D-1F15-4BB4-9802-19D24A49ACE0}"/>
    <cellStyle name="AggBoldCells" xfId="6948" xr:uid="{05C6EA40-1CB6-4BAD-991F-678FA3E1E55E}"/>
    <cellStyle name="AggCels" xfId="6949" xr:uid="{A95F88C1-39E3-4E5D-969B-A9BE3C4F4AEC}"/>
    <cellStyle name="AggGreen" xfId="6950" xr:uid="{9951EF8A-5C92-4E82-BF46-EF1318FED7AB}"/>
    <cellStyle name="AggGreen12" xfId="6951" xr:uid="{4B694A0C-B4E8-4923-AB47-1C8964B0EB46}"/>
    <cellStyle name="AggOrange" xfId="6952" xr:uid="{7326EAA6-4804-4F0D-AE27-4EA517D30B03}"/>
    <cellStyle name="AggOrange9" xfId="6953" xr:uid="{86A34E00-A0DF-49D4-8DAA-862995982EB3}"/>
    <cellStyle name="AggOrangeLB_2x" xfId="6954" xr:uid="{AD161D6B-6C8D-4426-ABEB-5102F6ADC802}"/>
    <cellStyle name="AggOrangeLBorder" xfId="6955" xr:uid="{FDFEAAB1-7301-4884-993C-66721C774B3A}"/>
    <cellStyle name="AggOrangeRBorder" xfId="6956" xr:uid="{D8D1A966-63B0-4B25-98AF-2F4E4EF6679D}"/>
    <cellStyle name="Akzent1" xfId="6957" xr:uid="{1503AFDD-E77D-42EB-B0EC-3211653F73CC}"/>
    <cellStyle name="Akzent2" xfId="6958" xr:uid="{E3B723CB-158E-4A69-8513-C63599D77F96}"/>
    <cellStyle name="Akzent3" xfId="6959" xr:uid="{730C5BFC-3E90-4EA9-8702-85A6063BADCE}"/>
    <cellStyle name="Akzent4" xfId="6960" xr:uid="{B6BA18A4-C4BB-454F-875F-B232CAEB9F99}"/>
    <cellStyle name="Akzent5" xfId="6961" xr:uid="{E378C590-3BC8-4475-80DD-8A5DCB265EAF}"/>
    <cellStyle name="Akzent6" xfId="6962" xr:uid="{10F66FE7-278A-46E4-91BF-CF3699DDE9C4}"/>
    <cellStyle name="Ausgabe" xfId="6963" xr:uid="{4C0D7097-50E1-4EE7-865F-070BBE0BD532}"/>
    <cellStyle name="Bad" xfId="77" builtinId="27" customBuiltin="1"/>
    <cellStyle name="Bad 10" xfId="6964" xr:uid="{BF1D428A-9EE4-44D0-963B-16E685C3E6A2}"/>
    <cellStyle name="Bad 11" xfId="6965" xr:uid="{E0E29FE5-84D7-4A8C-AFF7-BFBD9BD04B71}"/>
    <cellStyle name="Bad 12" xfId="6966" xr:uid="{E74E6010-C6DF-4834-BA4C-2A841BCB1D33}"/>
    <cellStyle name="Bad 13" xfId="6967" xr:uid="{257E5916-2887-4B22-AEF2-96E223F52667}"/>
    <cellStyle name="Bad 14" xfId="6968" xr:uid="{05674D7C-CF9F-4FED-B8FF-92A8E4DF6C5B}"/>
    <cellStyle name="Bad 15" xfId="6969" xr:uid="{633CBC47-E8DA-420C-AE8E-7AB47728D5B3}"/>
    <cellStyle name="Bad 16" xfId="6970" xr:uid="{33A91FA2-896B-4156-A127-E7C385777D40}"/>
    <cellStyle name="Bad 17" xfId="6971" xr:uid="{36C716FB-A110-4D17-AC5D-1B6801A7AB7C}"/>
    <cellStyle name="Bad 18" xfId="6972" xr:uid="{E340C013-4710-448B-A5FC-6A5BF3B733EA}"/>
    <cellStyle name="Bad 19" xfId="6973" xr:uid="{D3EC34B7-4B39-4EB8-850D-C1FD813C5B0B}"/>
    <cellStyle name="Bad 2" xfId="32" xr:uid="{B11F7041-E5F6-442C-9EF4-D4B0923FA1FD}"/>
    <cellStyle name="Bad 2 10" xfId="4528" xr:uid="{A87C82C0-91E8-4F08-A870-16339ADC2871}"/>
    <cellStyle name="Bad 2 11" xfId="6975" xr:uid="{84339516-ACBD-413B-86ED-31FD1404B4BF}"/>
    <cellStyle name="Bad 2 12" xfId="6974" xr:uid="{EFB078E0-2D77-4499-802C-4096B5D0C4B0}"/>
    <cellStyle name="Bad 2 2" xfId="678" xr:uid="{B506D968-3AD8-444A-AA7D-6C0157C1F202}"/>
    <cellStyle name="Bad 2 2 2" xfId="4529" xr:uid="{1DA728B0-1F9F-4D81-8BA0-CB98C0A91309}"/>
    <cellStyle name="Bad 2 3" xfId="4530" xr:uid="{8E9AE6E5-9425-40C0-9C39-462378F00879}"/>
    <cellStyle name="Bad 2 4" xfId="4531" xr:uid="{2728BE83-3A1A-4550-8768-49654E50F128}"/>
    <cellStyle name="Bad 2 5" xfId="4532" xr:uid="{D6D890A9-369E-4573-8A2B-750C91D24AEC}"/>
    <cellStyle name="Bad 2 6" xfId="4533" xr:uid="{ADEF5160-18B2-4A6B-AB0B-747EBBB8DE0D}"/>
    <cellStyle name="Bad 2 7" xfId="4534" xr:uid="{F027CC55-8E89-4158-B4E2-BFFF3060B573}"/>
    <cellStyle name="Bad 2 8" xfId="4535" xr:uid="{D3A21201-CB56-4949-AB5A-C75F7E4F8F04}"/>
    <cellStyle name="Bad 2 9" xfId="4536" xr:uid="{57B7EED2-46C6-4A32-A1A3-DD2E78486ECB}"/>
    <cellStyle name="Bad 20" xfId="6976" xr:uid="{0EE00956-D4BC-4876-AFA5-5315DFF69AC2}"/>
    <cellStyle name="Bad 21" xfId="6977" xr:uid="{D015B4F8-B48B-4603-B32B-1893E20E27C6}"/>
    <cellStyle name="Bad 22" xfId="6978" xr:uid="{77362058-21DE-48FD-AF5D-705C368BBEB7}"/>
    <cellStyle name="Bad 23" xfId="6979" xr:uid="{6216CD5A-4F02-4DE1-BF44-7917F4FDE03C}"/>
    <cellStyle name="Bad 24" xfId="6980" xr:uid="{B7EBA616-DE99-4E5D-B244-75B274616981}"/>
    <cellStyle name="Bad 25" xfId="6981" xr:uid="{836CCD61-7B85-43F8-A26D-A9EF0BACDEA1}"/>
    <cellStyle name="Bad 26" xfId="6982" xr:uid="{533F57B3-74EB-40EB-9EB9-9D73A898CA29}"/>
    <cellStyle name="Bad 27" xfId="6983" xr:uid="{BC423DAF-05F0-46FB-98C9-FEFA267D083B}"/>
    <cellStyle name="Bad 28" xfId="6984" xr:uid="{A7FA8A32-E29C-43EF-B319-DA083EC0DA66}"/>
    <cellStyle name="Bad 29" xfId="6985" xr:uid="{C1CFC1E4-661C-478B-8986-10FC10244387}"/>
    <cellStyle name="Bad 3" xfId="4537" xr:uid="{D7FF1B36-6FAF-463A-BC82-FF7290A3BDA5}"/>
    <cellStyle name="Bad 3 2" xfId="6987" xr:uid="{CAA80A0B-58FF-4E78-A17E-6EC63AAA89AC}"/>
    <cellStyle name="Bad 3 2 2" xfId="6988" xr:uid="{B4D1364D-3084-47D9-9326-C673074D0CD6}"/>
    <cellStyle name="Bad 3 2 2 2" xfId="6989" xr:uid="{35159372-1B41-4E4F-8014-470D75B19388}"/>
    <cellStyle name="Bad 3 3" xfId="6990" xr:uid="{C5F97FB9-A38B-4834-8726-A29550A75CE8}"/>
    <cellStyle name="Bad 3 4" xfId="6986" xr:uid="{EB72FF63-A8F2-44CA-91AD-8FC8E4CE9722}"/>
    <cellStyle name="Bad 30" xfId="6991" xr:uid="{06B65CAF-9E63-44EE-BB0B-5FC5B7BCB686}"/>
    <cellStyle name="Bad 31" xfId="6992" xr:uid="{E11B0C94-341E-45A1-B450-BE5E8EE76D80}"/>
    <cellStyle name="Bad 32" xfId="6993" xr:uid="{E0508325-7D1F-4FAD-9292-4CB9378732D9}"/>
    <cellStyle name="Bad 33" xfId="6994" xr:uid="{9C78B66D-B488-4EF3-A174-2B2BB2952CD6}"/>
    <cellStyle name="Bad 34" xfId="6995" xr:uid="{EB3D6DD8-9FF5-4B2D-82F0-813FAF33B6A4}"/>
    <cellStyle name="Bad 35" xfId="6996" xr:uid="{5B2EA9A5-25ED-4FC7-8E69-D369A69CB108}"/>
    <cellStyle name="Bad 36" xfId="6997" xr:uid="{C26B5597-D094-4845-ABFC-8B7879CF9286}"/>
    <cellStyle name="Bad 37" xfId="6998" xr:uid="{84F19994-D500-432D-9E90-3F320EC1F203}"/>
    <cellStyle name="Bad 38" xfId="6999" xr:uid="{B5D485B1-B2C2-478B-8A17-B3B588C3B442}"/>
    <cellStyle name="Bad 39" xfId="7000" xr:uid="{1125DE52-3B15-41A8-AFA4-11A7169C7255}"/>
    <cellStyle name="Bad 4" xfId="7001" xr:uid="{07AD3134-FBE5-4B15-960D-36E0033D864F}"/>
    <cellStyle name="Bad 4 2" xfId="7019" xr:uid="{89F57A4D-9C3C-4593-89F3-BDF0E0C470D0}"/>
    <cellStyle name="Bad 40" xfId="7020" xr:uid="{611C3214-8E68-4A31-92DF-3529AF4CA279}"/>
    <cellStyle name="Bad 41" xfId="7021" xr:uid="{45DA086F-7D1D-4C2F-91F8-F86E6B8CA608}"/>
    <cellStyle name="Bad 42" xfId="7022" xr:uid="{E1709B18-6E02-4C92-A345-DDD7145003B7}"/>
    <cellStyle name="Bad 43" xfId="7023" xr:uid="{1AE36A47-7D5A-43BE-B3F7-230670910DEC}"/>
    <cellStyle name="Bad 44" xfId="7024" xr:uid="{41B0BA51-8FFD-4141-A42F-D696F7232FD3}"/>
    <cellStyle name="Bad 45" xfId="7025" xr:uid="{FFB3A8C5-B251-4A3C-A073-CD842E9D3C5D}"/>
    <cellStyle name="Bad 46" xfId="7026" xr:uid="{7FA89205-B28B-4378-A8C1-53528DDC6D2F}"/>
    <cellStyle name="Bad 5" xfId="7027" xr:uid="{DE5B6BDF-8E45-4AF4-9B3A-A6A5FDA5EA33}"/>
    <cellStyle name="Bad 5 2" xfId="7028" xr:uid="{9B11715B-679D-4336-99EC-108EF1B6974E}"/>
    <cellStyle name="Bad 6" xfId="7029" xr:uid="{BFB7DCDA-3E8A-4B6E-B7A2-42AC37676B6A}"/>
    <cellStyle name="Bad 6 2" xfId="7030" xr:uid="{6DB83310-F749-499F-A771-3427C50FBBFE}"/>
    <cellStyle name="Bad 7" xfId="7031" xr:uid="{56FA3897-8B29-4191-8B68-04F669A5E9C9}"/>
    <cellStyle name="Bad 8" xfId="7032" xr:uid="{81D4F390-0787-4444-A9B8-46041876A3FD}"/>
    <cellStyle name="Bad 9" xfId="7033" xr:uid="{8710E68A-DB93-4123-80C9-E44B6FD71384}"/>
    <cellStyle name="Berechnung" xfId="7034" xr:uid="{282D4A1C-2B9C-4F94-BA10-F102634FE295}"/>
    <cellStyle name="Bold GHG Numbers (0.00)" xfId="7035" xr:uid="{61FED581-2F7B-4834-B941-86D275B5AE27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10" xfId="7036" xr:uid="{1F9742E5-9D07-43D5-8342-8740E7D81BB5}"/>
    <cellStyle name="Calculation 11" xfId="7037" xr:uid="{79995A4F-6BFC-42FA-AF07-A12EA91D2F92}"/>
    <cellStyle name="Calculation 12" xfId="7038" xr:uid="{3A99D7A1-3B8A-4389-90AF-579799C05B5E}"/>
    <cellStyle name="Calculation 13" xfId="7039" xr:uid="{5D6F7B16-1859-4745-B3FF-C4FC94CEB5FC}"/>
    <cellStyle name="Calculation 14" xfId="7040" xr:uid="{FA2350B2-6EB4-4070-ABF7-DFF8CAFB37B3}"/>
    <cellStyle name="Calculation 15" xfId="7041" xr:uid="{1C6BB4EC-C643-4190-A358-8DE27309CCBF}"/>
    <cellStyle name="Calculation 16" xfId="7042" xr:uid="{788FF5B5-8CD1-44FC-9581-72FC0C3A57D7}"/>
    <cellStyle name="Calculation 17" xfId="7043" xr:uid="{B9C2C84D-F44A-4E1D-A230-104280746220}"/>
    <cellStyle name="Calculation 18" xfId="7044" xr:uid="{ECBD56F9-822D-43F1-8038-C6FAD6D2F7C0}"/>
    <cellStyle name="Calculation 19" xfId="7045" xr:uid="{679E8651-BDFE-4650-B6DE-0DBC095247C9}"/>
    <cellStyle name="Calculation 2" xfId="36" xr:uid="{CF368FCF-5E41-44E5-9905-47DF62634F67}"/>
    <cellStyle name="Calculation 2 10" xfId="4538" xr:uid="{286144D0-968C-4AE8-8444-EB0DA42C2FDF}"/>
    <cellStyle name="Calculation 2 11" xfId="7047" xr:uid="{8CB55045-1330-4F3F-B593-8B7506B311ED}"/>
    <cellStyle name="Calculation 2 12" xfId="7046" xr:uid="{5B4B7B0A-1182-41C5-8016-3BD919F17E2F}"/>
    <cellStyle name="Calculation 2 2" xfId="686" xr:uid="{BF0C6081-F47B-4CB4-97E6-0FCF60E1843B}"/>
    <cellStyle name="Calculation 2 2 2" xfId="4539" xr:uid="{BDA641D5-A4BA-4C81-8376-8F73C2B2637C}"/>
    <cellStyle name="Calculation 2 3" xfId="4540" xr:uid="{738182F8-BC75-4AF0-88CA-C4B9D5E0509E}"/>
    <cellStyle name="Calculation 2 4" xfId="4541" xr:uid="{3E1384E0-3406-43FA-927C-835F431FAC4C}"/>
    <cellStyle name="Calculation 2 5" xfId="4542" xr:uid="{58EB407C-AA3F-4877-981A-ABCC4CBBD39B}"/>
    <cellStyle name="Calculation 2 6" xfId="4543" xr:uid="{FB12F540-239F-48F7-AEB9-F2FBCBA99CDD}"/>
    <cellStyle name="Calculation 2 7" xfId="4544" xr:uid="{2FC8FBCC-03F3-47AB-8D46-DF0804963AF0}"/>
    <cellStyle name="Calculation 2 8" xfId="4545" xr:uid="{26131079-05B7-48F6-987E-EC5812C0447D}"/>
    <cellStyle name="Calculation 2 9" xfId="4546" xr:uid="{0345109C-F28E-4CD9-A70C-0A60D7DD3595}"/>
    <cellStyle name="Calculation 20" xfId="7048" xr:uid="{1D4CB67E-0DE5-46D8-B6D6-789CB4ACF75A}"/>
    <cellStyle name="Calculation 21" xfId="7049" xr:uid="{29F64085-DB7D-4DAE-8964-0FE429361E35}"/>
    <cellStyle name="Calculation 22" xfId="7050" xr:uid="{FA781683-908B-43EB-BD92-3B9A6B6B42DD}"/>
    <cellStyle name="Calculation 23" xfId="7051" xr:uid="{8A559B3B-5CB1-4676-9413-248FB031CB3E}"/>
    <cellStyle name="Calculation 24" xfId="7052" xr:uid="{780D9C6B-7DF8-4E73-B233-0872F20655E5}"/>
    <cellStyle name="Calculation 25" xfId="7053" xr:uid="{D762D717-794F-4FAD-8E8B-04EABAA3F419}"/>
    <cellStyle name="Calculation 26" xfId="7054" xr:uid="{A803D24D-D573-4A28-BD64-6244F5AEFB7A}"/>
    <cellStyle name="Calculation 27" xfId="7055" xr:uid="{54ED684B-BCCF-4D88-B87F-613F515BABA1}"/>
    <cellStyle name="Calculation 28" xfId="7056" xr:uid="{1FD52B4A-8879-4A35-AB9E-B574C9DB6F4A}"/>
    <cellStyle name="Calculation 29" xfId="7057" xr:uid="{12DEC533-12AE-43C6-A121-605909ED17F3}"/>
    <cellStyle name="Calculation 3" xfId="4547" xr:uid="{53586A0E-F84C-4BC1-909C-00DBEEA1099F}"/>
    <cellStyle name="Calculation 3 2" xfId="7059" xr:uid="{4F8BA93B-0931-4119-BC24-3D94CB6F6C59}"/>
    <cellStyle name="Calculation 3 2 2" xfId="7060" xr:uid="{F724FE32-FFCA-42D5-91BD-DE7FA2F964A3}"/>
    <cellStyle name="Calculation 3 2 2 2" xfId="7061" xr:uid="{13B8EB90-9194-4D60-B3EE-49B7DE47134B}"/>
    <cellStyle name="Calculation 3 3" xfId="7062" xr:uid="{F4230106-9DEF-406A-8C88-112D682DC7D5}"/>
    <cellStyle name="Calculation 3 4" xfId="7058" xr:uid="{8E175D3F-4124-4B4B-ACE6-64862A743DB6}"/>
    <cellStyle name="Calculation 30" xfId="7063" xr:uid="{97562372-697A-4A5C-A11D-7984F58BEDC8}"/>
    <cellStyle name="Calculation 31" xfId="7064" xr:uid="{B26A3702-DE40-481A-9913-F122A48203C1}"/>
    <cellStyle name="Calculation 32" xfId="7065" xr:uid="{AA60EEAC-FDE5-4E3A-AA40-2B0252A00C7B}"/>
    <cellStyle name="Calculation 33" xfId="7066" xr:uid="{A4B1F49F-85F8-42DF-8BEA-A4FB18F9E653}"/>
    <cellStyle name="Calculation 34" xfId="7067" xr:uid="{1CAE5B53-73D1-4C76-BFCA-AA5BF2ADE7F4}"/>
    <cellStyle name="Calculation 35" xfId="7068" xr:uid="{A4AA0E12-68D8-4B8F-B463-6C52A2CD5BF8}"/>
    <cellStyle name="Calculation 36" xfId="7069" xr:uid="{A3825790-1E0F-48F7-BA2A-113AC0DD4489}"/>
    <cellStyle name="Calculation 37" xfId="7070" xr:uid="{4CAED7E5-4F7E-48B2-98FA-CF25E0684B6E}"/>
    <cellStyle name="Calculation 38" xfId="7071" xr:uid="{2E36A50F-CA0C-4070-8F26-3AA61087302D}"/>
    <cellStyle name="Calculation 39" xfId="7072" xr:uid="{E13036F7-A711-427A-BFF3-BF073534C5D5}"/>
    <cellStyle name="Calculation 4" xfId="7073" xr:uid="{5D4A7426-B8B1-46D3-ABB2-7DB2480FBAF7}"/>
    <cellStyle name="Calculation 4 2" xfId="7074" xr:uid="{79AE2CD4-A3AA-4B92-A344-8F31809E730E}"/>
    <cellStyle name="Calculation 40" xfId="7075" xr:uid="{03DBB1B1-A94B-4C20-B8C6-F1E1F7028F67}"/>
    <cellStyle name="Calculation 41" xfId="7076" xr:uid="{B8763FD2-A40A-461F-AC44-607F1774CA21}"/>
    <cellStyle name="Calculation 42" xfId="7077" xr:uid="{79B4BFF6-D85D-4401-BEEF-BE5B1E784FB1}"/>
    <cellStyle name="Calculation 43" xfId="7078" xr:uid="{44CE9B47-95F5-4839-8DA9-7AE6CA1728C4}"/>
    <cellStyle name="Calculation 44" xfId="7079" xr:uid="{62182272-B3A3-441F-8C99-FB9E20C9CD41}"/>
    <cellStyle name="Calculation 5" xfId="7080" xr:uid="{2C80B6A6-A1D4-479C-B20B-A35A4C18DD8A}"/>
    <cellStyle name="Calculation 5 2" xfId="7081" xr:uid="{D88FFD85-6C58-4A47-9AD3-8034248E81EC}"/>
    <cellStyle name="Calculation 6" xfId="7082" xr:uid="{11051FE0-176E-466F-8C67-6DBAE7021659}"/>
    <cellStyle name="Calculation 6 2" xfId="7083" xr:uid="{4DF47086-D14F-471E-A387-C467FEDFDD8D}"/>
    <cellStyle name="Calculation 7" xfId="7084" xr:uid="{6264788A-96FF-490F-A1FE-305083D93311}"/>
    <cellStyle name="Calculation 8" xfId="7085" xr:uid="{74AEF477-49F8-4332-864F-3202D60E24A3}"/>
    <cellStyle name="Calculation 9" xfId="7086" xr:uid="{CD28738F-3F37-4611-B0FA-E60DE3ADD2E4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10" xfId="7087" xr:uid="{63ABE05F-9C30-40AF-8A10-FC890E646A23}"/>
    <cellStyle name="Check Cell 11" xfId="7088" xr:uid="{6466A973-AECE-4DE7-ABC1-D616EADF0BC2}"/>
    <cellStyle name="Check Cell 12" xfId="7089" xr:uid="{080ED5F8-C707-423C-93C5-10AE811A878B}"/>
    <cellStyle name="Check Cell 13" xfId="7090" xr:uid="{A69C6604-3553-4045-8EFA-898EA98887B8}"/>
    <cellStyle name="Check Cell 14" xfId="7091" xr:uid="{E5F2B375-920E-4963-A97C-DAD833903246}"/>
    <cellStyle name="Check Cell 15" xfId="7092" xr:uid="{A7B65D90-ABD7-42FB-9883-35F993D934FF}"/>
    <cellStyle name="Check Cell 16" xfId="7093" xr:uid="{E04F2B25-A131-4F7D-8CF8-87DC4B762D21}"/>
    <cellStyle name="Check Cell 17" xfId="7094" xr:uid="{B06E4702-4210-46F7-873F-C76C3080D91F}"/>
    <cellStyle name="Check Cell 18" xfId="7095" xr:uid="{495A519D-F810-4B5D-8307-98C86809B71F}"/>
    <cellStyle name="Check Cell 19" xfId="7096" xr:uid="{42E8397B-985C-4A3A-8BEE-15718CC59F97}"/>
    <cellStyle name="Check Cell 2" xfId="38" xr:uid="{760DC5DB-4D9F-4401-B0CF-29872033A0E5}"/>
    <cellStyle name="Check Cell 2 10" xfId="4548" xr:uid="{0C89E772-4256-4833-92CE-DE68242B2BAD}"/>
    <cellStyle name="Check Cell 2 2" xfId="863" xr:uid="{4A7FA869-2EF3-40CF-8AB0-D91D44160D80}"/>
    <cellStyle name="Check Cell 2 3" xfId="4549" xr:uid="{444C4B9E-E0B1-49C7-9A50-4D2F202DA2C5}"/>
    <cellStyle name="Check Cell 2 4" xfId="4550" xr:uid="{627468E4-44B3-41F2-955A-4536908C3491}"/>
    <cellStyle name="Check Cell 2 5" xfId="4551" xr:uid="{A7549B14-809F-4714-8C10-12C528477843}"/>
    <cellStyle name="Check Cell 2 6" xfId="4552" xr:uid="{56723FC4-E8FD-47EB-9218-60B05D926332}"/>
    <cellStyle name="Check Cell 2 7" xfId="4553" xr:uid="{D7CB7523-0425-4BEF-80E5-DAA1979DB5AC}"/>
    <cellStyle name="Check Cell 2 8" xfId="4554" xr:uid="{E02F8104-301E-4A3E-9011-1853C4410C68}"/>
    <cellStyle name="Check Cell 2 9" xfId="4555" xr:uid="{216169FD-7EA7-4F7F-A211-BB972D053A18}"/>
    <cellStyle name="Check Cell 20" xfId="7097" xr:uid="{706CF8F4-B426-4489-B148-60440EECF07B}"/>
    <cellStyle name="Check Cell 21" xfId="7098" xr:uid="{2325567C-60C7-4221-90A7-921E55676DAF}"/>
    <cellStyle name="Check Cell 22" xfId="7099" xr:uid="{AA7F3E86-E14D-4224-9C4F-793C8DCC4B6D}"/>
    <cellStyle name="Check Cell 23" xfId="7100" xr:uid="{C25C032E-79DB-422C-A623-2C811888638F}"/>
    <cellStyle name="Check Cell 24" xfId="7101" xr:uid="{0A09AF1A-6779-40E6-B1FD-028CF58E1FA3}"/>
    <cellStyle name="Check Cell 25" xfId="7102" xr:uid="{1D501EB6-BA86-497C-A795-174037C7D27D}"/>
    <cellStyle name="Check Cell 26" xfId="7103" xr:uid="{E4F1AD3C-73C8-4A87-AEDE-31740393889F}"/>
    <cellStyle name="Check Cell 27" xfId="7104" xr:uid="{10A77214-67C8-42A8-9731-D0F10A59877C}"/>
    <cellStyle name="Check Cell 28" xfId="7105" xr:uid="{570FB85F-A1D6-4B06-9A3D-176A44109BF4}"/>
    <cellStyle name="Check Cell 29" xfId="7106" xr:uid="{EFB6B72A-D862-4669-8CC4-81C4019CB70B}"/>
    <cellStyle name="Check Cell 3" xfId="4556" xr:uid="{57958E75-B3DF-424D-B5D1-27128037973E}"/>
    <cellStyle name="Check Cell 3 2" xfId="7107" xr:uid="{8DC37424-AD45-492C-9D14-CBC0E45E6350}"/>
    <cellStyle name="Check Cell 30" xfId="7108" xr:uid="{B7CDAA80-3C27-44F7-AC62-F48793961B2A}"/>
    <cellStyle name="Check Cell 31" xfId="7109" xr:uid="{DFB0F483-F2EB-45B4-BB84-32875427F104}"/>
    <cellStyle name="Check Cell 32" xfId="7110" xr:uid="{3DCE9AED-17A3-4AB7-96A6-68A188B612FA}"/>
    <cellStyle name="Check Cell 33" xfId="7111" xr:uid="{556C4FF3-9BEE-42BA-9B21-F783EF61C7B9}"/>
    <cellStyle name="Check Cell 34" xfId="7112" xr:uid="{38E3769A-1315-4799-B231-DD9E506334D1}"/>
    <cellStyle name="Check Cell 35" xfId="7113" xr:uid="{77A8C59F-298A-44CD-A3B7-D3B6CDF66699}"/>
    <cellStyle name="Check Cell 36" xfId="7114" xr:uid="{D8ADC527-5829-45CB-960E-28D4368525A9}"/>
    <cellStyle name="Check Cell 37" xfId="7115" xr:uid="{019B582F-2D82-4096-A380-B0D921E7AC64}"/>
    <cellStyle name="Check Cell 38" xfId="7116" xr:uid="{FD9B77AD-92AC-4569-9C23-C87FA27ACFCB}"/>
    <cellStyle name="Check Cell 39" xfId="7117" xr:uid="{EF028A32-FD42-4631-A960-A94D301BBF80}"/>
    <cellStyle name="Check Cell 4" xfId="7118" xr:uid="{F6904E3C-EE27-45EC-9412-2FB1631DA6B2}"/>
    <cellStyle name="Check Cell 4 2" xfId="7119" xr:uid="{6501E984-AC1D-47ED-A17A-14A8816AC5FC}"/>
    <cellStyle name="Check Cell 40" xfId="7120" xr:uid="{72701E8B-F126-49A0-B415-50319BDE9568}"/>
    <cellStyle name="Check Cell 41" xfId="7121" xr:uid="{C268CF3A-C5F3-4323-8A31-FE40F38705C0}"/>
    <cellStyle name="Check Cell 42" xfId="7122" xr:uid="{59E6AD61-2AD8-43E0-81E2-7D063C53D408}"/>
    <cellStyle name="Check Cell 43" xfId="7123" xr:uid="{575CD83A-5738-4CFF-9710-1122F0890AE5}"/>
    <cellStyle name="Check Cell 44" xfId="7124" xr:uid="{BFC4E0C6-3173-4869-9E85-C4895C9CF89B}"/>
    <cellStyle name="Check Cell 5" xfId="7125" xr:uid="{7EAA894E-A6B4-4760-9677-A6A2122EFABA}"/>
    <cellStyle name="Check Cell 5 2" xfId="7126" xr:uid="{4BEC227C-9540-439A-BD13-D95B8321C81A}"/>
    <cellStyle name="Check Cell 6" xfId="7127" xr:uid="{78652EC8-40DE-49CF-B6F6-351BDAC1223B}"/>
    <cellStyle name="Check Cell 6 2" xfId="7128" xr:uid="{75B33009-B63B-44CA-8A3B-DA554969B9F8}"/>
    <cellStyle name="Check Cell 7" xfId="7129" xr:uid="{E5485A63-6446-4CC7-957E-7C84E6FFBA27}"/>
    <cellStyle name="Check Cell 8" xfId="7130" xr:uid="{FE42F5B3-CDF4-4662-8518-597DA7567E5B}"/>
    <cellStyle name="Check Cell 9" xfId="7131" xr:uid="{9ED2B8EA-7A07-4DB7-9F24-B3B62B5205E4}"/>
    <cellStyle name="coin" xfId="7132" xr:uid="{C10F7AAA-48AA-4D4A-A5B6-6B91E789285F}"/>
    <cellStyle name="Comma [0] 2" xfId="4146" xr:uid="{9D29BB3B-01FA-4820-A538-E8BF829A2AE9}"/>
    <cellStyle name="Comma [0] 2 10" xfId="4557" xr:uid="{019C058A-527F-497A-8E2D-09D579469577}"/>
    <cellStyle name="Comma [0] 2 10 2" xfId="7133" xr:uid="{8CD610AB-26E1-451B-A099-D8DAC3AF8D1F}"/>
    <cellStyle name="Comma [0] 2 2" xfId="4558" xr:uid="{570B649E-E768-42CD-BD63-3B04C4F4B2BF}"/>
    <cellStyle name="Comma [0] 2 2 2" xfId="7134" xr:uid="{BE3037A1-C2BD-4329-BB27-CBB7D53DABA5}"/>
    <cellStyle name="Comma [0] 2 3" xfId="4559" xr:uid="{3577A466-5AD3-45C1-8DCF-431FB8CAA551}"/>
    <cellStyle name="Comma [0] 2 3 2" xfId="7135" xr:uid="{EB6BF598-0887-4204-ADF2-A78496B60EA9}"/>
    <cellStyle name="Comma [0] 2 4" xfId="4560" xr:uid="{5F13EF39-0E3F-4DC9-93FA-EFF0AFD6E6A7}"/>
    <cellStyle name="Comma [0] 2 4 2" xfId="7136" xr:uid="{E487B714-FA58-49CB-8777-7F4D5E1BAB3F}"/>
    <cellStyle name="Comma [0] 2 5" xfId="4561" xr:uid="{1F45E632-8789-4126-93FA-873D5A4219EF}"/>
    <cellStyle name="Comma [0] 2 5 2" xfId="7137" xr:uid="{4CEFC72F-7C92-45FA-881C-4AD42BF6A894}"/>
    <cellStyle name="Comma [0] 2 6" xfId="4562" xr:uid="{411CC1B6-2763-4582-BF93-6CA7C408249C}"/>
    <cellStyle name="Comma [0] 2 6 2" xfId="7138" xr:uid="{F3C03EDB-45F6-4798-B016-359EF925E627}"/>
    <cellStyle name="Comma [0] 2 7" xfId="4563" xr:uid="{07E571EF-2106-4552-B38B-2FAB83923034}"/>
    <cellStyle name="Comma [0] 2 7 2" xfId="7139" xr:uid="{F53AF337-91D4-4E1D-AE04-EA34AB013271}"/>
    <cellStyle name="Comma [0] 2 8" xfId="4564" xr:uid="{F51CAA4D-E468-42D3-A2B9-96005A7ADEC3}"/>
    <cellStyle name="Comma [0] 2 8 2" xfId="7140" xr:uid="{DCC683A9-7E2C-4E1A-9325-EABF153D2BB5}"/>
    <cellStyle name="Comma [0] 2 9" xfId="4565" xr:uid="{8DA6E3FB-35C4-48E8-8C50-B9E18840E027}"/>
    <cellStyle name="Comma [0] 2 9 2" xfId="7141" xr:uid="{83149606-8162-4B23-A7AD-17960B3250CE}"/>
    <cellStyle name="Comma 10" xfId="7014" xr:uid="{D0A6086A-B438-4ABB-8313-B0626749B498}"/>
    <cellStyle name="Comma 10 10" xfId="7143" xr:uid="{264190DD-5A82-4D9E-BC63-C3CA87241BEF}"/>
    <cellStyle name="Comma 10 10 2" xfId="7144" xr:uid="{36B680FB-F27E-42DB-A031-8D51429D7B94}"/>
    <cellStyle name="Comma 10 10 3" xfId="7145" xr:uid="{09585295-3CAE-41C5-AD5B-53E8C87D1BF0}"/>
    <cellStyle name="Comma 10 10 4" xfId="7146" xr:uid="{93099EF1-BACE-4E1D-986A-597CC14F3886}"/>
    <cellStyle name="Comma 10 11" xfId="7147" xr:uid="{DE85D70D-E97F-4986-9039-C228681F8D14}"/>
    <cellStyle name="Comma 10 12" xfId="7148" xr:uid="{C2FBD72B-E642-4220-8D5C-6EF4A068A75B}"/>
    <cellStyle name="Comma 10 13" xfId="7142" xr:uid="{DF4C1423-7D30-43A7-A8E7-9EB1ED611078}"/>
    <cellStyle name="Comma 10 2" xfId="4566" xr:uid="{C39DF918-C438-4A9C-8EE3-48885CC9D1D6}"/>
    <cellStyle name="Comma 10 2 10" xfId="4567" xr:uid="{4A8FD4E9-1328-4F71-824C-288F80B4D61E}"/>
    <cellStyle name="Comma 10 2 10 2" xfId="7150" xr:uid="{3CD6F21B-76DB-4600-AF8C-C29E57DB0979}"/>
    <cellStyle name="Comma 10 2 11" xfId="4568" xr:uid="{6205E18C-4C1B-45A4-AF06-3B15C514F867}"/>
    <cellStyle name="Comma 10 2 11 2" xfId="7151" xr:uid="{BB6AEE3D-EBD4-4369-BA02-4C4C0E7A6735}"/>
    <cellStyle name="Comma 10 2 12" xfId="4569" xr:uid="{E6EE11CD-8C18-40E9-9859-13C2EF0C3F19}"/>
    <cellStyle name="Comma 10 2 12 2" xfId="7152" xr:uid="{41F1D282-ACE3-4B3E-A774-C4653CE3A376}"/>
    <cellStyle name="Comma 10 2 13" xfId="4570" xr:uid="{E5716548-99BF-43E8-9696-F1DEB430518D}"/>
    <cellStyle name="Comma 10 2 13 2" xfId="7153" xr:uid="{7C807088-7588-47E5-9FCF-5A1E1672D27C}"/>
    <cellStyle name="Comma 10 2 14" xfId="4571" xr:uid="{DA2C53EA-DFC2-4A7B-A69A-61FE00AB646B}"/>
    <cellStyle name="Comma 10 2 14 2" xfId="7154" xr:uid="{3D5A956D-2B9F-4F14-9687-C96E1EB745C2}"/>
    <cellStyle name="Comma 10 2 15" xfId="4572" xr:uid="{9F446D16-139E-4B0E-A567-1A1C5B0C278D}"/>
    <cellStyle name="Comma 10 2 15 2" xfId="7155" xr:uid="{26F63969-19BC-4DE7-9511-168734EA1391}"/>
    <cellStyle name="Comma 10 2 16" xfId="4573" xr:uid="{55344814-7773-4851-A631-1492B86FFAF6}"/>
    <cellStyle name="Comma 10 2 16 2" xfId="7156" xr:uid="{BBB8473A-F033-497D-AC8A-7B9806896402}"/>
    <cellStyle name="Comma 10 2 17" xfId="4574" xr:uid="{5316CC7E-B553-49DA-81AB-1984D80CB0B1}"/>
    <cellStyle name="Comma 10 2 17 2" xfId="7157" xr:uid="{E3188A19-91F1-4D85-9E1A-2247331D1936}"/>
    <cellStyle name="Comma 10 2 18" xfId="7149" xr:uid="{17411088-5BE2-4930-BCB0-5395F3EA7B35}"/>
    <cellStyle name="Comma 10 2 2" xfId="4575" xr:uid="{2D19025D-2732-482E-9D6A-166AC54354A6}"/>
    <cellStyle name="Comma 10 2 2 2" xfId="7158" xr:uid="{4D459719-01A2-4BA1-B984-4719A02DC68C}"/>
    <cellStyle name="Comma 10 2 3" xfId="4576" xr:uid="{F1D33E94-128E-4BEF-A2A3-FCC4453E5823}"/>
    <cellStyle name="Comma 10 2 3 2" xfId="7159" xr:uid="{E3E85D88-EACA-44F7-8F0B-B00345F7B0BD}"/>
    <cellStyle name="Comma 10 2 4" xfId="4577" xr:uid="{207E90C6-8A9D-42DE-B9AE-18E2360D0F90}"/>
    <cellStyle name="Comma 10 2 4 2" xfId="7160" xr:uid="{49D0FCC5-6BF7-4D79-B357-59978D446F32}"/>
    <cellStyle name="Comma 10 2 5" xfId="4578" xr:uid="{7A02AB44-A919-49E5-8F5F-1C0B2AA39B5A}"/>
    <cellStyle name="Comma 10 2 5 2" xfId="7161" xr:uid="{90EDE459-E45B-4B39-BCFF-C8D069894A8C}"/>
    <cellStyle name="Comma 10 2 6" xfId="4579" xr:uid="{3BA00EEB-9193-4F26-A5BE-798BA7EC4FEA}"/>
    <cellStyle name="Comma 10 2 6 2" xfId="7162" xr:uid="{9EA8B8E5-05F0-463C-B659-5DC290B8A79B}"/>
    <cellStyle name="Comma 10 2 7" xfId="4580" xr:uid="{60EE35E8-221E-4493-84BF-B2F6919BDC5E}"/>
    <cellStyle name="Comma 10 2 7 2" xfId="7163" xr:uid="{3CD4F0A4-4F9D-4E89-8046-FF014DB7FC52}"/>
    <cellStyle name="Comma 10 2 8" xfId="4581" xr:uid="{92790195-7322-467A-8779-F2CBED950F93}"/>
    <cellStyle name="Comma 10 2 8 2" xfId="7164" xr:uid="{C01D81F1-9B97-4202-AD97-0D9D1590C1A0}"/>
    <cellStyle name="Comma 10 2 9" xfId="4582" xr:uid="{7AE87F01-B1D0-4789-850F-EE0BE8244A1A}"/>
    <cellStyle name="Comma 10 2 9 2" xfId="7165" xr:uid="{893F4498-FFD1-473F-97FD-95594015907E}"/>
    <cellStyle name="Comma 10 3" xfId="4583" xr:uid="{7C5EA4E7-CD06-4A16-80B8-0C5161CA9A94}"/>
    <cellStyle name="Comma 10 3 10" xfId="4584" xr:uid="{4DE7B37F-1274-4123-A405-C24B4D4552DF}"/>
    <cellStyle name="Comma 10 3 10 2" xfId="7167" xr:uid="{6AB6A559-4DE2-4676-A7B5-9AAEA4E58A75}"/>
    <cellStyle name="Comma 10 3 11" xfId="4585" xr:uid="{BCDEA153-3A97-4F28-BEDE-7F0FE1909DF7}"/>
    <cellStyle name="Comma 10 3 11 2" xfId="7168" xr:uid="{0ACB993C-5BE6-4C77-8DB7-A0C15A8B6C91}"/>
    <cellStyle name="Comma 10 3 12" xfId="4586" xr:uid="{FDC90AB7-3CE1-45F4-8601-EBF707479A12}"/>
    <cellStyle name="Comma 10 3 12 2" xfId="7169" xr:uid="{A0379EAD-693C-461D-AF89-09231A3A8851}"/>
    <cellStyle name="Comma 10 3 13" xfId="4587" xr:uid="{54B1F471-A0BE-49CC-A30B-4D38D50EEFEA}"/>
    <cellStyle name="Comma 10 3 13 2" xfId="7170" xr:uid="{597F961E-28F1-454B-BE0E-302AC8AB39FD}"/>
    <cellStyle name="Comma 10 3 14" xfId="4588" xr:uid="{9B0ED49A-7B36-4F2F-B666-06B772AA0F61}"/>
    <cellStyle name="Comma 10 3 14 2" xfId="7171" xr:uid="{1EC2B650-AA4E-4E2D-884E-907B57B729CA}"/>
    <cellStyle name="Comma 10 3 15" xfId="4589" xr:uid="{C0B7F0E5-5141-4EED-9D97-E2973806B9AC}"/>
    <cellStyle name="Comma 10 3 15 2" xfId="7172" xr:uid="{9A0022F5-D88E-4BD1-8238-1E0B5451096C}"/>
    <cellStyle name="Comma 10 3 16" xfId="4590" xr:uid="{924C0538-0A83-4672-BDF3-149ECF9EBB11}"/>
    <cellStyle name="Comma 10 3 16 2" xfId="7173" xr:uid="{B649ED09-D7BC-41B2-85CD-BEA54604D86C}"/>
    <cellStyle name="Comma 10 3 17" xfId="4591" xr:uid="{F4CEDB79-88AE-4DD3-BAF7-7C420006EB46}"/>
    <cellStyle name="Comma 10 3 17 2" xfId="7174" xr:uid="{5F064633-2673-45C4-8D9C-111BE641BBC8}"/>
    <cellStyle name="Comma 10 3 18" xfId="7166" xr:uid="{8EF0D163-51BE-4634-9495-AB0A94C9A91E}"/>
    <cellStyle name="Comma 10 3 2" xfId="4592" xr:uid="{0689F279-DDD3-4290-B580-A7DA4963FA78}"/>
    <cellStyle name="Comma 10 3 2 2" xfId="7175" xr:uid="{9668E75A-9452-44D9-995D-55198C4974D9}"/>
    <cellStyle name="Comma 10 3 3" xfId="4593" xr:uid="{0C567C35-7657-4F35-8941-01D39318B1B7}"/>
    <cellStyle name="Comma 10 3 3 2" xfId="7176" xr:uid="{C38E6A94-43CB-4AB6-A759-69E11D7AC74E}"/>
    <cellStyle name="Comma 10 3 4" xfId="4594" xr:uid="{63252246-7E71-45F4-8744-5BD54EFE849F}"/>
    <cellStyle name="Comma 10 3 4 2" xfId="7177" xr:uid="{C8281A5E-32EE-45C0-9F46-E10F1ADF87C6}"/>
    <cellStyle name="Comma 10 3 5" xfId="4595" xr:uid="{490A01CD-E8DD-446E-AD6D-D6E5D6544936}"/>
    <cellStyle name="Comma 10 3 5 2" xfId="7178" xr:uid="{72C45080-FE89-4587-928A-0B7430E732F3}"/>
    <cellStyle name="Comma 10 3 6" xfId="4596" xr:uid="{EA8072C9-C6B4-401A-AC73-2F125220B97A}"/>
    <cellStyle name="Comma 10 3 6 2" xfId="7179" xr:uid="{24EB8D9F-A585-4499-8332-4F6D18DD9B24}"/>
    <cellStyle name="Comma 10 3 7" xfId="4597" xr:uid="{3AD16FA0-7AAF-4D17-A04C-865520F161A5}"/>
    <cellStyle name="Comma 10 3 7 2" xfId="7180" xr:uid="{8C215D36-E781-4AFA-8514-B9FC1D6942B7}"/>
    <cellStyle name="Comma 10 3 8" xfId="4598" xr:uid="{C7892E28-A866-4D53-8752-B939ABABF0C5}"/>
    <cellStyle name="Comma 10 3 8 2" xfId="7181" xr:uid="{ADA475E7-1D08-498C-8A8D-D32EF5BDE3DA}"/>
    <cellStyle name="Comma 10 3 9" xfId="4599" xr:uid="{DE64D6E7-AF28-4C9A-9A71-D45A588F034A}"/>
    <cellStyle name="Comma 10 3 9 2" xfId="7182" xr:uid="{3DB85149-7203-4C57-896C-8DE65819BB91}"/>
    <cellStyle name="Comma 10 4" xfId="4600" xr:uid="{BB4E4F54-16EA-46CD-9B46-753551262371}"/>
    <cellStyle name="Comma 10 4 10" xfId="4601" xr:uid="{BC311366-7786-4BCF-B3FB-CD04B90E4D8F}"/>
    <cellStyle name="Comma 10 4 10 2" xfId="7184" xr:uid="{AF04BF98-E086-43E3-8034-6A55455F5050}"/>
    <cellStyle name="Comma 10 4 11" xfId="4602" xr:uid="{98943D9A-33EE-415F-B34F-A09DC370D423}"/>
    <cellStyle name="Comma 10 4 11 2" xfId="7185" xr:uid="{87C5536F-F55A-4928-A9A9-F10C0146DBF4}"/>
    <cellStyle name="Comma 10 4 12" xfId="4603" xr:uid="{34E3541D-D0F7-4C76-84ED-3372B7BB9D31}"/>
    <cellStyle name="Comma 10 4 12 2" xfId="7186" xr:uid="{01774FE0-E515-4F43-A857-5613E8344704}"/>
    <cellStyle name="Comma 10 4 13" xfId="4604" xr:uid="{21005E57-31CE-4A73-AA99-F227682D54A3}"/>
    <cellStyle name="Comma 10 4 13 2" xfId="7187" xr:uid="{588DF34B-25D9-48AD-88A0-E70F42F53981}"/>
    <cellStyle name="Comma 10 4 14" xfId="4605" xr:uid="{B2CFF339-D819-4A9C-A525-F0D8E5AAAE1A}"/>
    <cellStyle name="Comma 10 4 14 2" xfId="7188" xr:uid="{81B9F312-840B-40DD-8191-E2400952E1B2}"/>
    <cellStyle name="Comma 10 4 15" xfId="4606" xr:uid="{BE63AFC6-C1AD-415F-814C-077D5AD22E9C}"/>
    <cellStyle name="Comma 10 4 15 2" xfId="7189" xr:uid="{714421F2-A476-475E-B742-2199112EAC89}"/>
    <cellStyle name="Comma 10 4 16" xfId="4607" xr:uid="{8953F5D5-3CC8-48AF-B445-00346ABAAE69}"/>
    <cellStyle name="Comma 10 4 16 2" xfId="7190" xr:uid="{83D6B9C7-0F38-418D-A233-93EACE40B4CC}"/>
    <cellStyle name="Comma 10 4 17" xfId="4608" xr:uid="{23EC6F24-86C3-4C6E-8227-6AE57183A81E}"/>
    <cellStyle name="Comma 10 4 17 2" xfId="7191" xr:uid="{D67AF48F-F2E3-487E-B154-3A2290FAA456}"/>
    <cellStyle name="Comma 10 4 18" xfId="7183" xr:uid="{EC70F574-7D5B-40B9-99DE-0EC56AB7EEC6}"/>
    <cellStyle name="Comma 10 4 2" xfId="4609" xr:uid="{2FD34B4C-11E1-42EA-B15B-8C760E64C3B2}"/>
    <cellStyle name="Comma 10 4 2 2" xfId="7192" xr:uid="{70AAD4F4-6C87-4279-9874-A0FDF47D38B2}"/>
    <cellStyle name="Comma 10 4 3" xfId="4610" xr:uid="{3ED2BA51-E8A5-44BA-BA0F-EA54B45C97C7}"/>
    <cellStyle name="Comma 10 4 3 2" xfId="7193" xr:uid="{1B51D65D-053A-4DED-9DD5-4B1FA79F4873}"/>
    <cellStyle name="Comma 10 4 4" xfId="4611" xr:uid="{8321474C-84B0-4870-AF1E-D2C8E2415462}"/>
    <cellStyle name="Comma 10 4 4 2" xfId="7194" xr:uid="{87349A92-136F-44EF-8B82-57ADAA5FC0F2}"/>
    <cellStyle name="Comma 10 4 5" xfId="4612" xr:uid="{C614BB41-A321-4737-B8A7-DB10DA472439}"/>
    <cellStyle name="Comma 10 4 5 2" xfId="7195" xr:uid="{24A558A4-1A25-4F73-861F-93EB0680B1E0}"/>
    <cellStyle name="Comma 10 4 6" xfId="4613" xr:uid="{880909C3-D75C-4D26-AAA1-AC6B6015DBE0}"/>
    <cellStyle name="Comma 10 4 6 2" xfId="7196" xr:uid="{42951AC3-994C-4C6E-820F-935570209658}"/>
    <cellStyle name="Comma 10 4 7" xfId="4614" xr:uid="{8321E8FD-E71B-41A3-B187-78651B09FE4B}"/>
    <cellStyle name="Comma 10 4 7 2" xfId="7197" xr:uid="{CB4DB854-E480-41CA-922E-8066DB8D56E7}"/>
    <cellStyle name="Comma 10 4 8" xfId="4615" xr:uid="{004911F7-00F1-4BCC-87D4-0B87131EC3FD}"/>
    <cellStyle name="Comma 10 4 8 2" xfId="7198" xr:uid="{DFC61D47-E0A8-4025-A3F4-CD725AFE5869}"/>
    <cellStyle name="Comma 10 4 9" xfId="4616" xr:uid="{1D661A70-C37F-46C8-85C8-6D11D6030E70}"/>
    <cellStyle name="Comma 10 4 9 2" xfId="7199" xr:uid="{DEEAFB9F-5453-4339-9889-A79E6B15B49F}"/>
    <cellStyle name="Comma 10 5" xfId="4617" xr:uid="{1F5D0741-FF0B-4166-8910-1DCBD1A056A4}"/>
    <cellStyle name="Comma 10 5 10" xfId="4618" xr:uid="{74AD58FF-C16D-415D-95CC-D50BF07957FD}"/>
    <cellStyle name="Comma 10 5 10 2" xfId="7201" xr:uid="{91C5F119-3CC6-40AF-B8BB-D4FB9D7C857B}"/>
    <cellStyle name="Comma 10 5 11" xfId="4619" xr:uid="{8CD13F97-DE61-4670-BF28-372542ACBDEB}"/>
    <cellStyle name="Comma 10 5 11 2" xfId="7202" xr:uid="{D32FB4A6-CB5B-42AC-9E5E-A24A79891553}"/>
    <cellStyle name="Comma 10 5 12" xfId="4620" xr:uid="{664C6E49-F983-402D-B0B6-70D855E44633}"/>
    <cellStyle name="Comma 10 5 12 2" xfId="7203" xr:uid="{FCD89271-CBE6-4AB3-A7EF-6A3889B0532C}"/>
    <cellStyle name="Comma 10 5 13" xfId="4621" xr:uid="{9B97BB79-A1CE-4E89-A4B6-1A04EE19212E}"/>
    <cellStyle name="Comma 10 5 13 2" xfId="7204" xr:uid="{19A8A885-A0FA-4CBE-A522-B7DA2619F98B}"/>
    <cellStyle name="Comma 10 5 14" xfId="4622" xr:uid="{17FE3673-F5E4-4E66-A67E-47849E537B2E}"/>
    <cellStyle name="Comma 10 5 14 2" xfId="7205" xr:uid="{7519B989-C399-481D-BB94-88C80219C7B2}"/>
    <cellStyle name="Comma 10 5 15" xfId="4623" xr:uid="{10F2243D-CFF2-4291-891B-E5A1057B24B5}"/>
    <cellStyle name="Comma 10 5 15 2" xfId="7206" xr:uid="{0908134F-5B6C-486C-8BD0-6601553552E6}"/>
    <cellStyle name="Comma 10 5 16" xfId="4624" xr:uid="{2ED07A5E-FD62-4F34-90C4-5C6B5A2A1ECC}"/>
    <cellStyle name="Comma 10 5 16 2" xfId="7207" xr:uid="{A548411B-824A-4B45-97C0-1D222DEE7B7A}"/>
    <cellStyle name="Comma 10 5 17" xfId="4625" xr:uid="{70D1CCE4-B9F1-4730-997A-36A56FE47CC8}"/>
    <cellStyle name="Comma 10 5 17 2" xfId="7208" xr:uid="{820DEB9E-47B3-4BF4-9D3F-4EA05905FDE1}"/>
    <cellStyle name="Comma 10 5 18" xfId="7200" xr:uid="{AF460A64-2C3C-4D2D-B459-096493F642D7}"/>
    <cellStyle name="Comma 10 5 2" xfId="4626" xr:uid="{882AC58D-B439-4596-B0D0-93379835AAC9}"/>
    <cellStyle name="Comma 10 5 2 2" xfId="7209" xr:uid="{79379CB2-0CF9-42A6-B19F-62A90DFAA803}"/>
    <cellStyle name="Comma 10 5 3" xfId="4627" xr:uid="{F0D39537-D471-427B-95E3-4534932BDFBE}"/>
    <cellStyle name="Comma 10 5 3 2" xfId="7210" xr:uid="{C38A8736-1BD0-4B0E-A72C-D7E006531CE6}"/>
    <cellStyle name="Comma 10 5 4" xfId="4628" xr:uid="{59AD6461-BEB7-4ABE-86CD-7211364BB14B}"/>
    <cellStyle name="Comma 10 5 4 2" xfId="7211" xr:uid="{FCC9265B-12A6-45B3-8236-6FABB360D811}"/>
    <cellStyle name="Comma 10 5 5" xfId="4629" xr:uid="{281B27FC-A434-4202-AE85-B37B6BE15C74}"/>
    <cellStyle name="Comma 10 5 5 2" xfId="7212" xr:uid="{4ED46ECD-4703-4289-A3C6-A778780A18EF}"/>
    <cellStyle name="Comma 10 5 6" xfId="4630" xr:uid="{91304DEF-88FB-4432-B61D-23F04495DCC2}"/>
    <cellStyle name="Comma 10 5 6 2" xfId="7213" xr:uid="{55E56D00-A44C-4FA3-9DD7-4139C2E4ED25}"/>
    <cellStyle name="Comma 10 5 7" xfId="4631" xr:uid="{5E3E00A6-9946-465D-BF45-2B66AF276A43}"/>
    <cellStyle name="Comma 10 5 7 2" xfId="7214" xr:uid="{2B65823A-41F8-4ECE-B7AF-3F8AEE2F4D22}"/>
    <cellStyle name="Comma 10 5 8" xfId="4632" xr:uid="{02EE7AE2-E93E-4516-9695-18FE83D8F3AF}"/>
    <cellStyle name="Comma 10 5 8 2" xfId="7215" xr:uid="{8F7A589C-8C80-467C-9E39-353DE66F9724}"/>
    <cellStyle name="Comma 10 5 9" xfId="4633" xr:uid="{D0130310-8437-44A6-BE80-1530D4B0620D}"/>
    <cellStyle name="Comma 10 5 9 2" xfId="7216" xr:uid="{EE10635D-D952-4FFF-B99A-E02FF2E8A894}"/>
    <cellStyle name="Comma 10 6" xfId="4634" xr:uid="{E0B21972-CC4B-4937-8CD8-9269DDF60382}"/>
    <cellStyle name="Comma 10 6 10" xfId="4635" xr:uid="{FABCD6DC-6C53-4B00-A253-8CBDA5B64960}"/>
    <cellStyle name="Comma 10 6 10 2" xfId="7218" xr:uid="{7EA24F7E-FF2C-46E6-87AD-D7801482AE99}"/>
    <cellStyle name="Comma 10 6 11" xfId="4636" xr:uid="{8E6FDE25-9E19-4EFD-8E3C-8518FCC3BD30}"/>
    <cellStyle name="Comma 10 6 11 2" xfId="7219" xr:uid="{19FC59D8-7A20-4C93-A881-6ABE6394EA83}"/>
    <cellStyle name="Comma 10 6 12" xfId="4637" xr:uid="{18F45CEC-0578-41C8-B767-AB2632B11CDF}"/>
    <cellStyle name="Comma 10 6 12 2" xfId="7220" xr:uid="{24F85051-791A-48A7-81C4-49D241E9A45F}"/>
    <cellStyle name="Comma 10 6 13" xfId="4638" xr:uid="{FFDF4830-F4DE-44CA-A59A-41E542C35416}"/>
    <cellStyle name="Comma 10 6 13 2" xfId="7221" xr:uid="{38616141-A928-462C-93BA-9AF56758EE93}"/>
    <cellStyle name="Comma 10 6 14" xfId="4639" xr:uid="{FF2FC98F-58FB-434B-9786-5CD18D016806}"/>
    <cellStyle name="Comma 10 6 14 2" xfId="7222" xr:uid="{DFDF07C7-A6AF-45E6-AEB9-15378729A2CA}"/>
    <cellStyle name="Comma 10 6 15" xfId="4640" xr:uid="{B3A78F37-9BE1-49B9-A3C5-B4E8609DE766}"/>
    <cellStyle name="Comma 10 6 15 2" xfId="7223" xr:uid="{51BA298A-82DA-40B3-8D6E-B901711EAF3C}"/>
    <cellStyle name="Comma 10 6 16" xfId="4641" xr:uid="{B8513FFB-6ECE-4629-98CB-0D8BE46A6180}"/>
    <cellStyle name="Comma 10 6 16 2" xfId="7224" xr:uid="{49EEF717-118A-40DB-B84D-FE9B842EBC50}"/>
    <cellStyle name="Comma 10 6 17" xfId="4642" xr:uid="{871CCE0C-9459-4634-A747-DFB10F266CE0}"/>
    <cellStyle name="Comma 10 6 17 2" xfId="7225" xr:uid="{485FE313-266D-4EB6-AEA5-B05433C9DBCC}"/>
    <cellStyle name="Comma 10 6 18" xfId="7217" xr:uid="{CD0539D2-4F9C-46BD-85A0-EA89F8FBB2BE}"/>
    <cellStyle name="Comma 10 6 2" xfId="4643" xr:uid="{BBACAA50-83A0-447E-8B95-76596B05CA13}"/>
    <cellStyle name="Comma 10 6 2 2" xfId="7226" xr:uid="{752E2AA3-D6CD-43CA-ADE6-DDC879F3869A}"/>
    <cellStyle name="Comma 10 6 3" xfId="4644" xr:uid="{9EB550EC-2020-490C-A1F4-BE2D331D5CDB}"/>
    <cellStyle name="Comma 10 6 3 2" xfId="7227" xr:uid="{831E9EFC-46FD-4EF2-A918-BD2FE1ADEF76}"/>
    <cellStyle name="Comma 10 6 4" xfId="4645" xr:uid="{C11637D7-B593-46CE-B416-0A64F03D0616}"/>
    <cellStyle name="Comma 10 6 4 2" xfId="7228" xr:uid="{424134EF-811C-4C10-83BD-9B1EB21901BA}"/>
    <cellStyle name="Comma 10 6 5" xfId="4646" xr:uid="{C25972BC-6988-4B85-96F7-77E38EFAAD94}"/>
    <cellStyle name="Comma 10 6 5 2" xfId="7229" xr:uid="{032A833B-68BC-4719-B1C2-18B40FCDAEA4}"/>
    <cellStyle name="Comma 10 6 6" xfId="4647" xr:uid="{17CE78F5-4609-47D6-B212-158455C83B74}"/>
    <cellStyle name="Comma 10 6 6 2" xfId="7230" xr:uid="{2A8ECA4F-F52E-4536-9D55-187D9BE8F975}"/>
    <cellStyle name="Comma 10 6 7" xfId="4648" xr:uid="{2C7EEFEB-EB5F-4FFA-B76A-8802C4DF88A0}"/>
    <cellStyle name="Comma 10 6 7 2" xfId="7231" xr:uid="{31ADD063-945E-4616-AA99-5B95BC72FD74}"/>
    <cellStyle name="Comma 10 6 8" xfId="4649" xr:uid="{ABD1ABA7-8DB5-4A15-851B-5A23C133CFE9}"/>
    <cellStyle name="Comma 10 6 8 2" xfId="7232" xr:uid="{8AD46AF4-C1A4-405D-8A71-1794059AD833}"/>
    <cellStyle name="Comma 10 6 9" xfId="4650" xr:uid="{B94C7BF1-F7C3-435A-AA6F-3F11A68A603F}"/>
    <cellStyle name="Comma 10 6 9 2" xfId="7233" xr:uid="{D5161C4F-97E1-4E5D-AAF0-23AFE4AC2651}"/>
    <cellStyle name="Comma 10 7" xfId="4651" xr:uid="{D57736EA-02A6-4FB5-85CF-49DB8567F7D4}"/>
    <cellStyle name="Comma 10 7 10" xfId="4652" xr:uid="{358E41EB-EC89-4A64-B314-ECF5B7B6C460}"/>
    <cellStyle name="Comma 10 7 10 2" xfId="7235" xr:uid="{B9015D5B-360F-40BA-AE66-7B67FA503A74}"/>
    <cellStyle name="Comma 10 7 11" xfId="4653" xr:uid="{340FBE78-C51A-471F-8F73-6E24E7973409}"/>
    <cellStyle name="Comma 10 7 11 2" xfId="7236" xr:uid="{347A9A9A-AF80-4AB0-A578-24F517A41CD7}"/>
    <cellStyle name="Comma 10 7 12" xfId="4654" xr:uid="{B2EB8AF7-C15A-4D60-84CC-51214E9F96BE}"/>
    <cellStyle name="Comma 10 7 12 2" xfId="7237" xr:uid="{ACBE418A-FB1F-433F-8A61-4697D840C2B4}"/>
    <cellStyle name="Comma 10 7 13" xfId="4655" xr:uid="{BFF08FA6-21D6-4DCB-A6D1-540DCA5AA177}"/>
    <cellStyle name="Comma 10 7 13 2" xfId="7238" xr:uid="{2740083F-9A48-4F96-A194-D9D99AF9C59E}"/>
    <cellStyle name="Comma 10 7 14" xfId="4656" xr:uid="{285EF90F-A4F0-452B-8995-AB35342E13F3}"/>
    <cellStyle name="Comma 10 7 14 2" xfId="7239" xr:uid="{21470C40-CCF9-4008-8256-1508605CDFED}"/>
    <cellStyle name="Comma 10 7 15" xfId="4657" xr:uid="{584F1245-491D-4DD0-8CE4-027056CD0CEA}"/>
    <cellStyle name="Comma 10 7 15 2" xfId="7240" xr:uid="{EADDCEBC-BDE0-4173-B545-AC2C0C99B5A9}"/>
    <cellStyle name="Comma 10 7 16" xfId="4658" xr:uid="{5F35204B-7DCC-4B2E-A58B-EE2051C73743}"/>
    <cellStyle name="Comma 10 7 16 2" xfId="7241" xr:uid="{F33BA8D8-2E03-436A-A86A-F7B53BEEC431}"/>
    <cellStyle name="Comma 10 7 17" xfId="4659" xr:uid="{ECA8F0B2-F1F8-4751-B8C4-AA96379D333B}"/>
    <cellStyle name="Comma 10 7 17 2" xfId="7242" xr:uid="{A9ECD448-6662-4708-9CF0-6E6B1FB79A33}"/>
    <cellStyle name="Comma 10 7 18" xfId="7234" xr:uid="{6B43095E-BDF1-430B-A775-22F6426449EB}"/>
    <cellStyle name="Comma 10 7 2" xfId="4660" xr:uid="{F1C243A9-5C41-42E0-AE31-609C37719C8E}"/>
    <cellStyle name="Comma 10 7 2 2" xfId="7243" xr:uid="{35A6F94F-E854-4418-A542-163FF5C4B5C7}"/>
    <cellStyle name="Comma 10 7 3" xfId="4661" xr:uid="{1B84592B-9299-4652-81C3-E0B9E94ACA74}"/>
    <cellStyle name="Comma 10 7 3 2" xfId="7244" xr:uid="{169C093A-13BD-4C2F-9D38-58A8E6ADB2D3}"/>
    <cellStyle name="Comma 10 7 4" xfId="4662" xr:uid="{ADA7CB0B-1B47-4488-9339-DF25C8988A12}"/>
    <cellStyle name="Comma 10 7 4 2" xfId="7245" xr:uid="{93D018D6-5AA5-478F-B1DE-CE857B071093}"/>
    <cellStyle name="Comma 10 7 5" xfId="4663" xr:uid="{9F94F3F1-37A4-4F24-8554-EF3C2AE815D7}"/>
    <cellStyle name="Comma 10 7 5 2" xfId="7246" xr:uid="{A27F2E61-9583-4A6B-A067-9086CD3B025C}"/>
    <cellStyle name="Comma 10 7 6" xfId="4664" xr:uid="{6E39ADA9-8BE8-4E7F-AEFF-19C7FDF237CA}"/>
    <cellStyle name="Comma 10 7 6 2" xfId="7247" xr:uid="{297EA479-F682-4D10-8B60-4C8F27CB46AE}"/>
    <cellStyle name="Comma 10 7 7" xfId="4665" xr:uid="{DBDB963E-0C23-4FAB-9A50-F4BDAC96D248}"/>
    <cellStyle name="Comma 10 7 7 2" xfId="7248" xr:uid="{B825B3E0-A431-4613-81A3-C621F76B2D2D}"/>
    <cellStyle name="Comma 10 7 8" xfId="4666" xr:uid="{E43CA469-FCC5-4F92-9ECE-45B3D70747F2}"/>
    <cellStyle name="Comma 10 7 8 2" xfId="7249" xr:uid="{8E9CA46B-39FD-4193-B6D0-33F219D99EFC}"/>
    <cellStyle name="Comma 10 7 9" xfId="4667" xr:uid="{D2A97F78-262F-4509-87D3-E67A548D7A0F}"/>
    <cellStyle name="Comma 10 7 9 2" xfId="7250" xr:uid="{1BE51812-9460-4782-B308-74D0E82FB668}"/>
    <cellStyle name="Comma 10 8" xfId="4668" xr:uid="{B54EF298-A382-407F-8301-F0145A52354F}"/>
    <cellStyle name="Comma 10 8 10" xfId="4669" xr:uid="{B6F8483E-A799-4D24-B4FA-8BC44A289F2F}"/>
    <cellStyle name="Comma 10 8 10 2" xfId="7252" xr:uid="{AE2A0CB6-162E-46B9-B541-C9B5A93E2583}"/>
    <cellStyle name="Comma 10 8 11" xfId="4670" xr:uid="{CBECDFA0-AFED-4649-86DA-7532B40F9C37}"/>
    <cellStyle name="Comma 10 8 11 2" xfId="7253" xr:uid="{9431E0AA-408F-4FA6-B066-70755307ABC9}"/>
    <cellStyle name="Comma 10 8 12" xfId="4671" xr:uid="{C16CF6F9-AD57-4B11-9E56-840A79E58F2B}"/>
    <cellStyle name="Comma 10 8 12 2" xfId="7254" xr:uid="{77DCEA63-D9B1-4F3F-A728-5791E747A88D}"/>
    <cellStyle name="Comma 10 8 13" xfId="4672" xr:uid="{39BCCE12-DBA1-499A-BB99-F9445A0F9046}"/>
    <cellStyle name="Comma 10 8 13 2" xfId="7255" xr:uid="{F0184635-43AE-4296-B5A0-D06C9868D879}"/>
    <cellStyle name="Comma 10 8 14" xfId="4673" xr:uid="{B4F53100-8986-48D1-A298-FA5137D84F96}"/>
    <cellStyle name="Comma 10 8 14 2" xfId="7256" xr:uid="{1D64A2EF-4066-43F5-8DF2-7B165AFF876B}"/>
    <cellStyle name="Comma 10 8 15" xfId="4674" xr:uid="{88587AA7-68C8-4BA0-85BF-BCFC7FC74178}"/>
    <cellStyle name="Comma 10 8 15 2" xfId="7257" xr:uid="{594CDCBF-AA37-4AB6-9100-925F328B78E5}"/>
    <cellStyle name="Comma 10 8 16" xfId="4675" xr:uid="{774040C9-475D-4339-B4AE-941F422AE313}"/>
    <cellStyle name="Comma 10 8 16 2" xfId="7258" xr:uid="{3A297E6D-CE06-4D6D-87A9-35AD47326AE0}"/>
    <cellStyle name="Comma 10 8 17" xfId="4676" xr:uid="{5E07F8C5-F37D-4AED-A12F-ED6BDF671744}"/>
    <cellStyle name="Comma 10 8 17 2" xfId="7259" xr:uid="{1E32B6C1-D974-427E-828A-675E7D0F951D}"/>
    <cellStyle name="Comma 10 8 18" xfId="7251" xr:uid="{CC0F7372-BA1D-4635-BA47-3E12354819BB}"/>
    <cellStyle name="Comma 10 8 2" xfId="4677" xr:uid="{6B8D2A5C-46EB-49E7-8036-CD9410C56E34}"/>
    <cellStyle name="Comma 10 8 2 2" xfId="7260" xr:uid="{445BC143-F711-4903-9464-EB39365CA5FA}"/>
    <cellStyle name="Comma 10 8 3" xfId="4678" xr:uid="{31D5FE82-57FE-43C4-BBBB-15EF4DE7359C}"/>
    <cellStyle name="Comma 10 8 3 2" xfId="7261" xr:uid="{795B4132-6E10-4802-8DE6-73BAAB6D28A6}"/>
    <cellStyle name="Comma 10 8 4" xfId="4679" xr:uid="{B8521681-1E77-488B-A0CF-523070429A8C}"/>
    <cellStyle name="Comma 10 8 4 2" xfId="7262" xr:uid="{21D543E7-94C5-4A4E-94DC-285F086DE6F3}"/>
    <cellStyle name="Comma 10 8 5" xfId="4680" xr:uid="{2062E1E5-DE7E-4C1D-842F-6C8A116443B5}"/>
    <cellStyle name="Comma 10 8 5 2" xfId="7263" xr:uid="{CB249D71-7AF9-4162-8E60-9495BF7E317A}"/>
    <cellStyle name="Comma 10 8 6" xfId="4681" xr:uid="{2697F135-5226-486C-8BE6-A8D6130D8733}"/>
    <cellStyle name="Comma 10 8 6 2" xfId="7264" xr:uid="{3E323034-1D8F-4020-B5CD-8D150DBE3EB0}"/>
    <cellStyle name="Comma 10 8 7" xfId="4682" xr:uid="{C11C731B-D473-424F-848A-28FE8FA16ABB}"/>
    <cellStyle name="Comma 10 8 7 2" xfId="7265" xr:uid="{50464DD4-615D-417A-A6C0-B95E248E8013}"/>
    <cellStyle name="Comma 10 8 8" xfId="4683" xr:uid="{298CE90F-BFBB-421B-A008-9F9C0C4C3675}"/>
    <cellStyle name="Comma 10 8 8 2" xfId="7266" xr:uid="{5021E487-11BB-465C-A0C8-C00C9E4F745A}"/>
    <cellStyle name="Comma 10 8 9" xfId="4684" xr:uid="{9589D464-3A78-463F-861F-F35F5BF0B455}"/>
    <cellStyle name="Comma 10 8 9 2" xfId="7267" xr:uid="{0FD65BC0-0A01-48F2-BFC2-6746E0D9A77D}"/>
    <cellStyle name="Comma 10 9" xfId="7268" xr:uid="{003A4612-DCEE-4AC9-8A82-783E76105578}"/>
    <cellStyle name="Comma 11" xfId="7269" xr:uid="{E20CBFBA-7BDF-4BA3-8423-73E58A0D9929}"/>
    <cellStyle name="Comma 12" xfId="7270" xr:uid="{992DC165-727A-4DCA-B705-577F3C18982E}"/>
    <cellStyle name="Comma 13" xfId="7271" xr:uid="{F90F82F1-9FF4-44AC-9DD0-3D9DFBF2FA94}"/>
    <cellStyle name="Comma 14" xfId="7272" xr:uid="{B871E717-7602-4ECE-B98B-F9D5A37F8F6C}"/>
    <cellStyle name="Comma 14 2" xfId="7273" xr:uid="{5BE4ED6B-35DC-4774-AB50-F1643978D41D}"/>
    <cellStyle name="Comma 15" xfId="7274" xr:uid="{A3DC848F-AEBB-4806-B239-A6AE6CF8DB25}"/>
    <cellStyle name="Comma 16" xfId="7275" xr:uid="{49DAA446-6FDD-442A-9065-C67A7DAC82E2}"/>
    <cellStyle name="Comma 17" xfId="7276" xr:uid="{FD0C884C-E946-4572-88F0-BE3A851931AB}"/>
    <cellStyle name="Comma 18" xfId="7277" xr:uid="{02781758-E9F7-46ED-A6D8-EA8CBCC86A25}"/>
    <cellStyle name="Comma 19" xfId="7278" xr:uid="{2E81B68F-DE50-4DDF-B4FE-3AAEAC7FD085}"/>
    <cellStyle name="Comma 2" xfId="9" xr:uid="{775BEC45-7458-497B-BB11-55064E667555}"/>
    <cellStyle name="Comma 2 10" xfId="4685" xr:uid="{14C8F66D-A7A3-4539-A1F4-B010F3BC5B4D}"/>
    <cellStyle name="Comma 2 10 2" xfId="7280" xr:uid="{03C456AA-4CF5-4435-B0B9-08012A84EA7D}"/>
    <cellStyle name="Comma 2 10 3" xfId="7279" xr:uid="{1F20BC27-EEBE-4BAB-8DC9-FEA46611C672}"/>
    <cellStyle name="Comma 2 11" xfId="4686" xr:uid="{F10B5A96-8065-4C92-ACFB-115681D7865B}"/>
    <cellStyle name="Comma 2 11 2" xfId="7282" xr:uid="{1A3FFAF7-3F20-4AD3-94BC-D6D094740F4F}"/>
    <cellStyle name="Comma 2 11 3" xfId="7281" xr:uid="{93C6F0A5-A8A6-4715-B69F-B9FAF1ACC334}"/>
    <cellStyle name="Comma 2 12" xfId="4687" xr:uid="{8D0D1B1E-4DEE-433F-9288-CAEC41C0C641}"/>
    <cellStyle name="Comma 2 12 2" xfId="7284" xr:uid="{6CCF7B81-D036-4AE4-838F-7F116A0E6749}"/>
    <cellStyle name="Comma 2 12 3" xfId="7283" xr:uid="{304D133D-51A3-4EC1-9EC6-5C90679E2C43}"/>
    <cellStyle name="Comma 2 13" xfId="4688" xr:uid="{743A7188-00FA-492C-97AD-D84136F37B99}"/>
    <cellStyle name="Comma 2 13 2" xfId="7285" xr:uid="{A104CDC1-0010-4589-A4B5-BE0FC76C5C83}"/>
    <cellStyle name="Comma 2 13 3" xfId="7286" xr:uid="{B438AD8B-6311-4DB0-AED0-2CAB37309B6C}"/>
    <cellStyle name="Comma 2 14" xfId="4689" xr:uid="{AE8E773B-5117-4F02-BB2D-2D46650E1678}"/>
    <cellStyle name="Comma 2 15" xfId="4690" xr:uid="{6B72D2D0-24B2-4DE6-8751-E2B1372489E5}"/>
    <cellStyle name="Comma 2 16" xfId="4691" xr:uid="{47B70DB5-974F-4B7C-B156-8F510B18B0BC}"/>
    <cellStyle name="Comma 2 17" xfId="7287" xr:uid="{926840D9-6E26-4D9D-A4AD-2ED20599389F}"/>
    <cellStyle name="Comma 2 18" xfId="7288" xr:uid="{016CEF85-9213-4FE4-A7EB-36F8000F9419}"/>
    <cellStyle name="Comma 2 19" xfId="7289" xr:uid="{3588E591-A214-4BA9-95CB-35EE86200BB8}"/>
    <cellStyle name="Comma 2 19 2" xfId="7290" xr:uid="{65A463CC-9FB0-429B-854F-3A3DC97B04BE}"/>
    <cellStyle name="Comma 2 19 3" xfId="7291" xr:uid="{71233850-DAB2-44B8-B600-6050B55E851D}"/>
    <cellStyle name="Comma 2 19 3 2" xfId="7292" xr:uid="{2C851472-020C-4E91-B3C8-8A6CCE2F2376}"/>
    <cellStyle name="Comma 2 19 3 3" xfId="7293" xr:uid="{CD839A20-A084-4871-B758-68303DEC4394}"/>
    <cellStyle name="Comma 2 19 3 4" xfId="7294" xr:uid="{9357CADB-CD2B-4352-919D-D578228B2424}"/>
    <cellStyle name="Comma 2 19 4" xfId="7295" xr:uid="{BF8CD3DA-EAC0-4E6C-B65F-3E38DD32EE97}"/>
    <cellStyle name="Comma 2 19 5" xfId="7296" xr:uid="{E3F17DF6-3812-4667-AD9E-8371B6EDEF86}"/>
    <cellStyle name="Comma 2 2" xfId="10" xr:uid="{F65F9B0F-DF7C-4E9E-AFBF-86D7F3675750}"/>
    <cellStyle name="Comma 2 2 10" xfId="4156" xr:uid="{9DE488DD-D37B-47C6-9710-0FA4A2E376A5}"/>
    <cellStyle name="Comma 2 2 2" xfId="13" xr:uid="{FC34B759-F64A-45B3-8D66-7A9670F594A3}"/>
    <cellStyle name="Comma 2 2 2 2" xfId="4137" xr:uid="{350970B2-1CBF-4111-AAD5-33E6A7C738ED}"/>
    <cellStyle name="Comma 2 2 2 2 2" xfId="7298" xr:uid="{01399926-2E58-459A-9D76-6D20B76B7B04}"/>
    <cellStyle name="Comma 2 2 2 3" xfId="7299" xr:uid="{7A98135F-297A-4D6E-8538-602016D2E3A3}"/>
    <cellStyle name="Comma 2 2 2 4" xfId="7300" xr:uid="{AAFAE1C4-5624-4EBA-B5B4-429503509D65}"/>
    <cellStyle name="Comma 2 2 2 4 2" xfId="7301" xr:uid="{93E11C72-0A5A-419E-8153-A32DF74D2F6C}"/>
    <cellStyle name="Comma 2 2 2 4 3" xfId="7302" xr:uid="{E61DC614-C807-4A24-8C1C-49EFB9AC7A21}"/>
    <cellStyle name="Comma 2 2 2 5" xfId="7303" xr:uid="{36A4AED6-89F5-474C-B1D4-588927F079E3}"/>
    <cellStyle name="Comma 2 2 2 6" xfId="7304" xr:uid="{80899470-8A73-4F9A-BBCF-0E4CC96B249F}"/>
    <cellStyle name="Comma 2 2 2 7" xfId="7297" xr:uid="{3D0ABF04-52EE-4A7D-9458-7538021858BF}"/>
    <cellStyle name="Comma 2 2 2 8" xfId="4692" xr:uid="{5F13D1D9-E7AE-4563-859C-641090B5C00E}"/>
    <cellStyle name="Comma 2 2 3" xfId="23" xr:uid="{33EBBC6C-C597-4B1D-AC39-F47C490B8822}"/>
    <cellStyle name="Comma 2 2 3 2" xfId="7306" xr:uid="{65A1725D-EC3A-4DD9-8FD4-2978A4FCB321}"/>
    <cellStyle name="Comma 2 2 3 3" xfId="7307" xr:uid="{AF37D004-922F-4138-9CD7-46D30042ACBB}"/>
    <cellStyle name="Comma 2 2 3 4" xfId="7308" xr:uid="{A103BCA3-6F7B-4B2B-98C0-C4A58DE80483}"/>
    <cellStyle name="Comma 2 2 3 4 2" xfId="7309" xr:uid="{332A5B8B-F394-4EC8-AA76-7E4B7006FC91}"/>
    <cellStyle name="Comma 2 2 3 5" xfId="7310" xr:uid="{0B0DCDFD-09B2-4C0E-8B86-C75FE24B1AE3}"/>
    <cellStyle name="Comma 2 2 3 6" xfId="7305" xr:uid="{E9214B4F-3CD6-4473-8748-D53577B3D985}"/>
    <cellStyle name="Comma 2 2 4" xfId="68" xr:uid="{43C51634-3BB2-423E-A0F8-35BC9068AE84}"/>
    <cellStyle name="Comma 2 2 4 2" xfId="7312" xr:uid="{61C424C4-895B-413D-AB5A-EFDC8322848E}"/>
    <cellStyle name="Comma 2 2 4 3" xfId="7311" xr:uid="{A2D03FB8-256C-4852-B8B3-CDFC230E9108}"/>
    <cellStyle name="Comma 2 2 5" xfId="4140" xr:uid="{A2863022-F7D7-4E72-ACB0-1CEBE7E64E35}"/>
    <cellStyle name="Comma 2 2 5 2" xfId="7313" xr:uid="{5938F1E2-329F-407F-B736-006F1726A7FC}"/>
    <cellStyle name="Comma 2 2 6" xfId="7314" xr:uid="{17538844-EDFD-4BD5-A49F-8331AF6C034D}"/>
    <cellStyle name="Comma 2 2 6 2" xfId="7315" xr:uid="{0F84AA4D-171B-4353-A0FC-DB2DEFCDB207}"/>
    <cellStyle name="Comma 2 2 6 3" xfId="7316" xr:uid="{CD967E28-5F1C-490F-B014-F71869C97EF2}"/>
    <cellStyle name="Comma 2 2 7" xfId="7317" xr:uid="{D3CCA33F-659B-48EB-A21B-8234931FC16E}"/>
    <cellStyle name="Comma 2 2 8" xfId="7318" xr:uid="{F65D377F-32F0-427E-B61D-CF356174AE92}"/>
    <cellStyle name="Comma 2 2 9" xfId="7319" xr:uid="{BB372E4B-9ED5-4308-9499-9305C9D433B9}"/>
    <cellStyle name="Comma 2 20" xfId="7320" xr:uid="{B2F60EFB-1109-4250-BB92-1042A8BC194C}"/>
    <cellStyle name="Comma 2 21" xfId="7321" xr:uid="{2A9DF6CF-C567-4730-8DB4-BCC61D1FFE69}"/>
    <cellStyle name="Comma 2 22" xfId="7322" xr:uid="{3B8BA254-7245-407C-BBCC-A29349C9FA2D}"/>
    <cellStyle name="Comma 2 23" xfId="7323" xr:uid="{FD53BBCF-01AF-455C-AB98-6B9180B4AC5D}"/>
    <cellStyle name="Comma 2 23 2" xfId="7324" xr:uid="{84CDA267-C056-4086-9960-7133DCC65036}"/>
    <cellStyle name="Comma 2 24" xfId="7325" xr:uid="{3DDE4EC8-E677-41F6-800F-1618065C8F62}"/>
    <cellStyle name="Comma 2 25" xfId="4155" xr:uid="{9F37DE8E-1001-40C1-AB08-17F16118EAFD}"/>
    <cellStyle name="Comma 2 3" xfId="12" xr:uid="{4A17FA2D-8470-4CF6-8DC2-474CAE021A78}"/>
    <cellStyle name="Comma 2 3 2" xfId="24" xr:uid="{68F5AAB6-9DA7-40D2-8AEF-747446C06B60}"/>
    <cellStyle name="Comma 2 3 2 2" xfId="7327" xr:uid="{F6B03A8A-23E9-43C5-8ACA-E43565066CCF}"/>
    <cellStyle name="Comma 2 3 2 3" xfId="7328" xr:uid="{9BDF805E-12E5-4722-90F4-81A44EE94813}"/>
    <cellStyle name="Comma 2 3 2 4" xfId="7329" xr:uid="{F05598B6-6A1C-4E08-AA81-85E70D8CBD05}"/>
    <cellStyle name="Comma 2 3 2 4 2" xfId="7330" xr:uid="{E2A9AF82-C9E9-4180-984C-864C1F5C0EF2}"/>
    <cellStyle name="Comma 2 3 2 4 3" xfId="7331" xr:uid="{63A130A1-803B-4F9A-9FD2-FAEF0638E76F}"/>
    <cellStyle name="Comma 2 3 2 4 4" xfId="7332" xr:uid="{DCF0D2F6-A468-4CAD-9A48-C894E304ACC2}"/>
    <cellStyle name="Comma 2 3 2 5" xfId="7333" xr:uid="{AB6D643D-B266-43AF-8F3A-3C504891A281}"/>
    <cellStyle name="Comma 2 3 2 6" xfId="7334" xr:uid="{37E18106-E57C-4DB1-8AFB-DEB0139BFD0C}"/>
    <cellStyle name="Comma 2 3 2 6 2" xfId="7335" xr:uid="{98CBCE9C-C913-42BA-A591-215F4FEE935D}"/>
    <cellStyle name="Comma 2 3 2 7" xfId="7326" xr:uid="{FD0F2D7D-2DDF-4AFC-9408-8EDB0ABF2E8B}"/>
    <cellStyle name="Comma 2 3 2 8" xfId="4693" xr:uid="{F16DA633-9EA5-4FB9-883D-1EEA0E8F1E10}"/>
    <cellStyle name="Comma 2 3 3" xfId="69" xr:uid="{6C5D0EAF-6DBB-4C14-B44E-E0FF7F58D108}"/>
    <cellStyle name="Comma 2 3 3 2" xfId="7337" xr:uid="{DF96CAB4-AF7B-4312-ACD1-6A088D0CB98A}"/>
    <cellStyle name="Comma 2 3 3 3" xfId="7338" xr:uid="{6A72C06D-F0FE-49AE-8457-A2F7D4E4743A}"/>
    <cellStyle name="Comma 2 3 3 4" xfId="7339" xr:uid="{D9F5FEAD-51A0-4712-8BF7-5018D9831438}"/>
    <cellStyle name="Comma 2 3 3 4 2" xfId="7340" xr:uid="{85F2740F-70E4-4087-988D-99A0C60577F4}"/>
    <cellStyle name="Comma 2 3 3 5" xfId="7336" xr:uid="{B6B85E7F-F662-4156-AC89-E21D1812D1F1}"/>
    <cellStyle name="Comma 2 3 4" xfId="866" xr:uid="{8D883AEA-5560-4D08-ABB6-935D9070FD48}"/>
    <cellStyle name="Comma 2 3 4 2" xfId="7342" xr:uid="{4BD248CA-908B-4E97-A58F-A63B5E37CFE9}"/>
    <cellStyle name="Comma 2 3 4 3" xfId="7341" xr:uid="{73FE64DB-D02F-4C3B-8D04-B18F7CE23E6C}"/>
    <cellStyle name="Comma 2 3 5" xfId="4138" xr:uid="{2249142B-5AF6-491B-A088-740F96F201E7}"/>
    <cellStyle name="Comma 2 3 5 2" xfId="7343" xr:uid="{7CF6AF6E-CCDB-4634-B1BB-BCF7912B5563}"/>
    <cellStyle name="Comma 2 3 6" xfId="7344" xr:uid="{592BEAF8-FDD3-468A-A1EA-ECBEB89FC181}"/>
    <cellStyle name="Comma 2 3 6 2" xfId="7345" xr:uid="{44ABEFC0-FD19-4E79-9B90-8D6537807F4D}"/>
    <cellStyle name="Comma 2 3 7" xfId="7346" xr:uid="{DF04C75F-BEA5-4121-9477-E89C427552DE}"/>
    <cellStyle name="Comma 2 3 8" xfId="7347" xr:uid="{29519907-F71C-4906-86B7-A8867177C20B}"/>
    <cellStyle name="Comma 2 3 9" xfId="4157" xr:uid="{68959456-9B8F-458F-B685-486A81271F47}"/>
    <cellStyle name="Comma 2 4" xfId="20" xr:uid="{5AD248CC-0E02-4314-9EA5-5EF75B2CABF3}"/>
    <cellStyle name="Comma 2 4 10" xfId="7348" xr:uid="{DED58EC5-4BA1-4398-AB5F-78EFEF80C55F}"/>
    <cellStyle name="Comma 2 4 11" xfId="4694" xr:uid="{AF86BB1E-E5C3-4471-9A40-D294E049BEB7}"/>
    <cellStyle name="Comma 2 4 2" xfId="868" xr:uid="{94FA72A4-15C2-41F8-ABD3-C0BA115477DC}"/>
    <cellStyle name="Comma 2 4 2 2" xfId="7350" xr:uid="{3102F88D-4661-4AC9-A224-1F25132DF1B2}"/>
    <cellStyle name="Comma 2 4 2 2 2" xfId="7351" xr:uid="{01B8D446-FEFA-4998-A28A-316474759CAD}"/>
    <cellStyle name="Comma 2 4 2 3" xfId="7352" xr:uid="{DD3972F2-C0DA-415F-804D-659E1C6C303D}"/>
    <cellStyle name="Comma 2 4 2 4" xfId="7349" xr:uid="{8E316B24-4EAD-47A3-8DEE-6AE57C9BC1DE}"/>
    <cellStyle name="Comma 2 4 3" xfId="867" xr:uid="{BE9D831D-B007-4816-8D36-BD9AC9240194}"/>
    <cellStyle name="Comma 2 4 3 2" xfId="7354" xr:uid="{55AD0F56-05A7-4872-A369-6104873D2612}"/>
    <cellStyle name="Comma 2 4 3 2 2" xfId="7355" xr:uid="{F0D5D09F-B8CF-4DBB-8328-51AC57548049}"/>
    <cellStyle name="Comma 2 4 3 3" xfId="7353" xr:uid="{BE7CBE6A-A13C-47E1-A70E-073EA3737FB4}"/>
    <cellStyle name="Comma 2 4 4" xfId="4148" xr:uid="{F6C2AA52-E1B1-469A-9EE0-8F671B526BA3}"/>
    <cellStyle name="Comma 2 4 4 2" xfId="7357" xr:uid="{1ECDEF19-90A4-4F4C-A911-F8B489CE095F}"/>
    <cellStyle name="Comma 2 4 4 3" xfId="7358" xr:uid="{D58F15E7-42E4-469E-9BFC-827686E280A3}"/>
    <cellStyle name="Comma 2 4 4 4" xfId="7359" xr:uid="{7A34074F-8ABA-4726-B5B5-68074A796236}"/>
    <cellStyle name="Comma 2 4 4 5" xfId="7356" xr:uid="{FE1B610B-B5B6-455F-8569-D6B8E7D4BB18}"/>
    <cellStyle name="Comma 2 4 5" xfId="7360" xr:uid="{3205B10A-5B1B-4CBB-B157-FFDF3E8ACB9F}"/>
    <cellStyle name="Comma 2 4 6" xfId="7361" xr:uid="{8CEA29B4-0E6C-4BA3-9415-7D6E6921B6FF}"/>
    <cellStyle name="Comma 2 4 6 2" xfId="7362" xr:uid="{B67F29C5-CEEC-4B3C-8639-E922C6D5E2D1}"/>
    <cellStyle name="Comma 2 4 6 2 2" xfId="7363" xr:uid="{8D7E1F6E-7C4B-4716-8740-21D52DC046D8}"/>
    <cellStyle name="Comma 2 4 7" xfId="7364" xr:uid="{A906F044-4561-4D3E-B570-7DF46D56D07C}"/>
    <cellStyle name="Comma 2 4 8" xfId="7365" xr:uid="{4CEAE00E-D6F1-4B4C-9A26-082E99461B4C}"/>
    <cellStyle name="Comma 2 4 9" xfId="7366" xr:uid="{F6AD2734-2AFB-453B-88BC-D8899EC1208D}"/>
    <cellStyle name="Comma 2 5" xfId="67" xr:uid="{A5CCE614-5023-4389-B37A-DC20AB2349F9}"/>
    <cellStyle name="Comma 2 5 2" xfId="870" xr:uid="{2E63107A-582C-435E-8027-B797C434B90A}"/>
    <cellStyle name="Comma 2 5 2 2" xfId="7368" xr:uid="{9620FCF9-AD58-49F1-8C64-B50FF582B1D3}"/>
    <cellStyle name="Comma 2 5 3" xfId="871" xr:uid="{EF55991B-F02A-4265-8DCD-01E0774CCB8A}"/>
    <cellStyle name="Comma 2 5 3 2" xfId="7369" xr:uid="{190C16D1-59D5-4134-BFC1-87097E91B0F1}"/>
    <cellStyle name="Comma 2 5 4" xfId="869" xr:uid="{21A4DEB6-B012-44F3-A3EC-D2CE3C65426A}"/>
    <cellStyle name="Comma 2 5 4 2" xfId="7371" xr:uid="{2E4C9801-990A-4072-A0F3-08C9E482B0AE}"/>
    <cellStyle name="Comma 2 5 4 3" xfId="7370" xr:uid="{0DC77A1A-CFBD-4A3C-99D1-11AFC41F9DF9}"/>
    <cellStyle name="Comma 2 5 5" xfId="7372" xr:uid="{035D96B5-F528-4980-B45B-E5D0203D7C25}"/>
    <cellStyle name="Comma 2 5 6" xfId="7367" xr:uid="{E4A3F8BF-3126-4B4F-A8D7-7DD1B2B7FBD3}"/>
    <cellStyle name="Comma 2 5 7" xfId="4695" xr:uid="{E529701A-F093-410B-8241-F61A90E2DBBF}"/>
    <cellStyle name="Comma 2 6" xfId="872" xr:uid="{58F0B02D-38B9-4B41-A4CB-7CC2073B239C}"/>
    <cellStyle name="Comma 2 6 2" xfId="873" xr:uid="{D3E5C4D3-CCFB-4225-99D0-A0A4A87E70A2}"/>
    <cellStyle name="Comma 2 6 2 2" xfId="7375" xr:uid="{E7B2D235-7DD7-43F2-9E7D-8A76BC8A81F4}"/>
    <cellStyle name="Comma 2 6 2 3" xfId="7374" xr:uid="{8696BB31-BE3F-4A5D-9927-159F03667DD6}"/>
    <cellStyle name="Comma 2 6 3" xfId="874" xr:uid="{F3CB42E4-D747-4CA7-9744-0FAB3FC94FDC}"/>
    <cellStyle name="Comma 2 6 3 2" xfId="7376" xr:uid="{8AECE618-C9BA-4D04-93D4-674281826648}"/>
    <cellStyle name="Comma 2 6 4" xfId="7373" xr:uid="{31351291-290A-4D14-A9A8-8521B51910F2}"/>
    <cellStyle name="Comma 2 6 5" xfId="4696" xr:uid="{37F11420-BD3C-4E9B-A404-15780CF9EB78}"/>
    <cellStyle name="Comma 2 7" xfId="875" xr:uid="{1E5834F5-BD35-49FB-9F61-2C4FD54A1E1D}"/>
    <cellStyle name="Comma 2 7 2" xfId="7378" xr:uid="{7FB58D8E-B014-4D9C-B42C-4EF569E1A263}"/>
    <cellStyle name="Comma 2 7 2 2" xfId="7379" xr:uid="{55F61970-FAF9-4EFD-8132-E7B57B9EC378}"/>
    <cellStyle name="Comma 2 7 3" xfId="7380" xr:uid="{70B0BEDF-C57A-47A4-8DAF-82CF7D402E2C}"/>
    <cellStyle name="Comma 2 7 4" xfId="7377" xr:uid="{CAC8F59F-B8D0-43F7-BF7F-22AC375611C7}"/>
    <cellStyle name="Comma 2 7 5" xfId="4697" xr:uid="{570BFE95-7277-41D8-8DE6-3120EFB531DA}"/>
    <cellStyle name="Comma 2 8" xfId="865" xr:uid="{C61E92F0-77D2-42CB-96D4-A4D33EFFA3AA}"/>
    <cellStyle name="Comma 2 8 2" xfId="7382" xr:uid="{25653246-B8C1-42B2-9C5E-E5CD25CC2030}"/>
    <cellStyle name="Comma 2 8 3" xfId="7383" xr:uid="{9927B767-A414-4BF5-AFA3-396974F8B583}"/>
    <cellStyle name="Comma 2 8 4" xfId="7384" xr:uid="{8D3DB0BA-A4FE-472A-9529-1E821E964852}"/>
    <cellStyle name="Comma 2 8 4 2" xfId="7385" xr:uid="{3D4CE4DE-E35F-4EBA-B8D0-96BFF7E95002}"/>
    <cellStyle name="Comma 2 8 4 2 2" xfId="7386" xr:uid="{C39D6529-578E-4627-BB83-EB24BD7BF37A}"/>
    <cellStyle name="Comma 2 8 5" xfId="7387" xr:uid="{F2B4AA3E-D20D-4D3C-AC5B-C8A1F5DE8458}"/>
    <cellStyle name="Comma 2 8 6" xfId="7381" xr:uid="{6F281022-B859-4445-981B-6DFAD1E3C740}"/>
    <cellStyle name="Comma 2 8 7" xfId="4698" xr:uid="{6D749BC9-0365-492A-B727-F927342FDC8F}"/>
    <cellStyle name="Comma 2 9" xfId="4136" xr:uid="{3E3E1560-EF49-4416-AB67-4CF65EDBA664}"/>
    <cellStyle name="Comma 2 9 2" xfId="7389" xr:uid="{22DD1AC0-FA31-4A7C-B039-B8861C8047A5}"/>
    <cellStyle name="Comma 2 9 2 2" xfId="7390" xr:uid="{D954B6F4-BE5A-436A-96F0-6C9968AF1291}"/>
    <cellStyle name="Comma 2 9 2 2 2" xfId="7391" xr:uid="{77445B89-4D8C-432F-A23B-DF2F5E144AA7}"/>
    <cellStyle name="Comma 2 9 3" xfId="7392" xr:uid="{D942E4C0-16CA-4AF3-908A-726C0A89E81F}"/>
    <cellStyle name="Comma 2 9 4" xfId="7393" xr:uid="{AF1B3ACF-C271-491F-AB8E-C1FE6A16EDCE}"/>
    <cellStyle name="Comma 2 9 5" xfId="7388" xr:uid="{B2785E47-1C8B-45D2-905C-647598CD7A12}"/>
    <cellStyle name="Comma 2 9 6" xfId="4699" xr:uid="{030889E7-ECB8-49DA-8FEE-D31B613F0474}"/>
    <cellStyle name="Comma 2_PrimaryEnergyPrices_TIMES" xfId="7394" xr:uid="{0980DBD7-2199-4EE0-AB4E-841A299A0A30}"/>
    <cellStyle name="Comma 3" xfId="11" xr:uid="{03D7843A-4C0D-4CBE-89E7-EB9FDF20B2F4}"/>
    <cellStyle name="Comma 3 10" xfId="7396" xr:uid="{3060BA9F-0633-4F23-9D4E-65FD9F90F3C6}"/>
    <cellStyle name="Comma 3 11" xfId="7397" xr:uid="{01E121FB-2693-4815-B9E5-60FE52D9B25A}"/>
    <cellStyle name="Comma 3 12" xfId="7398" xr:uid="{51EEDCFD-2E2B-4FDA-9C90-CA81C50862A0}"/>
    <cellStyle name="Comma 3 13" xfId="7395" xr:uid="{1550E431-B558-4EDC-926F-1FCB01721436}"/>
    <cellStyle name="Comma 3 14" xfId="4158" xr:uid="{3561D195-8F5F-440F-B449-F69BE78AF68B}"/>
    <cellStyle name="Comma 3 2" xfId="25" xr:uid="{FFBEAD64-207A-4D48-9026-515F6A5A380D}"/>
    <cellStyle name="Comma 3 2 2" xfId="4147" xr:uid="{0814C871-5648-4540-8DA5-F63D6335FB22}"/>
    <cellStyle name="Comma 3 2 2 2" xfId="7401" xr:uid="{61C14417-E394-45E5-B305-13AC478FB599}"/>
    <cellStyle name="Comma 3 2 2 2 2" xfId="7402" xr:uid="{F9FD2D7D-C29B-486C-9159-FBBA930CED37}"/>
    <cellStyle name="Comma 3 2 2 3" xfId="7400" xr:uid="{EC295F9B-FFBB-4E19-844C-5ACC22EEAACC}"/>
    <cellStyle name="Comma 3 2 3" xfId="7403" xr:uid="{E24CD7DA-47CB-40F1-B004-0D0D55F279FC}"/>
    <cellStyle name="Comma 3 2 4" xfId="7404" xr:uid="{C96C3CA6-7B3D-4A19-8180-AAEF12336C02}"/>
    <cellStyle name="Comma 3 2 5" xfId="7399" xr:uid="{1A71D0E4-F72E-4FE3-9B1C-27040E0D8F11}"/>
    <cellStyle name="Comma 3 2 6" xfId="4701" xr:uid="{4382471D-65DA-4C34-9803-EE36A9109175}"/>
    <cellStyle name="Comma 3 3" xfId="70" xr:uid="{C89024A7-B373-43C3-A92C-8FE7821B8E42}"/>
    <cellStyle name="Comma 3 3 2" xfId="7406" xr:uid="{5C9A56B7-2F78-4507-B9E7-4C139D6E6436}"/>
    <cellStyle name="Comma 3 3 2 2" xfId="7407" xr:uid="{24FCE2E6-EDCA-49E3-AF6C-55D1DF73F625}"/>
    <cellStyle name="Comma 3 3 2 2 2" xfId="7408" xr:uid="{D18CD5F9-20BD-45AD-B198-9F167C849CF8}"/>
    <cellStyle name="Comma 3 3 3" xfId="7409" xr:uid="{EB49B8F1-78E3-4169-A96D-A9243149E1DA}"/>
    <cellStyle name="Comma 3 3 3 2" xfId="7410" xr:uid="{86FD56ED-ACCB-4A3A-BDDE-02CBFD64D978}"/>
    <cellStyle name="Comma 3 3 4" xfId="7411" xr:uid="{CEE51998-E517-4066-BA83-ACF03AEF73DA}"/>
    <cellStyle name="Comma 3 3 5" xfId="7412" xr:uid="{6C3EB1C1-AFC0-47BF-B2CA-2B98FA34F7CF}"/>
    <cellStyle name="Comma 3 3 6" xfId="7405" xr:uid="{27F8E203-5F67-40A0-86DB-2DA694A0C7B8}"/>
    <cellStyle name="Comma 3 3 7" xfId="4702" xr:uid="{3244FEE5-38CF-4299-8E7A-8C920C9D5B5B}"/>
    <cellStyle name="Comma 3 4" xfId="876" xr:uid="{7D14FBE4-A72D-4F4C-BED9-FD3AF6BEE893}"/>
    <cellStyle name="Comma 3 4 2" xfId="7414" xr:uid="{14D3095D-FB5C-490B-8A03-30A3B14D8C28}"/>
    <cellStyle name="Comma 3 4 3" xfId="7415" xr:uid="{50766450-75CC-40B2-BD29-2B9AEFDE8B8F}"/>
    <cellStyle name="Comma 3 4 4" xfId="7413" xr:uid="{6D1C1EEF-3C10-45AA-9B64-AB71986602EC}"/>
    <cellStyle name="Comma 3 4 5" xfId="4703" xr:uid="{0F42F8D2-80BA-470A-96DC-A71C815A234D}"/>
    <cellStyle name="Comma 3 5" xfId="4139" xr:uid="{456AF3ED-7F91-41F1-B294-FA6E571D0367}"/>
    <cellStyle name="Comma 3 5 2" xfId="7416" xr:uid="{E580C174-DAE4-4A35-B150-805DF72F9832}"/>
    <cellStyle name="Comma 3 5 3" xfId="4704" xr:uid="{254D6DEA-FDD6-4F44-904E-17B24EDB1D92}"/>
    <cellStyle name="Comma 3 6" xfId="4705" xr:uid="{093020A7-B0B7-4D23-B9E1-3E7AAFA9A262}"/>
    <cellStyle name="Comma 3 6 2" xfId="7417" xr:uid="{F0E0E608-6D53-428E-975E-754CC49C84A2}"/>
    <cellStyle name="Comma 3 7" xfId="4706" xr:uid="{244EF029-BC0A-441E-AD81-40921B3F62E1}"/>
    <cellStyle name="Comma 3 7 2" xfId="7418" xr:uid="{F5F85626-15D1-4C70-BE98-F55717CEC90E}"/>
    <cellStyle name="Comma 3 8" xfId="4707" xr:uid="{529C0F1B-B1D8-4CCA-9BA4-C722900AB44A}"/>
    <cellStyle name="Comma 3 8 2" xfId="7419" xr:uid="{40465865-9B11-47A1-8CBD-AA0A328E26D2}"/>
    <cellStyle name="Comma 3 9" xfId="4700" xr:uid="{49DB281F-0670-441D-A4A5-28BA61C40D96}"/>
    <cellStyle name="Comma 3 9 2" xfId="7420" xr:uid="{397153B0-92C2-4FCC-AAA4-ACDF790A5024}"/>
    <cellStyle name="Comma 4" xfId="65" xr:uid="{63A39079-42A5-49E0-8D94-FDEFE01A816F}"/>
    <cellStyle name="Comma 4 10" xfId="7422" xr:uid="{A646FF02-9630-44B0-8645-0A8BD0E3FED5}"/>
    <cellStyle name="Comma 4 11" xfId="7421" xr:uid="{76666CBC-4EB9-4E71-AD41-3557DABECBE9}"/>
    <cellStyle name="Comma 4 12" xfId="4159" xr:uid="{BA5B2A97-55E5-4B5E-9AF7-498EF891D40F}"/>
    <cellStyle name="Comma 4 2" xfId="71" xr:uid="{0398E1B0-6A4A-4FF9-AB5E-8532DF02A1EC}"/>
    <cellStyle name="Comma 4 2 2" xfId="4153" xr:uid="{639CB6D6-0A8A-4F51-BAB9-595F033EF17F}"/>
    <cellStyle name="Comma 4 2 2 2" xfId="7424" xr:uid="{7339225E-BD3E-45CF-819B-A9C9E706343B}"/>
    <cellStyle name="Comma 4 2 3" xfId="7425" xr:uid="{8CF59136-7D1A-4FBA-A098-9B3C0C1206BE}"/>
    <cellStyle name="Comma 4 2 4" xfId="7423" xr:uid="{5D87EED9-D0DF-4FF0-95A2-54D18F5DE30C}"/>
    <cellStyle name="Comma 4 2 5" xfId="4709" xr:uid="{F2F99D12-D0DA-4CA5-B631-F313060EC31A}"/>
    <cellStyle name="Comma 4 3" xfId="877" xr:uid="{27E9EB3B-FB7F-452F-AB0E-CDB048E5C673}"/>
    <cellStyle name="Comma 4 3 2" xfId="7426" xr:uid="{69CD2557-F904-403C-A925-875B56BB1FAF}"/>
    <cellStyle name="Comma 4 3 3" xfId="4710" xr:uid="{247DA846-8E53-4CB1-B0E0-CF8CCE514A9A}"/>
    <cellStyle name="Comma 4 4" xfId="4151" xr:uid="{DDC1A37F-33C6-47BC-899F-14F3F18CF093}"/>
    <cellStyle name="Comma 4 4 2" xfId="7427" xr:uid="{CD7497FC-42A7-48A6-A5EA-AAAD7804CA0C}"/>
    <cellStyle name="Comma 4 4 3" xfId="4711" xr:uid="{771FFE42-62CD-417C-A2BB-14D10E915E74}"/>
    <cellStyle name="Comma 4 5" xfId="4712" xr:uid="{60FC84E1-BA34-4DA4-9789-F0BF0B59EBDE}"/>
    <cellStyle name="Comma 4 5 2" xfId="7428" xr:uid="{0AD57D19-A489-405C-BBBA-A178EF7685DC}"/>
    <cellStyle name="Comma 4 6" xfId="4713" xr:uid="{010A8D96-A39C-4419-830C-1F976768C922}"/>
    <cellStyle name="Comma 4 6 2" xfId="7429" xr:uid="{2A593A4D-F655-438A-9875-B2DC84354558}"/>
    <cellStyle name="Comma 4 7" xfId="4714" xr:uid="{0934AC5E-B6B9-4A83-81E0-D4DE61DF39B1}"/>
    <cellStyle name="Comma 4 7 2" xfId="7430" xr:uid="{14BCEEB4-7F27-4D19-9E20-30A39FD04925}"/>
    <cellStyle name="Comma 4 8" xfId="4715" xr:uid="{192BBF83-EE66-4A2E-B3B2-E1785C82C43C}"/>
    <cellStyle name="Comma 4 8 2" xfId="7431" xr:uid="{FC682DDB-4E95-4973-83CD-AA41FC7E40E3}"/>
    <cellStyle name="Comma 4 9" xfId="4708" xr:uid="{F58436EF-ADD9-43DF-9FAC-9D4321629E42}"/>
    <cellStyle name="Comma 4 9 2" xfId="7432" xr:uid="{D8EF040F-8C23-41B4-B86A-88F51A624BF5}"/>
    <cellStyle name="Comma 5" xfId="15" xr:uid="{A0D20F9D-D9AB-473B-B062-F47231DDC441}"/>
    <cellStyle name="Comma 5 10" xfId="4716" xr:uid="{ED87B838-465B-4012-AA36-80F7F99CE332}"/>
    <cellStyle name="Comma 5 2" xfId="66" xr:uid="{BD76CA48-FB84-4319-9656-8CAA840BFFD3}"/>
    <cellStyle name="Comma 5 2 2" xfId="7434" xr:uid="{B7A44A76-7153-4AA9-AE2D-C926FC8179EC}"/>
    <cellStyle name="Comma 5 2 3" xfId="4717" xr:uid="{C2F9E354-0FC8-45CF-8BBE-28971F832325}"/>
    <cellStyle name="Comma 5 3" xfId="878" xr:uid="{611FF933-56D9-4ECE-8F5D-9E2596AE969B}"/>
    <cellStyle name="Comma 5 3 2" xfId="7436" xr:uid="{D9D0CC7E-B3A9-408E-818A-2DA0AAE55034}"/>
    <cellStyle name="Comma 5 3 3" xfId="7435" xr:uid="{1F0C4F74-CE87-482F-9681-6BD502283401}"/>
    <cellStyle name="Comma 5 3 4" xfId="4718" xr:uid="{BDA75390-7911-47F5-BFB6-72ED5B59DA76}"/>
    <cellStyle name="Comma 5 4" xfId="4149" xr:uid="{5746F3CE-4F19-45F9-9106-2C719290AD57}"/>
    <cellStyle name="Comma 5 4 2" xfId="7437" xr:uid="{BAC0F2B6-C081-4A2C-9131-696108CA3594}"/>
    <cellStyle name="Comma 5 4 3" xfId="4719" xr:uid="{E8F0C89E-C5A8-49D4-8935-7505D4D08E68}"/>
    <cellStyle name="Comma 5 5" xfId="4720" xr:uid="{CBDA4AD0-12B6-4124-8F10-9CDC8138C5DB}"/>
    <cellStyle name="Comma 5 5 2" xfId="7438" xr:uid="{202BBEB7-2AA4-432A-AD55-EC9189A6848D}"/>
    <cellStyle name="Comma 5 6" xfId="4721" xr:uid="{B9DBD076-6CB2-4196-929C-C2E69B94F8DD}"/>
    <cellStyle name="Comma 5 6 2" xfId="7439" xr:uid="{C2550BCE-1D3C-4E4D-8A7A-49267AC034BD}"/>
    <cellStyle name="Comma 5 7" xfId="4722" xr:uid="{A1DF44B2-0709-4DB7-A95E-1312DF0FF23C}"/>
    <cellStyle name="Comma 5 7 2" xfId="7440" xr:uid="{1C7EA927-AFAC-4390-9DAA-4D5E40062819}"/>
    <cellStyle name="Comma 5 8" xfId="4723" xr:uid="{61EF3FA6-5DC3-4CB2-9A5F-F18ADD994960}"/>
    <cellStyle name="Comma 5 8 2" xfId="7441" xr:uid="{28FB8D6D-30B7-4F66-AEAE-7D334BBD9AD8}"/>
    <cellStyle name="Comma 5 9" xfId="7433" xr:uid="{3BC09151-5158-402B-BB35-7A8E56EC25C7}"/>
    <cellStyle name="Comma 6" xfId="879" xr:uid="{76A3408F-4733-4A2E-97C3-F862809BA751}"/>
    <cellStyle name="Comma 6 10" xfId="4724" xr:uid="{17034293-9525-4EE0-811E-D9205B3D40CC}"/>
    <cellStyle name="Comma 6 2" xfId="4141" xr:uid="{2549A1BC-1FB6-4221-91EC-296DD2363F58}"/>
    <cellStyle name="Comma 6 2 2" xfId="7443" xr:uid="{EFF08806-5F8F-461A-8A09-19DCCF86B076}"/>
    <cellStyle name="Comma 6 2 3" xfId="4725" xr:uid="{7E2E2220-F6D0-4A25-B1D2-3EC0738CA291}"/>
    <cellStyle name="Comma 6 3" xfId="4726" xr:uid="{F21DD70A-1F61-478C-B79D-B19D68CFB757}"/>
    <cellStyle name="Comma 6 3 2" xfId="7444" xr:uid="{98EFCB4D-56BA-4A2D-AED7-343CCF377041}"/>
    <cellStyle name="Comma 6 4" xfId="4727" xr:uid="{5005AEB3-F67B-4E03-A014-61EEE72853C4}"/>
    <cellStyle name="Comma 6 4 2" xfId="7445" xr:uid="{CA933F94-F45B-46B5-B585-A36C537E717D}"/>
    <cellStyle name="Comma 6 5" xfId="4728" xr:uid="{931FC0B2-5E05-432E-A96E-6C4DEF86A149}"/>
    <cellStyle name="Comma 6 5 2" xfId="7446" xr:uid="{60C0BF5F-8F14-4CAD-B7F0-4A6DB99F31CC}"/>
    <cellStyle name="Comma 6 6" xfId="4729" xr:uid="{9FF55EEB-67D3-4AD5-A504-5AC1403C67AE}"/>
    <cellStyle name="Comma 6 6 2" xfId="7447" xr:uid="{9F06E9CA-BA46-4AD9-B051-DD4D359CEB05}"/>
    <cellStyle name="Comma 6 7" xfId="4730" xr:uid="{CE312C35-59CE-4E9C-AAF6-DF2E8D4B5BA3}"/>
    <cellStyle name="Comma 6 7 2" xfId="7448" xr:uid="{EE5F5FDC-3157-4F0F-BFE4-89506AAD0501}"/>
    <cellStyle name="Comma 6 8" xfId="4731" xr:uid="{CBA13BBB-6C75-41DE-85D1-F0ED747FD65E}"/>
    <cellStyle name="Comma 6 8 2" xfId="7449" xr:uid="{4E745E4F-17FC-432A-9AE3-C4B17DA0C423}"/>
    <cellStyle name="Comma 6 9" xfId="7442" xr:uid="{062686DD-262D-4A3F-978D-BC987BC0CEA0}"/>
    <cellStyle name="Comma 7" xfId="864" xr:uid="{A24B4F39-2AAE-4882-9604-1882DAE2AE82}"/>
    <cellStyle name="Comma 7 10" xfId="4733" xr:uid="{78EA5514-233B-4C31-8793-B72899F29662}"/>
    <cellStyle name="Comma 7 10 2" xfId="7450" xr:uid="{B36829CC-4090-48CC-8406-EABF5774436B}"/>
    <cellStyle name="Comma 7 11" xfId="4734" xr:uid="{8977C46E-D839-4733-AE6F-E8E063CBA144}"/>
    <cellStyle name="Comma 7 11 2" xfId="7451" xr:uid="{4C9109EF-E86D-4D41-B1B6-01888231567B}"/>
    <cellStyle name="Comma 7 12" xfId="4735" xr:uid="{2A4DB285-FE66-429F-8B71-639D6DDA2FB4}"/>
    <cellStyle name="Comma 7 12 2" xfId="7452" xr:uid="{82548DB9-EFD8-4F8F-998D-B3EDA08150D2}"/>
    <cellStyle name="Comma 7 13" xfId="4736" xr:uid="{0613BA7E-1157-4C1B-9E82-18D6D2098FD0}"/>
    <cellStyle name="Comma 7 13 2" xfId="7453" xr:uid="{715ED14E-4B9D-4CE7-9AC4-3432BBE12648}"/>
    <cellStyle name="Comma 7 14" xfId="4737" xr:uid="{07ABA545-3D4D-4252-AEB9-8D4EA20520BF}"/>
    <cellStyle name="Comma 7 14 2" xfId="7454" xr:uid="{EDA0C05C-8D1E-45F8-BFAD-E409F39A5530}"/>
    <cellStyle name="Comma 7 15" xfId="4738" xr:uid="{12EF9058-4017-4861-B3DE-33607B9EAEF2}"/>
    <cellStyle name="Comma 7 15 2" xfId="7455" xr:uid="{E6133FE6-6003-4D73-9178-772C7742E5F4}"/>
    <cellStyle name="Comma 7 16" xfId="4739" xr:uid="{1BB4E106-F4A4-4A47-A5C1-CE9DC8AB5ECA}"/>
    <cellStyle name="Comma 7 16 2" xfId="7456" xr:uid="{9FCE7753-4A24-4963-8C34-7F4F63606B45}"/>
    <cellStyle name="Comma 7 17" xfId="4740" xr:uid="{D395C2B9-32BF-4F45-A172-285D1C5CF6E4}"/>
    <cellStyle name="Comma 7 17 2" xfId="7457" xr:uid="{1250D78B-AAFA-41A7-8235-F17E5F5FA4C9}"/>
    <cellStyle name="Comma 7 18" xfId="4741" xr:uid="{BC7CEF41-AB6C-44E4-921F-4D0158B9C706}"/>
    <cellStyle name="Comma 7 18 2" xfId="7458" xr:uid="{005C24EF-8DCD-4ED4-9ECB-EC4DB42FB796}"/>
    <cellStyle name="Comma 7 19" xfId="4742" xr:uid="{0E84767D-CDA3-4484-AF7F-6E3D16F457B0}"/>
    <cellStyle name="Comma 7 19 2" xfId="7459" xr:uid="{528DC622-8DAF-45C9-B115-A59A07CC52CD}"/>
    <cellStyle name="Comma 7 2" xfId="4135" xr:uid="{1EF9FA2C-B182-487D-B527-8C6EBC23A84E}"/>
    <cellStyle name="Comma 7 2 2" xfId="7460" xr:uid="{040F6C97-C2F1-49D5-B794-68017F6E5C23}"/>
    <cellStyle name="Comma 7 2 3" xfId="4743" xr:uid="{D29A6D86-15A7-4C85-B6C9-32E800724985}"/>
    <cellStyle name="Comma 7 20" xfId="4744" xr:uid="{E6FBFC85-2940-471D-BE13-0DE54C504697}"/>
    <cellStyle name="Comma 7 20 2" xfId="7461" xr:uid="{44968AFE-B7BB-4038-A4A5-2D2592055520}"/>
    <cellStyle name="Comma 7 21" xfId="4745" xr:uid="{443D046C-100C-4C9F-909D-48C0463405FB}"/>
    <cellStyle name="Comma 7 21 2" xfId="7462" xr:uid="{B50AA9EF-5B85-466B-9761-B53F013F1F54}"/>
    <cellStyle name="Comma 7 22" xfId="4732" xr:uid="{017FB072-F035-49CE-B00B-46695F685146}"/>
    <cellStyle name="Comma 7 3" xfId="4746" xr:uid="{E7E8AC9F-A893-483A-BB22-43A4E726208B}"/>
    <cellStyle name="Comma 7 3 10" xfId="4747" xr:uid="{37B4E604-3DFA-4FC1-99C9-99DAA9F0D7FF}"/>
    <cellStyle name="Comma 7 3 10 2" xfId="7464" xr:uid="{79E47BCC-7D05-4C8C-965E-3E0A5495075C}"/>
    <cellStyle name="Comma 7 3 11" xfId="4748" xr:uid="{62098FE1-B07E-4BFE-95BC-8C32F357E13C}"/>
    <cellStyle name="Comma 7 3 11 2" xfId="7465" xr:uid="{98CD926C-DD3E-4BC2-994A-67B4985FE21A}"/>
    <cellStyle name="Comma 7 3 12" xfId="4749" xr:uid="{78551D79-0BEF-4BEE-9D5E-D4591DB59A25}"/>
    <cellStyle name="Comma 7 3 12 2" xfId="7466" xr:uid="{F36EFB66-6C5A-4A77-9649-1453FAC4D4E7}"/>
    <cellStyle name="Comma 7 3 13" xfId="4750" xr:uid="{6E946450-E796-4676-8A62-40B62EBBF929}"/>
    <cellStyle name="Comma 7 3 13 2" xfId="7467" xr:uid="{F3C112A4-9A74-4C61-9FDC-F9FD85A9B0E7}"/>
    <cellStyle name="Comma 7 3 14" xfId="4751" xr:uid="{2D5DACE0-E617-4712-B2E4-1D6B6D732777}"/>
    <cellStyle name="Comma 7 3 14 2" xfId="7468" xr:uid="{88B18F75-E719-451B-B9FE-26AE21283A3B}"/>
    <cellStyle name="Comma 7 3 15" xfId="4752" xr:uid="{572C8CB3-3F10-41BD-B63F-9081AA350CEB}"/>
    <cellStyle name="Comma 7 3 15 2" xfId="7469" xr:uid="{FAAF8B92-F65C-4688-918C-47AB748C4058}"/>
    <cellStyle name="Comma 7 3 16" xfId="7463" xr:uid="{FF279466-991B-4B3F-9DE1-975F76604239}"/>
    <cellStyle name="Comma 7 3 2" xfId="4753" xr:uid="{8C0FE901-86EB-436F-814A-A1DEAD07240C}"/>
    <cellStyle name="Comma 7 3 2 2" xfId="7470" xr:uid="{33C09B1E-7A64-45AA-B753-B1F859C6B928}"/>
    <cellStyle name="Comma 7 3 3" xfId="4754" xr:uid="{7D64E665-351B-4D6F-A159-F68D05600279}"/>
    <cellStyle name="Comma 7 3 3 2" xfId="7471" xr:uid="{07E5FC92-13FE-4760-AD97-0D5BE27525B6}"/>
    <cellStyle name="Comma 7 3 4" xfId="4755" xr:uid="{2414C15E-DC11-4A3B-9DB3-C3A065624898}"/>
    <cellStyle name="Comma 7 3 4 2" xfId="7472" xr:uid="{0C43F842-39BB-4632-8143-4935BC02F58B}"/>
    <cellStyle name="Comma 7 3 5" xfId="4756" xr:uid="{E3036969-5F6B-4457-AE1B-E879DC025712}"/>
    <cellStyle name="Comma 7 3 5 2" xfId="7473" xr:uid="{902C8612-52BB-4040-9702-6C0C576324D2}"/>
    <cellStyle name="Comma 7 3 6" xfId="4757" xr:uid="{EAB022FD-629E-4CC2-B201-A85F8A49713A}"/>
    <cellStyle name="Comma 7 3 6 2" xfId="7474" xr:uid="{AEE8A9BC-0A31-4C9C-8637-3CAFEAC7A9E7}"/>
    <cellStyle name="Comma 7 3 7" xfId="4758" xr:uid="{D255553A-BCFC-4683-A56C-EAA4FCBDB47F}"/>
    <cellStyle name="Comma 7 3 7 2" xfId="7475" xr:uid="{AFD53F08-56AE-4089-95AF-F650B86ECA3F}"/>
    <cellStyle name="Comma 7 3 8" xfId="4759" xr:uid="{B0F1D695-389F-42A8-8C6F-662EBE9916F0}"/>
    <cellStyle name="Comma 7 3 8 2" xfId="7476" xr:uid="{6D215E3E-99B2-4B9D-9E2F-55F202B16C49}"/>
    <cellStyle name="Comma 7 3 9" xfId="4760" xr:uid="{C69DD050-DBA9-464E-B961-AA201F8CB0FE}"/>
    <cellStyle name="Comma 7 3 9 2" xfId="7477" xr:uid="{82011186-73F4-404B-AFC0-E8645D0805E8}"/>
    <cellStyle name="Comma 7 4" xfId="4761" xr:uid="{16FA23B3-48C9-42F7-9AF9-F2B7A49CA5CB}"/>
    <cellStyle name="Comma 7 4 2" xfId="7478" xr:uid="{D87E47F5-C26F-4B04-9EF0-79327E33C683}"/>
    <cellStyle name="Comma 7 5" xfId="4762" xr:uid="{9360B66E-9658-4325-B40F-0FDC2A4586FF}"/>
    <cellStyle name="Comma 7 5 2" xfId="7479" xr:uid="{D7BF8948-0C4E-4DFE-A85F-0370C3F82EEE}"/>
    <cellStyle name="Comma 7 6" xfId="4763" xr:uid="{1B732DA8-D334-4FE2-83E4-55D5C41A3936}"/>
    <cellStyle name="Comma 7 6 2" xfId="7480" xr:uid="{CA7F2B79-13AB-4182-8C2F-ACBF1945E1DE}"/>
    <cellStyle name="Comma 7 7" xfId="4764" xr:uid="{03FB387B-2AFA-4ABF-927F-8389B8FA39DA}"/>
    <cellStyle name="Comma 7 7 2" xfId="7481" xr:uid="{A99EE411-5281-4355-9C6B-D7FF9A0F411B}"/>
    <cellStyle name="Comma 7 8" xfId="4765" xr:uid="{40A6F0FB-182B-412D-825F-A7F62953C61D}"/>
    <cellStyle name="Comma 7 8 2" xfId="7482" xr:uid="{BDB0C210-0DE7-4E4A-A25C-C65297C85006}"/>
    <cellStyle name="Comma 7 9" xfId="4766" xr:uid="{ABDD879D-6714-4F1B-8C2C-303CCAD386EA}"/>
    <cellStyle name="Comma 7 9 2" xfId="7483" xr:uid="{4A843CFA-EAD0-4317-B89E-DA5FD5794781}"/>
    <cellStyle name="Comma 8" xfId="4767" xr:uid="{8E4FC4B7-E00D-4AEA-9D0B-D22A6970562E}"/>
    <cellStyle name="Comma 8 2" xfId="4768" xr:uid="{7E6BE8DC-3A03-4454-BE3A-31969D29A8AC}"/>
    <cellStyle name="Comma 8 2 2" xfId="7485" xr:uid="{3B61227B-CBB7-471E-85A3-B9DE90FE1791}"/>
    <cellStyle name="Comma 8 2 3" xfId="7484" xr:uid="{0BF6A297-9CFB-4929-B2BB-8BCCFF7C5467}"/>
    <cellStyle name="Comma 8 3" xfId="4769" xr:uid="{398FEF1C-75E3-4F79-887B-170A636E6614}"/>
    <cellStyle name="Comma 8 3 2" xfId="7486" xr:uid="{E0B98462-FB8A-4C68-A722-46C0CC1FB323}"/>
    <cellStyle name="Comma 8 4" xfId="4770" xr:uid="{D52E93A6-18D9-4858-AB47-D9604E7333CF}"/>
    <cellStyle name="Comma 8 4 2" xfId="7487" xr:uid="{76D35287-1CCE-4B8A-A498-134170DF8DFD}"/>
    <cellStyle name="Comma 8 5" xfId="4771" xr:uid="{34C9D2A3-73AE-46E3-8A01-985540DB3295}"/>
    <cellStyle name="Comma 8 5 2" xfId="7488" xr:uid="{84453EED-10DE-4472-968C-00624E8A00AB}"/>
    <cellStyle name="Comma 8 6" xfId="4772" xr:uid="{A6711055-FBB3-4A16-B366-F16DAA780762}"/>
    <cellStyle name="Comma 8 6 2" xfId="7489" xr:uid="{7F56EE0B-66AE-4323-AAC7-B792ADCCDBB0}"/>
    <cellStyle name="Comma 8 7" xfId="4773" xr:uid="{48350BF9-9468-4580-9544-FC79843703A1}"/>
    <cellStyle name="Comma 8 7 2" xfId="7490" xr:uid="{3312825E-9D80-4775-8F81-D78177EA052B}"/>
    <cellStyle name="Comma 8 8" xfId="4774" xr:uid="{6633F243-A801-466D-8958-3A9311BE0132}"/>
    <cellStyle name="Comma 8 8 2" xfId="7491" xr:uid="{F5A347F4-FFF8-46E9-8982-0B23BC2BCA64}"/>
    <cellStyle name="Comma 9" xfId="4165" xr:uid="{DB70C1AF-665F-45C3-A6C4-93021E81AC85}"/>
    <cellStyle name="Comma 9 10" xfId="7493" xr:uid="{04D88944-8117-4276-8E84-198BCC68AD73}"/>
    <cellStyle name="Comma 9 11" xfId="7492" xr:uid="{E9E5D8CF-A245-4432-9BC2-A874499D9C16}"/>
    <cellStyle name="Comma 9 2" xfId="4775" xr:uid="{CAF8CB34-BCDD-4DD7-8AAB-2FE4C8A36968}"/>
    <cellStyle name="Comma 9 2 2" xfId="7494" xr:uid="{EDCFF457-FA5E-42EC-931D-C115FD346A53}"/>
    <cellStyle name="Comma 9 3" xfId="4776" xr:uid="{8A1DB6EE-EB23-445F-A910-5B60C9C45698}"/>
    <cellStyle name="Comma 9 3 2" xfId="7495" xr:uid="{9EA00180-02C5-45BE-ADFC-6FA4DC8A200B}"/>
    <cellStyle name="Comma 9 4" xfId="4777" xr:uid="{5F3B9E07-FC7A-48C2-988E-4C2D151BB0AF}"/>
    <cellStyle name="Comma 9 4 2" xfId="7496" xr:uid="{F6EB1925-0393-48E0-BBB1-85A4870057F8}"/>
    <cellStyle name="Comma 9 5" xfId="4778" xr:uid="{8E24E14C-F639-4D7A-87CD-5510943B5FDC}"/>
    <cellStyle name="Comma 9 5 2" xfId="7497" xr:uid="{26E32C2A-C0E3-4DC3-AA6E-E90EA5B2CBF5}"/>
    <cellStyle name="Comma 9 6" xfId="4779" xr:uid="{502E8D65-C5ED-4297-A770-54B889AD9377}"/>
    <cellStyle name="Comma 9 6 2" xfId="7498" xr:uid="{56408FDA-5241-493C-9519-5BBB3AB46C28}"/>
    <cellStyle name="Comma 9 7" xfId="4780" xr:uid="{ECCCAA11-ACB8-4128-A30B-CEACB9E3A870}"/>
    <cellStyle name="Comma 9 7 2" xfId="7499" xr:uid="{3857B5AC-AA1F-496F-ADE7-2AC97CFB346A}"/>
    <cellStyle name="Comma 9 8" xfId="4781" xr:uid="{B1A1707A-0C70-4889-A254-FEA67764C462}"/>
    <cellStyle name="Comma 9 8 2" xfId="7500" xr:uid="{E6B4C9FE-78F7-429C-99AB-2448D6C75F3D}"/>
    <cellStyle name="Comma 9 9" xfId="4782" xr:uid="{7CC9FF5B-F983-4E35-AB20-28405137A5E0}"/>
    <cellStyle name="Comma 9 9 2" xfId="7501" xr:uid="{89BD773F-B142-4D79-B6F0-E32962EE8437}"/>
    <cellStyle name="Comma0" xfId="880" xr:uid="{429B1CEE-FBE2-4D13-B65D-FDF726686843}"/>
    <cellStyle name="Constants" xfId="7502" xr:uid="{72F2432F-C0EA-4ED1-898A-5FC52F536DF6}"/>
    <cellStyle name="Currency [0] 2" xfId="4152" xr:uid="{C6E3900C-894A-4FBD-8B2D-F70A7AB7A6DC}"/>
    <cellStyle name="Currency 2" xfId="881" xr:uid="{84B2FD7A-FF46-400D-86E5-4530C8D91EC7}"/>
    <cellStyle name="Currency 2 2" xfId="4154" xr:uid="{FEE0E8F8-3B38-490D-86A9-7025CBA90ED1}"/>
    <cellStyle name="Currency 2 2 2" xfId="4783" xr:uid="{6CFE39C4-F7D6-44B6-A4D5-EE76C4ABD1D9}"/>
    <cellStyle name="Currency 2 3" xfId="7504" xr:uid="{911A9142-ED72-4CA5-A114-FF634AC07B7A}"/>
    <cellStyle name="Currency 2 4" xfId="7505" xr:uid="{5A084C20-2799-4283-9DC9-1A6B7EB0D4F1}"/>
    <cellStyle name="Currency 2 5" xfId="7503" xr:uid="{E1FF5887-6606-41FF-B2F3-D774957EEB0E}"/>
    <cellStyle name="Currency 3" xfId="4144" xr:uid="{DE06ED41-17E7-4DE6-9117-14FA7B700804}"/>
    <cellStyle name="Currency0" xfId="882" xr:uid="{0361047F-9ABA-4D17-9692-E824D311283B}"/>
    <cellStyle name="CustomCellsOrange" xfId="7506" xr:uid="{E0AF46B0-D8CE-43D9-A190-D791B50BC849}"/>
    <cellStyle name="CustomizationCells" xfId="7507" xr:uid="{346344B8-0F23-4E4B-9A66-EF49A08B6A1C}"/>
    <cellStyle name="CustomizationGreenCells" xfId="7508" xr:uid="{57A3D95F-3F88-4E16-A3A8-AFA21B52AB3D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DocBox_EmptyRow" xfId="7509" xr:uid="{AF0F1D34-FB16-4228-9C82-E852ED999C28}"/>
    <cellStyle name="donn_normal" xfId="7510" xr:uid="{9E9988B5-6C46-447C-A92F-DD17A8FDC435}"/>
    <cellStyle name="Eingabe" xfId="7511" xr:uid="{392373A5-598E-4750-8E5C-BC093FBF650D}"/>
    <cellStyle name="Empty_B_border" xfId="7512" xr:uid="{202A6B16-7075-475E-863E-9263621D4E21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_col_ser" xfId="7513" xr:uid="{FCEB5B6E-1F06-43DB-9BE5-FEC1FFA11109}"/>
    <cellStyle name="entete_source" xfId="7514" xr:uid="{EA3D4108-6160-489C-9A23-F5BE70F67111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rgebnis" xfId="7515" xr:uid="{B9038515-2982-44B3-A34E-B66EBD74B042}"/>
    <cellStyle name="Erklärender Text" xfId="7516" xr:uid="{C2F73953-862A-406E-9EAC-9AFD7816E039}"/>
    <cellStyle name="Estilo 1" xfId="1166" xr:uid="{70BF0705-666E-4998-8259-87182FE6AB64}"/>
    <cellStyle name="Estilo 1 2" xfId="7517" xr:uid="{40B49EA1-5599-4689-B5A8-CDD02186EA51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0 2 2" xfId="7519" xr:uid="{9D81D980-0FD0-4777-BAC7-F0280F64FF5E}"/>
    <cellStyle name="Euro 10 3" xfId="7518" xr:uid="{99859B33-CC92-4CF9-B045-2E8C4E7AD423}"/>
    <cellStyle name="Euro 11" xfId="1170" xr:uid="{54747768-DA77-425E-AE84-6114F2EB874B}"/>
    <cellStyle name="Euro 11 2" xfId="1171" xr:uid="{54C8D8E4-10DA-46F9-9C9E-30F9AB346979}"/>
    <cellStyle name="Euro 11 2 2" xfId="7521" xr:uid="{4B7D45A1-0EF4-45D5-9BB7-0749A4922C64}"/>
    <cellStyle name="Euro 11 3" xfId="7520" xr:uid="{BD92A192-F3D2-407D-91C5-074A499F0436}"/>
    <cellStyle name="Euro 12" xfId="1172" xr:uid="{EAB5E9E9-78A8-41C0-9665-1EECB56359A4}"/>
    <cellStyle name="Euro 12 2" xfId="1173" xr:uid="{C6B773A5-DE34-4B1D-8336-62BE2F078852}"/>
    <cellStyle name="Euro 12 3" xfId="7522" xr:uid="{BA85E558-6213-4AA1-B1B9-FE39E6082AC0}"/>
    <cellStyle name="Euro 13" xfId="1174" xr:uid="{D8CD7B32-E9F0-480C-9CB3-67CD5EC03CFC}"/>
    <cellStyle name="Euro 13 2" xfId="1175" xr:uid="{327DB645-E88C-43AF-B037-79FF2A7C1F7E}"/>
    <cellStyle name="Euro 13 3" xfId="7523" xr:uid="{F5C55F4E-11EA-4B5A-9076-106CAAFBECCE}"/>
    <cellStyle name="Euro 14" xfId="1176" xr:uid="{E9D7EEC0-FAF5-41B5-8F50-01597ED72A7A}"/>
    <cellStyle name="Euro 14 2" xfId="1177" xr:uid="{3249C7E4-CC68-4044-89D0-1F1E62E9B3A2}"/>
    <cellStyle name="Euro 14 3" xfId="7524" xr:uid="{ADC1D426-54C0-49B9-A9F0-A34F955CA2B2}"/>
    <cellStyle name="Euro 15" xfId="1178" xr:uid="{4456FCF9-A6C2-4C27-8514-817B44A9A8E5}"/>
    <cellStyle name="Euro 15 2" xfId="1179" xr:uid="{EE911094-7136-40CA-A63C-AA9064E9959A}"/>
    <cellStyle name="Euro 15 3" xfId="7525" xr:uid="{BBBF99CD-FF77-40F5-823D-059226F7D185}"/>
    <cellStyle name="Euro 16" xfId="1180" xr:uid="{DFDDF485-3E5F-4F96-93B6-EA2E67A2420B}"/>
    <cellStyle name="Euro 16 2" xfId="1181" xr:uid="{8BB0EC79-3F94-459C-86EA-03741A47C9C3}"/>
    <cellStyle name="Euro 16 3" xfId="7526" xr:uid="{2212D60B-2DB3-49BD-A3CB-FD47D6046AF1}"/>
    <cellStyle name="Euro 17" xfId="1182" xr:uid="{C3E1CF1D-15B3-4930-83E9-79EEF33E60C5}"/>
    <cellStyle name="Euro 17 2" xfId="1183" xr:uid="{573DBEA7-0697-4C8D-B3F2-7DD548253118}"/>
    <cellStyle name="Euro 17 3" xfId="7527" xr:uid="{C4A7CF94-DEEB-48FB-AB27-2C87A1C39F91}"/>
    <cellStyle name="Euro 18" xfId="1184" xr:uid="{DA8870BE-926D-4915-AA49-F3F77A49C5C0}"/>
    <cellStyle name="Euro 18 2" xfId="1185" xr:uid="{5064374D-E95C-43D7-9E44-9D6BC116DCDE}"/>
    <cellStyle name="Euro 18 3" xfId="7528" xr:uid="{2DC6F7AE-E0B3-49BA-A092-6FA7B09129DA}"/>
    <cellStyle name="Euro 19" xfId="1186" xr:uid="{4519772B-1EE4-4167-8049-09B0A03E1055}"/>
    <cellStyle name="Euro 19 2" xfId="1187" xr:uid="{04BFEB90-81B5-46B2-BDA7-9C2C4EC6F60C}"/>
    <cellStyle name="Euro 19 3" xfId="7529" xr:uid="{22EA5AF3-50B5-4FE6-9A99-EA30C87FCA29}"/>
    <cellStyle name="Euro 2" xfId="1188" xr:uid="{8F8AF6B4-75A9-4F52-AB0D-D7361CE03AD1}"/>
    <cellStyle name="Euro 2 2" xfId="1189" xr:uid="{DE451CC3-45F5-43DE-902D-F74CAE5CD85B}"/>
    <cellStyle name="Euro 2 2 2" xfId="4786" xr:uid="{998E7F62-6CD9-4D33-8144-79DCAF052EB9}"/>
    <cellStyle name="Euro 2 2 2 2" xfId="7531" xr:uid="{F9DFDF89-6557-46B1-9A6D-EA186B4CA0CC}"/>
    <cellStyle name="Euro 2 2 3" xfId="7532" xr:uid="{B5DF765C-F6AC-4A9F-B731-B7A98C821D28}"/>
    <cellStyle name="Euro 2 2 4" xfId="7533" xr:uid="{4DD00F27-D0F4-4063-86A5-3228F251A9E8}"/>
    <cellStyle name="Euro 2 2 4 2" xfId="7534" xr:uid="{0745A00D-9CDE-4CE5-8FE9-C86476C80C9E}"/>
    <cellStyle name="Euro 2 2 4 3" xfId="7535" xr:uid="{43884CA4-08E4-472B-A6F1-52B9A14B22FD}"/>
    <cellStyle name="Euro 2 2 5" xfId="7536" xr:uid="{F9529F0F-C8C4-4302-8B38-7B6952B54C0E}"/>
    <cellStyle name="Euro 2 2 6" xfId="7537" xr:uid="{2BABED3B-B804-43ED-BDE0-7DEC5B146962}"/>
    <cellStyle name="Euro 2 2 7" xfId="4785" xr:uid="{C598EF8D-C061-4BEA-86B2-641F3CF10D5C}"/>
    <cellStyle name="Euro 2 3" xfId="1190" xr:uid="{50E3E8CA-003A-4458-BCE5-059CABD5E1DE}"/>
    <cellStyle name="Euro 2 3 2" xfId="7539" xr:uid="{A7BAA40B-DB64-4CDE-901F-405180D3C46E}"/>
    <cellStyle name="Euro 2 3 3" xfId="7538" xr:uid="{1C2BC5CE-B323-4D9A-BB2B-1E08DBBAA860}"/>
    <cellStyle name="Euro 2 4" xfId="1191" xr:uid="{FCB91951-A614-45D9-BB46-85B661BB9B9C}"/>
    <cellStyle name="Euro 2 4 2" xfId="7541" xr:uid="{723B9E18-3989-423F-9DDD-FE646931C37B}"/>
    <cellStyle name="Euro 2 4 2 2" xfId="7542" xr:uid="{F9631E33-4D48-4BC8-8205-2143A46A0B71}"/>
    <cellStyle name="Euro 2 4 3" xfId="7543" xr:uid="{F1FC40BB-CA29-4F74-96B1-D4B6B1114100}"/>
    <cellStyle name="Euro 2 4 3 2" xfId="7544" xr:uid="{84FAF5B0-93D6-487C-8781-70676215FAAC}"/>
    <cellStyle name="Euro 2 4 3 3" xfId="7545" xr:uid="{287CF4E5-36EF-468B-8558-B92DAC412BC2}"/>
    <cellStyle name="Euro 2 4 3 4" xfId="7546" xr:uid="{EAB82C99-690A-411E-9BC6-8884A231FECE}"/>
    <cellStyle name="Euro 2 4 4" xfId="7547" xr:uid="{79779533-AEB5-412F-810D-8D1FE5AD5136}"/>
    <cellStyle name="Euro 2 4 5" xfId="7540" xr:uid="{8DA7F117-B0B0-4708-9DD8-2E3A62AEFEF5}"/>
    <cellStyle name="Euro 2 5" xfId="7548" xr:uid="{2137022E-29E6-4EAD-8281-914E7D625F4E}"/>
    <cellStyle name="Euro 2 6" xfId="7549" xr:uid="{482EA2CD-825D-4DC0-97FF-572C7FC0022C}"/>
    <cellStyle name="Euro 2 7" xfId="7550" xr:uid="{F46473DC-A423-4B69-89F1-8871D5EF3CF2}"/>
    <cellStyle name="Euro 2 8" xfId="7530" xr:uid="{A29D7143-FEE1-48EC-8FDD-B704F8A13B65}"/>
    <cellStyle name="Euro 2 9" xfId="4784" xr:uid="{B937251B-34EB-42B1-AA8C-8FC0857C25D5}"/>
    <cellStyle name="Euro 20" xfId="1192" xr:uid="{13ED89D0-B240-4F9B-BDF3-4FC4BD225CF7}"/>
    <cellStyle name="Euro 20 2" xfId="1193" xr:uid="{E92825F8-67D4-4A37-BF96-D1E644BEEB30}"/>
    <cellStyle name="Euro 20 3" xfId="7551" xr:uid="{0878A8C8-A5C7-40A2-92FA-D8D4DD2E8B1D}"/>
    <cellStyle name="Euro 21" xfId="1194" xr:uid="{C59D8AF1-B87F-4867-B09C-71A435EC9E9B}"/>
    <cellStyle name="Euro 21 2" xfId="1195" xr:uid="{37A1076B-7964-40BA-A4A6-D5549F62508B}"/>
    <cellStyle name="Euro 21 3" xfId="7552" xr:uid="{0A2C998B-C87E-43A1-9D73-8D6EBC9D0713}"/>
    <cellStyle name="Euro 22" xfId="1196" xr:uid="{06F1302E-171D-458D-A267-DB37F102E3C8}"/>
    <cellStyle name="Euro 22 2" xfId="1197" xr:uid="{6C3C6867-C9DD-496D-A3F7-83D0935A62D2}"/>
    <cellStyle name="Euro 22 3" xfId="7553" xr:uid="{26902B87-CC02-4774-8909-585A6685A6C9}"/>
    <cellStyle name="Euro 23" xfId="1198" xr:uid="{454CD1EA-0137-4431-8BAB-4153634AD416}"/>
    <cellStyle name="Euro 23 2" xfId="1199" xr:uid="{11F4B900-A500-4ABF-AE28-57DC4D4641A7}"/>
    <cellStyle name="Euro 23 3" xfId="7554" xr:uid="{1D8D6737-C24C-4F48-BD4F-4F0E04E0FC24}"/>
    <cellStyle name="Euro 24" xfId="1200" xr:uid="{A7D759FA-128B-4F83-A635-DDE809BED0BE}"/>
    <cellStyle name="Euro 24 2" xfId="1201" xr:uid="{A4A184D4-4B6B-44B0-B4FC-9354AB7D4F99}"/>
    <cellStyle name="Euro 24 3" xfId="7555" xr:uid="{184669E9-61D0-4F54-8339-0475200C75F8}"/>
    <cellStyle name="Euro 25" xfId="1202" xr:uid="{CAFFD6A5-1CC2-4AD4-93E1-C4B4005173E4}"/>
    <cellStyle name="Euro 25 2" xfId="1203" xr:uid="{84167ED8-79CA-4C68-B32F-496A0BB2BDCC}"/>
    <cellStyle name="Euro 25 3" xfId="7556" xr:uid="{7FD1EC04-F164-4B31-B517-0371128DB8ED}"/>
    <cellStyle name="Euro 26" xfId="1204" xr:uid="{8BA95D64-65EA-4997-9A7D-AE1FD4C1F4FD}"/>
    <cellStyle name="Euro 26 2" xfId="1205" xr:uid="{FED02305-1040-4FE1-9227-1254442E28A8}"/>
    <cellStyle name="Euro 26 3" xfId="7557" xr:uid="{99563291-2116-445D-8A4F-179364CB6B49}"/>
    <cellStyle name="Euro 27" xfId="1206" xr:uid="{A60CB0F2-AE21-46FE-95D1-4795EAB4AFB2}"/>
    <cellStyle name="Euro 27 2" xfId="1207" xr:uid="{AB8B7B68-C4ED-4DF9-8F03-A51CF32A3C73}"/>
    <cellStyle name="Euro 27 3" xfId="7558" xr:uid="{63B0E27F-C6D8-4092-91D4-5030BB704189}"/>
    <cellStyle name="Euro 28" xfId="1208" xr:uid="{8EDEFB4F-2651-42D5-9FF0-CC19AF2D1FCF}"/>
    <cellStyle name="Euro 28 2" xfId="1209" xr:uid="{A5F72B04-A84E-4353-BC56-DDC05833070E}"/>
    <cellStyle name="Euro 28 3" xfId="7559" xr:uid="{C73EEE03-8C31-455E-8CF0-19C5AAFB3AF6}"/>
    <cellStyle name="Euro 29" xfId="1210" xr:uid="{75E537EF-3BD5-4801-AFED-89B2B2CF66FC}"/>
    <cellStyle name="Euro 29 2" xfId="1211" xr:uid="{0A3D229F-BE4D-4CD1-A412-E1AF125FDFDE}"/>
    <cellStyle name="Euro 29 3" xfId="7560" xr:uid="{45B8124B-F59E-41F9-9B3A-86C9DEADB315}"/>
    <cellStyle name="Euro 3" xfId="1212" xr:uid="{98DC2D0B-1F4A-41C9-BE82-B301FED2706E}"/>
    <cellStyle name="Euro 3 10" xfId="7562" xr:uid="{951E149D-7B39-4606-8622-3CAD015AC67F}"/>
    <cellStyle name="Euro 3 11" xfId="7561" xr:uid="{B1F6BD6E-66FE-45C1-B741-7B8BF32E9DBA}"/>
    <cellStyle name="Euro 3 2" xfId="1213" xr:uid="{6F4080CE-B74D-455C-8BC5-2E7366C9D1E5}"/>
    <cellStyle name="Euro 3 2 2" xfId="7564" xr:uid="{3776E22D-7B8D-4FE6-83F6-E1EA40F6EF13}"/>
    <cellStyle name="Euro 3 2 2 2" xfId="7565" xr:uid="{EF819779-6C65-4380-AD9C-41F3A481C960}"/>
    <cellStyle name="Euro 3 2 3" xfId="7563" xr:uid="{9BFCC699-52BA-4327-B67E-3ED004F27ED1}"/>
    <cellStyle name="Euro 3 3" xfId="1214" xr:uid="{39874D36-A09E-4625-8D3E-9ECAB82C453C}"/>
    <cellStyle name="Euro 3 3 2" xfId="7567" xr:uid="{DF5C8804-064C-49B0-822F-1BBF4FB9F815}"/>
    <cellStyle name="Euro 3 3 3" xfId="7568" xr:uid="{E48EEE20-D750-40CA-AC76-7A73CF3C3FCD}"/>
    <cellStyle name="Euro 3 3 4" xfId="7569" xr:uid="{37DD8840-44EA-4882-A717-1C41B4BCD4FB}"/>
    <cellStyle name="Euro 3 3 4 2" xfId="7570" xr:uid="{DAF78886-9CC9-45AB-8923-4708E10658E4}"/>
    <cellStyle name="Euro 3 3 5" xfId="7571" xr:uid="{3257242E-BD53-455A-9334-86EF5D444EC0}"/>
    <cellStyle name="Euro 3 3 6" xfId="7566" xr:uid="{BF9DF432-1861-4DBB-9860-AE1CB39605BA}"/>
    <cellStyle name="Euro 3 4" xfId="1215" xr:uid="{83E91FDE-BF63-4F5A-958D-A47985FD1240}"/>
    <cellStyle name="Euro 3 4 2" xfId="7573" xr:uid="{A73C521F-1E25-4696-A1A0-C3577644EA96}"/>
    <cellStyle name="Euro 3 4 3" xfId="7572" xr:uid="{C5A05C36-B53D-4486-B09A-1EAEE42231F5}"/>
    <cellStyle name="Euro 3 5" xfId="7574" xr:uid="{1D337FAD-80B4-44C5-B39F-2DDF40505444}"/>
    <cellStyle name="Euro 3 5 2" xfId="7575" xr:uid="{E825DDA6-DA2F-42E2-AB28-3CF351140906}"/>
    <cellStyle name="Euro 3 5 3" xfId="7576" xr:uid="{911D4F86-C109-4865-AE7E-DC030E83C7A0}"/>
    <cellStyle name="Euro 3 6" xfId="7577" xr:uid="{8D749FE3-796D-4B1F-8046-4FFAD278EC87}"/>
    <cellStyle name="Euro 3 7" xfId="7578" xr:uid="{514D75FD-C1CA-4A56-BBAD-37650C9AADD1}"/>
    <cellStyle name="Euro 3 8" xfId="7579" xr:uid="{863D79C8-301E-4C2F-A0EC-DE8F85841BF9}"/>
    <cellStyle name="Euro 3 9" xfId="7580" xr:uid="{B0FE02D1-7EF8-408B-A2A4-2A80D6289495}"/>
    <cellStyle name="Euro 3_PrimaryEnergyPrices_TIMES" xfId="7581" xr:uid="{7B15CBB1-0737-4B2F-8785-214383863ED5}"/>
    <cellStyle name="Euro 30" xfId="1216" xr:uid="{303BC0A2-ACF0-4501-AA6D-00C6A2A4CBB1}"/>
    <cellStyle name="Euro 30 2" xfId="1217" xr:uid="{C6FEFEF1-CB39-469F-AED2-66209BEA7D89}"/>
    <cellStyle name="Euro 30 3" xfId="7582" xr:uid="{28EB387A-D084-4792-AEE2-C309C381FAF3}"/>
    <cellStyle name="Euro 31" xfId="1218" xr:uid="{1DB521A0-A05A-4DD2-9613-65A41FD9EE8C}"/>
    <cellStyle name="Euro 31 2" xfId="1219" xr:uid="{B46A89ED-CCEB-4E96-89CF-DD2A9CA4EF5B}"/>
    <cellStyle name="Euro 31 3" xfId="7583" xr:uid="{769A4A48-4A94-425E-90F1-6C47D83C594C}"/>
    <cellStyle name="Euro 32" xfId="1220" xr:uid="{75739252-0247-4075-A5DE-512CECBF1220}"/>
    <cellStyle name="Euro 32 2" xfId="1221" xr:uid="{3CFCA2D2-DA6C-4DFB-9A81-8E31FC8FB990}"/>
    <cellStyle name="Euro 32 3" xfId="7584" xr:uid="{4530D48E-03AC-4111-B1CB-253CDB9BBE72}"/>
    <cellStyle name="Euro 33" xfId="1222" xr:uid="{0995A15F-4F62-46E8-87E9-328478C77FE8}"/>
    <cellStyle name="Euro 33 2" xfId="1223" xr:uid="{CD8C413F-CB67-4E73-A92E-E7CE7BD478ED}"/>
    <cellStyle name="Euro 33 3" xfId="7585" xr:uid="{5A5716B5-F915-4085-9ED2-7F1B0973E5D2}"/>
    <cellStyle name="Euro 34" xfId="1224" xr:uid="{4A228493-DFEA-41C6-9239-6FDB91009A34}"/>
    <cellStyle name="Euro 34 2" xfId="1225" xr:uid="{A0370B17-8EB6-4A67-9791-E387DB150F2B}"/>
    <cellStyle name="Euro 34 3" xfId="7586" xr:uid="{4318E304-58C6-46CF-88D9-5966E41218B0}"/>
    <cellStyle name="Euro 35" xfId="1226" xr:uid="{9B14C25C-8194-4AE9-8618-7C00A6E76E46}"/>
    <cellStyle name="Euro 35 2" xfId="1227" xr:uid="{A92FA426-694E-46DE-809E-BAA4CFBFFE87}"/>
    <cellStyle name="Euro 35 3" xfId="7587" xr:uid="{994564F2-B839-4253-8ADB-6CF82D2FDAD5}"/>
    <cellStyle name="Euro 36" xfId="1228" xr:uid="{1716F297-15C7-4D74-915F-BF38D258B36B}"/>
    <cellStyle name="Euro 36 2" xfId="1229" xr:uid="{0C8DF56E-55DF-4971-BCCB-F1801DCB3F87}"/>
    <cellStyle name="Euro 36 3" xfId="7588" xr:uid="{50C32EE7-1D41-4A96-94D0-BE27733DE3B5}"/>
    <cellStyle name="Euro 37" xfId="1230" xr:uid="{17A66FE5-4914-478C-B3A0-CF34E91393EA}"/>
    <cellStyle name="Euro 37 2" xfId="1231" xr:uid="{B0885A85-A40E-4420-B897-8795FA42A232}"/>
    <cellStyle name="Euro 37 3" xfId="7589" xr:uid="{0A995A4F-2307-4B44-8C19-63B8D0EBE935}"/>
    <cellStyle name="Euro 38" xfId="1232" xr:uid="{CEC16092-1E10-49A9-8079-1A354830A142}"/>
    <cellStyle name="Euro 38 2" xfId="7590" xr:uid="{500F50AB-0840-484E-B00A-49488D598FC9}"/>
    <cellStyle name="Euro 39" xfId="1233" xr:uid="{939AB7B8-838F-4045-844A-479024B86F0D}"/>
    <cellStyle name="Euro 39 2" xfId="7591" xr:uid="{4F35A279-0684-45AB-A1A0-E70BD48A75F3}"/>
    <cellStyle name="Euro 4" xfId="1234" xr:uid="{61976701-0ABF-4905-B2E7-637A5D07D649}"/>
    <cellStyle name="Euro 4 2" xfId="1235" xr:uid="{2CE8C85E-2EC5-45B3-AC77-9A68AE26DA2C}"/>
    <cellStyle name="Euro 4 2 2" xfId="7594" xr:uid="{FB2D764A-F500-4391-9438-6385781F92E3}"/>
    <cellStyle name="Euro 4 2 2 2" xfId="7595" xr:uid="{CF862283-A15D-4C6D-A6FE-A32F546878E0}"/>
    <cellStyle name="Euro 4 2 3" xfId="7593" xr:uid="{9EAEB1CF-3583-4441-BF16-E93F057ED77D}"/>
    <cellStyle name="Euro 4 3" xfId="1236" xr:uid="{77DF3AE6-11A1-4347-850A-14B5770FE574}"/>
    <cellStyle name="Euro 4 3 2" xfId="7597" xr:uid="{685FF812-C987-4EB9-B40B-762DEF1FFCD2}"/>
    <cellStyle name="Euro 4 3 3" xfId="7598" xr:uid="{A50EE946-5951-4DE8-A341-478E4EE14A3F}"/>
    <cellStyle name="Euro 4 3 4" xfId="7599" xr:uid="{A2970FE7-5C92-4396-AFD5-33AB766AF870}"/>
    <cellStyle name="Euro 4 3 4 2" xfId="7600" xr:uid="{50F203BE-E39A-4AF4-9A33-4654945B77F6}"/>
    <cellStyle name="Euro 4 3 5" xfId="7601" xr:uid="{A67F456B-D107-4F7B-BE3C-750750B33A1B}"/>
    <cellStyle name="Euro 4 3 6" xfId="7596" xr:uid="{CC85E9AA-739B-4F5E-9D21-DC58A96E0C9D}"/>
    <cellStyle name="Euro 4 4" xfId="7602" xr:uid="{927E2B31-819A-4E28-A31D-61BD354B5D58}"/>
    <cellStyle name="Euro 4 4 2" xfId="7603" xr:uid="{55AB095F-3D50-4B51-9B3F-DB0E192B8C1A}"/>
    <cellStyle name="Euro 4 4 2 2" xfId="7604" xr:uid="{4A60965F-4F78-450E-B070-E871D49545EB}"/>
    <cellStyle name="Euro 4 4 2 2 2" xfId="7605" xr:uid="{38F90537-0123-4E17-892D-1DDEDC95B974}"/>
    <cellStyle name="Euro 4 5" xfId="7606" xr:uid="{3B51AB72-E450-4F49-8348-F3346946A692}"/>
    <cellStyle name="Euro 4 6" xfId="7607" xr:uid="{DAB027DB-2996-4BD3-B420-CAE9E3626FB1}"/>
    <cellStyle name="Euro 4 7" xfId="7592" xr:uid="{BA045D1F-6642-4E38-BF9B-1FE0B2EE7AB8}"/>
    <cellStyle name="Euro 40" xfId="1237" xr:uid="{9BFD6659-FBC5-45A2-9920-59110B8A018E}"/>
    <cellStyle name="Euro 40 2" xfId="7608" xr:uid="{B5BBFF1F-D58B-4F05-B081-EA2389EC582F}"/>
    <cellStyle name="Euro 41" xfId="1238" xr:uid="{9D5A1E4D-A34F-4738-A190-88A3BF71F2D5}"/>
    <cellStyle name="Euro 41 2" xfId="7609" xr:uid="{77523DDF-9F1C-4092-AAD6-4953EDB32D0C}"/>
    <cellStyle name="Euro 42" xfId="1239" xr:uid="{4947E2E7-01DB-4851-ABC3-19F6A8DC7C76}"/>
    <cellStyle name="Euro 42 2" xfId="7610" xr:uid="{75936819-B7C8-42A5-A6E7-F7D7A01B2F73}"/>
    <cellStyle name="Euro 43" xfId="1240" xr:uid="{D649BB48-A8ED-41B1-9DF3-2A43AB6FA0E7}"/>
    <cellStyle name="Euro 43 2" xfId="7611" xr:uid="{D1501B6C-F6ED-4081-B6E7-E3D255BDA357}"/>
    <cellStyle name="Euro 44" xfId="1241" xr:uid="{B5567D98-D39D-4CA3-8F3D-C451E9DEE52E}"/>
    <cellStyle name="Euro 44 2" xfId="7612" xr:uid="{16D8A26F-F2AE-4EBA-A1B2-F7E1F87C64B7}"/>
    <cellStyle name="Euro 45" xfId="1242" xr:uid="{A72B85A3-C7E4-4D13-965E-8172BAF4A634}"/>
    <cellStyle name="Euro 45 2" xfId="7613" xr:uid="{6370EF4D-909B-45B3-8A62-1B14A1BB8220}"/>
    <cellStyle name="Euro 46" xfId="1243" xr:uid="{0EC75DA3-F734-4AF3-B540-B795AE9A174D}"/>
    <cellStyle name="Euro 46 2" xfId="7614" xr:uid="{2F743751-37E1-43A1-BF60-6B7BCD53184B}"/>
    <cellStyle name="Euro 47" xfId="1244" xr:uid="{955BEEAC-6D22-4B95-8F73-22FB5E08AF90}"/>
    <cellStyle name="Euro 47 2" xfId="7615" xr:uid="{4F879B8E-6357-4C77-92D7-05E27706E773}"/>
    <cellStyle name="Euro 48" xfId="1245" xr:uid="{C28DAD4F-1191-49AA-9BAD-AEEAE9D220FA}"/>
    <cellStyle name="Euro 48 2" xfId="7617" xr:uid="{C9E42830-F2EA-41CC-8D16-00020D074582}"/>
    <cellStyle name="Euro 48 3" xfId="7616" xr:uid="{3BD6491E-99EB-49D2-899A-68D9C13E1382}"/>
    <cellStyle name="Euro 49" xfId="1246" xr:uid="{6883C39B-0893-4A3D-A9BE-9085E8CC428A}"/>
    <cellStyle name="Euro 49 2" xfId="7619" xr:uid="{62D5817A-8A1F-46CF-80AA-E272313EC729}"/>
    <cellStyle name="Euro 49 3" xfId="7618" xr:uid="{C2DB09E0-B2C5-45A6-BDAD-5988C71E09D4}"/>
    <cellStyle name="Euro 5" xfId="1247" xr:uid="{BA32E416-B066-4AE5-BC18-A030D8EB15F0}"/>
    <cellStyle name="Euro 5 2" xfId="1248" xr:uid="{1B54C4B5-7846-4D9D-8965-BBDC48E2723C}"/>
    <cellStyle name="Euro 5 2 2" xfId="7622" xr:uid="{80D5C649-2FCD-4E41-B69C-6A04647275D4}"/>
    <cellStyle name="Euro 5 2 3" xfId="7621" xr:uid="{F457EC24-B543-48F8-A830-624BB91B5D7B}"/>
    <cellStyle name="Euro 5 3" xfId="7623" xr:uid="{AFD37AF9-8BE0-4610-88ED-43DB8005B7ED}"/>
    <cellStyle name="Euro 5 3 2" xfId="7624" xr:uid="{655A9A49-499D-4330-8955-AF8402A20959}"/>
    <cellStyle name="Euro 5 4" xfId="7625" xr:uid="{9AC7FAB2-DBCC-4C09-AA09-6DCC75781688}"/>
    <cellStyle name="Euro 5 4 2" xfId="7626" xr:uid="{AAF207CE-05F7-4288-B935-8EB613FC6297}"/>
    <cellStyle name="Euro 5 5" xfId="7627" xr:uid="{60E71B3B-CA6B-4FBA-8E26-40EC21372023}"/>
    <cellStyle name="Euro 5 6" xfId="7628" xr:uid="{B4EC0EAC-0D91-402A-8884-A6228FC887E8}"/>
    <cellStyle name="Euro 5 7" xfId="7620" xr:uid="{8FC47570-DF08-4112-ABED-85B2C120648F}"/>
    <cellStyle name="Euro 50" xfId="1249" xr:uid="{53E14BEE-329F-4D8E-876C-D389A090A3D9}"/>
    <cellStyle name="Euro 50 2" xfId="7630" xr:uid="{67BFCF3F-C05E-495D-AA22-77B9814F3AF7}"/>
    <cellStyle name="Euro 50 3" xfId="7629" xr:uid="{DC7BBB8A-AC3A-4F04-AAD9-2B6DE40FB067}"/>
    <cellStyle name="Euro 51" xfId="1250" xr:uid="{2D82865A-C3A9-4F10-88EE-E6E4B48987A7}"/>
    <cellStyle name="Euro 51 2" xfId="7632" xr:uid="{A7EAAD0C-6EB7-45CA-A491-C759319A8571}"/>
    <cellStyle name="Euro 51 3" xfId="7631" xr:uid="{E6B7F9F2-A126-48D8-93A5-A9D0461CD429}"/>
    <cellStyle name="Euro 52" xfId="1251" xr:uid="{9F0DD78D-D341-4B35-8725-6E4F92BE3DA0}"/>
    <cellStyle name="Euro 52 2" xfId="7634" xr:uid="{FA73394B-711E-4335-AFB3-550479EF1C7F}"/>
    <cellStyle name="Euro 52 3" xfId="7633" xr:uid="{702F0578-22EE-456F-B5DF-B1EC9EB39EC2}"/>
    <cellStyle name="Euro 53" xfId="1252" xr:uid="{41958D36-DA47-4B18-A332-B627DEB39542}"/>
    <cellStyle name="Euro 53 2" xfId="7636" xr:uid="{B7E43FFA-2834-430B-8C3F-40A5698F0D0A}"/>
    <cellStyle name="Euro 53 3" xfId="7635" xr:uid="{273089F2-85BF-4702-B231-A34EBEFF750D}"/>
    <cellStyle name="Euro 54" xfId="1253" xr:uid="{4F6E246D-2F55-4004-A59C-8F67FCE2BF14}"/>
    <cellStyle name="Euro 54 2" xfId="7638" xr:uid="{8FD78088-40C8-4497-9059-229E29866626}"/>
    <cellStyle name="Euro 54 3" xfId="7637" xr:uid="{5F18DCA8-EBA9-411E-BD1D-645F96A8EC94}"/>
    <cellStyle name="Euro 55" xfId="1254" xr:uid="{596151E6-6CBE-4C27-BDE1-7D9EF6480A5A}"/>
    <cellStyle name="Euro 55 2" xfId="7640" xr:uid="{EB593BFA-1DFC-41EB-9133-30DB56523AD2}"/>
    <cellStyle name="Euro 55 3" xfId="7639" xr:uid="{48B2485A-C4A4-4029-A155-50F7E04EC64E}"/>
    <cellStyle name="Euro 56" xfId="1255" xr:uid="{32BA05D2-E175-4494-B749-8AE160B3FF12}"/>
    <cellStyle name="Euro 56 2" xfId="7642" xr:uid="{2CF9C8D6-DEA1-4C84-B4FD-70705F19C46A}"/>
    <cellStyle name="Euro 56 3" xfId="7641" xr:uid="{420E50D4-B9D2-4D39-AB5A-3EA2232E83CC}"/>
    <cellStyle name="Euro 57" xfId="1256" xr:uid="{62DB4A36-9432-4A6F-9753-F2B08D827305}"/>
    <cellStyle name="Euro 57 2" xfId="7643" xr:uid="{4BC03CC7-760B-4662-8FF1-EB5922C73252}"/>
    <cellStyle name="Euro 58" xfId="1257" xr:uid="{95463CE2-6276-4FDF-9E01-6D2DD0E77C9C}"/>
    <cellStyle name="Euro 58 2" xfId="7645" xr:uid="{0480DEF4-606B-4AEC-B740-1EE16F0F62C6}"/>
    <cellStyle name="Euro 58 2 2" xfId="7646" xr:uid="{5D3F5F55-E225-4632-98FB-DEC461B78F6A}"/>
    <cellStyle name="Euro 58 3" xfId="7647" xr:uid="{55F133EE-2E0C-4F2F-A135-6D3A30D9515D}"/>
    <cellStyle name="Euro 58 3 2" xfId="7648" xr:uid="{B750DF0E-15D2-4BF3-B141-240634B3841B}"/>
    <cellStyle name="Euro 58 3 3" xfId="7649" xr:uid="{32C344EC-5691-446F-B8C8-B66558C0C302}"/>
    <cellStyle name="Euro 58 3 4" xfId="7650" xr:uid="{839752D4-AF4E-48B9-A3D9-D57A5BD2F617}"/>
    <cellStyle name="Euro 58 4" xfId="7651" xr:uid="{9D9F63A2-6924-458C-8160-C1C3A821FFBF}"/>
    <cellStyle name="Euro 58 5" xfId="7652" xr:uid="{68C97A71-BAE0-42D6-AC78-453AE807BB7B}"/>
    <cellStyle name="Euro 58 6" xfId="7644" xr:uid="{057316A9-8404-4EFD-BA51-F27C6112697D}"/>
    <cellStyle name="Euro 59" xfId="1258" xr:uid="{D93C486E-B9CE-42B3-8C3B-57A06766A814}"/>
    <cellStyle name="Euro 59 2" xfId="7653" xr:uid="{E3C76264-9319-403C-9CFD-B97C69105E8B}"/>
    <cellStyle name="Euro 6" xfId="1259" xr:uid="{E9685D7D-7AFE-4482-B084-4E1917DCABD7}"/>
    <cellStyle name="Euro 6 2" xfId="1260" xr:uid="{2DF0367E-317D-410E-BB91-91BB2FEDD9CC}"/>
    <cellStyle name="Euro 6 2 2" xfId="7656" xr:uid="{ABCC1B0D-0990-4D69-8296-7D51D7415354}"/>
    <cellStyle name="Euro 6 2 3" xfId="7655" xr:uid="{8AB9DF8B-ACE5-463D-B4CF-436F5E8C2CED}"/>
    <cellStyle name="Euro 6 3" xfId="7657" xr:uid="{3BEB0A10-79F1-4B4B-94E6-14A5BF0E17F2}"/>
    <cellStyle name="Euro 6 3 2" xfId="7658" xr:uid="{4C0DA133-5C5F-4003-9C1F-C27CB59F95CB}"/>
    <cellStyle name="Euro 6 4" xfId="7659" xr:uid="{14F746DB-BB19-4476-895A-1098643B144E}"/>
    <cellStyle name="Euro 6 5" xfId="7654" xr:uid="{A384538F-DF5D-4026-8CEF-05AE6F3E87FE}"/>
    <cellStyle name="Euro 60" xfId="1261" xr:uid="{7BFC0F2B-4561-4D86-83AC-EB716F9E8A6E}"/>
    <cellStyle name="Euro 60 2" xfId="7660" xr:uid="{7FEBC10A-E7A6-42E8-8FEF-3497115C963F}"/>
    <cellStyle name="Euro 61" xfId="1262" xr:uid="{A7590EF9-FA8A-4C9B-95AD-AB141B7F15BF}"/>
    <cellStyle name="Euro 61 2" xfId="7661" xr:uid="{F76A8B29-9A4E-455E-8509-516069E7E9A4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7 2 2" xfId="7663" xr:uid="{C861D42B-2CC1-4B10-9C48-C2D458CAF1A1}"/>
    <cellStyle name="Euro 7 3" xfId="7664" xr:uid="{CC2E03AD-7719-4171-B040-340A32BD5C60}"/>
    <cellStyle name="Euro 7 3 2" xfId="7665" xr:uid="{8E5A7048-5EB6-4D85-87A5-6B6B00327D90}"/>
    <cellStyle name="Euro 7 4" xfId="7666" xr:uid="{B101C522-FC30-4B89-862B-7A0C0ABA9C77}"/>
    <cellStyle name="Euro 7 5" xfId="7662" xr:uid="{38018CAC-E846-4209-9E51-0B7EC2EEED72}"/>
    <cellStyle name="Euro 8" xfId="1270" xr:uid="{2BF90978-78B1-407F-ADDA-8A1B30F3E007}"/>
    <cellStyle name="Euro 8 2" xfId="1271" xr:uid="{9FF5E32C-DAFA-410D-8472-3D63C23B6E59}"/>
    <cellStyle name="Euro 8 2 2" xfId="7668" xr:uid="{1648C8D4-9933-4CEE-827F-FD7D787500CA}"/>
    <cellStyle name="Euro 8 3" xfId="7667" xr:uid="{59D2E209-84EE-47F5-B604-82CAAC0C133B}"/>
    <cellStyle name="Euro 9" xfId="1272" xr:uid="{D33D7DBB-C9FA-4EFF-BBC7-7A0F661F62C0}"/>
    <cellStyle name="Euro 9 2" xfId="1273" xr:uid="{9F867BE7-4A8D-4C19-A232-9F179887E5D6}"/>
    <cellStyle name="Euro 9 2 2" xfId="7670" xr:uid="{FFE862D8-62FE-4681-96AF-DC564A7B44C7}"/>
    <cellStyle name="Euro 9 3" xfId="7669" xr:uid="{43A0DF17-3384-4BFD-B19C-79ED5DCC08ED}"/>
    <cellStyle name="Euro_Potentials in TIMES" xfId="7671" xr:uid="{7EE07578-4328-44A3-91E9-397781EE1FA2}"/>
    <cellStyle name="Explanatory Text" xfId="84" builtinId="53" customBuiltin="1"/>
    <cellStyle name="Explanatory Text 10" xfId="7672" xr:uid="{75FACEB3-ABB4-495B-AD47-D98A24260BCB}"/>
    <cellStyle name="Explanatory Text 11" xfId="7673" xr:uid="{2C2D0F35-8BC0-46B5-BB0A-6FD62794ED52}"/>
    <cellStyle name="Explanatory Text 12" xfId="7674" xr:uid="{434F369C-7B0F-45D1-BDF5-77AACD3383BB}"/>
    <cellStyle name="Explanatory Text 13" xfId="7675" xr:uid="{1006FED8-AB4B-47D0-B520-73E5118FA578}"/>
    <cellStyle name="Explanatory Text 14" xfId="7676" xr:uid="{E8BE5C8B-DEA9-413C-92C4-BFD21398A05E}"/>
    <cellStyle name="Explanatory Text 15" xfId="7677" xr:uid="{5F874425-60EE-4A92-BFEE-29F15357E73D}"/>
    <cellStyle name="Explanatory Text 16" xfId="7678" xr:uid="{EEC284E5-55BD-489C-B9CD-D8BD5DBE9A23}"/>
    <cellStyle name="Explanatory Text 17" xfId="7679" xr:uid="{F266784A-EBB9-4D04-B939-B050BFA57690}"/>
    <cellStyle name="Explanatory Text 18" xfId="7680" xr:uid="{ADCBEB54-82B5-4916-A17A-C9256161F388}"/>
    <cellStyle name="Explanatory Text 19" xfId="7681" xr:uid="{E20E0B6B-090D-4FFD-B951-54B1F17FE45B}"/>
    <cellStyle name="Explanatory Text 2" xfId="40" xr:uid="{D7BD36F3-A2BC-4CE7-AF9A-03CCF380BDFF}"/>
    <cellStyle name="Explanatory Text 2 10" xfId="4787" xr:uid="{1C49A25F-C5AE-4284-BFC2-49E2766F8D54}"/>
    <cellStyle name="Explanatory Text 2 2" xfId="1274" xr:uid="{8ECC9516-C20F-4169-966E-181BFBB76333}"/>
    <cellStyle name="Explanatory Text 2 3" xfId="4788" xr:uid="{E8C06F21-8216-4E13-A3D4-9C362958D3D6}"/>
    <cellStyle name="Explanatory Text 2 4" xfId="4789" xr:uid="{3CD4E81E-EE5C-4B10-8034-9C164B16D347}"/>
    <cellStyle name="Explanatory Text 2 5" xfId="4790" xr:uid="{645CE3B9-E794-430B-ADBB-BCB1C49F1AF7}"/>
    <cellStyle name="Explanatory Text 2 6" xfId="4791" xr:uid="{63447AF3-5EEF-48B5-A3F3-1176D6952AC2}"/>
    <cellStyle name="Explanatory Text 2 7" xfId="4792" xr:uid="{209EED23-DFF3-4B36-8146-7B3A5CEBDD86}"/>
    <cellStyle name="Explanatory Text 2 8" xfId="4793" xr:uid="{B031EFC7-F1C4-4BF2-8972-4D78406E0148}"/>
    <cellStyle name="Explanatory Text 2 9" xfId="4794" xr:uid="{DF3F6DBE-690F-489F-B13C-C736684275E6}"/>
    <cellStyle name="Explanatory Text 20" xfId="7682" xr:uid="{F10DDC5C-C24C-46E4-9507-4E0A42E48DDF}"/>
    <cellStyle name="Explanatory Text 21" xfId="7683" xr:uid="{3F00602C-5A67-4544-A7A3-F8CDD8372FA6}"/>
    <cellStyle name="Explanatory Text 22" xfId="7684" xr:uid="{007285C5-0A25-41AD-8487-EA0E5DF3A7EC}"/>
    <cellStyle name="Explanatory Text 23" xfId="7685" xr:uid="{5AB0BC65-560F-4F3B-A928-88D78764C06C}"/>
    <cellStyle name="Explanatory Text 24" xfId="7686" xr:uid="{FE06B9CA-C611-4E1D-A93B-C249FE4027F8}"/>
    <cellStyle name="Explanatory Text 25" xfId="7687" xr:uid="{2DF1F13B-E416-467D-A7AD-2762B4C409F6}"/>
    <cellStyle name="Explanatory Text 26" xfId="7688" xr:uid="{7024607C-12B5-4ED0-8B3F-8B8FA204B748}"/>
    <cellStyle name="Explanatory Text 27" xfId="7689" xr:uid="{E0DF9A74-4AC4-403B-A772-53F5A5989A5D}"/>
    <cellStyle name="Explanatory Text 28" xfId="7690" xr:uid="{59EA2E8D-DB42-4972-A3AC-7CEE5573B919}"/>
    <cellStyle name="Explanatory Text 29" xfId="7691" xr:uid="{490DF9F0-EB5C-4DAC-86F0-6655B03EE7BC}"/>
    <cellStyle name="Explanatory Text 3" xfId="4795" xr:uid="{8E480850-DFD1-4C15-B3A5-B42FEB6E267B}"/>
    <cellStyle name="Explanatory Text 3 2" xfId="7692" xr:uid="{E2FB9A6F-6EAD-4579-B372-01CB4E46BA71}"/>
    <cellStyle name="Explanatory Text 30" xfId="7693" xr:uid="{E945CFF6-5A5C-41A3-9697-735918C877C4}"/>
    <cellStyle name="Explanatory Text 31" xfId="7694" xr:uid="{11E97000-D27F-4CB9-988D-2B060AE7874B}"/>
    <cellStyle name="Explanatory Text 32" xfId="7695" xr:uid="{E1E9195B-C9EB-481E-9945-126BCC20385F}"/>
    <cellStyle name="Explanatory Text 33" xfId="7696" xr:uid="{C0971E8A-6B8D-4435-9721-E5953F850F30}"/>
    <cellStyle name="Explanatory Text 34" xfId="7697" xr:uid="{FEB70085-FD41-410D-A8FF-F45347A221FF}"/>
    <cellStyle name="Explanatory Text 35" xfId="7698" xr:uid="{A4BAC4C5-2401-4D0D-89D3-E68E2BCCBEFE}"/>
    <cellStyle name="Explanatory Text 36" xfId="7699" xr:uid="{F9837CBB-9318-4D2B-B6CC-0BD10AD471A9}"/>
    <cellStyle name="Explanatory Text 37" xfId="7700" xr:uid="{0A1DE64F-FD62-4005-8A22-FEEF10E13880}"/>
    <cellStyle name="Explanatory Text 38" xfId="7701" xr:uid="{1C5DC48F-00E2-414F-9AE5-69D244AEB37A}"/>
    <cellStyle name="Explanatory Text 39" xfId="7702" xr:uid="{FCB5432F-BA16-47BE-A96E-286047A987D5}"/>
    <cellStyle name="Explanatory Text 4" xfId="7703" xr:uid="{F6DF1E90-A503-4FF9-A72A-9BB1C1F32F36}"/>
    <cellStyle name="Explanatory Text 4 2" xfId="7704" xr:uid="{96C661FB-9505-444A-968F-7EF1AF450753}"/>
    <cellStyle name="Explanatory Text 40" xfId="7705" xr:uid="{30A47C79-71B2-40D7-999D-6F757FA30B9B}"/>
    <cellStyle name="Explanatory Text 41" xfId="7706" xr:uid="{A8C60CF2-02BE-4973-A80A-997AAD9C635E}"/>
    <cellStyle name="Explanatory Text 42" xfId="7707" xr:uid="{E061AEB5-274D-4FE5-A2DD-A844A353F9D3}"/>
    <cellStyle name="Explanatory Text 43" xfId="7708" xr:uid="{7F999682-5D47-471D-9F91-C12A0D8D9B8C}"/>
    <cellStyle name="Explanatory Text 44" xfId="7709" xr:uid="{80A65910-3F17-4567-A0D0-73351CF336AB}"/>
    <cellStyle name="Explanatory Text 5" xfId="7710" xr:uid="{5A88A4D2-CA0B-4AB4-A2D6-6F7B5636D615}"/>
    <cellStyle name="Explanatory Text 5 2" xfId="7711" xr:uid="{42A6F42C-48D6-4F8D-AB38-DB6670280F9D}"/>
    <cellStyle name="Explanatory Text 6" xfId="7712" xr:uid="{584E3B18-8559-4D41-9094-5C8DDC79425A}"/>
    <cellStyle name="Explanatory Text 6 2" xfId="7713" xr:uid="{1B250057-5FE4-4112-9060-504EBBF69D32}"/>
    <cellStyle name="Explanatory Text 7" xfId="7714" xr:uid="{BE55E39C-F3DA-485F-ABC3-2DE3AFB3C141}"/>
    <cellStyle name="Explanatory Text 8" xfId="7715" xr:uid="{D71315EE-B9B7-4219-9905-6A63C03124FA}"/>
    <cellStyle name="Explanatory Text 9" xfId="7716" xr:uid="{F7DD88CA-3F5B-4258-837A-E533C8702C5F}"/>
    <cellStyle name="F2" xfId="1275" xr:uid="{C16DEB33-7A11-49FA-B009-10A319F81073}"/>
    <cellStyle name="F2 2" xfId="1276" xr:uid="{3FA94608-EB5D-4C3D-9D5C-53940B38D7D1}"/>
    <cellStyle name="F3" xfId="1277" xr:uid="{DAC2348B-36A5-4A6C-AF5B-64AE6FDC1461}"/>
    <cellStyle name="F3 2" xfId="1278" xr:uid="{78FD3B94-5CA8-4281-8C1E-F0B831D09D4C}"/>
    <cellStyle name="F4" xfId="1279" xr:uid="{76616CAE-EDEA-4DA2-BB0E-FF98EB8555C5}"/>
    <cellStyle name="F4 2" xfId="1280" xr:uid="{C3AE8495-CD1F-4188-AE7D-E0C38125B56F}"/>
    <cellStyle name="F5" xfId="1281" xr:uid="{9F6BD574-C7BB-4069-BBE3-4883C2BA7793}"/>
    <cellStyle name="F5 2" xfId="1282" xr:uid="{7CE0CEEC-35E3-4C8A-90F6-21B29A4943DF}"/>
    <cellStyle name="F6" xfId="1283" xr:uid="{65024A19-F700-4F77-AF7F-877E1C4FD577}"/>
    <cellStyle name="F6 2" xfId="1284" xr:uid="{635439BA-93C8-49E7-921D-FA2EC7F6B702}"/>
    <cellStyle name="F7" xfId="1285" xr:uid="{711B4C37-DF25-4B07-ABBB-793B9929EF11}"/>
    <cellStyle name="F7 2" xfId="1286" xr:uid="{03196187-5B25-42BA-A9FC-51A9AF347029}"/>
    <cellStyle name="F8" xfId="1287" xr:uid="{AAE8CB6C-676B-46B0-BFF9-27C2727563B1}"/>
    <cellStyle name="F8 2" xfId="1288" xr:uid="{D85FEFB6-7F1D-4CCC-A83F-C0F2C347C243}"/>
    <cellStyle name="Fecha" xfId="1289" xr:uid="{8A369F15-2A0E-44AF-9C24-062EA8298CAB}"/>
    <cellStyle name="Fijo" xfId="1290" xr:uid="{FD41CF49-9651-46AE-BBEC-1087EB355DB8}"/>
    <cellStyle name="Fijo 2" xfId="1291" xr:uid="{340BA335-7265-4622-AFA2-2AB0E7E97F2B}"/>
    <cellStyle name="Financiero" xfId="1292" xr:uid="{39B86AC1-D041-4714-A617-213449C4A89C}"/>
    <cellStyle name="Fixed" xfId="1293" xr:uid="{0DC642CA-94B1-4C94-978E-378B6FE431D4}"/>
    <cellStyle name="Fixed 2" xfId="1294" xr:uid="{42BFC663-5ECA-4D51-9B85-AFB1F8B44CD0}"/>
    <cellStyle name="Float" xfId="7717" xr:uid="{5D827D9A-0496-4073-B192-E1C79FF74C3D}"/>
    <cellStyle name="Float 2" xfId="7718" xr:uid="{18B4D24D-BAE6-48BD-B633-65EC343AB59D}"/>
    <cellStyle name="Float 2 2" xfId="7719" xr:uid="{A590A7E1-8698-42B7-B17B-77764F03002B}"/>
    <cellStyle name="Float 3" xfId="7720" xr:uid="{6C9108CC-B74C-4D65-836C-24999F2E0C63}"/>
    <cellStyle name="Float 3 2" xfId="7721" xr:uid="{286392AE-0695-4D9B-95CE-DAB2B6238490}"/>
    <cellStyle name="Float 4" xfId="7722" xr:uid="{D8055C0D-A1FF-4401-A42A-DB2427E4D8F3}"/>
    <cellStyle name="Good" xfId="76" builtinId="26" customBuiltin="1"/>
    <cellStyle name="Good 10" xfId="7723" xr:uid="{1CD87F72-8D4D-402D-9B81-B509ABE06BF9}"/>
    <cellStyle name="Good 11" xfId="7724" xr:uid="{69EAB011-0763-43C1-B2B2-EECBCC877464}"/>
    <cellStyle name="Good 12" xfId="7725" xr:uid="{AFB44873-00E5-4ACE-BC96-65FB024DB1FD}"/>
    <cellStyle name="Good 13" xfId="7726" xr:uid="{719B314F-369D-422A-9F57-633B1481F37B}"/>
    <cellStyle name="Good 14" xfId="7727" xr:uid="{6E72235D-71F8-4775-A39B-6149613917D6}"/>
    <cellStyle name="Good 15" xfId="7728" xr:uid="{5EFD1395-78AF-4CCD-9FDC-9B385DB792E6}"/>
    <cellStyle name="Good 16" xfId="7729" xr:uid="{C03839E5-98AA-4663-A739-0AB90DFE567C}"/>
    <cellStyle name="Good 17" xfId="7730" xr:uid="{18573177-C82F-4EB7-89D3-EF311111E8F1}"/>
    <cellStyle name="Good 18" xfId="7731" xr:uid="{437B3D29-C5D4-4FF2-874E-6E843778B68C}"/>
    <cellStyle name="Good 19" xfId="7732" xr:uid="{BC37B157-9402-4B07-B9FD-454F69CD3D87}"/>
    <cellStyle name="Good 2" xfId="31" xr:uid="{D6167395-DB46-4460-AF13-B12579D140F4}"/>
    <cellStyle name="Good 2 10" xfId="4796" xr:uid="{CCDC6C0D-1334-415F-86EF-69423E96C826}"/>
    <cellStyle name="Good 2 11" xfId="7734" xr:uid="{E6A7834C-0DBC-42F9-B982-40FE6D8F0BB8}"/>
    <cellStyle name="Good 2 12" xfId="7735" xr:uid="{E5615975-267D-474C-9CBA-6B8E58F072D4}"/>
    <cellStyle name="Good 2 12 2" xfId="7736" xr:uid="{ACBAFDD1-8C1D-4607-8D6B-9062A14C3654}"/>
    <cellStyle name="Good 2 12 3" xfId="7737" xr:uid="{C7047424-7255-486B-857C-D0E94A400136}"/>
    <cellStyle name="Good 2 13" xfId="7733" xr:uid="{9E34E2A6-774C-4F9F-A0DA-76896D79B5EA}"/>
    <cellStyle name="Good 2 2" xfId="1295" xr:uid="{858B6FAC-8FFC-419F-BDB2-2083D09D59D0}"/>
    <cellStyle name="Good 2 2 2" xfId="7738" xr:uid="{47F6CE90-63D8-404C-8AD0-6E4A50390A6B}"/>
    <cellStyle name="Good 2 2 2 2" xfId="7739" xr:uid="{2166F771-2D99-4376-BD53-50819FCFFF6A}"/>
    <cellStyle name="Good 2 2 2 2 2" xfId="7740" xr:uid="{5A16913E-572F-4C4B-B180-891A140C8F0B}"/>
    <cellStyle name="Good 2 2 3" xfId="4797" xr:uid="{93CB59C8-81F6-441C-AC8F-B87F045727FA}"/>
    <cellStyle name="Good 2 3" xfId="4798" xr:uid="{752BDDD3-5FF5-4B2B-AE42-D36362219874}"/>
    <cellStyle name="Good 2 3 2" xfId="7741" xr:uid="{0A2C5A8E-D8C6-4780-9FB7-B735B5C7617B}"/>
    <cellStyle name="Good 2 3 3" xfId="7742" xr:uid="{7663A4B1-C2E9-433A-B969-AF89ACDF7911}"/>
    <cellStyle name="Good 2 4" xfId="4799" xr:uid="{8F12AA30-E3A1-4ACB-84F9-8D2E813F0D2E}"/>
    <cellStyle name="Good 2 5" xfId="4800" xr:uid="{0865DF26-3B3C-4698-98E3-B9118F6DAC15}"/>
    <cellStyle name="Good 2 6" xfId="4801" xr:uid="{849286EE-A527-4D8B-9C78-3FB5C85DAF99}"/>
    <cellStyle name="Good 2 7" xfId="4802" xr:uid="{040513E0-25BE-4CA8-BC37-90415BC66C3A}"/>
    <cellStyle name="Good 2 8" xfId="4803" xr:uid="{7AA5A24B-11CE-4B3E-A94C-E61A851BAFAE}"/>
    <cellStyle name="Good 2 9" xfId="4804" xr:uid="{2639F36B-4851-4C92-88B8-71FFAC2B8A63}"/>
    <cellStyle name="Good 20" xfId="7743" xr:uid="{2683D6BE-EFF6-459D-95C1-E2B15A69C21C}"/>
    <cellStyle name="Good 21" xfId="7744" xr:uid="{7A8DB07E-CC6C-4D99-ABE3-B6E0FA1A7F99}"/>
    <cellStyle name="Good 22" xfId="7745" xr:uid="{E42296B6-E8ED-4FFE-A2AA-4E29EF0B8763}"/>
    <cellStyle name="Good 23" xfId="7746" xr:uid="{414B98B0-D60D-4916-9941-7D8FC4922747}"/>
    <cellStyle name="Good 24" xfId="7747" xr:uid="{764128D2-8C4A-4371-90A6-AB76242BC7BB}"/>
    <cellStyle name="Good 25" xfId="7748" xr:uid="{F1710883-1CC3-4991-BD53-F94012C819B9}"/>
    <cellStyle name="Good 26" xfId="7749" xr:uid="{084A1085-A426-46D6-87DF-E2C92A60D24C}"/>
    <cellStyle name="Good 27" xfId="7750" xr:uid="{58B46D6A-8455-4C6C-839C-769FAA1FBD81}"/>
    <cellStyle name="Good 28" xfId="7751" xr:uid="{1A8DAD98-6F45-4034-9EF2-D5D7B0840220}"/>
    <cellStyle name="Good 29" xfId="7752" xr:uid="{A7415235-9287-48B3-8486-962E687B7C22}"/>
    <cellStyle name="Good 3" xfId="4805" xr:uid="{F01CC0B8-C4AF-48DB-8A02-CB706815E11D}"/>
    <cellStyle name="Good 3 2" xfId="7754" xr:uid="{D3DBB3BF-76EF-4917-9681-88728E8BF991}"/>
    <cellStyle name="Good 3 2 2" xfId="7755" xr:uid="{77B3BF0D-EE7C-4E3C-9267-4B78C5083CA9}"/>
    <cellStyle name="Good 3 2 2 2" xfId="7756" xr:uid="{27A88D1E-EC44-4D9B-90A2-2098D456A008}"/>
    <cellStyle name="Good 3 3" xfId="7757" xr:uid="{089F6658-44EA-4DC5-BC7F-0A250BBEE9C2}"/>
    <cellStyle name="Good 3 4" xfId="7753" xr:uid="{110BB829-7A09-481A-A80E-24A6A26BBEB5}"/>
    <cellStyle name="Good 30" xfId="7758" xr:uid="{8299177E-3E17-4393-9BD1-3E749521B9F3}"/>
    <cellStyle name="Good 31" xfId="7759" xr:uid="{D9229115-FB27-4F10-97C6-4F6582BE29A3}"/>
    <cellStyle name="Good 32" xfId="7760" xr:uid="{F2DF2915-123A-4E60-8022-30BE4FEE9C51}"/>
    <cellStyle name="Good 33" xfId="7761" xr:uid="{75FF5055-5283-42FE-A115-F13E5F1C8D82}"/>
    <cellStyle name="Good 34" xfId="7762" xr:uid="{9E930228-807F-45AC-AADF-15C9059E7E9D}"/>
    <cellStyle name="Good 35" xfId="7763" xr:uid="{5D0ED9E1-44CA-4374-A476-0E3CCBDDE739}"/>
    <cellStyle name="Good 36" xfId="7764" xr:uid="{F1E62E4A-0152-453B-8EAC-C8DADACAA239}"/>
    <cellStyle name="Good 37" xfId="7765" xr:uid="{602B709D-DB9F-46FC-B876-2CD07FABF2F9}"/>
    <cellStyle name="Good 38" xfId="7766" xr:uid="{A26112CF-80F1-4696-8354-2BB2FFB31671}"/>
    <cellStyle name="Good 39" xfId="7767" xr:uid="{54C4DA66-25E8-45A1-8C0F-25F1CB65BEC1}"/>
    <cellStyle name="Good 4" xfId="7768" xr:uid="{2C8F0792-C7DE-42EE-B12E-F1409E4B1B22}"/>
    <cellStyle name="Good 4 2" xfId="7769" xr:uid="{0C005312-3279-4723-8E6A-794A0BB472B0}"/>
    <cellStyle name="Good 40" xfId="7770" xr:uid="{20715230-1B75-4B9D-AEAD-45FDEFC6FBD9}"/>
    <cellStyle name="Good 41" xfId="7771" xr:uid="{55EFE0AB-E2DB-45A2-A405-4FA237739F8C}"/>
    <cellStyle name="Good 42" xfId="7772" xr:uid="{BA453318-F2BD-4B72-A7B1-7D5D4C5E4FA4}"/>
    <cellStyle name="Good 43" xfId="7773" xr:uid="{4B135657-44D8-4C8B-B332-9E37F6329FE3}"/>
    <cellStyle name="Good 5" xfId="7774" xr:uid="{0F4AEEB6-280C-4733-8DFE-51060B8AC163}"/>
    <cellStyle name="Good 5 2" xfId="7775" xr:uid="{595A09DD-32D0-4A63-A682-0564D23309B5}"/>
    <cellStyle name="Good 5 3" xfId="7776" xr:uid="{7F5837D3-565C-48EF-B444-16701570299E}"/>
    <cellStyle name="Good 6" xfId="7777" xr:uid="{8342012F-5069-46F9-A9ED-18A950E258CE}"/>
    <cellStyle name="Good 6 2" xfId="7778" xr:uid="{27C09123-9440-4ACD-853B-F48D982FA593}"/>
    <cellStyle name="Good 7" xfId="7779" xr:uid="{6B9F6AE1-0419-4978-B107-F64FF3B616D2}"/>
    <cellStyle name="Good 8" xfId="7780" xr:uid="{3B9EC020-97E0-4CFE-A6AC-8DB52F3955F1}"/>
    <cellStyle name="Good 9" xfId="7781" xr:uid="{DC6FB4D6-1E83-4725-BF5C-BBEA5F34EDC4}"/>
    <cellStyle name="Gut" xfId="7782" xr:uid="{FF3EE00D-40AB-4D78-B0C7-BC2AD929C956}"/>
    <cellStyle name="Heading 1" xfId="72" builtinId="16" customBuiltin="1"/>
    <cellStyle name="Heading 1 10" xfId="7783" xr:uid="{08065726-ED7E-4102-89F3-A16A1C67B9CA}"/>
    <cellStyle name="Heading 1 11" xfId="7784" xr:uid="{C5EEE481-89DC-443F-868F-BF278A324443}"/>
    <cellStyle name="Heading 1 12" xfId="7785" xr:uid="{FA788E9D-8BDB-4A0B-8108-85A69255BBE7}"/>
    <cellStyle name="Heading 1 13" xfId="7786" xr:uid="{E06F5746-B68B-416F-A32A-1EC620881A32}"/>
    <cellStyle name="Heading 1 14" xfId="7787" xr:uid="{15B2B69A-E3DD-4B99-9F28-5FA5CEEE0EE6}"/>
    <cellStyle name="Heading 1 15" xfId="7788" xr:uid="{E6FA5395-975F-45B0-9087-D3B91ACFD220}"/>
    <cellStyle name="Heading 1 16" xfId="7789" xr:uid="{7FC316DC-E9C0-4F6F-9863-F2AC2B032B38}"/>
    <cellStyle name="Heading 1 17" xfId="7790" xr:uid="{E95A91EF-7451-4E20-A026-F9F30DBA1DA1}"/>
    <cellStyle name="Heading 1 18" xfId="7791" xr:uid="{15EEB764-5A6F-4AE3-BF89-0669E0B21063}"/>
    <cellStyle name="Heading 1 19" xfId="7792" xr:uid="{BEBA437F-6604-406A-90BA-9CDA6AAC799F}"/>
    <cellStyle name="Heading 1 2" xfId="27" xr:uid="{45A4685C-0370-4204-B46A-0DC09EBBEB60}"/>
    <cellStyle name="Heading 1 2 10" xfId="4806" xr:uid="{A4B95F40-A976-4AA6-90C8-1A0E71681BB3}"/>
    <cellStyle name="Heading 1 2 11" xfId="7794" xr:uid="{8F50D1B7-71B2-4ECB-8024-C2BEB874B634}"/>
    <cellStyle name="Heading 1 2 12" xfId="7793" xr:uid="{5FB16AA3-479F-40BC-9AFF-08ACA123E7E1}"/>
    <cellStyle name="Heading 1 2 2" xfId="1296" xr:uid="{60910AEC-AE2C-4B69-B5A9-0C8BDE36EF20}"/>
    <cellStyle name="Heading 1 2 2 2" xfId="4807" xr:uid="{3781136A-FFA4-43A1-A372-19EF795DF022}"/>
    <cellStyle name="Heading 1 2 3" xfId="4808" xr:uid="{9F4A8A15-4B4F-49D8-B247-CABE31411357}"/>
    <cellStyle name="Heading 1 2 4" xfId="4809" xr:uid="{A925EE07-400B-408F-A421-B00248D2FC96}"/>
    <cellStyle name="Heading 1 2 5" xfId="4810" xr:uid="{FC76F3DE-0082-46D5-9E38-734297F60AF9}"/>
    <cellStyle name="Heading 1 2 6" xfId="4811" xr:uid="{375759A8-DCC3-4E34-B0AD-F50B2BE55D5D}"/>
    <cellStyle name="Heading 1 2 7" xfId="4812" xr:uid="{1A759543-BBD7-4EB6-97E9-2D3BAB09A5DC}"/>
    <cellStyle name="Heading 1 2 8" xfId="4813" xr:uid="{F63A663D-629C-4DB2-B61D-91E23C28DCE9}"/>
    <cellStyle name="Heading 1 2 9" xfId="4814" xr:uid="{203CE35C-F37E-4903-9C16-2BC5E0AD077B}"/>
    <cellStyle name="Heading 1 20" xfId="7795" xr:uid="{6386BDB0-F32D-4E31-AC1C-C031785A082F}"/>
    <cellStyle name="Heading 1 21" xfId="7796" xr:uid="{5A6C9957-8FC4-4653-802A-E1CD467BF82B}"/>
    <cellStyle name="Heading 1 22" xfId="7797" xr:uid="{E57F9681-BFB1-4834-8118-6196A30A5F9A}"/>
    <cellStyle name="Heading 1 23" xfId="7798" xr:uid="{0289A1B5-C1F1-468B-A2D5-C07A38872812}"/>
    <cellStyle name="Heading 1 24" xfId="7799" xr:uid="{9458D3FE-06CB-46A2-94B9-917CE5B8A744}"/>
    <cellStyle name="Heading 1 25" xfId="7800" xr:uid="{4D0C5198-1828-4E51-9348-A40DE8C19665}"/>
    <cellStyle name="Heading 1 26" xfId="7801" xr:uid="{A4F68404-0641-4B8C-B064-72A23EBC1DAB}"/>
    <cellStyle name="Heading 1 27" xfId="7802" xr:uid="{A15E0C4A-11F2-41FE-BD48-CD308EF1AA44}"/>
    <cellStyle name="Heading 1 28" xfId="7803" xr:uid="{8886B5B0-28D9-4C5B-A335-73E614B0C291}"/>
    <cellStyle name="Heading 1 29" xfId="7804" xr:uid="{AE934574-F9EC-4E2A-AE7E-6D2444E3C81B}"/>
    <cellStyle name="Heading 1 3" xfId="4815" xr:uid="{D9358FF4-7D7C-4B5E-A703-9A1F279F306E}"/>
    <cellStyle name="Heading 1 3 2" xfId="7806" xr:uid="{680BD15D-6EFF-49CE-8555-0C96635E5804}"/>
    <cellStyle name="Heading 1 3 2 2" xfId="7807" xr:uid="{5AB52184-96E8-4A6F-959F-23C5A5AA0D79}"/>
    <cellStyle name="Heading 1 3 2 2 2" xfId="7808" xr:uid="{F3DF8781-B020-4CF9-8BC3-BC9CDA8D8F53}"/>
    <cellStyle name="Heading 1 3 3" xfId="7809" xr:uid="{2A2C661C-711B-40C4-ACE5-AD18075BDEA5}"/>
    <cellStyle name="Heading 1 3 4" xfId="7805" xr:uid="{A5EE2285-6918-4C6B-AD36-53CA15542417}"/>
    <cellStyle name="Heading 1 30" xfId="7810" xr:uid="{57116EB0-6F9D-451D-833A-FF2973FC204F}"/>
    <cellStyle name="Heading 1 31" xfId="7811" xr:uid="{F420DFE8-E0AB-4AC4-8B65-5AE645961FEA}"/>
    <cellStyle name="Heading 1 32" xfId="7812" xr:uid="{D6500532-ED2A-4BB3-9432-8068B3C088C3}"/>
    <cellStyle name="Heading 1 33" xfId="7813" xr:uid="{B9C4B274-9C31-4488-9278-345E31BF70D4}"/>
    <cellStyle name="Heading 1 34" xfId="7814" xr:uid="{A9294D37-4D63-4654-9017-B0CF3F3AF349}"/>
    <cellStyle name="Heading 1 35" xfId="7815" xr:uid="{B681AFDF-629A-4FC1-9389-06C940ACA8BA}"/>
    <cellStyle name="Heading 1 36" xfId="7816" xr:uid="{E2D4CB21-F299-44FB-8CF3-F5FF0222B2FE}"/>
    <cellStyle name="Heading 1 37" xfId="7817" xr:uid="{082CD18B-1C06-4CDA-B85A-88900728DA2E}"/>
    <cellStyle name="Heading 1 38" xfId="7818" xr:uid="{9203E1CE-9D83-47A7-B093-B632B275C42E}"/>
    <cellStyle name="Heading 1 39" xfId="7819" xr:uid="{09450902-EEF7-43D9-A337-AC773BE0D6C4}"/>
    <cellStyle name="Heading 1 4" xfId="7820" xr:uid="{374838B3-9C46-4B3A-818F-AD650B462884}"/>
    <cellStyle name="Heading 1 4 2" xfId="7821" xr:uid="{BACE7439-7E1D-457D-8985-B34ED6B8D3B7}"/>
    <cellStyle name="Heading 1 40" xfId="7822" xr:uid="{4FC48E5F-09D7-44FC-AD79-526D87CD34FA}"/>
    <cellStyle name="Heading 1 41" xfId="7823" xr:uid="{AF06A30B-DE46-497A-9D79-DA002DA3F103}"/>
    <cellStyle name="Heading 1 42" xfId="7824" xr:uid="{C6324B19-CF08-4983-A383-4C2CCCFC1F9D}"/>
    <cellStyle name="Heading 1 5" xfId="7825" xr:uid="{B5C14FA3-2772-4A92-9BD1-5F25FB9EFBCF}"/>
    <cellStyle name="Heading 1 5 2" xfId="7826" xr:uid="{B0BA56F1-1699-4782-B513-A6B24A231454}"/>
    <cellStyle name="Heading 1 6" xfId="7827" xr:uid="{BD3E1673-C443-4DE1-B31C-5E314605D0BF}"/>
    <cellStyle name="Heading 1 6 2" xfId="7828" xr:uid="{CA661EBB-F43E-4A71-BE28-D4272C25A208}"/>
    <cellStyle name="Heading 1 7" xfId="7829" xr:uid="{48047140-1247-4321-A6A4-492AD71849BA}"/>
    <cellStyle name="Heading 1 8" xfId="7830" xr:uid="{17BDBE69-BDD7-46C3-AA6D-C8FAF8BAF0D2}"/>
    <cellStyle name="Heading 1 9" xfId="7831" xr:uid="{23083854-1EDB-46D1-80F5-47617385CC0A}"/>
    <cellStyle name="Heading 2" xfId="73" builtinId="17" customBuiltin="1"/>
    <cellStyle name="Heading 2 10" xfId="7832" xr:uid="{88F3C045-21C6-4C41-A28F-73308E9770C7}"/>
    <cellStyle name="Heading 2 11" xfId="7833" xr:uid="{FE5E69D2-1B2A-41F6-AB37-1DC21C95BAC9}"/>
    <cellStyle name="Heading 2 12" xfId="7834" xr:uid="{0C920C76-1DF5-4DC0-9ED0-6AEF84F31222}"/>
    <cellStyle name="Heading 2 13" xfId="7835" xr:uid="{6EB5201B-B703-42A2-8778-326F1527077A}"/>
    <cellStyle name="Heading 2 14" xfId="7836" xr:uid="{5B96A2A4-851C-4500-B4E9-E43B98F8BF20}"/>
    <cellStyle name="Heading 2 15" xfId="7837" xr:uid="{A7E28616-97D3-48D0-85E2-A43EBA033E3C}"/>
    <cellStyle name="Heading 2 16" xfId="7838" xr:uid="{FC8AB5F2-055B-48DB-992C-96AB73F2FA41}"/>
    <cellStyle name="Heading 2 17" xfId="7839" xr:uid="{E7C29ECD-3482-4281-B3DA-055833957042}"/>
    <cellStyle name="Heading 2 18" xfId="7840" xr:uid="{748A9F35-2313-4EAC-BC4B-505EE880F91D}"/>
    <cellStyle name="Heading 2 19" xfId="7841" xr:uid="{E4983401-3DF2-4347-A9F6-7362E34E6F3B}"/>
    <cellStyle name="Heading 2 2" xfId="28" xr:uid="{89F4C52F-44F7-46F8-AA92-DB6F943CF02C}"/>
    <cellStyle name="Heading 2 2 10" xfId="4816" xr:uid="{96F706CA-4744-4CC9-911F-7209434782B1}"/>
    <cellStyle name="Heading 2 2 11" xfId="7843" xr:uid="{C3A7D882-4220-457E-A0F6-84D6988B2C44}"/>
    <cellStyle name="Heading 2 2 12" xfId="7842" xr:uid="{7C396DDF-55DF-45AF-8BA8-DE69365B7CD3}"/>
    <cellStyle name="Heading 2 2 2" xfId="1297" xr:uid="{BC9FEBE9-7538-4957-9908-B6E6DDA0F050}"/>
    <cellStyle name="Heading 2 2 2 2" xfId="4817" xr:uid="{6ADF3996-9A6A-4E45-B6C2-09A84C393D4B}"/>
    <cellStyle name="Heading 2 2 3" xfId="4818" xr:uid="{AA462207-90A2-45CA-BB19-C1A5E12ACF18}"/>
    <cellStyle name="Heading 2 2 4" xfId="4819" xr:uid="{5E576108-533F-4DC9-BD5E-4046759A911F}"/>
    <cellStyle name="Heading 2 2 5" xfId="4820" xr:uid="{1B7F9051-B298-47FC-ABAB-F390DBA3FD04}"/>
    <cellStyle name="Heading 2 2 6" xfId="4821" xr:uid="{CDDC168E-5026-44BA-A698-2ACD8D93F8B1}"/>
    <cellStyle name="Heading 2 2 7" xfId="4822" xr:uid="{54F46285-F60F-4C18-912D-B013FAB9518D}"/>
    <cellStyle name="Heading 2 2 8" xfId="4823" xr:uid="{31F833EF-93FC-4D47-935D-E3F2F6F08C2E}"/>
    <cellStyle name="Heading 2 2 9" xfId="4824" xr:uid="{3FC1AF17-08C1-4609-AD5C-E327ED59ACF9}"/>
    <cellStyle name="Heading 2 20" xfId="7844" xr:uid="{C8E6113D-F20B-4F25-BA21-6694BF593C6F}"/>
    <cellStyle name="Heading 2 21" xfId="7845" xr:uid="{30182A23-22DF-43E4-9672-930D6D035900}"/>
    <cellStyle name="Heading 2 22" xfId="7846" xr:uid="{1AC85462-113F-4B6D-A987-796B21964EE3}"/>
    <cellStyle name="Heading 2 23" xfId="7847" xr:uid="{C89C784A-CD8C-4A11-95C0-5406FB403BB8}"/>
    <cellStyle name="Heading 2 24" xfId="7848" xr:uid="{A9691159-D66F-4569-94FF-1C034A947B20}"/>
    <cellStyle name="Heading 2 25" xfId="7849" xr:uid="{5F0F66A4-FDD2-47BD-8D36-0213663A87E7}"/>
    <cellStyle name="Heading 2 26" xfId="7850" xr:uid="{4D741CE4-3BEE-4561-B48B-AD40DCE40557}"/>
    <cellStyle name="Heading 2 27" xfId="7851" xr:uid="{117B0D79-A512-4B57-8820-8AB885174084}"/>
    <cellStyle name="Heading 2 28" xfId="7852" xr:uid="{68461E72-8B8B-40DB-9807-61E768497AF2}"/>
    <cellStyle name="Heading 2 29" xfId="7853" xr:uid="{910938F9-449B-434A-934D-8976759278F1}"/>
    <cellStyle name="Heading 2 3" xfId="4825" xr:uid="{8130A16E-02C7-4EF6-8C03-8F17BC664317}"/>
    <cellStyle name="Heading 2 3 2" xfId="7855" xr:uid="{9DA1D80B-07E0-4D6E-9FF7-ED6C16DC9E69}"/>
    <cellStyle name="Heading 2 3 2 2" xfId="7856" xr:uid="{B4717FE9-029B-4727-95E5-D103C0EA0262}"/>
    <cellStyle name="Heading 2 3 2 2 2" xfId="7857" xr:uid="{8E580F7D-0D6D-46C4-A18D-AA81764E062B}"/>
    <cellStyle name="Heading 2 3 3" xfId="7858" xr:uid="{8C0CF591-B28E-4496-857D-EA24D31ACD4A}"/>
    <cellStyle name="Heading 2 3 4" xfId="7854" xr:uid="{D5B48AF9-426F-4A61-867A-0E529CE922CC}"/>
    <cellStyle name="Heading 2 30" xfId="7859" xr:uid="{04FB097C-0B66-4644-A305-05CF17C2228B}"/>
    <cellStyle name="Heading 2 31" xfId="7860" xr:uid="{67C4738A-D525-4CF6-B14F-AE32CB61F008}"/>
    <cellStyle name="Heading 2 32" xfId="7861" xr:uid="{2625E59C-023F-4DCE-86A8-ADD261E44DAF}"/>
    <cellStyle name="Heading 2 33" xfId="7862" xr:uid="{ECD40174-9B01-4C3D-A601-1B3CBB765BA1}"/>
    <cellStyle name="Heading 2 34" xfId="7863" xr:uid="{84BE97C1-C1B9-4FC0-B963-1E2BC90D7338}"/>
    <cellStyle name="Heading 2 35" xfId="7864" xr:uid="{3EAE0E1B-303A-4F75-B513-8743DF3B6835}"/>
    <cellStyle name="Heading 2 36" xfId="7865" xr:uid="{E5AD1713-3A3E-45BD-AE1F-84C80CC5B86F}"/>
    <cellStyle name="Heading 2 37" xfId="7866" xr:uid="{F8B54132-AECA-42C7-A33C-5379A5F70287}"/>
    <cellStyle name="Heading 2 38" xfId="7867" xr:uid="{CD797511-863E-4E1D-B062-FA11B791C91A}"/>
    <cellStyle name="Heading 2 39" xfId="7868" xr:uid="{A3CDE086-FB55-4F43-9DB2-536625AB1F81}"/>
    <cellStyle name="Heading 2 4" xfId="7869" xr:uid="{623D1316-E114-45AF-8D76-2152D79A90E2}"/>
    <cellStyle name="Heading 2 4 2" xfId="7870" xr:uid="{C3C5CA14-B766-4250-8753-1108CC8E555F}"/>
    <cellStyle name="Heading 2 40" xfId="7871" xr:uid="{533F30B7-5062-4DE5-B067-7C7A370A908F}"/>
    <cellStyle name="Heading 2 41" xfId="7872" xr:uid="{44037FFE-FD29-4715-A2CA-D6DC48346311}"/>
    <cellStyle name="Heading 2 42" xfId="7873" xr:uid="{DEF690DB-EE23-451F-B15C-32F7E5B1C801}"/>
    <cellStyle name="Heading 2 5" xfId="7874" xr:uid="{F513DEE0-9765-4D79-955E-0015D6C17F3D}"/>
    <cellStyle name="Heading 2 5 2" xfId="7875" xr:uid="{89F8564C-752A-4973-B75A-1B47B2733FC5}"/>
    <cellStyle name="Heading 2 6" xfId="7876" xr:uid="{13BA4E07-6DA7-4546-A947-39F583DFBDD9}"/>
    <cellStyle name="Heading 2 6 2" xfId="7877" xr:uid="{0F6233CB-7A76-4FAA-B0EF-D45FE2456490}"/>
    <cellStyle name="Heading 2 7" xfId="7878" xr:uid="{2B3B8DDE-BF5C-450F-A96E-FA075FD63AB6}"/>
    <cellStyle name="Heading 2 8" xfId="7879" xr:uid="{2F506CF9-0731-44BB-9732-E1FF6454E4A2}"/>
    <cellStyle name="Heading 2 9" xfId="7880" xr:uid="{5D1DEFEB-367C-4AAF-A4D3-C56886DBD312}"/>
    <cellStyle name="Heading 3" xfId="74" builtinId="18" customBuiltin="1"/>
    <cellStyle name="Heading 3 10" xfId="7881" xr:uid="{42E66060-C64F-48B8-AED5-B5D925A8E5E9}"/>
    <cellStyle name="Heading 3 11" xfId="7882" xr:uid="{0B750284-7E61-4A44-A2E5-DBE1118DB08A}"/>
    <cellStyle name="Heading 3 12" xfId="7883" xr:uid="{6532BF02-B138-40AD-8BA2-D1AAA775356B}"/>
    <cellStyle name="Heading 3 13" xfId="7884" xr:uid="{7D7CBFEB-012E-4492-BFF2-30AE3B806625}"/>
    <cellStyle name="Heading 3 14" xfId="7885" xr:uid="{5CB5E160-E0FD-4860-8633-25B297B962DE}"/>
    <cellStyle name="Heading 3 15" xfId="7886" xr:uid="{25BE55F4-BAF4-4B3F-9667-ABCF5EF00F0D}"/>
    <cellStyle name="Heading 3 16" xfId="7887" xr:uid="{F2CF615D-8639-4FB3-A4C3-DA454E5AADDF}"/>
    <cellStyle name="Heading 3 17" xfId="7888" xr:uid="{2FE21B50-E38F-4BD3-B45D-7E37856C13D9}"/>
    <cellStyle name="Heading 3 18" xfId="7889" xr:uid="{091AD011-CB4C-4C6E-B355-F75B785C2B31}"/>
    <cellStyle name="Heading 3 19" xfId="7890" xr:uid="{A8034897-4FDE-4E0D-AE93-47ED73785908}"/>
    <cellStyle name="Heading 3 2" xfId="29" xr:uid="{E5700B37-4D35-4A44-8B0F-47867666EDF7}"/>
    <cellStyle name="Heading 3 2 10" xfId="4826" xr:uid="{CD55B76F-395A-4EFE-B057-B24BC85F9470}"/>
    <cellStyle name="Heading 3 2 11" xfId="7892" xr:uid="{F5342AA3-B1C9-4E91-9076-AA91E8A70967}"/>
    <cellStyle name="Heading 3 2 12" xfId="7891" xr:uid="{5A364E2C-90A9-4393-9ACF-1CF47A378285}"/>
    <cellStyle name="Heading 3 2 2" xfId="1298" xr:uid="{3B018E4D-825D-4DC0-9DFC-137FE8B32A34}"/>
    <cellStyle name="Heading 3 2 2 2" xfId="4827" xr:uid="{BA07507B-7222-4EF3-BABA-EBD820C44243}"/>
    <cellStyle name="Heading 3 2 3" xfId="4828" xr:uid="{33D67B1B-92F7-4EDA-A1BC-148C27BA8073}"/>
    <cellStyle name="Heading 3 2 4" xfId="4829" xr:uid="{1F38116B-1966-4866-901B-7206E7DCBFB1}"/>
    <cellStyle name="Heading 3 2 5" xfId="4830" xr:uid="{D5100BD5-D49A-4107-8B09-109419B2FDD3}"/>
    <cellStyle name="Heading 3 2 6" xfId="4831" xr:uid="{9215FBBC-114F-4C6B-868B-588F41E1C968}"/>
    <cellStyle name="Heading 3 2 7" xfId="4832" xr:uid="{3DF46ACA-4B7C-4F03-919A-C528732B8957}"/>
    <cellStyle name="Heading 3 2 8" xfId="4833" xr:uid="{C782C32B-8A5C-4011-B80B-A01B4B1844F1}"/>
    <cellStyle name="Heading 3 2 9" xfId="4834" xr:uid="{2A304521-F679-4AAB-BD70-CCBB1C9DE33E}"/>
    <cellStyle name="Heading 3 20" xfId="7893" xr:uid="{83A09E7A-11BB-4460-B91A-0CC1E2200EB8}"/>
    <cellStyle name="Heading 3 21" xfId="7894" xr:uid="{F3575F0E-E237-4408-B34A-7346FC807F0F}"/>
    <cellStyle name="Heading 3 22" xfId="7895" xr:uid="{DAD4F461-2EC9-4D14-B608-4725113A86D5}"/>
    <cellStyle name="Heading 3 23" xfId="7896" xr:uid="{36CD50AA-BDE6-4E19-A744-706F768C738E}"/>
    <cellStyle name="Heading 3 24" xfId="7897" xr:uid="{73B59324-DAFD-4E31-B2DE-AB9A43B9BDA2}"/>
    <cellStyle name="Heading 3 25" xfId="7898" xr:uid="{3418FC11-DCE5-46C0-8B6C-F3FC17626333}"/>
    <cellStyle name="Heading 3 26" xfId="7899" xr:uid="{249F6E63-89E3-4D9F-807A-09A265D66E04}"/>
    <cellStyle name="Heading 3 27" xfId="7900" xr:uid="{EB1F4AE2-8456-420A-9FE9-3289FD527AA9}"/>
    <cellStyle name="Heading 3 28" xfId="7901" xr:uid="{4459B4CC-F44C-4261-A6CA-AC56BDA6273B}"/>
    <cellStyle name="Heading 3 29" xfId="7902" xr:uid="{F1D5D8F8-D3F0-4C1C-A97F-8B9D84408B0A}"/>
    <cellStyle name="Heading 3 3" xfId="4835" xr:uid="{51BDD5DB-7B69-40A8-A64D-A6AE670B368A}"/>
    <cellStyle name="Heading 3 3 2" xfId="7904" xr:uid="{073915C9-2D53-4883-896F-6C487A51091D}"/>
    <cellStyle name="Heading 3 3 2 2" xfId="7905" xr:uid="{A3179440-0BF1-4315-A4CC-A33213AFE0FB}"/>
    <cellStyle name="Heading 3 3 2 2 2" xfId="7906" xr:uid="{7CE4883A-A994-4512-A2BE-5CA6997E9A60}"/>
    <cellStyle name="Heading 3 3 3" xfId="7907" xr:uid="{E060F856-EA53-4012-BF19-E364614AA6C4}"/>
    <cellStyle name="Heading 3 3 4" xfId="7903" xr:uid="{9F829C65-686A-4FAF-95F6-4623FAB20E33}"/>
    <cellStyle name="Heading 3 30" xfId="7908" xr:uid="{EFFD363E-EB6B-4411-B92B-886E216E31C5}"/>
    <cellStyle name="Heading 3 31" xfId="7909" xr:uid="{1C3C8FCB-80F5-470B-91AC-A976946E0EF1}"/>
    <cellStyle name="Heading 3 32" xfId="7910" xr:uid="{74BBDAFA-207B-4D36-9A26-E01BD128B870}"/>
    <cellStyle name="Heading 3 33" xfId="7911" xr:uid="{82EEFCAE-92E6-4FF2-A4E9-96F2FED89F3F}"/>
    <cellStyle name="Heading 3 34" xfId="7912" xr:uid="{7ABC8BE1-45CB-4BD0-8EE7-A27815368B59}"/>
    <cellStyle name="Heading 3 35" xfId="7913" xr:uid="{4DB299B9-5007-456E-A055-A15A13DA9275}"/>
    <cellStyle name="Heading 3 36" xfId="7914" xr:uid="{D95ECAC7-4DB2-42DC-BB34-238028916AD8}"/>
    <cellStyle name="Heading 3 37" xfId="7915" xr:uid="{3A5FEAE1-E81D-438E-90AC-9135B23FFAC2}"/>
    <cellStyle name="Heading 3 38" xfId="7916" xr:uid="{CA64AC3F-CACB-4C02-BC1D-5B7323ECEC82}"/>
    <cellStyle name="Heading 3 39" xfId="7917" xr:uid="{5EFCF7F8-B193-4ED4-82B4-844ADD6A94C5}"/>
    <cellStyle name="Heading 3 4" xfId="7918" xr:uid="{813F0048-75D9-40C1-8B5E-90784DDEB321}"/>
    <cellStyle name="Heading 3 4 2" xfId="7919" xr:uid="{BB31166A-E47D-43AA-A74A-B58391371DDD}"/>
    <cellStyle name="Heading 3 40" xfId="7920" xr:uid="{FC9BECC3-3E82-4FFD-9AE7-2CB4B4A2D1CF}"/>
    <cellStyle name="Heading 3 41" xfId="7921" xr:uid="{E774E560-1F9A-4F2A-8E15-74085751C5B8}"/>
    <cellStyle name="Heading 3 42" xfId="7922" xr:uid="{6976EEC5-3611-4670-AF79-B9A22C07543D}"/>
    <cellStyle name="Heading 3 5" xfId="7923" xr:uid="{10BED980-97A1-412F-8809-07A5ED12C1A9}"/>
    <cellStyle name="Heading 3 5 2" xfId="7924" xr:uid="{AB14A6CB-FC5F-4550-9190-E038489B7A9B}"/>
    <cellStyle name="Heading 3 6" xfId="7925" xr:uid="{D2627910-A5E9-4507-AA7C-5A2752402633}"/>
    <cellStyle name="Heading 3 6 2" xfId="7926" xr:uid="{2E464E95-64E4-4ED3-BC04-0C9ABCCE3D29}"/>
    <cellStyle name="Heading 3 7" xfId="7927" xr:uid="{ECAA010A-E75A-4417-A192-8AA2694B3D58}"/>
    <cellStyle name="Heading 3 8" xfId="7928" xr:uid="{803D70FA-F13B-4CDF-A569-AA9C4AD29989}"/>
    <cellStyle name="Heading 3 9" xfId="7929" xr:uid="{827065D9-EEB3-4901-8DBA-96C99DC62502}"/>
    <cellStyle name="Heading 4" xfId="75" builtinId="19" customBuiltin="1"/>
    <cellStyle name="Heading 4 10" xfId="7930" xr:uid="{FE0A7330-E667-4D51-B0A6-0378559BB043}"/>
    <cellStyle name="Heading 4 11" xfId="7931" xr:uid="{B9710BF2-2480-4B2C-B6C2-B66116F8FF7B}"/>
    <cellStyle name="Heading 4 12" xfId="7932" xr:uid="{B5EF958F-A15D-4072-BFAC-DD00BA396621}"/>
    <cellStyle name="Heading 4 13" xfId="7933" xr:uid="{6CDA0BA1-21BC-4D99-94D3-D0EBA4ECF6EC}"/>
    <cellStyle name="Heading 4 14" xfId="7934" xr:uid="{EAE5D344-7631-434E-8EB9-AB575EFEAC88}"/>
    <cellStyle name="Heading 4 15" xfId="7935" xr:uid="{4C3E7724-0476-4CAF-B68D-8782BECABE06}"/>
    <cellStyle name="Heading 4 16" xfId="7936" xr:uid="{CD46A1BC-4874-4F6D-B4F5-2E444B2742C3}"/>
    <cellStyle name="Heading 4 17" xfId="7937" xr:uid="{18245CB8-E630-416E-BB26-7051E8FADFC9}"/>
    <cellStyle name="Heading 4 18" xfId="7938" xr:uid="{AB26758F-3F20-49A4-925B-46664CC70168}"/>
    <cellStyle name="Heading 4 19" xfId="7939" xr:uid="{31FE5444-9CBA-4C8F-9825-03D8735ED1E4}"/>
    <cellStyle name="Heading 4 2" xfId="30" xr:uid="{42A851CE-DFBF-4104-8F9E-51F084975AEB}"/>
    <cellStyle name="Heading 4 2 10" xfId="4836" xr:uid="{07DA8844-4561-475E-BECA-2B4DBAB64C15}"/>
    <cellStyle name="Heading 4 2 11" xfId="7941" xr:uid="{1B58B211-C2D2-490E-94E9-998A2585C89F}"/>
    <cellStyle name="Heading 4 2 12" xfId="7940" xr:uid="{5E08D6DF-DC55-4977-BA1B-92DBAE4F57D4}"/>
    <cellStyle name="Heading 4 2 2" xfId="1299" xr:uid="{2430482B-A54A-42D8-B4DA-00D3863DC498}"/>
    <cellStyle name="Heading 4 2 2 2" xfId="4837" xr:uid="{3C8FB3F0-E55D-4F28-9FAF-9509C9D7636D}"/>
    <cellStyle name="Heading 4 2 3" xfId="4838" xr:uid="{2BA1AE1A-0272-409D-9310-38FBF5A170D5}"/>
    <cellStyle name="Heading 4 2 4" xfId="4839" xr:uid="{73AF8F9F-A9BC-4821-8997-C2989F45116F}"/>
    <cellStyle name="Heading 4 2 5" xfId="4840" xr:uid="{37181439-F7F1-4B9C-BADC-44BCEB463E22}"/>
    <cellStyle name="Heading 4 2 6" xfId="4841" xr:uid="{BC8242B9-6901-415F-B4E0-7E34F9D0ED0F}"/>
    <cellStyle name="Heading 4 2 7" xfId="4842" xr:uid="{234A3CD8-88ED-420B-81B1-8F8F72A291ED}"/>
    <cellStyle name="Heading 4 2 8" xfId="4843" xr:uid="{06E532F4-3157-4E03-88AE-06CD4D41BB68}"/>
    <cellStyle name="Heading 4 2 9" xfId="4844" xr:uid="{7BE734BB-628D-458D-A2CD-EB5BC9850FF8}"/>
    <cellStyle name="Heading 4 20" xfId="7942" xr:uid="{3EC69AA5-DA54-4A5F-AF98-D3862718528A}"/>
    <cellStyle name="Heading 4 21" xfId="7943" xr:uid="{53B80866-D16A-49AB-BCBB-83726F5C89EB}"/>
    <cellStyle name="Heading 4 22" xfId="7944" xr:uid="{EECD44CF-44BC-4F3C-834B-1339BAFB0DBD}"/>
    <cellStyle name="Heading 4 23" xfId="7945" xr:uid="{70042084-1EC5-4B16-8452-7DB86F8A9160}"/>
    <cellStyle name="Heading 4 24" xfId="7946" xr:uid="{886E6EFA-E3DD-44AE-8302-6F2956745B86}"/>
    <cellStyle name="Heading 4 25" xfId="7947" xr:uid="{5BA62A8C-249C-4701-81E4-7635C9857BBF}"/>
    <cellStyle name="Heading 4 26" xfId="7948" xr:uid="{6AD9DDA9-E2B2-4F95-B7DC-5120515E8BBF}"/>
    <cellStyle name="Heading 4 27" xfId="7949" xr:uid="{11064B60-ECD2-4C9B-AB74-E386A52ABDAF}"/>
    <cellStyle name="Heading 4 28" xfId="7950" xr:uid="{786EAA72-4174-4753-828E-74C215F02E8E}"/>
    <cellStyle name="Heading 4 29" xfId="7951" xr:uid="{AD6B2E19-27B4-48E5-92A6-8E6284D88608}"/>
    <cellStyle name="Heading 4 3" xfId="4845" xr:uid="{59023520-6750-4478-BA73-A9407B3BE625}"/>
    <cellStyle name="Heading 4 3 2" xfId="7953" xr:uid="{3606FB35-12E1-46EF-835E-6AFB6FCECE64}"/>
    <cellStyle name="Heading 4 3 2 2" xfId="7954" xr:uid="{22C43EF7-8C2E-43C9-8407-5C6C70E01EE9}"/>
    <cellStyle name="Heading 4 3 2 2 2" xfId="7955" xr:uid="{9E059B71-A68D-4E4A-9726-FAC40C53DA07}"/>
    <cellStyle name="Heading 4 3 3" xfId="7956" xr:uid="{7031850F-FFB6-4469-88D6-78B07F24EA63}"/>
    <cellStyle name="Heading 4 3 4" xfId="7952" xr:uid="{0E3E9225-A9C8-4579-8CFC-1CE50092B442}"/>
    <cellStyle name="Heading 4 30" xfId="7957" xr:uid="{EA5636A3-D745-47B0-A57E-78E125570E7D}"/>
    <cellStyle name="Heading 4 31" xfId="7958" xr:uid="{9DE0F8C2-5929-425C-8418-2EBF566D3B83}"/>
    <cellStyle name="Heading 4 32" xfId="7959" xr:uid="{31AD4784-31CC-44C9-8EEF-7D0CD99FB3CC}"/>
    <cellStyle name="Heading 4 33" xfId="7960" xr:uid="{1A046206-BBE5-4019-B101-2314EEFE1ED3}"/>
    <cellStyle name="Heading 4 34" xfId="7961" xr:uid="{06E992BE-7A19-4666-A30E-1DA6052ABA83}"/>
    <cellStyle name="Heading 4 35" xfId="7962" xr:uid="{3DF6CE00-58A2-43B7-9787-65EB9F4CAD18}"/>
    <cellStyle name="Heading 4 36" xfId="7963" xr:uid="{6084F7D9-BF66-44F5-AAE2-10E32AC48D37}"/>
    <cellStyle name="Heading 4 37" xfId="7964" xr:uid="{5A8A7552-7682-4B1A-A018-75DE83FD42A7}"/>
    <cellStyle name="Heading 4 38" xfId="7965" xr:uid="{DDE13672-229E-437E-98D4-F11473C305C1}"/>
    <cellStyle name="Heading 4 39" xfId="7966" xr:uid="{72FCED72-311A-4BC3-AEE9-1032C01C62B0}"/>
    <cellStyle name="Heading 4 4" xfId="7967" xr:uid="{866C0029-C59C-4BF4-B5A4-AF7CBECB49C9}"/>
    <cellStyle name="Heading 4 4 2" xfId="7968" xr:uid="{A41E98E0-E1E6-41C1-BBDC-AED495FA8D60}"/>
    <cellStyle name="Heading 4 40" xfId="7969" xr:uid="{8C1FEF80-B32D-4CAF-8120-500655606C2B}"/>
    <cellStyle name="Heading 4 41" xfId="7970" xr:uid="{B2EF78D0-003E-4C85-B77D-BD745B2C1355}"/>
    <cellStyle name="Heading 4 42" xfId="7971" xr:uid="{E18FAE68-B689-4945-BB1E-A0DDB4077364}"/>
    <cellStyle name="Heading 4 5" xfId="7972" xr:uid="{92E605E5-D7DF-45EA-A65C-7B9383F66524}"/>
    <cellStyle name="Heading 4 5 2" xfId="7973" xr:uid="{61012CF7-6C7B-4ADE-8378-BBE1AD363405}"/>
    <cellStyle name="Heading 4 6" xfId="7974" xr:uid="{71DBA86B-B3EF-481A-89AF-70C4ED9D3F03}"/>
    <cellStyle name="Heading 4 6 2" xfId="7975" xr:uid="{B1B7D953-665D-4A0D-B337-F17C2E9E4979}"/>
    <cellStyle name="Heading 4 7" xfId="7976" xr:uid="{9A29ED0D-FA2A-46B5-BC74-4E59E44585BC}"/>
    <cellStyle name="Heading 4 8" xfId="7977" xr:uid="{70270FD2-CC97-49D5-9386-DD36E1704A74}"/>
    <cellStyle name="Heading 4 9" xfId="7978" xr:uid="{66DDCCEC-C76F-4819-BE60-0C1169171218}"/>
    <cellStyle name="Heading1" xfId="1300" xr:uid="{85EB3D90-1081-43A3-8F7E-CDBF3F0C1649}"/>
    <cellStyle name="Heading1 2" xfId="1301" xr:uid="{EE57B5E5-EA05-4117-8AAC-ABCF5CD2D87C}"/>
    <cellStyle name="Heading2" xfId="1302" xr:uid="{0B1409B6-C358-4E76-9480-D317534EAEE3}"/>
    <cellStyle name="Heading2 2" xfId="1303" xr:uid="{C4D7F53A-4FF7-4DE7-8B5A-9D38FF69E971}"/>
    <cellStyle name="Headline" xfId="7979" xr:uid="{48FC564A-B85E-4B7A-9046-EE9D0ABA5D15}"/>
    <cellStyle name="Hipervínculo 2" xfId="1304" xr:uid="{8AAE17E3-A3DE-483F-B142-1A715156A90C}"/>
    <cellStyle name="Hipervínculo 2 2" xfId="1305" xr:uid="{B0936CA9-633C-4860-9B62-967741DC5D03}"/>
    <cellStyle name="Hyperlink" xfId="1" builtinId="8"/>
    <cellStyle name="Hyperlink 2" xfId="1306" xr:uid="{7A6B033C-0FC4-4D30-B486-F65C03DB0945}"/>
    <cellStyle name="Hyperlink 2 2" xfId="4150" xr:uid="{CB3FA6E7-C241-41AF-BC99-68209D8B121F}"/>
    <cellStyle name="Hyperlink 2 2 2" xfId="7981" xr:uid="{B09D958B-A7F6-4208-BEB3-530E243C0A6C}"/>
    <cellStyle name="Hyperlink 2 3" xfId="7980" xr:uid="{882695F1-7CAB-42B9-B94E-B8836F704144}"/>
    <cellStyle name="Hyperlink 3" xfId="4142" xr:uid="{86A34499-8BAB-4604-B7E7-8FD7675ED34A}"/>
    <cellStyle name="Hyperlink 3 2" xfId="7982" xr:uid="{75C14B91-5A5D-487A-9166-7089008BBA99}"/>
    <cellStyle name="Incorrecto 2" xfId="1307" xr:uid="{A2A2BA5F-FFB1-4C7C-8E3E-42D23923F97D}"/>
    <cellStyle name="Incorrecto 2 2" xfId="1308" xr:uid="{194E5F7B-4A08-4F73-B879-58E24A3BDB4A}"/>
    <cellStyle name="Incorrecto 3" xfId="1309" xr:uid="{D0072C34-6652-4609-B1D2-1AB05779E143}"/>
    <cellStyle name="Incorrecto 3 2" xfId="1310" xr:uid="{A8A24456-E304-4963-8B5F-9EF6DC3E306D}"/>
    <cellStyle name="Incorrecto 4" xfId="1311" xr:uid="{8C2BF1DD-ED8A-417E-A2B9-5713BB3EE1AD}"/>
    <cellStyle name="Input" xfId="78" builtinId="20" customBuiltin="1"/>
    <cellStyle name="Input 10 2" xfId="7983" xr:uid="{E4412D9C-11AC-4973-8001-00BC4A6A5F55}"/>
    <cellStyle name="Input 11 2" xfId="7984" xr:uid="{EE9F7738-CDBB-4933-9E4A-D079075E1867}"/>
    <cellStyle name="Input 12 2" xfId="7985" xr:uid="{C070C1AF-27D6-43FE-9E7F-2A47BF7703EF}"/>
    <cellStyle name="Input 13 2" xfId="7986" xr:uid="{67F74628-332F-45E7-9B39-F963DE342AA6}"/>
    <cellStyle name="Input 14 2" xfId="7987" xr:uid="{7A0E3581-C9AD-4DE7-B6F6-8334DAE1CE6C}"/>
    <cellStyle name="Input 15 2" xfId="7988" xr:uid="{7DB75260-3698-40E8-8B62-09B9FA100B63}"/>
    <cellStyle name="Input 16 2" xfId="7989" xr:uid="{ABA6BB88-1579-4759-A23B-41F1EC7042D3}"/>
    <cellStyle name="Input 17 2" xfId="7990" xr:uid="{2DA6D5C9-5BC5-4498-A548-AD3B0FA7B20E}"/>
    <cellStyle name="Input 18 2" xfId="7991" xr:uid="{0E430F99-2E0A-434F-8744-3ACDBCD688B7}"/>
    <cellStyle name="Input 19 2" xfId="7992" xr:uid="{0B4E3E90-9F86-460E-99A2-B2568D7D89EE}"/>
    <cellStyle name="Input 2" xfId="34" xr:uid="{266C221C-E432-418A-BA44-4C1FFE94A758}"/>
    <cellStyle name="Input 2 10" xfId="4846" xr:uid="{83065860-8B26-4722-AB3D-FEB5E2504837}"/>
    <cellStyle name="Input 2 11" xfId="7994" xr:uid="{D4AD25DA-119E-47A6-92D3-2BBE1F9FA0FC}"/>
    <cellStyle name="Input 2 12" xfId="7995" xr:uid="{9E318C59-6471-4A00-8177-08557121C92F}"/>
    <cellStyle name="Input 2 12 2" xfId="7996" xr:uid="{20105B09-28BF-4223-AB99-F150EA10D0E1}"/>
    <cellStyle name="Input 2 12 3" xfId="7997" xr:uid="{47392CB8-9F26-4C48-8662-2D32A3109AF2}"/>
    <cellStyle name="Input 2 13" xfId="7993" xr:uid="{548E6A7C-C728-4F19-A05D-2B92B3C399D5}"/>
    <cellStyle name="Input 2 2" xfId="1312" xr:uid="{697EF906-9C01-4A18-A801-97E698784CB3}"/>
    <cellStyle name="Input 2 2 2" xfId="7999" xr:uid="{109079A1-5B53-4972-8F20-1D7492D37C85}"/>
    <cellStyle name="Input 2 2 3" xfId="7998" xr:uid="{66A93E4E-2679-43D4-8E14-68AD9340D8B9}"/>
    <cellStyle name="Input 2 2 4" xfId="4847" xr:uid="{C7540425-F215-434A-9B6B-7BFB3F34A851}"/>
    <cellStyle name="Input 2 3" xfId="4848" xr:uid="{941E5ABB-A632-46EA-A741-E7935D931EB9}"/>
    <cellStyle name="Input 2 3 2" xfId="8000" xr:uid="{A7835E67-D2F4-469C-B50B-FE30C42AD278}"/>
    <cellStyle name="Input 2 3 2 2" xfId="8001" xr:uid="{0E8D2E46-27C4-4A4D-A5BA-388B7CD413CA}"/>
    <cellStyle name="Input 2 3 2 2 2" xfId="8002" xr:uid="{ACD022B5-96C9-4FA3-9B8A-DDA4979BFDAB}"/>
    <cellStyle name="Input 2 3 3" xfId="8003" xr:uid="{9C5AB524-2A02-4974-A6F3-9D70BD754B39}"/>
    <cellStyle name="Input 2 4" xfId="4849" xr:uid="{8D0A1B39-3999-408F-B4C8-0028BA370E77}"/>
    <cellStyle name="Input 2 5" xfId="4850" xr:uid="{6250668D-6B76-4832-9618-08D28A7BF08F}"/>
    <cellStyle name="Input 2 6" xfId="4851" xr:uid="{D9715C3E-7FB6-48B3-8E40-6FE75819FC23}"/>
    <cellStyle name="Input 2 7" xfId="4852" xr:uid="{7D4F1FCC-0AF8-4CB4-B180-A4A53A04351A}"/>
    <cellStyle name="Input 2 8" xfId="4853" xr:uid="{F5CBA412-0ADA-4B4F-B3AB-05200CCA7651}"/>
    <cellStyle name="Input 2 9" xfId="4854" xr:uid="{FC686E9F-136E-4624-804A-625AF278BE74}"/>
    <cellStyle name="Input 2_PrimaryEnergyPrices_TIMES" xfId="8004" xr:uid="{B846C337-9505-492F-8728-B9046E722C13}"/>
    <cellStyle name="Input 20 2" xfId="8005" xr:uid="{4C521143-9F92-47DE-995A-5A48A4D9AC52}"/>
    <cellStyle name="Input 21 2" xfId="8006" xr:uid="{A8818116-7CC4-4DD9-972B-3366B2B4944E}"/>
    <cellStyle name="Input 22 2" xfId="8007" xr:uid="{B713EF15-FDA1-4620-86C5-5EB89F21D7AE}"/>
    <cellStyle name="Input 23 2" xfId="8008" xr:uid="{2A3B4CA5-C5C9-4CCE-BE53-B96B20C95720}"/>
    <cellStyle name="Input 24 2" xfId="8009" xr:uid="{B77C32E3-75FE-4A85-839B-1172E0020321}"/>
    <cellStyle name="Input 25 2" xfId="8010" xr:uid="{6F69E06E-13A4-401A-A41F-354201457C8B}"/>
    <cellStyle name="Input 26 2" xfId="8011" xr:uid="{6D77DB94-2DAE-4867-B918-4B252E8580DD}"/>
    <cellStyle name="Input 27 2" xfId="8012" xr:uid="{8724BF45-BB63-45BF-A01A-E787603BA4DA}"/>
    <cellStyle name="Input 28 2" xfId="8013" xr:uid="{12DAF8A1-7A97-42FD-AB05-C3C4592BC966}"/>
    <cellStyle name="Input 29 2" xfId="8014" xr:uid="{90EEDDDE-8DAA-4980-B77F-7EC7D1DB3FC0}"/>
    <cellStyle name="Input 3" xfId="4855" xr:uid="{A7C914DC-5A8D-4E54-BA55-F40A93EC7BB8}"/>
    <cellStyle name="Input 3 2" xfId="8016" xr:uid="{6D7FB1B1-4039-4E71-AC5B-215ABC038F3A}"/>
    <cellStyle name="Input 3 3" xfId="8017" xr:uid="{B909C0F1-89A6-4936-8E61-4850AE59717A}"/>
    <cellStyle name="Input 3 3 2" xfId="8018" xr:uid="{E797704F-7AC2-4ABA-AADD-E9B6F0E28CD0}"/>
    <cellStyle name="Input 3 3 2 2" xfId="8019" xr:uid="{F63C7560-A777-43D5-B36F-DBD4156D2381}"/>
    <cellStyle name="Input 3 4" xfId="8020" xr:uid="{CE71E564-229D-4FB7-940D-67E01277DB8E}"/>
    <cellStyle name="Input 3 5" xfId="8021" xr:uid="{1630EA8F-AAE5-41C6-AC18-265F1E09BB6F}"/>
    <cellStyle name="Input 3 6" xfId="8015" xr:uid="{739AB4EF-1E60-4745-B4CB-DFE88F5D27D7}"/>
    <cellStyle name="Input 30 2" xfId="8022" xr:uid="{FF9544B7-0E7A-483E-AEEB-FB7DC7A5CC37}"/>
    <cellStyle name="Input 31 2" xfId="8023" xr:uid="{D8811196-0445-40BA-B0B7-021DE7F79D01}"/>
    <cellStyle name="Input 32 2" xfId="8024" xr:uid="{47771EC8-40CF-499B-A453-7DF15BA7C280}"/>
    <cellStyle name="Input 33 2" xfId="8025" xr:uid="{AE6E8FAA-C675-4745-9282-6E94562837F7}"/>
    <cellStyle name="Input 34" xfId="8026" xr:uid="{F63E43D0-3F6D-42FE-BF31-2496B259D50A}"/>
    <cellStyle name="Input 34 2" xfId="8027" xr:uid="{BBBAC93F-02F7-40D3-A54F-DBB76D5941DA}"/>
    <cellStyle name="Input 34_ELC_final" xfId="8028" xr:uid="{06ABD61F-34F6-40BE-96C6-9E48761B4228}"/>
    <cellStyle name="Input 35" xfId="8029" xr:uid="{0E14CDB4-2AF2-4EAE-B6CA-86A9D3915F9A}"/>
    <cellStyle name="Input 36" xfId="8030" xr:uid="{9562479A-4E7F-49DD-A277-E97166787DA5}"/>
    <cellStyle name="Input 37" xfId="8031" xr:uid="{9EFC6CE4-43C5-400A-860C-E47F551F79FF}"/>
    <cellStyle name="Input 38" xfId="8032" xr:uid="{EF7F887D-E19C-417C-AA0A-B58E85EA9E40}"/>
    <cellStyle name="Input 39" xfId="8033" xr:uid="{BE9CEDEF-EE65-4910-95DA-90BB71150FB5}"/>
    <cellStyle name="Input 4" xfId="8034" xr:uid="{19A1FDC4-5F77-4878-8667-0DD598AA7BD8}"/>
    <cellStyle name="Input 4 2" xfId="8035" xr:uid="{1BF16068-2885-4DE9-B265-7AF67282DDC1}"/>
    <cellStyle name="Input 40" xfId="8036" xr:uid="{F14D1744-9603-4335-85E5-68F2879BDED9}"/>
    <cellStyle name="Input 5" xfId="8037" xr:uid="{BEBD56CB-CE51-49C4-9AD2-BB86D60B90FD}"/>
    <cellStyle name="Input 5 2" xfId="8038" xr:uid="{3906F035-E5D6-439E-8FEE-940424FE4B6D}"/>
    <cellStyle name="Input 6" xfId="8039" xr:uid="{DBD1D11C-758F-4AB5-8BC5-0C5AF820D05F}"/>
    <cellStyle name="Input 6 2" xfId="8040" xr:uid="{28DE070A-FE64-4CEB-A836-CC27D2D7A61C}"/>
    <cellStyle name="Input 7 2" xfId="8041" xr:uid="{C76965F5-E08F-43E8-971E-985DD5F28488}"/>
    <cellStyle name="Input 8 2" xfId="8042" xr:uid="{FE439DD8-4BF9-4450-9E2E-28C3E8221A12}"/>
    <cellStyle name="Input 9 2" xfId="8043" xr:uid="{DBA74186-621B-49E5-A992-3C9D900FECCE}"/>
    <cellStyle name="InputCells" xfId="8044" xr:uid="{6D0843F8-0D10-4118-94E3-0FC4C1E73E43}"/>
    <cellStyle name="InputCells12" xfId="8045" xr:uid="{5471F77A-A3E1-45A9-90A6-6DD06C557885}"/>
    <cellStyle name="IntCells" xfId="8046" xr:uid="{FE8814B8-B246-4665-B049-2D66B6C5CED7}"/>
    <cellStyle name="ligne_titre_0" xfId="8047" xr:uid="{E6356647-B99E-40E8-BCBA-5833786A0AD2}"/>
    <cellStyle name="Linked Cell" xfId="81" builtinId="24" customBuiltin="1"/>
    <cellStyle name="Linked Cell 10" xfId="8048" xr:uid="{C91E28DC-CB5A-4620-9119-E78DDEDA16C1}"/>
    <cellStyle name="Linked Cell 11" xfId="8049" xr:uid="{C0B4F149-B0F4-4761-8D2F-538A38649597}"/>
    <cellStyle name="Linked Cell 12" xfId="8050" xr:uid="{93E7ADB4-A38A-45E5-90A5-DA777CF52706}"/>
    <cellStyle name="Linked Cell 13" xfId="8051" xr:uid="{2B8420AD-3123-443D-A611-FAED47A897D3}"/>
    <cellStyle name="Linked Cell 14" xfId="8052" xr:uid="{2FBF569B-97FB-40EC-B5A5-F6DF9BA245CC}"/>
    <cellStyle name="Linked Cell 15" xfId="8053" xr:uid="{BFF93222-24C8-42A9-9820-F03066CD34D6}"/>
    <cellStyle name="Linked Cell 16" xfId="8054" xr:uid="{1516FA3E-5E05-44AC-BBB9-8B994CBD63F9}"/>
    <cellStyle name="Linked Cell 17" xfId="8055" xr:uid="{711A0935-D30F-4048-9BA6-810EE6D7894C}"/>
    <cellStyle name="Linked Cell 18" xfId="8056" xr:uid="{E13DC4AF-4D22-4518-A7D2-A43BCAABB538}"/>
    <cellStyle name="Linked Cell 19" xfId="8057" xr:uid="{23CBF1EB-9FAE-4687-ABA8-F2768BBD34FE}"/>
    <cellStyle name="Linked Cell 2" xfId="37" xr:uid="{45C8CD4F-8D46-4165-9BE3-960CBA003C8D}"/>
    <cellStyle name="Linked Cell 2 10" xfId="4856" xr:uid="{254CFEC5-0BF3-4073-A85E-3188021D9731}"/>
    <cellStyle name="Linked Cell 2 11" xfId="8059" xr:uid="{7D2920D7-FFBC-4243-8DFE-16CB12D64766}"/>
    <cellStyle name="Linked Cell 2 12" xfId="8058" xr:uid="{9DEA4911-12C4-4EF8-9878-436CBBF0FDE3}"/>
    <cellStyle name="Linked Cell 2 2" xfId="1313" xr:uid="{5311C406-73A9-480D-8072-07610E8D4DF1}"/>
    <cellStyle name="Linked Cell 2 2 2" xfId="4857" xr:uid="{30B52BDE-EA52-4572-849C-E0C0D85328E8}"/>
    <cellStyle name="Linked Cell 2 3" xfId="4858" xr:uid="{7818BE51-C7A4-43F0-956F-B30D6A45DE84}"/>
    <cellStyle name="Linked Cell 2 4" xfId="4859" xr:uid="{66B190E0-8BE4-407F-992C-6AA0001BB797}"/>
    <cellStyle name="Linked Cell 2 5" xfId="4860" xr:uid="{AD51EE7F-8B0A-4BD3-888C-A60D9B0B18D0}"/>
    <cellStyle name="Linked Cell 2 6" xfId="4861" xr:uid="{95E78A02-3C24-4064-9B6D-E98BB9A37BF4}"/>
    <cellStyle name="Linked Cell 2 7" xfId="4862" xr:uid="{F7B4DE33-DEF4-4CE1-BEB4-4EBAFA9B232E}"/>
    <cellStyle name="Linked Cell 2 8" xfId="4863" xr:uid="{D7E3F878-A569-464B-A4E3-8FF7527B35B4}"/>
    <cellStyle name="Linked Cell 2 9" xfId="4864" xr:uid="{265A847B-EA50-47F7-BE45-F3DECF082469}"/>
    <cellStyle name="Linked Cell 20" xfId="8060" xr:uid="{00E6C2E9-12C2-42AD-A3A7-FAB120799EEB}"/>
    <cellStyle name="Linked Cell 21" xfId="8061" xr:uid="{200D12F3-B59C-412A-A5C4-3AAF956E0739}"/>
    <cellStyle name="Linked Cell 22" xfId="8062" xr:uid="{E85F0ABB-C9CD-4FA1-AD51-7625E4DADFB9}"/>
    <cellStyle name="Linked Cell 23" xfId="8063" xr:uid="{22F23BA1-ECB8-4CBA-95B0-0BDDB305F21A}"/>
    <cellStyle name="Linked Cell 24" xfId="8064" xr:uid="{CAA7DBD7-50D6-4792-820D-A7A1FE37CE05}"/>
    <cellStyle name="Linked Cell 25" xfId="8065" xr:uid="{527B5FB7-071C-4E0D-8442-54FE0DCA2181}"/>
    <cellStyle name="Linked Cell 26" xfId="8066" xr:uid="{86FBDBFC-848F-4BDD-A9CA-E3EC97B70921}"/>
    <cellStyle name="Linked Cell 27" xfId="8067" xr:uid="{B7812754-5BDB-4703-972F-FD86790DA8BA}"/>
    <cellStyle name="Linked Cell 28" xfId="8068" xr:uid="{7526F6FC-C6E7-4F7A-B14E-39AE2E5370B0}"/>
    <cellStyle name="Linked Cell 29" xfId="8069" xr:uid="{5B12D5FC-1BB4-46CD-86F6-0CE0B28610F3}"/>
    <cellStyle name="Linked Cell 3" xfId="4865" xr:uid="{205BF55E-3CA2-4663-82A2-A8EA49E47CBF}"/>
    <cellStyle name="Linked Cell 3 2" xfId="8071" xr:uid="{62EAECAB-9992-4602-B095-E59FA5066D36}"/>
    <cellStyle name="Linked Cell 3 2 2" xfId="8072" xr:uid="{603D2CB2-B4EB-4AB8-98E5-CC94B3FE8AA3}"/>
    <cellStyle name="Linked Cell 3 2 2 2" xfId="8073" xr:uid="{BF84B3B1-017C-468F-92D7-EC3998C1DB41}"/>
    <cellStyle name="Linked Cell 3 3" xfId="8074" xr:uid="{4592AA0B-BD0E-4205-8D70-0E8EB274F408}"/>
    <cellStyle name="Linked Cell 3 4" xfId="8070" xr:uid="{7FEAE7DD-F609-4E01-BA41-1595E494A3A1}"/>
    <cellStyle name="Linked Cell 30" xfId="8075" xr:uid="{ACCD597B-124E-4B2B-A4F7-DEFC0C8BBD2B}"/>
    <cellStyle name="Linked Cell 31" xfId="8076" xr:uid="{39D376B7-9CB6-4A8B-83CB-E30C957BFE57}"/>
    <cellStyle name="Linked Cell 32" xfId="8077" xr:uid="{3A41FA29-D4BA-41B6-A140-11BF965D64E8}"/>
    <cellStyle name="Linked Cell 33" xfId="8078" xr:uid="{E7215FED-2A94-4181-8D9C-319684EBC184}"/>
    <cellStyle name="Linked Cell 34" xfId="8079" xr:uid="{DBE99602-10D9-4DE6-91FA-043E1157376E}"/>
    <cellStyle name="Linked Cell 35" xfId="8080" xr:uid="{6B5C7D0E-2204-4109-ADBC-E14E5213EFE8}"/>
    <cellStyle name="Linked Cell 36" xfId="8081" xr:uid="{FA178F66-070F-4E99-905F-380FC84C8F56}"/>
    <cellStyle name="Linked Cell 37" xfId="8082" xr:uid="{A0998CED-4799-45E8-A1B4-A1FB6B4892BC}"/>
    <cellStyle name="Linked Cell 38" xfId="8083" xr:uid="{36C3F6E4-014C-4BDA-B7D1-3545DEFF3E2E}"/>
    <cellStyle name="Linked Cell 39" xfId="8084" xr:uid="{E5955673-1462-42E4-A65B-975357270639}"/>
    <cellStyle name="Linked Cell 4" xfId="8085" xr:uid="{E705322F-5AD0-4100-8F59-F5F604579A55}"/>
    <cellStyle name="Linked Cell 4 2" xfId="8086" xr:uid="{42DF335C-E283-4B10-96E2-812CC1B6F648}"/>
    <cellStyle name="Linked Cell 40" xfId="8087" xr:uid="{B41399CA-FEEE-4B65-8949-C420394DD13E}"/>
    <cellStyle name="Linked Cell 41" xfId="8088" xr:uid="{CA68805D-15A3-4B9E-8323-E9F22A5B04C4}"/>
    <cellStyle name="Linked Cell 42" xfId="8089" xr:uid="{76A1ED92-81B1-418E-B98A-77514C452862}"/>
    <cellStyle name="Linked Cell 5" xfId="8090" xr:uid="{8F7B80C5-980B-497F-A118-91A63CE555FE}"/>
    <cellStyle name="Linked Cell 5 2" xfId="8091" xr:uid="{4A267484-39BA-4AC0-A964-AEF1A22744DD}"/>
    <cellStyle name="Linked Cell 6" xfId="8092" xr:uid="{1A0FE887-B769-461B-8541-C81FFA245D57}"/>
    <cellStyle name="Linked Cell 6 2" xfId="8093" xr:uid="{24E3F6F9-949A-4E96-8B41-263091428E5B}"/>
    <cellStyle name="Linked Cell 7" xfId="8094" xr:uid="{C991FDA5-D179-4613-8CD3-58823BC1E060}"/>
    <cellStyle name="Linked Cell 8" xfId="8095" xr:uid="{675E4E1B-D34E-4F24-8B60-DD3087CD272B}"/>
    <cellStyle name="Linked Cell 9" xfId="8096" xr:uid="{912498D2-E993-413B-844E-511BC056CCA8}"/>
    <cellStyle name="Migliaia_Oil&amp;Gas IFE ARC POLITO" xfId="8097" xr:uid="{D83475B7-1E53-4E35-A0E5-37C65C137496}"/>
    <cellStyle name="Millares [0] 2" xfId="1314" xr:uid="{A8AC05A4-2501-4B45-9D89-B1293C8B1759}"/>
    <cellStyle name="Millares [0] 2 10" xfId="1315" xr:uid="{3EE08C91-381C-4A01-B8DA-B7527A42C8BC}"/>
    <cellStyle name="Millares [0] 2 2" xfId="1316" xr:uid="{B6F3CD74-2197-4BC7-8C29-36DD66C3270D}"/>
    <cellStyle name="Millares [0] 2 2 2" xfId="1317" xr:uid="{FD4CDCB6-BDBE-42C1-947E-9A4D08005E7B}"/>
    <cellStyle name="Millares [0] 2 2 2 2" xfId="1318" xr:uid="{0F4A016D-6045-4630-B73B-5A0C451F6B68}"/>
    <cellStyle name="Millares [0] 2 2 2 3" xfId="1319" xr:uid="{4FA788DE-34A7-409C-9C0E-51087A777D35}"/>
    <cellStyle name="Millares [0] 2 2 2 3 2" xfId="1320" xr:uid="{999E280B-1E14-4186-994E-8AA2F4351D1A}"/>
    <cellStyle name="Millares [0] 2 2 2 4" xfId="1321" xr:uid="{873ED4D7-44DA-461C-8F71-E002DD047875}"/>
    <cellStyle name="Millares [0] 2 2 2 4 2" xfId="1322" xr:uid="{82F27EF5-9E14-4C80-90E6-D8EB91763A29}"/>
    <cellStyle name="Millares [0] 2 2 2 4 3" xfId="1323" xr:uid="{E8D19282-9529-4609-A514-03B2E5257D3A}"/>
    <cellStyle name="Millares [0] 2 2 2 5" xfId="1324" xr:uid="{35DAF892-4743-4DF7-B3D2-427E4165E83B}"/>
    <cellStyle name="Millares [0] 2 2 2 5 2" xfId="1325" xr:uid="{AC66CAC4-5874-4DD5-8F1D-D86B3C13BFD2}"/>
    <cellStyle name="Millares [0] 2 2 2 5 3" xfId="1326" xr:uid="{12379C4F-8E97-41AC-BE1F-8DE143E1FEE0}"/>
    <cellStyle name="Millares [0] 2 2 2 6" xfId="1327" xr:uid="{E380992A-7721-4819-8D77-611F6C1F6C57}"/>
    <cellStyle name="Millares [0] 2 2 3" xfId="1328" xr:uid="{3B2564A1-BEFA-49AD-B6BB-07FEA5FEE5AE}"/>
    <cellStyle name="Millares [0] 2 2 4" xfId="1329" xr:uid="{DB25AE86-F06F-441D-90FE-673EC7D4371C}"/>
    <cellStyle name="Millares [0] 2 2 5" xfId="1330" xr:uid="{6607FFF7-E875-4BB5-BAA2-EEE87833FCCA}"/>
    <cellStyle name="Millares [0] 2 2 6" xfId="1331" xr:uid="{23C4334C-CA33-43FA-B5C4-CDD1D089E3CA}"/>
    <cellStyle name="Millares [0] 2 2 7" xfId="1332" xr:uid="{000EB771-07A1-4163-B309-B59BF1A3299C}"/>
    <cellStyle name="Millares [0] 2 2 8" xfId="1333" xr:uid="{AC22081E-0B21-4BA1-BAD3-EBB7E7F2FA11}"/>
    <cellStyle name="Millares [0] 2 3" xfId="1334" xr:uid="{88A6E8B5-32AD-4421-BD30-80890F6F9097}"/>
    <cellStyle name="Millares [0] 2 4" xfId="1335" xr:uid="{9CC6F8D6-1B42-4011-88DE-C210A6B6BE18}"/>
    <cellStyle name="Millares [0] 2 4 2" xfId="1336" xr:uid="{B99A6AAF-432C-4EE9-BA1A-78E14F833CBE}"/>
    <cellStyle name="Millares [0] 2 4 3" xfId="1337" xr:uid="{115D5829-5C2D-4FC2-8A13-8CFEF0AF26FA}"/>
    <cellStyle name="Millares [0] 2 4 3 2" xfId="1338" xr:uid="{EB4EA711-31FA-4787-AECA-687EF3AA1EB8}"/>
    <cellStyle name="Millares [0] 2 4 4" xfId="1339" xr:uid="{0AAB2999-885A-4784-B5D1-E5A9BD624DAA}"/>
    <cellStyle name="Millares [0] 2 4 4 2" xfId="1340" xr:uid="{7B5264B3-A853-4088-88C9-E8D4F0E2425B}"/>
    <cellStyle name="Millares [0] 2 4 4 3" xfId="1341" xr:uid="{A41B7A7C-352C-4105-B80A-67E397DFC30F}"/>
    <cellStyle name="Millares [0] 2 4 5" xfId="1342" xr:uid="{D147CC2A-6E03-4E6B-9F66-8A5C0E0FE3F3}"/>
    <cellStyle name="Millares [0] 2 4 5 2" xfId="1343" xr:uid="{F418CDA9-A721-4BBE-B5B9-42F643237D5B}"/>
    <cellStyle name="Millares [0] 2 4 5 3" xfId="1344" xr:uid="{5E1A3886-89F8-45B5-AC33-859AA34A6804}"/>
    <cellStyle name="Millares [0] 2 4 6" xfId="1345" xr:uid="{5E1FC7C4-2821-4F46-83FE-D0067543FE91}"/>
    <cellStyle name="Millares [0] 2 5" xfId="1346" xr:uid="{29C862E9-77A1-486F-BF54-84718601E8F9}"/>
    <cellStyle name="Millares [0] 2 6" xfId="1347" xr:uid="{5E920137-CB69-442F-BEE9-93506D9DBA78}"/>
    <cellStyle name="Millares [0] 2 7" xfId="1348" xr:uid="{9CA4A0D7-6820-4666-ACF4-680F944C3BAE}"/>
    <cellStyle name="Millares [0] 2 8" xfId="1349" xr:uid="{FD08FA78-7A2A-4D39-8C48-305B53626123}"/>
    <cellStyle name="Millares [0] 2 9" xfId="1350" xr:uid="{DB186E2A-97C2-4572-9708-5D0313D2A13C}"/>
    <cellStyle name="Millares [0] 3" xfId="1351" xr:uid="{2F1C664F-A067-4FDF-AC2F-DA92A78F89FD}"/>
    <cellStyle name="Millares [0] 4" xfId="1352" xr:uid="{0932EBCC-05C4-4563-AF67-33D1ECC7AC45}"/>
    <cellStyle name="Millares 10" xfId="1353" xr:uid="{7A7B28AB-63EA-40B7-83B6-BE8D6F1AFDA4}"/>
    <cellStyle name="Millares 10 2" xfId="1354" xr:uid="{F709DEE1-706F-45F7-ADA0-63E1C6A8E569}"/>
    <cellStyle name="Millares 10 3" xfId="1355" xr:uid="{6E51DB11-0933-4B24-B99C-BBAEB8578DA5}"/>
    <cellStyle name="Millares 11" xfId="1356" xr:uid="{3B619609-B58B-430E-9EEA-925357DA2BEA}"/>
    <cellStyle name="Millares 11 2" xfId="1357" xr:uid="{B625A295-98C2-40D8-88E8-B46883C51C0E}"/>
    <cellStyle name="Millares 11 3" xfId="1358" xr:uid="{A6D5E207-C6DB-48D3-B75F-599EFDED5433}"/>
    <cellStyle name="Millares 11 4" xfId="1359" xr:uid="{25FDBE16-A8EE-4EA2-A88D-854558C543A4}"/>
    <cellStyle name="Millares 11 4 2" xfId="1360" xr:uid="{AB12E994-0256-4F32-98AB-3BE5D37A65EF}"/>
    <cellStyle name="Millares 11 5" xfId="1361" xr:uid="{C6A5E8D9-2A3C-4977-BA52-650DABA447E4}"/>
    <cellStyle name="Millares 11 5 2" xfId="1362" xr:uid="{EC6383FF-3DD5-483B-9D04-676544DF1D68}"/>
    <cellStyle name="Millares 11 5 3" xfId="1363" xr:uid="{0F0D8F34-979E-4D63-99EF-2374FD417D1D}"/>
    <cellStyle name="Millares 11 6" xfId="1364" xr:uid="{FA36D66A-345D-43E1-BC20-D165B325B29A}"/>
    <cellStyle name="Millares 11 6 2" xfId="1365" xr:uid="{68472D42-E78F-4415-AE02-07E8F8ED68D6}"/>
    <cellStyle name="Millares 11 6 3" xfId="1366" xr:uid="{82388718-F332-49C7-B241-F471BB9D0EBE}"/>
    <cellStyle name="Millares 11 7" xfId="1367" xr:uid="{737F0655-4CE0-47F0-BF3F-3A5328CDDA85}"/>
    <cellStyle name="Millares 12" xfId="1368" xr:uid="{BE4CF5A3-E2B1-4D29-9C77-D8E6CB75A2A7}"/>
    <cellStyle name="Millares 12 2" xfId="1369" xr:uid="{D1C30EF5-2F9A-47FD-8A11-CC9D71FD28A5}"/>
    <cellStyle name="Millares 12 3" xfId="1370" xr:uid="{CB7EBBC2-3107-4ED3-81E6-0E0BF1A872BB}"/>
    <cellStyle name="Millares 12 4" xfId="1371" xr:uid="{83811A89-BBA0-4E39-A6C6-83CF0FEAC1E2}"/>
    <cellStyle name="Millares 12 4 2" xfId="1372" xr:uid="{52244DF2-EEBD-4128-8AA0-A44A276DD674}"/>
    <cellStyle name="Millares 12 5" xfId="1373" xr:uid="{D494F5F7-56AA-4D50-83F6-EE42C61E61B8}"/>
    <cellStyle name="Millares 12 5 2" xfId="1374" xr:uid="{7C13F29D-30D2-4F2B-B214-6976264554D3}"/>
    <cellStyle name="Millares 12 5 3" xfId="1375" xr:uid="{6ADD9C14-E765-437E-81FE-4213FE5CD6FB}"/>
    <cellStyle name="Millares 12 6" xfId="1376" xr:uid="{F2E04018-9148-4FAF-9CC8-BCCD4823B029}"/>
    <cellStyle name="Millares 12 6 2" xfId="1377" xr:uid="{A0D12468-B1DB-4A6C-8061-614406D323C8}"/>
    <cellStyle name="Millares 12 6 3" xfId="1378" xr:uid="{C36517FE-5E27-4A80-97BF-35DF187440EB}"/>
    <cellStyle name="Millares 12 7" xfId="1379" xr:uid="{A36CD380-D116-4134-89ED-C4F682EE82B4}"/>
    <cellStyle name="Millares 13" xfId="1380" xr:uid="{C23882ED-944A-4232-B8F5-C72C71E59C0F}"/>
    <cellStyle name="Millares 13 2" xfId="1381" xr:uid="{A104959C-37E1-41F1-AEC0-A5FC0AE05B04}"/>
    <cellStyle name="Millares 13 3" xfId="1382" xr:uid="{6B958D11-B607-41F9-83CD-3B675CF45AB5}"/>
    <cellStyle name="Millares 13 4" xfId="1383" xr:uid="{D4B996FC-7991-43B8-8FC7-8576D0F1B562}"/>
    <cellStyle name="Millares 13 4 2" xfId="1384" xr:uid="{F1A2518A-E002-4301-B56E-A44BDF5B9CA7}"/>
    <cellStyle name="Millares 13 5" xfId="1385" xr:uid="{E7B1ABDD-56AB-42BC-B0F7-A1648057A226}"/>
    <cellStyle name="Millares 13 5 2" xfId="1386" xr:uid="{A6619985-962B-41C9-9037-D4EB349B9BC2}"/>
    <cellStyle name="Millares 13 5 3" xfId="1387" xr:uid="{8F82B59D-41DA-4234-A67F-A111FAA710CF}"/>
    <cellStyle name="Millares 13 6" xfId="1388" xr:uid="{8E5D02E8-B23A-469F-A017-FB4338E60E12}"/>
    <cellStyle name="Millares 13 6 2" xfId="1389" xr:uid="{DE3B848B-5266-4FA0-8DFE-1FC13A2707FD}"/>
    <cellStyle name="Millares 13 6 3" xfId="1390" xr:uid="{E9183EF4-2FC2-403C-A01F-61A39F96689F}"/>
    <cellStyle name="Millares 13 7" xfId="1391" xr:uid="{E4F53F91-E4A8-4D0B-BE81-0E09ED742673}"/>
    <cellStyle name="Millares 14" xfId="1392" xr:uid="{D9CF8B1D-0417-4ACC-A366-88B457BBC9E1}"/>
    <cellStyle name="Millares 14 2" xfId="1393" xr:uid="{21D2730C-61F0-41DB-A82D-95D997CA4CDC}"/>
    <cellStyle name="Millares 14 3" xfId="1394" xr:uid="{D9D26CEB-668B-420B-BB88-67B3692B0005}"/>
    <cellStyle name="Millares 14 4" xfId="1395" xr:uid="{31033313-3F9F-4490-A810-200181EF54CE}"/>
    <cellStyle name="Millares 14 4 2" xfId="1396" xr:uid="{70FB0BBA-9C86-4EE6-9021-9756DD0B811E}"/>
    <cellStyle name="Millares 14 5" xfId="1397" xr:uid="{B2D91E21-387C-499C-933F-291A3F0BCB2F}"/>
    <cellStyle name="Millares 14 5 2" xfId="1398" xr:uid="{84CAFE3F-9948-4202-BF11-D033903C37A4}"/>
    <cellStyle name="Millares 14 5 3" xfId="1399" xr:uid="{45CF6A7A-500E-40BB-8F57-625BB64F6FF5}"/>
    <cellStyle name="Millares 14 6" xfId="1400" xr:uid="{B23A5306-B1E6-4937-83CA-C08EAF4C31AB}"/>
    <cellStyle name="Millares 14 6 2" xfId="1401" xr:uid="{8B0C3C91-7BF1-46FA-8D93-629DD08A4D18}"/>
    <cellStyle name="Millares 14 6 3" xfId="1402" xr:uid="{A5E98FCA-A533-45B2-8444-7A26F31EA8B8}"/>
    <cellStyle name="Millares 14 7" xfId="1403" xr:uid="{B53F0B56-4BED-4B8E-8254-771483F75A6D}"/>
    <cellStyle name="Millares 15" xfId="1404" xr:uid="{1DBFEB1A-6C67-49C2-A1FC-812A2F3172C4}"/>
    <cellStyle name="Millares 15 2" xfId="1405" xr:uid="{F0B2BF45-F051-471C-A8CC-848BC8E498D9}"/>
    <cellStyle name="Millares 15 3" xfId="1406" xr:uid="{9963276A-1F69-4248-9287-7E623A885D91}"/>
    <cellStyle name="Millares 15 4" xfId="1407" xr:uid="{B92B7356-93E6-4BB3-9BAA-544E85B5AC6A}"/>
    <cellStyle name="Millares 15 4 2" xfId="1408" xr:uid="{DE878AC6-47BD-4D2D-BE9C-E8ED1F3CDDAC}"/>
    <cellStyle name="Millares 15 5" xfId="1409" xr:uid="{B851DB4D-88BC-4649-8850-141E2A2FA886}"/>
    <cellStyle name="Millares 15 5 2" xfId="1410" xr:uid="{A77160B2-F0E0-49C5-834A-16B6CEB9AF65}"/>
    <cellStyle name="Millares 15 5 3" xfId="1411" xr:uid="{A47B6774-6E9E-4963-8DB6-45FD980B615B}"/>
    <cellStyle name="Millares 15 6" xfId="1412" xr:uid="{B4E691C2-7258-44A1-A948-EE8247BDC059}"/>
    <cellStyle name="Millares 15 6 2" xfId="1413" xr:uid="{F3056585-2F8E-412E-9446-930C4098347C}"/>
    <cellStyle name="Millares 15 6 3" xfId="1414" xr:uid="{01D2CC61-F3AC-463F-B001-B01D898623D5}"/>
    <cellStyle name="Millares 15 7" xfId="1415" xr:uid="{2ED66F83-AB57-49AE-9CC8-43E72D765701}"/>
    <cellStyle name="Millares 16" xfId="1416" xr:uid="{76020719-B08F-4DC7-8292-6CF74B82577F}"/>
    <cellStyle name="Millares 16 2" xfId="1417" xr:uid="{82087F34-9E25-4225-9F15-91334942D176}"/>
    <cellStyle name="Millares 16 3" xfId="1418" xr:uid="{2F9118D6-859F-44A2-B38B-D8DFED180F06}"/>
    <cellStyle name="Millares 16 4" xfId="1419" xr:uid="{2DD95E1A-567D-4A27-B584-FB70D3885E8B}"/>
    <cellStyle name="Millares 16 4 2" xfId="1420" xr:uid="{52BDAE1C-FBE5-4A8C-84D5-25D66CC8105B}"/>
    <cellStyle name="Millares 16 5" xfId="1421" xr:uid="{9EEA414A-8472-4A7E-918E-04CE01012F2D}"/>
    <cellStyle name="Millares 16 5 2" xfId="1422" xr:uid="{ADB2F680-0545-47FF-BD6F-51CB4496686D}"/>
    <cellStyle name="Millares 16 5 3" xfId="1423" xr:uid="{5FA2A5F6-91C4-491D-BD31-E87EBB2BDB56}"/>
    <cellStyle name="Millares 16 6" xfId="1424" xr:uid="{7B990FCE-BB61-4B3A-A642-70FD3E99D401}"/>
    <cellStyle name="Millares 16 6 2" xfId="1425" xr:uid="{90C7B2A4-294C-4CDD-94A0-563E87519FE5}"/>
    <cellStyle name="Millares 16 6 3" xfId="1426" xr:uid="{38DDB70A-A30B-41B8-8E3A-B88217E752CD}"/>
    <cellStyle name="Millares 16 7" xfId="1427" xr:uid="{815A8819-CF88-489F-AAD2-F02F5E7BBC3E}"/>
    <cellStyle name="Millares 17" xfId="1428" xr:uid="{55C1925B-42AD-4580-BAD9-29586D1AB36B}"/>
    <cellStyle name="Millares 17 2" xfId="1429" xr:uid="{04AE4C2D-F111-41E9-B0DC-58883D0A5168}"/>
    <cellStyle name="Millares 17 3" xfId="1430" xr:uid="{2F577090-50BA-48FE-BA79-76DC675A66A5}"/>
    <cellStyle name="Millares 17 4" xfId="1431" xr:uid="{2C8AC695-9392-4B0A-A9A8-04D18DF79574}"/>
    <cellStyle name="Millares 17 4 2" xfId="1432" xr:uid="{DD6E6E38-6142-46EC-9E2B-E0C5021B23F6}"/>
    <cellStyle name="Millares 17 5" xfId="1433" xr:uid="{9982AC3C-D0FD-458E-B88F-60D3EE3C638A}"/>
    <cellStyle name="Millares 17 5 2" xfId="1434" xr:uid="{D95D8FA8-B9A5-46C0-980C-76403281E4E8}"/>
    <cellStyle name="Millares 17 5 3" xfId="1435" xr:uid="{CF81B1B9-58B5-468B-87C7-9FD73AB2EF4E}"/>
    <cellStyle name="Millares 17 6" xfId="1436" xr:uid="{A55BCA2B-53C0-483E-88EA-352DA8BBA9D7}"/>
    <cellStyle name="Millares 17 6 2" xfId="1437" xr:uid="{4FF272FF-979A-457D-80CD-66ADFDF02045}"/>
    <cellStyle name="Millares 17 6 3" xfId="1438" xr:uid="{74B45AC6-DF41-49FE-A63D-DAE59ED3C27C}"/>
    <cellStyle name="Millares 17 7" xfId="1439" xr:uid="{B1867D44-F39C-4B53-A9E1-341A38FD6E04}"/>
    <cellStyle name="Millares 18" xfId="1440" xr:uid="{62B44F1C-0D5C-4E77-8705-A9AC45518FB4}"/>
    <cellStyle name="Millares 18 2" xfId="1441" xr:uid="{FCFB75F1-0304-47C1-945C-02A061B5A4B7}"/>
    <cellStyle name="Millares 19" xfId="1442" xr:uid="{1ED48804-3D7A-4979-B7B6-695007BED1AE}"/>
    <cellStyle name="Millares 19 2" xfId="1443" xr:uid="{F0EFC25C-8DD1-4CE0-9165-88C64C4F240E}"/>
    <cellStyle name="Millares 2" xfId="1444" xr:uid="{54643474-2EBB-4720-A879-D92663F7799F}"/>
    <cellStyle name="Millares 2 2" xfId="1445" xr:uid="{EDA917A1-3D26-4346-B1E9-AA2DAAB3366E}"/>
    <cellStyle name="Millares 2 2 2" xfId="1446" xr:uid="{C7983444-7902-4665-B337-B01D74338E3B}"/>
    <cellStyle name="Millares 2 2 2 2" xfId="1447" xr:uid="{FCD83B07-88F6-46DD-9BD8-9AF4559AB28C}"/>
    <cellStyle name="Millares 2 2 3" xfId="1448" xr:uid="{D3C7EA0A-93D7-4D6A-8B91-29F2F67395DF}"/>
    <cellStyle name="Millares 2 3" xfId="1449" xr:uid="{11781031-7EC0-499C-9CD3-6EF9DA8B3C64}"/>
    <cellStyle name="Millares 2 3 2" xfId="1450" xr:uid="{62B255C4-6995-43E8-8E5A-A0390B8C6201}"/>
    <cellStyle name="Millares 2 4" xfId="1451" xr:uid="{5A654753-D148-45D5-A1C9-3789B3129ECE}"/>
    <cellStyle name="Millares 2 4 2" xfId="1452" xr:uid="{6FC0605A-2126-4E2E-953E-01843D9A94E7}"/>
    <cellStyle name="Millares 2 5" xfId="1453" xr:uid="{38ED8EE5-D0EE-4780-88B5-9EB292CAE662}"/>
    <cellStyle name="Millares 2 6" xfId="1454" xr:uid="{59B33B42-04DD-43A7-82DA-75F427B0C791}"/>
    <cellStyle name="Millares 2_Cap 3 Transacciones v27042009" xfId="1455" xr:uid="{2688650D-0F3A-41E3-BFD0-A24F4C9B58F0}"/>
    <cellStyle name="Millares 20" xfId="1456" xr:uid="{2A762D66-FBB4-44DB-99D9-3293FE30B0FE}"/>
    <cellStyle name="Millares 20 2" xfId="1457" xr:uid="{882D35E2-C0AB-4B3F-8E1B-3A25F5880198}"/>
    <cellStyle name="Millares 21" xfId="1458" xr:uid="{1A396A2E-7E11-411E-9260-017ACB9FDA5C}"/>
    <cellStyle name="Millares 21 2" xfId="1459" xr:uid="{4602ED5C-0096-49BF-991C-631EA0EEDC5F}"/>
    <cellStyle name="Millares 22" xfId="1460" xr:uid="{16797636-C34A-4C4F-8DCD-4BEA0C3BDD5D}"/>
    <cellStyle name="Millares 22 2" xfId="1461" xr:uid="{FCF5AEDE-AFE9-47A6-8B34-0D9CF00F53DE}"/>
    <cellStyle name="Millares 22 3" xfId="1462" xr:uid="{D586D9F2-E6F1-4571-8207-D9267B88A420}"/>
    <cellStyle name="Millares 22 4" xfId="1463" xr:uid="{6AFE207A-B6FD-4529-9DCB-978CF98DB5BC}"/>
    <cellStyle name="Millares 22 4 2" xfId="1464" xr:uid="{8D053297-4F2C-4347-8A2D-F6D419022C76}"/>
    <cellStyle name="Millares 22 5" xfId="1465" xr:uid="{C26115FF-742C-436B-A59B-DAC7429FC114}"/>
    <cellStyle name="Millares 22 5 2" xfId="1466" xr:uid="{3B78EC12-71D6-49E6-A79C-C259DCA7C6B4}"/>
    <cellStyle name="Millares 22 5 3" xfId="1467" xr:uid="{FF515B61-77F5-476B-917B-3C35E6BB3AEE}"/>
    <cellStyle name="Millares 22 6" xfId="1468" xr:uid="{5DE283DF-CF66-4652-8FB1-44246673F253}"/>
    <cellStyle name="Millares 22 6 2" xfId="1469" xr:uid="{5F134039-9478-4342-BA72-4FEC6A3300FE}"/>
    <cellStyle name="Millares 22 6 3" xfId="1470" xr:uid="{CA9DCBE8-2FEC-43F9-BA97-876C5228361C}"/>
    <cellStyle name="Millares 22 7" xfId="1471" xr:uid="{0BEDDCE8-99A6-4FA5-9158-D8449C2F2658}"/>
    <cellStyle name="Millares 23" xfId="1472" xr:uid="{9948FA29-2B88-455B-8F5E-6C33A54FF8DE}"/>
    <cellStyle name="Millares 24" xfId="1473" xr:uid="{1D0D36AE-E0AF-40B2-9E6B-1FDD6DB3A869}"/>
    <cellStyle name="Millares 25" xfId="1474" xr:uid="{F7071527-CF0C-45CE-B09A-13EA25A830CB}"/>
    <cellStyle name="Millares 26" xfId="1475" xr:uid="{4A3AEE5F-F48A-4124-929E-CFEE23CD916A}"/>
    <cellStyle name="Millares 27" xfId="1476" xr:uid="{9967F966-E856-4B3D-874F-EA6AE9036DE5}"/>
    <cellStyle name="Millares 28" xfId="1477" xr:uid="{909C0B7E-3937-4FF2-8419-04B022568919}"/>
    <cellStyle name="Millares 29" xfId="1478" xr:uid="{44769A07-AAAB-4A53-9668-0A66EE454FA5}"/>
    <cellStyle name="Millares 3" xfId="1479" xr:uid="{4D03F3FB-AA6A-4056-969B-5B44C7466014}"/>
    <cellStyle name="Millares 3 10" xfId="1480" xr:uid="{00128BE7-5653-4C33-B7F5-570661B7173F}"/>
    <cellStyle name="Millares 3 11" xfId="1481" xr:uid="{9D11E94B-D4F9-41EE-9411-0E5B596CCC05}"/>
    <cellStyle name="Millares 3 12" xfId="1482" xr:uid="{C8065E37-CFEC-4E38-8C10-A80B79E6D0C9}"/>
    <cellStyle name="Millares 3 13" xfId="1483" xr:uid="{38FF4088-7331-4A7F-B80F-86B4310A799E}"/>
    <cellStyle name="Millares 3 2" xfId="1484" xr:uid="{8B614AFC-DA9B-454A-BCCD-5C8E07255479}"/>
    <cellStyle name="Millares 3 2 2" xfId="1485" xr:uid="{F3DFF828-1FBE-4E23-9AA5-0862A0F6E42B}"/>
    <cellStyle name="Millares 3 3" xfId="1486" xr:uid="{521B639B-64E2-42F6-B212-1F01AE24B63F}"/>
    <cellStyle name="Millares 3 3 2" xfId="1487" xr:uid="{040DBF1D-3287-4245-BC4C-4E02AD73B44D}"/>
    <cellStyle name="Millares 3 3 2 2" xfId="1488" xr:uid="{26CECB72-F184-4C14-A789-D6354F709CDA}"/>
    <cellStyle name="Millares 3 3 2 3" xfId="1489" xr:uid="{5124E508-812F-4950-87B7-E6329ED4D483}"/>
    <cellStyle name="Millares 3 3 2 3 2" xfId="1490" xr:uid="{6660B833-1369-4AFB-850B-125A5A0BF9A9}"/>
    <cellStyle name="Millares 3 3 2 4" xfId="1491" xr:uid="{EC28CA22-F2DE-4E19-AB4E-416EFFD4B54E}"/>
    <cellStyle name="Millares 3 3 2 4 2" xfId="1492" xr:uid="{8ACC8DD5-98CA-46BF-A913-F538CE71EFFA}"/>
    <cellStyle name="Millares 3 3 2 4 3" xfId="1493" xr:uid="{A2F643F5-DA8D-4349-BB38-CAAD5351CADE}"/>
    <cellStyle name="Millares 3 3 2 5" xfId="1494" xr:uid="{93D73DDC-58F9-4F14-9C56-27051772991B}"/>
    <cellStyle name="Millares 3 3 2 5 2" xfId="1495" xr:uid="{8EB2CFA0-9058-40DF-8AB4-149EFD67FAF9}"/>
    <cellStyle name="Millares 3 3 2 5 3" xfId="1496" xr:uid="{9763348B-063C-40DC-B538-42CD05582CDB}"/>
    <cellStyle name="Millares 3 3 2 6" xfId="1497" xr:uid="{E993EF80-BA1E-4892-9CBC-6FB846127CCB}"/>
    <cellStyle name="Millares 3 3 2 7" xfId="1498" xr:uid="{C613BABC-6AB6-425E-BCE4-60A40B3C4CF8}"/>
    <cellStyle name="Millares 3 3 2 8" xfId="1499" xr:uid="{9B6A4C30-6224-4923-A98C-CFE94C11E46A}"/>
    <cellStyle name="Millares 3 3 3" xfId="1500" xr:uid="{DE6246B9-99D4-49A9-90C3-41D4312EB6A7}"/>
    <cellStyle name="Millares 3 3 4" xfId="1501" xr:uid="{60F1B9EE-EAFA-4A3A-81A2-7A516D9FB5B2}"/>
    <cellStyle name="Millares 3 3 4 2" xfId="1502" xr:uid="{BB047BCC-BB15-4066-BF5A-1A35BDE5781B}"/>
    <cellStyle name="Millares 3 3 5" xfId="1503" xr:uid="{A3978DA8-4F7F-4459-B54C-2F8886C32AD6}"/>
    <cellStyle name="Millares 3 3 5 2" xfId="1504" xr:uid="{02488F94-EFD0-4164-B2AA-A1349DBBB85E}"/>
    <cellStyle name="Millares 3 3 5 3" xfId="1505" xr:uid="{1C153ABC-5704-4855-8DFF-70D553EB60D3}"/>
    <cellStyle name="Millares 3 3 6" xfId="1506" xr:uid="{8FE36064-DD7A-42E5-B96E-0038E586C16F}"/>
    <cellStyle name="Millares 3 3 6 2" xfId="1507" xr:uid="{D1F204AF-E096-492B-BD4C-CF6CAF387B8C}"/>
    <cellStyle name="Millares 3 3 6 3" xfId="1508" xr:uid="{BF9374B3-6853-4DEC-A505-6D846A390483}"/>
    <cellStyle name="Millares 3 3 7" xfId="1509" xr:uid="{1FB5F7D0-62EF-45A7-B191-E699572BB094}"/>
    <cellStyle name="Millares 3 3 8" xfId="1510" xr:uid="{FF2C768E-CA1C-45E3-933D-EF98AAC407DC}"/>
    <cellStyle name="Millares 3 3 9" xfId="1511" xr:uid="{F9419849-0F03-4DFD-9824-3AB83E62D268}"/>
    <cellStyle name="Millares 3 4" xfId="1512" xr:uid="{F9EDB776-8D77-406F-B257-5FE9408575FC}"/>
    <cellStyle name="Millares 3 4 2" xfId="1513" xr:uid="{007304FE-8B59-4004-BBCF-3D27C1A96B2C}"/>
    <cellStyle name="Millares 3 4 2 2" xfId="1514" xr:uid="{99A49E87-34FC-4CEC-AA60-BF2D9D7AABFB}"/>
    <cellStyle name="Millares 3 4 2 3" xfId="1515" xr:uid="{C4115C01-C914-4CE2-BC60-A4AF4729FB73}"/>
    <cellStyle name="Millares 3 4 2 3 2" xfId="1516" xr:uid="{5806E473-798A-4861-9706-21A96BAF5C95}"/>
    <cellStyle name="Millares 3 4 2 4" xfId="1517" xr:uid="{7BD2130A-2791-49C2-B4DA-805E03F3339D}"/>
    <cellStyle name="Millares 3 4 2 4 2" xfId="1518" xr:uid="{2D054C11-FB7A-4C39-BD22-F9B694F36698}"/>
    <cellStyle name="Millares 3 4 2 4 3" xfId="1519" xr:uid="{A7ABFB25-28E3-4E80-B810-5D9100355087}"/>
    <cellStyle name="Millares 3 4 2 5" xfId="1520" xr:uid="{C4B0010C-0099-4447-9AB4-047850FB93B5}"/>
    <cellStyle name="Millares 3 4 2 5 2" xfId="1521" xr:uid="{72FBFA46-65D6-4156-8A6B-83F784A91313}"/>
    <cellStyle name="Millares 3 4 2 5 3" xfId="1522" xr:uid="{A2699C65-5F13-4BDD-B507-E576F8486403}"/>
    <cellStyle name="Millares 3 4 2 6" xfId="1523" xr:uid="{1C5C22B6-D5AC-4373-9CFC-9425D610AAA7}"/>
    <cellStyle name="Millares 3 4 2 7" xfId="1524" xr:uid="{2096AC3A-AC03-4B82-980F-3D1C4A463B09}"/>
    <cellStyle name="Millares 3 4 2 8" xfId="1525" xr:uid="{EC54B1BC-F7EC-45BC-AD8D-746877E57702}"/>
    <cellStyle name="Millares 3 4 3" xfId="1526" xr:uid="{3252119A-2897-40D0-9B4A-B1F1A095AC47}"/>
    <cellStyle name="Millares 3 4 4" xfId="1527" xr:uid="{84DE0316-DB60-4FE3-B089-DC9437F3E9F6}"/>
    <cellStyle name="Millares 3 4 4 2" xfId="1528" xr:uid="{C7C2FDA6-CA60-48C0-A9A9-5867FB253052}"/>
    <cellStyle name="Millares 3 4 5" xfId="1529" xr:uid="{BB3A1AFC-6CC6-40BC-8E3B-9373D2BD9E41}"/>
    <cellStyle name="Millares 3 4 5 2" xfId="1530" xr:uid="{84B14C7E-A8DF-4FF6-832E-DB10703A7C29}"/>
    <cellStyle name="Millares 3 4 5 3" xfId="1531" xr:uid="{D0A5194C-FD2F-42F3-9B66-63800998F5D6}"/>
    <cellStyle name="Millares 3 4 6" xfId="1532" xr:uid="{72129748-9884-4FC9-8AA0-8DE656206269}"/>
    <cellStyle name="Millares 3 4 6 2" xfId="1533" xr:uid="{7A7941A9-0A54-449F-AE93-626F9E5DDC61}"/>
    <cellStyle name="Millares 3 4 6 3" xfId="1534" xr:uid="{EF488113-A5AE-4987-98EA-6454885D052C}"/>
    <cellStyle name="Millares 3 4 7" xfId="1535" xr:uid="{C33E1583-F2E4-4141-B092-4B3295B4014D}"/>
    <cellStyle name="Millares 3 4 8" xfId="1536" xr:uid="{B311A27A-834B-409B-90BB-49F543A53A11}"/>
    <cellStyle name="Millares 3 4 9" xfId="1537" xr:uid="{DFA3F00A-54F4-46F2-8B1F-890C41854122}"/>
    <cellStyle name="Millares 3 5" xfId="1538" xr:uid="{316802DF-6D99-468A-8884-6BB3C9D45BC0}"/>
    <cellStyle name="Millares 3 5 2" xfId="1539" xr:uid="{BBBA10E9-7F9D-4EB8-AA8B-D5F2078697C3}"/>
    <cellStyle name="Millares 3 5 3" xfId="1540" xr:uid="{DA5FE2ED-F94F-48C7-B309-D2EE5E8A385E}"/>
    <cellStyle name="Millares 3 5 3 2" xfId="1541" xr:uid="{F8DCF6F4-03AB-4749-83FA-C18AFD261488}"/>
    <cellStyle name="Millares 3 5 4" xfId="1542" xr:uid="{F74BCDC3-659F-484B-87EF-DBEC2E08CC31}"/>
    <cellStyle name="Millares 3 5 4 2" xfId="1543" xr:uid="{B4E64636-4085-47C6-BAA3-818A1B80B2D1}"/>
    <cellStyle name="Millares 3 5 4 3" xfId="1544" xr:uid="{5ABA8DBF-3423-467E-969A-00045E0108CE}"/>
    <cellStyle name="Millares 3 5 5" xfId="1545" xr:uid="{7449F11F-907A-442D-A017-431B9605FB17}"/>
    <cellStyle name="Millares 3 5 5 2" xfId="1546" xr:uid="{53CC2BA0-5066-4673-9339-604018D62D80}"/>
    <cellStyle name="Millares 3 5 5 3" xfId="1547" xr:uid="{4EF9645E-A472-4B7F-BBE3-CE3E1AD5C34C}"/>
    <cellStyle name="Millares 3 5 6" xfId="1548" xr:uid="{05DDB52D-57D9-4889-909B-939A12C9C25E}"/>
    <cellStyle name="Millares 3 5 7" xfId="1549" xr:uid="{0465949F-BE4C-440A-920E-B4A796BF41C9}"/>
    <cellStyle name="Millares 3 5 8" xfId="1550" xr:uid="{06D84F1F-8E84-4FD0-82CF-FD35BC4ED9BC}"/>
    <cellStyle name="Millares 3 6" xfId="1551" xr:uid="{DD8447E3-2094-4B8E-A79E-3CFE49221C2F}"/>
    <cellStyle name="Millares 3 7" xfId="1552" xr:uid="{DBF5672C-87DF-4B79-8A60-2769D6014559}"/>
    <cellStyle name="Millares 3 7 2" xfId="1553" xr:uid="{DAE043E5-AA8F-4CB1-B91D-DF3616AF79DA}"/>
    <cellStyle name="Millares 3 7 3" xfId="1554" xr:uid="{EE2FA235-E27E-4AE3-B1B0-5236EFF340A3}"/>
    <cellStyle name="Millares 3 7 3 2" xfId="1555" xr:uid="{D8C78970-FB86-4527-B06B-BEDE0CA0A097}"/>
    <cellStyle name="Millares 3 7 4" xfId="1556" xr:uid="{2FE7C864-EDF7-488E-B79C-EC7DD58AAE2C}"/>
    <cellStyle name="Millares 3 7 4 2" xfId="1557" xr:uid="{5690FF79-5C34-426D-BE5D-BA7D2DFD4F8C}"/>
    <cellStyle name="Millares 3 7 4 3" xfId="1558" xr:uid="{195B8360-3424-462F-B87A-D0FEC20C0BDE}"/>
    <cellStyle name="Millares 3 7 5" xfId="1559" xr:uid="{B5957A9E-51C5-445F-8070-B33923ED55ED}"/>
    <cellStyle name="Millares 3 7 5 2" xfId="1560" xr:uid="{16B4871E-E09C-495F-AA78-0ACB4E5A940E}"/>
    <cellStyle name="Millares 3 7 5 3" xfId="1561" xr:uid="{138A8C12-4980-4100-A9B1-05B8FD4ABAFA}"/>
    <cellStyle name="Millares 3 7 6" xfId="1562" xr:uid="{17424E18-B56F-47E5-BD98-442D9E7F4827}"/>
    <cellStyle name="Millares 3 8" xfId="1563" xr:uid="{B71DF683-929B-48BA-A79F-A34843ECAC7F}"/>
    <cellStyle name="Millares 3 9" xfId="1564" xr:uid="{3E7C219B-FAFF-4D3A-880A-D7E3DC336BE6}"/>
    <cellStyle name="Millares 30" xfId="1565" xr:uid="{34486ABC-3A1F-4E2A-903F-97515F43A4F4}"/>
    <cellStyle name="Millares 31" xfId="1566" xr:uid="{7CB78410-5FC3-4C5B-B6EF-9F6E7534AB98}"/>
    <cellStyle name="Millares 32" xfId="1567" xr:uid="{66DEB894-10E1-4A74-A57D-3130FD563D6C}"/>
    <cellStyle name="Millares 33" xfId="1568" xr:uid="{AC6D074A-5301-4930-83B2-2804AFF15DFF}"/>
    <cellStyle name="Millares 34" xfId="1569" xr:uid="{1DFC74D6-CC62-44DD-B03F-F1145F9AE0B7}"/>
    <cellStyle name="Millares 35" xfId="1570" xr:uid="{6CECB91A-6163-473C-A013-E5A2414C0AC5}"/>
    <cellStyle name="Millares 36" xfId="1571" xr:uid="{647EBEA1-1246-4F7C-9A99-1A6BD8401B1F}"/>
    <cellStyle name="Millares 37" xfId="1572" xr:uid="{996B6DA2-D8F9-47FC-B89C-55BC2BA37E2C}"/>
    <cellStyle name="Millares 38" xfId="1573" xr:uid="{B5CF9DEA-D6F2-4B2F-9B03-672691D66842}"/>
    <cellStyle name="Millares 39" xfId="1574" xr:uid="{0DA65C91-79A5-475D-9490-D899102C5607}"/>
    <cellStyle name="Millares 39 2" xfId="1575" xr:uid="{4EE10042-D70B-4462-A61A-149DB4881DF0}"/>
    <cellStyle name="Millares 39 2 2" xfId="1576" xr:uid="{453DF185-9138-4D01-B6F5-0E4DD9C414C0}"/>
    <cellStyle name="Millares 39 2 3" xfId="1577" xr:uid="{F8AC6593-15E9-4FCA-AE7E-D4DE63492F60}"/>
    <cellStyle name="Millares 39 2 3 2" xfId="1578" xr:uid="{52449093-A0E8-4506-96FD-0A3B3BC417AC}"/>
    <cellStyle name="Millares 39 2 4" xfId="1579" xr:uid="{79AE57E5-8A65-4D13-94A5-77F7946542D0}"/>
    <cellStyle name="Millares 39 2 4 2" xfId="1580" xr:uid="{AF4868EE-33B2-4E13-87C7-F6A82B72BF45}"/>
    <cellStyle name="Millares 39 2 4 3" xfId="1581" xr:uid="{725A1E69-940A-48BB-935F-B6BDB595ECBB}"/>
    <cellStyle name="Millares 39 2 5" xfId="1582" xr:uid="{5B90B26E-3804-4C1E-B763-BA3BC03746FA}"/>
    <cellStyle name="Millares 39 2 5 2" xfId="1583" xr:uid="{C83864BA-3770-459C-B0B1-638D1FBA1A53}"/>
    <cellStyle name="Millares 39 2 5 3" xfId="1584" xr:uid="{2FF8B74F-F609-4194-84BB-EBDF7F8E8719}"/>
    <cellStyle name="Millares 39 2 6" xfId="1585" xr:uid="{46C347C4-AB5A-447C-9CDE-42E1E4905DB3}"/>
    <cellStyle name="Millares 39 2 7" xfId="1586" xr:uid="{3C0AD2FA-B277-42D7-BAF3-EA7A011C91EA}"/>
    <cellStyle name="Millares 39 2 8" xfId="1587" xr:uid="{035C102A-38CF-407E-A720-600118FBC2A7}"/>
    <cellStyle name="Millares 39 3" xfId="1588" xr:uid="{09387C1B-547D-4984-AB09-A390B69D21CC}"/>
    <cellStyle name="Millares 39 4" xfId="1589" xr:uid="{8B159343-15AB-4798-BB2D-268724062BDB}"/>
    <cellStyle name="Millares 39 4 2" xfId="1590" xr:uid="{A126E819-1527-455D-B6BB-C9AE4A9A6FA1}"/>
    <cellStyle name="Millares 39 5" xfId="1591" xr:uid="{C1930CC9-590E-4C91-8B4C-5334423C6DE7}"/>
    <cellStyle name="Millares 39 5 2" xfId="1592" xr:uid="{12DE3769-E50E-4B6C-B5F1-D8FFA6A38E36}"/>
    <cellStyle name="Millares 39 5 3" xfId="1593" xr:uid="{E90BC4AF-18EB-4162-B314-32EBED8B6B19}"/>
    <cellStyle name="Millares 39 6" xfId="1594" xr:uid="{3CE4623A-C208-45F5-ABD4-ED2D243B91E4}"/>
    <cellStyle name="Millares 39 6 2" xfId="1595" xr:uid="{D47498EE-EE23-4265-9FD9-EF576505AA58}"/>
    <cellStyle name="Millares 39 6 3" xfId="1596" xr:uid="{F6AADB22-5488-442E-BA3D-32B1D07B9057}"/>
    <cellStyle name="Millares 39 7" xfId="1597" xr:uid="{01AC4CFA-6A4B-4EA6-92F5-6FCD1B8FA087}"/>
    <cellStyle name="Millares 39 8" xfId="1598" xr:uid="{5C50FC8E-3A53-4022-A7C3-3062FFF6A33A}"/>
    <cellStyle name="Millares 39 9" xfId="1599" xr:uid="{4EF4C6D0-8714-4611-A3FF-14AF44738A5E}"/>
    <cellStyle name="Millares 4" xfId="1600" xr:uid="{AAF3CC75-CEC4-4682-89FA-A4607AD63C9A}"/>
    <cellStyle name="Millares 4 2" xfId="1601" xr:uid="{920AA470-AF40-4CBA-92FA-13B5FB4EDD4D}"/>
    <cellStyle name="Millares 4 3" xfId="1602" xr:uid="{3CFA6E15-C17F-4246-A34A-DF6DC80F9C62}"/>
    <cellStyle name="Millares 4 4" xfId="1603" xr:uid="{D4DBBCB0-E4BD-43D4-9970-B1AE379F9545}"/>
    <cellStyle name="Millares 40" xfId="1604" xr:uid="{EAC0BDD5-5F54-4FD7-A7C5-8A2DD4A22289}"/>
    <cellStyle name="Millares 41" xfId="1605" xr:uid="{FECE6749-1096-4C94-ACF7-6D839E7F4E94}"/>
    <cellStyle name="Millares 42" xfId="1606" xr:uid="{DBD56C4F-B80E-4E1D-A062-B79D647E8B8C}"/>
    <cellStyle name="Millares 42 2" xfId="1607" xr:uid="{87509F42-5279-4E03-B9D7-BBAED948823C}"/>
    <cellStyle name="Millares 42 3" xfId="1608" xr:uid="{01315131-2105-4534-86A9-E2D0954556C8}"/>
    <cellStyle name="Millares 43" xfId="1609" xr:uid="{058E9CFD-309E-4841-A79D-5A77515793D9}"/>
    <cellStyle name="Millares 43 2" xfId="1610" xr:uid="{19E89880-6B51-4927-95B2-72E3E8C0E021}"/>
    <cellStyle name="Millares 43 3" xfId="1611" xr:uid="{783F5BDE-66C9-4455-AA64-B4248D65C4BF}"/>
    <cellStyle name="Millares 44" xfId="1612" xr:uid="{FF05B5D4-749A-446A-A9D8-AEDEAE0060B8}"/>
    <cellStyle name="Millares 44 2" xfId="1613" xr:uid="{61879465-1EF8-4082-9ECF-47BABC4CBBB0}"/>
    <cellStyle name="Millares 44 3" xfId="1614" xr:uid="{552BC01B-8BF7-46C0-A6DE-0A57BD3C317C}"/>
    <cellStyle name="Millares 45" xfId="1615" xr:uid="{1C57CC0B-06FB-4C9D-8480-02F511150669}"/>
    <cellStyle name="Millares 45 2" xfId="1616" xr:uid="{811D3873-2478-450B-8249-67A9D110DF81}"/>
    <cellStyle name="Millares 45 3" xfId="1617" xr:uid="{3BF92481-EBD2-47F3-B4EC-268D6EA3DE9D}"/>
    <cellStyle name="Millares 46" xfId="1618" xr:uid="{D33FBA04-970C-4A69-8AB5-1E852EF2BC4E}"/>
    <cellStyle name="Millares 46 2" xfId="1619" xr:uid="{F6F6FCE6-1506-4F44-A8A3-66C53625F90F}"/>
    <cellStyle name="Millares 46 3" xfId="1620" xr:uid="{9D2DBCAC-FC79-4018-986F-7CED4AA3B8C1}"/>
    <cellStyle name="Millares 47" xfId="1621" xr:uid="{0E897464-03B8-4B3F-ADF8-70BEB30CE2BB}"/>
    <cellStyle name="Millares 47 2" xfId="1622" xr:uid="{C48F1CD7-947B-4AFE-8A39-A91DBDB2B785}"/>
    <cellStyle name="Millares 47 3" xfId="1623" xr:uid="{CFDA7725-5953-47DE-9CDE-27DBFBFDBEFC}"/>
    <cellStyle name="Millares 48" xfId="1624" xr:uid="{18B5022E-4343-4E43-8860-45948A5FB0DB}"/>
    <cellStyle name="Millares 48 2" xfId="1625" xr:uid="{B58AC618-1B2E-4819-8324-321309B98DC6}"/>
    <cellStyle name="Millares 48 3" xfId="1626" xr:uid="{A16C811C-8D96-4729-BB09-2CF06BC32DA7}"/>
    <cellStyle name="Millares 48 4" xfId="1627" xr:uid="{4397589C-3E3E-483D-B56A-AD09872F5EC7}"/>
    <cellStyle name="Millares 48 5" xfId="1628" xr:uid="{2B77D1B8-4BE0-434B-90EF-35DE43CA00AB}"/>
    <cellStyle name="Millares 49" xfId="1629" xr:uid="{E1E25909-7C10-49D5-8917-BDA19C455A05}"/>
    <cellStyle name="Millares 49 2" xfId="1630" xr:uid="{ECE86FDF-AB45-4587-80AA-21B4D5547205}"/>
    <cellStyle name="Millares 49 3" xfId="1631" xr:uid="{E5E17593-985C-40BD-A6BC-21AFC27EEC27}"/>
    <cellStyle name="Millares 5" xfId="1632" xr:uid="{55C14373-0BA4-4284-958F-E336AE4F3DFF}"/>
    <cellStyle name="Millares 5 2" xfId="1633" xr:uid="{B069EA33-F033-4FB0-B59F-1DB7A879716D}"/>
    <cellStyle name="Millares 5 2 2" xfId="1634" xr:uid="{11A718EE-5E26-40E4-98F8-307A2E2E07C4}"/>
    <cellStyle name="Millares 5 3" xfId="1635" xr:uid="{00C0AC70-3D77-4239-BC4B-98D81C3FAC05}"/>
    <cellStyle name="Millares 50" xfId="1636" xr:uid="{4F3BB6F6-0E91-4FC4-97B5-E8351C1EF1A2}"/>
    <cellStyle name="Millares 50 2" xfId="1637" xr:uid="{63FCFA70-4BA4-4F83-8210-742254D939DC}"/>
    <cellStyle name="Millares 50 3" xfId="1638" xr:uid="{0E56AD2B-EA32-4E3C-8B6A-B667047E18EE}"/>
    <cellStyle name="Millares 51" xfId="1639" xr:uid="{90E9B751-6771-4C5C-A13E-3DEEE475B223}"/>
    <cellStyle name="Millares 51 2" xfId="1640" xr:uid="{0FC3C159-91D2-4009-B49D-C8B5E75CEA95}"/>
    <cellStyle name="Millares 51 3" xfId="1641" xr:uid="{0DD1A652-D9C4-4433-9571-1AB6CDE348EF}"/>
    <cellStyle name="Millares 52" xfId="1642" xr:uid="{483AE55A-3D9B-42FF-BBE2-45DB51D4F83A}"/>
    <cellStyle name="Millares 52 2" xfId="1643" xr:uid="{AF1FF9A1-0C51-4290-830B-D0DA626C4B7C}"/>
    <cellStyle name="Millares 52 3" xfId="1644" xr:uid="{6253834C-6AE8-481F-9020-E71CA2619069}"/>
    <cellStyle name="Millares 53" xfId="1645" xr:uid="{94C06255-A0DF-47F5-9B45-97EB3EEBEE5C}"/>
    <cellStyle name="Millares 53 2" xfId="1646" xr:uid="{D818449B-D9C4-499F-AF15-9030CCFA0E69}"/>
    <cellStyle name="Millares 53 3" xfId="1647" xr:uid="{5838168E-66CB-4D24-975B-05222EB1F6DC}"/>
    <cellStyle name="Millares 54" xfId="1648" xr:uid="{54F4D0D0-405C-4668-8085-F8F494BC2540}"/>
    <cellStyle name="Millares 55" xfId="1649" xr:uid="{98D83A02-A3E6-4232-8AC1-9063B7AD0EFD}"/>
    <cellStyle name="Millares 56" xfId="1650" xr:uid="{EF344335-ADA9-4C62-BA70-CEC38E227070}"/>
    <cellStyle name="Millares 57" xfId="1651" xr:uid="{1C858654-489A-46B8-AC24-C0003AA49C5D}"/>
    <cellStyle name="Millares 58" xfId="1652" xr:uid="{41FBCE1C-9E27-49C4-928E-8EC79189CDB7}"/>
    <cellStyle name="Millares 59" xfId="1653" xr:uid="{C4067D31-A2FC-47EF-8AC7-6856ECB83CFA}"/>
    <cellStyle name="Millares 6" xfId="1654" xr:uid="{A9F48016-49F8-4E64-8E5E-3A1561E729A5}"/>
    <cellStyle name="Millares 6 2" xfId="1655" xr:uid="{52418B88-FA0A-4C97-BA2E-92ED0BB9554B}"/>
    <cellStyle name="Millares 6 2 2" xfId="1656" xr:uid="{45E5E272-D1E1-42B5-99AC-6797096811B3}"/>
    <cellStyle name="Millares 6 2 3" xfId="1657" xr:uid="{945C154D-9165-48D5-A22C-6831708F25FB}"/>
    <cellStyle name="Millares 6 2 3 2" xfId="1658" xr:uid="{C22E8432-7E82-4E7C-96C7-C097A8C029BB}"/>
    <cellStyle name="Millares 6 2 4" xfId="1659" xr:uid="{65539B3F-007D-481A-AC9C-E768830ED3E5}"/>
    <cellStyle name="Millares 6 2 4 2" xfId="1660" xr:uid="{23102F66-4D19-4F95-B7E8-C8666A1D91FE}"/>
    <cellStyle name="Millares 6 2 4 3" xfId="1661" xr:uid="{4E0052FD-FFE7-4270-8714-2C5A5B7C0EF0}"/>
    <cellStyle name="Millares 6 2 5" xfId="1662" xr:uid="{C1FC18BA-D6E0-4134-91A4-A173F80E03BF}"/>
    <cellStyle name="Millares 6 2 5 2" xfId="1663" xr:uid="{86221B97-92AB-43EB-8665-292661C5189A}"/>
    <cellStyle name="Millares 6 2 5 3" xfId="1664" xr:uid="{9E55F84D-9EF2-4E09-8A8B-1A2A1771A818}"/>
    <cellStyle name="Millares 6 2 6" xfId="1665" xr:uid="{72FBEB73-1A7E-4EC1-8867-A5F8608C05D3}"/>
    <cellStyle name="Millares 6 2 7" xfId="1666" xr:uid="{C13F38D0-4399-40EA-878E-1968FCFD968C}"/>
    <cellStyle name="Millares 6 2 8" xfId="1667" xr:uid="{FB3D7BDA-BCC6-4164-AA60-C5DD76945FF6}"/>
    <cellStyle name="Millares 6 3" xfId="1668" xr:uid="{C5B3B59F-358D-4EC0-A51B-05C757C8AB8D}"/>
    <cellStyle name="Millares 6 3 2" xfId="1669" xr:uid="{8918AAD9-06A7-48DD-9FD6-10EF2E93A711}"/>
    <cellStyle name="Millares 6 3 3" xfId="1670" xr:uid="{4350E858-A9D0-4145-A6CF-17A6DBBE0274}"/>
    <cellStyle name="Millares 6 3 3 2" xfId="1671" xr:uid="{24764904-AAFA-4FE1-A356-1E8342978E5F}"/>
    <cellStyle name="Millares 6 3 4" xfId="1672" xr:uid="{345AA82E-7D2B-44BA-9539-515F2D0DCBC1}"/>
    <cellStyle name="Millares 6 3 4 2" xfId="1673" xr:uid="{AC0806E4-8EFF-4D87-A814-C9376CED287D}"/>
    <cellStyle name="Millares 6 3 4 3" xfId="1674" xr:uid="{8173F429-8569-41AF-8DBB-5D4A93BEE44F}"/>
    <cellStyle name="Millares 6 3 5" xfId="1675" xr:uid="{473DCCAE-8514-4686-984A-911235531C8E}"/>
    <cellStyle name="Millares 6 3 5 2" xfId="1676" xr:uid="{23136BBE-1E13-4A5B-BD79-BCE89D1F8658}"/>
    <cellStyle name="Millares 6 3 5 3" xfId="1677" xr:uid="{79AEB125-ECAD-4235-985A-9B64271B15BA}"/>
    <cellStyle name="Millares 6 3 6" xfId="1678" xr:uid="{31112B3A-D620-407C-A583-3551726E2A99}"/>
    <cellStyle name="Millares 6 3 7" xfId="1679" xr:uid="{87191360-E33E-490F-8569-B57F47781B7D}"/>
    <cellStyle name="Millares 6 3 8" xfId="1680" xr:uid="{64ACB240-52C0-4C59-968C-625CA8390D98}"/>
    <cellStyle name="Millares 6 4" xfId="1681" xr:uid="{FB807C92-82D5-41FA-BEF4-FA5661ED9A31}"/>
    <cellStyle name="Millares 60" xfId="1682" xr:uid="{4F276396-B0A5-4CFA-B975-B8B9A4A87AAA}"/>
    <cellStyle name="Millares 61" xfId="1683" xr:uid="{9528304A-DC05-4EC5-A476-18B39EE99E0A}"/>
    <cellStyle name="Millares 62" xfId="1684" xr:uid="{99F4B64C-7F1D-4D05-B734-6652990B47BE}"/>
    <cellStyle name="Millares 63" xfId="1685" xr:uid="{EEE082CF-046C-43AD-ADE8-4E7DF3468882}"/>
    <cellStyle name="Millares 64" xfId="1686" xr:uid="{A3E5EB82-CADA-494E-80A2-E0B23F8B78CE}"/>
    <cellStyle name="Millares 65" xfId="1687" xr:uid="{0809B6CE-B34D-4E27-BC15-0357004CF0F7}"/>
    <cellStyle name="Millares 65 2" xfId="1688" xr:uid="{988744AC-EBB0-4AD9-9424-4DF6403FBDDF}"/>
    <cellStyle name="Millares 66" xfId="1689" xr:uid="{1B5EEDCF-FA0E-4A88-A90C-BABA0229DD7A}"/>
    <cellStyle name="Millares 66 2" xfId="1690" xr:uid="{18C92148-91CB-46B2-904C-FB46D070D470}"/>
    <cellStyle name="Millares 67" xfId="1691" xr:uid="{9E646735-91DE-4973-A01A-E8D016FA30AE}"/>
    <cellStyle name="Millares 67 2" xfId="1692" xr:uid="{2C7B14E0-816A-4275-8099-EFC3AC6978DF}"/>
    <cellStyle name="Millares 68" xfId="1693" xr:uid="{49DCCCFF-857B-471F-80CA-23BC17F298EF}"/>
    <cellStyle name="Millares 68 2" xfId="1694" xr:uid="{00D11851-2B4D-4FA1-8E70-5B1B7031B174}"/>
    <cellStyle name="Millares 69" xfId="1695" xr:uid="{E9A5EE61-3A5A-4D48-8DE4-D8FD0CA0B791}"/>
    <cellStyle name="Millares 69 2" xfId="1696" xr:uid="{53E7D304-39C4-4C66-B925-32DDEA49D9D3}"/>
    <cellStyle name="Millares 7" xfId="1697" xr:uid="{BD24D038-DC99-4038-9D24-48D5963A4FBF}"/>
    <cellStyle name="Millares 7 2" xfId="1698" xr:uid="{774FC41F-061B-4268-BB7D-A97F1EA9E876}"/>
    <cellStyle name="Millares 7 2 2" xfId="1699" xr:uid="{64EEE998-CD0D-4F08-A750-CE0404D48AC2}"/>
    <cellStyle name="Millares 7 2 2 2" xfId="1700" xr:uid="{7228568F-3425-4D69-905B-D7E0A98D391D}"/>
    <cellStyle name="Millares 7 2 2 3" xfId="1701" xr:uid="{D5373810-E852-4520-9364-088523CDA695}"/>
    <cellStyle name="Millares 7 2 2 3 2" xfId="1702" xr:uid="{B7D2ED77-B0E5-46F7-B584-44A82B384394}"/>
    <cellStyle name="Millares 7 2 2 4" xfId="1703" xr:uid="{05557897-4B9B-4E87-B073-FF58BC879D71}"/>
    <cellStyle name="Millares 7 2 2 4 2" xfId="1704" xr:uid="{04901824-EF7A-4F65-B595-1BFF98508F80}"/>
    <cellStyle name="Millares 7 2 2 4 3" xfId="1705" xr:uid="{87282E63-D111-4594-A8B7-CD95332FA7C1}"/>
    <cellStyle name="Millares 7 2 2 5" xfId="1706" xr:uid="{B4734FF1-57FD-4FBE-BF01-C47B6A656CA9}"/>
    <cellStyle name="Millares 7 2 2 5 2" xfId="1707" xr:uid="{D0EE5BE6-E10A-4FAF-BA7C-4649EA83F85A}"/>
    <cellStyle name="Millares 7 2 2 5 3" xfId="1708" xr:uid="{1CFB71F2-0752-4673-AE43-F19416A32D47}"/>
    <cellStyle name="Millares 7 2 2 6" xfId="1709" xr:uid="{CF39BA93-FC02-49E0-AC23-DD22076D5177}"/>
    <cellStyle name="Millares 7 2 3" xfId="1710" xr:uid="{665262F5-CFF7-47E5-A7DD-828137910080}"/>
    <cellStyle name="Millares 7 2 3 2" xfId="1711" xr:uid="{9C972930-D9C5-4833-B32E-90B7C7E44D2A}"/>
    <cellStyle name="Millares 7 2 4" xfId="1712" xr:uid="{53C038EE-BF06-4EA2-BBE4-861383B94FA2}"/>
    <cellStyle name="Millares 7 2 4 2" xfId="1713" xr:uid="{0225CC20-E81A-4C4D-BAB1-55463D0ACDC1}"/>
    <cellStyle name="Millares 7 2 4 3" xfId="1714" xr:uid="{7296B067-C8AB-4EAB-8B15-88B500D2BEEB}"/>
    <cellStyle name="Millares 7 2 5" xfId="1715" xr:uid="{8A585151-A583-40AF-B80F-88FF358E4889}"/>
    <cellStyle name="Millares 7 2 5 2" xfId="1716" xr:uid="{63A92CA7-42EE-41A3-805A-5C513B14BD5D}"/>
    <cellStyle name="Millares 7 2 5 3" xfId="1717" xr:uid="{C5A15626-98A1-49AB-9105-95F0014FB533}"/>
    <cellStyle name="Millares 7 2 5 4" xfId="1718" xr:uid="{FFFE3F8B-9EAE-4B1B-B071-3638907DEF4F}"/>
    <cellStyle name="Millares 7 2 6" xfId="1719" xr:uid="{836183EE-C0DF-4ACA-AD9B-8BB41DA8669A}"/>
    <cellStyle name="Millares 7 2 6 2" xfId="1720" xr:uid="{05504E22-A059-4EA8-8774-1F8E630A3701}"/>
    <cellStyle name="Millares 7 2 6 3" xfId="1721" xr:uid="{FC0D5D10-7AF8-4AFB-9AAF-C79D928ECE3A}"/>
    <cellStyle name="Millares 7 2 6 4" xfId="1722" xr:uid="{A42A33F6-A4DA-45B3-B8A0-AE0FD030F415}"/>
    <cellStyle name="Millares 7 2 7" xfId="1723" xr:uid="{2824069D-6242-4868-A70E-AA919976586E}"/>
    <cellStyle name="Millares 7 2 8" xfId="1724" xr:uid="{E0265A18-4B82-4F30-9685-DBFD1AE1F943}"/>
    <cellStyle name="Millares 7 2 9" xfId="1725" xr:uid="{D3F73DE7-3E2C-46DF-BC5A-48BEC079A666}"/>
    <cellStyle name="Millares 7 3" xfId="1726" xr:uid="{C8F22B7B-86F0-40B3-B8ED-7DBE0DEA1091}"/>
    <cellStyle name="Millares 7 3 2" xfId="1727" xr:uid="{4B2772E0-3446-4989-909D-366FF27606A8}"/>
    <cellStyle name="Millares 7 3 2 2" xfId="1728" xr:uid="{D82BB615-E0B9-4839-9527-709C5981FA68}"/>
    <cellStyle name="Millares 7 3 2 3" xfId="1729" xr:uid="{624BF114-1DAB-493C-8FEE-7AD1198C83DE}"/>
    <cellStyle name="Millares 7 3 2 3 2" xfId="1730" xr:uid="{AB7EF3DF-A918-4E74-AB0D-5FD9134753A5}"/>
    <cellStyle name="Millares 7 3 2 4" xfId="1731" xr:uid="{98B2EAB5-61F0-4FD9-9FFB-4E5940D4FC3C}"/>
    <cellStyle name="Millares 7 3 2 4 2" xfId="1732" xr:uid="{1991F6DB-7862-4A94-967C-C791BB44F64B}"/>
    <cellStyle name="Millares 7 3 2 4 3" xfId="1733" xr:uid="{EB5093E8-0A24-443E-A6A7-E2AD1B69CB32}"/>
    <cellStyle name="Millares 7 3 2 5" xfId="1734" xr:uid="{CAA416FE-276A-4CB9-B73E-2804CADCAD31}"/>
    <cellStyle name="Millares 7 3 2 5 2" xfId="1735" xr:uid="{FB426A45-3883-46CE-89CB-CA581CA73AAF}"/>
    <cellStyle name="Millares 7 3 2 5 3" xfId="1736" xr:uid="{2AB63D6D-4147-44E7-94B7-4E1F33AB1E85}"/>
    <cellStyle name="Millares 7 3 2 6" xfId="1737" xr:uid="{1176DBE4-C1F1-41AB-8591-0215884E110A}"/>
    <cellStyle name="Millares 7 3 3" xfId="1738" xr:uid="{DB74D178-916F-4046-9012-91113B3C04BB}"/>
    <cellStyle name="Millares 7 3 4" xfId="1739" xr:uid="{F80CB61D-AA9C-4021-9B2C-C47E7AA6D93B}"/>
    <cellStyle name="Millares 7 3 5" xfId="1740" xr:uid="{464092A4-5176-49A7-A658-F30D68552C27}"/>
    <cellStyle name="Millares 7 3 6" xfId="1741" xr:uid="{49434636-D202-481A-BAB6-D795DDA3B2FC}"/>
    <cellStyle name="Millares 7 3 7" xfId="1742" xr:uid="{F9D19529-41A5-4AE6-8015-FEAC9061E1F0}"/>
    <cellStyle name="Millares 7 3 8" xfId="1743" xr:uid="{D054169B-02E8-4BF1-9DD2-5EB4488FE08D}"/>
    <cellStyle name="Millares 7 4" xfId="1744" xr:uid="{9438CE45-D1BF-4A91-AF4C-87403D7F3159}"/>
    <cellStyle name="Millares 70" xfId="1745" xr:uid="{3BEF2378-BD3A-4A04-8096-605CFFA6699B}"/>
    <cellStyle name="Millares 70 2" xfId="1746" xr:uid="{E68E7EC9-A29F-4E9C-9C7B-68928BF3E9F3}"/>
    <cellStyle name="Millares 71" xfId="1747" xr:uid="{839D2071-BDAA-4A10-BCDF-2ECEE2A31A62}"/>
    <cellStyle name="Millares 71 2" xfId="1748" xr:uid="{A99D5E2E-199C-4B9B-A69C-1DB5B0744A00}"/>
    <cellStyle name="Millares 72" xfId="1749" xr:uid="{8D9EED0F-0F4F-4DEA-9C43-1E6DA675E4FC}"/>
    <cellStyle name="Millares 72 2" xfId="1750" xr:uid="{C8F12155-2638-4D18-87EF-6F84A69F2CC7}"/>
    <cellStyle name="Millares 73" xfId="1751" xr:uid="{8E063B87-9ACF-493B-B3C5-D1ECA77E9875}"/>
    <cellStyle name="Millares 73 2" xfId="1752" xr:uid="{9759B43D-4348-4D9E-8E7B-75ED30334B50}"/>
    <cellStyle name="Millares 74" xfId="1753" xr:uid="{9E0B67B0-F025-4129-95F5-C5B7577FC545}"/>
    <cellStyle name="Millares 74 2" xfId="1754" xr:uid="{7E0D9A98-470D-4C65-8089-AAC9D8DCF755}"/>
    <cellStyle name="Millares 75" xfId="1755" xr:uid="{9B493AB1-95F5-4AD1-BE44-969EF289138C}"/>
    <cellStyle name="Millares 75 2" xfId="1756" xr:uid="{50DD0665-0F24-4388-BC66-4AABEF50D80F}"/>
    <cellStyle name="Millares 75 3" xfId="1757" xr:uid="{EC9CD845-3E62-4E23-B7C2-0A04C1011822}"/>
    <cellStyle name="Millares 76" xfId="1758" xr:uid="{E2A33FE2-136C-4C3A-9B16-6628DBD4F09A}"/>
    <cellStyle name="Millares 77" xfId="1759" xr:uid="{49C78967-5E1D-4053-A6B7-DE903539D810}"/>
    <cellStyle name="Millares 78" xfId="1760" xr:uid="{BA87C0AE-8C8A-43A6-82D7-0919BA311F6A}"/>
    <cellStyle name="Millares 79" xfId="1761" xr:uid="{9F78FBBC-7027-4FFD-9FD3-B9865B0AC370}"/>
    <cellStyle name="Millares 8" xfId="1762" xr:uid="{DAF83C15-138F-4F95-B647-C31D6479FC2E}"/>
    <cellStyle name="Millares 8 2" xfId="1763" xr:uid="{1CFFA06C-F657-41F3-9915-675B88F70C50}"/>
    <cellStyle name="Millares 8 3" xfId="1764" xr:uid="{DEB26FC6-26CD-4C6B-98F7-E64766B94338}"/>
    <cellStyle name="Millares 80" xfId="1765" xr:uid="{F3DBD995-78B7-47CB-A596-473F9EB24804}"/>
    <cellStyle name="Millares 81" xfId="1766" xr:uid="{B7F355D7-2401-4DF7-8B83-1F1C7F1B0C12}"/>
    <cellStyle name="Millares 82" xfId="1767" xr:uid="{48B95C98-3E61-435A-98A9-FC8246BFF06D}"/>
    <cellStyle name="Millares 83" xfId="1768" xr:uid="{114AB59C-3770-4833-BD77-91008E5125DD}"/>
    <cellStyle name="Millares 84" xfId="1769" xr:uid="{52BD16C4-79F4-4264-93C3-0C5414BE215C}"/>
    <cellStyle name="Millares 85" xfId="1770" xr:uid="{7E448134-B81C-4C63-8420-CB939E0F6EA1}"/>
    <cellStyle name="Millares 86" xfId="1771" xr:uid="{7074A2C6-4025-41B4-9840-FADB118AA9FB}"/>
    <cellStyle name="Millares 87" xfId="1772" xr:uid="{363415BA-DE35-4948-AF39-A7E694EA7F1D}"/>
    <cellStyle name="Millares 88" xfId="1773" xr:uid="{763A6865-610F-44CA-A51A-1BD7491D5BD0}"/>
    <cellStyle name="Millares 89" xfId="1774" xr:uid="{3F7E371C-CD7C-4DAC-9D89-A3C831232288}"/>
    <cellStyle name="Millares 9" xfId="1775" xr:uid="{F2A06B86-BE6C-43D7-AC0E-79058C8344F2}"/>
    <cellStyle name="Millares 9 11" xfId="1776" xr:uid="{9D965B6F-F4F3-4714-90EE-EA556F7FC964}"/>
    <cellStyle name="Millares 9 2" xfId="1777" xr:uid="{F0DB686F-9091-477F-A7DD-6B4E9755DB6D}"/>
    <cellStyle name="Millares 90" xfId="1778" xr:uid="{82B5941C-3FD6-4A04-AACD-24A6E1B83746}"/>
    <cellStyle name="Millares 91" xfId="1779" xr:uid="{AB809D24-D52D-4CAB-9337-9B104E2665DC}"/>
    <cellStyle name="Millares 92" xfId="1780" xr:uid="{8365789C-48B1-42F2-A5FA-395D7EBD8B2D}"/>
    <cellStyle name="Millares 93" xfId="1781" xr:uid="{350E8161-3EA3-4464-A688-D6C9A5348206}"/>
    <cellStyle name="Millares 94" xfId="1782" xr:uid="{49B6624C-1B76-4ED0-B978-0AE854F5BF40}"/>
    <cellStyle name="Millares 95" xfId="1783" xr:uid="{49EAA12A-F2BF-4F3D-B203-A68A1B1711C0}"/>
    <cellStyle name="Millares 96" xfId="1784" xr:uid="{A5939491-2EE7-4D7E-B527-DA763C0508F6}"/>
    <cellStyle name="Moneda 2" xfId="1785" xr:uid="{8E603F92-B619-4330-B7BE-80B19A4D0A3F}"/>
    <cellStyle name="Moneda 2 2" xfId="1786" xr:uid="{D713E94B-33C1-4023-928C-48F3DF370644}"/>
    <cellStyle name="Moneda 3" xfId="1787" xr:uid="{AC518FE8-9FA1-4199-BD85-2512FF88C3EA}"/>
    <cellStyle name="Moneda 3 2" xfId="1788" xr:uid="{D8721499-042F-4448-A411-D48C953CEDA6}"/>
    <cellStyle name="Moneda 4" xfId="1789" xr:uid="{CE1350BF-8757-4131-A36B-3533F07D3849}"/>
    <cellStyle name="Moneda 4 2" xfId="1790" xr:uid="{D9F9B800-8998-47BC-9778-9788AA1224E7}"/>
    <cellStyle name="Moneda 4 2 2" xfId="1791" xr:uid="{B2F7BCB2-D5CC-49C2-9BB1-72DE09AD25C2}"/>
    <cellStyle name="Moneda 4 2 3" xfId="1792" xr:uid="{CA5E385B-A0CC-4FB5-98A8-31FF09FCA922}"/>
    <cellStyle name="Moneda 4 2 3 2" xfId="1793" xr:uid="{6FA9276E-DDC6-4EF0-B6CC-30BFBBC26045}"/>
    <cellStyle name="Moneda 4 2 4" xfId="1794" xr:uid="{831EC285-E7A4-4767-834B-38CA09232F58}"/>
    <cellStyle name="Moneda 4 2 4 2" xfId="1795" xr:uid="{F1370901-FE46-49A3-B9FF-6139F09BADA5}"/>
    <cellStyle name="Moneda 4 2 4 3" xfId="1796" xr:uid="{C5714F33-658E-4965-85A5-FB5361206D25}"/>
    <cellStyle name="Moneda 4 2 5" xfId="1797" xr:uid="{41EC9856-8D68-4935-B630-73DC6BA375E1}"/>
    <cellStyle name="Moneda 4 2 5 2" xfId="1798" xr:uid="{3F1D5CB2-5A26-4349-8F61-ECF6EA7CBFFA}"/>
    <cellStyle name="Moneda 4 2 5 3" xfId="1799" xr:uid="{7D523E51-E547-4100-AECB-44E763B5C5B1}"/>
    <cellStyle name="Moneda 4 2 6" xfId="1800" xr:uid="{7B7B8079-98CD-4A70-865C-65CA92401D87}"/>
    <cellStyle name="Moneda 4 2 7" xfId="1801" xr:uid="{31F71B0B-BC1A-435B-9E8C-985533BB1AC8}"/>
    <cellStyle name="Moneda 4 2 8" xfId="1802" xr:uid="{C53F8154-27A4-4B79-9093-A89FF5AC9F57}"/>
    <cellStyle name="Moneda 4 3" xfId="1803" xr:uid="{090C6ED8-417A-4658-AC1D-E906E798F362}"/>
    <cellStyle name="Moneda 4 4" xfId="1804" xr:uid="{8CCD91FF-78CD-4FA7-9257-F6A740178136}"/>
    <cellStyle name="Moneda 4 4 2" xfId="1805" xr:uid="{000A368E-0204-43B3-90D0-C5A4C89B79D8}"/>
    <cellStyle name="Moneda 4 5" xfId="1806" xr:uid="{3DC26FA0-568D-4C0E-9881-9330419C904B}"/>
    <cellStyle name="Moneda 4 5 2" xfId="1807" xr:uid="{E52AA633-E158-469F-AB24-EF2BBC27994C}"/>
    <cellStyle name="Moneda 4 5 3" xfId="1808" xr:uid="{B060EADB-3EDE-4A6D-8B34-769C2E0544E9}"/>
    <cellStyle name="Moneda 4 6" xfId="1809" xr:uid="{76F6ACCD-2355-4A50-8C9E-8965664FF8F2}"/>
    <cellStyle name="Moneda 4 6 2" xfId="1810" xr:uid="{79CD0933-C11D-4A14-A3D7-1619A144B6B2}"/>
    <cellStyle name="Moneda 4 6 3" xfId="1811" xr:uid="{B060BB5E-9A94-40CA-AED5-66631845CC77}"/>
    <cellStyle name="Moneda 4 7" xfId="1812" xr:uid="{A374C53B-90AB-4B3B-89E3-25A49C97ABE8}"/>
    <cellStyle name="Moneda 4 8" xfId="1813" xr:uid="{88492485-2D81-4A8B-89A8-13E850872878}"/>
    <cellStyle name="Moneda 4 9" xfId="1814" xr:uid="{0B5E05C5-9746-4E42-AEAB-A0C2D11477C8}"/>
    <cellStyle name="Moneda 5" xfId="1815" xr:uid="{AB094E00-E2AD-44B2-993E-C3CB518C9452}"/>
    <cellStyle name="Moneda 5 2" xfId="1816" xr:uid="{47FD5D01-E0F6-4969-875E-F0AEF5D3AE60}"/>
    <cellStyle name="Moneda 5 2 2" xfId="1817" xr:uid="{49D6621E-CAD7-4995-9264-D1B2F1D5A3D8}"/>
    <cellStyle name="Moneda 5 2 3" xfId="1818" xr:uid="{41C55303-3C86-4B44-8D5D-691D14C8C2AE}"/>
    <cellStyle name="Moneda 5 2 3 2" xfId="1819" xr:uid="{E2FCFFFF-688A-409F-A200-0283CDCC6202}"/>
    <cellStyle name="Moneda 5 2 4" xfId="1820" xr:uid="{E47E0280-5584-42A4-A4EF-1B9A3DD353B0}"/>
    <cellStyle name="Moneda 5 2 4 2" xfId="1821" xr:uid="{519CB68B-8EAF-41E6-BC74-846770935DF7}"/>
    <cellStyle name="Moneda 5 2 4 3" xfId="1822" xr:uid="{0DC2DB6E-E7EF-499A-A421-2DA88AE24371}"/>
    <cellStyle name="Moneda 5 2 5" xfId="1823" xr:uid="{4186A325-9AD8-4A55-99EC-8F316F50F4F5}"/>
    <cellStyle name="Moneda 5 2 5 2" xfId="1824" xr:uid="{857FCFD4-B04B-4F37-A711-0C8C8F8A8D75}"/>
    <cellStyle name="Moneda 5 2 5 3" xfId="1825" xr:uid="{87EEC422-5624-452C-AEB2-BE8DF78238C8}"/>
    <cellStyle name="Moneda 5 2 6" xfId="1826" xr:uid="{4C8BA35D-41E7-42BD-9ECF-DA9B58895D22}"/>
    <cellStyle name="Moneda 5 2 7" xfId="1827" xr:uid="{FB0C7F81-FF90-406B-AA0E-D7F606FBA3F7}"/>
    <cellStyle name="Moneda 5 2 8" xfId="1828" xr:uid="{F114ABA7-5A79-46F1-87A8-8C10C8D143C4}"/>
    <cellStyle name="Moneda 5 3" xfId="1829" xr:uid="{EDFB4725-8D53-49C6-95F5-C0653C122BC0}"/>
    <cellStyle name="Moneda 5 4" xfId="1830" xr:uid="{F7DB9C2A-B6A5-4400-A217-D7DF26102A85}"/>
    <cellStyle name="Moneda 5 4 2" xfId="1831" xr:uid="{59B5F3DD-FBCC-4348-AEAA-F22D251751A6}"/>
    <cellStyle name="Moneda 5 5" xfId="1832" xr:uid="{6EC91A23-B081-4781-8DD1-F34BC46BD58F}"/>
    <cellStyle name="Moneda 5 5 2" xfId="1833" xr:uid="{86F8F9BA-5872-489E-AC97-345C6EEED0CC}"/>
    <cellStyle name="Moneda 5 5 3" xfId="1834" xr:uid="{E0AB90A1-3163-4889-BE66-E6AE763EF681}"/>
    <cellStyle name="Moneda 5 6" xfId="1835" xr:uid="{DCF99837-4AD3-4823-A776-40038CA5C05C}"/>
    <cellStyle name="Moneda 5 6 2" xfId="1836" xr:uid="{902C710C-2D60-4C5A-8366-CAB37C1D83FC}"/>
    <cellStyle name="Moneda 5 6 3" xfId="1837" xr:uid="{A210126B-4E44-457D-A3D1-E95C485FCA72}"/>
    <cellStyle name="Moneda 5 7" xfId="1838" xr:uid="{C14A3F0B-3591-4968-8723-7080CE2D732F}"/>
    <cellStyle name="Moneda 5 8" xfId="1839" xr:uid="{EA53897C-4394-431E-91DB-89EF85412540}"/>
    <cellStyle name="Moneda 5 9" xfId="1840" xr:uid="{26377B2C-D9A1-45FB-BE69-899E659FBA18}"/>
    <cellStyle name="Monetario" xfId="1841" xr:uid="{FEF85DC2-2069-4713-B95A-D59F55F70535}"/>
    <cellStyle name="Monetario0" xfId="1842" xr:uid="{E43B8E65-EB66-493D-B272-8982FEE45D4F}"/>
    <cellStyle name="movimentação" xfId="1843" xr:uid="{EEFC7263-C08C-4A46-98EC-E11366AA4455}"/>
    <cellStyle name="Neutra 2" xfId="1844" xr:uid="{0F23B019-6530-4402-8E33-32B053D65C2B}"/>
    <cellStyle name="Neutral 10" xfId="1845" xr:uid="{072C2BED-6460-416D-8F7F-C1FEB26E3265}"/>
    <cellStyle name="Neutral 11" xfId="1846" xr:uid="{3BCB68FB-90B1-43A7-BDA5-694445EC79A0}"/>
    <cellStyle name="Neutral 12" xfId="1847" xr:uid="{3878E154-5A1B-4ACC-9C19-44C3143D81B3}"/>
    <cellStyle name="Neutral 13" xfId="1848" xr:uid="{5FB07663-D78E-4259-8E67-8808C3945E41}"/>
    <cellStyle name="Neutral 14" xfId="1849" xr:uid="{79CA176F-A52C-42A9-91F9-6F0AC088D2F0}"/>
    <cellStyle name="Neutral 15" xfId="1850" xr:uid="{752AD163-23A1-40BF-8B1B-F18722E05A42}"/>
    <cellStyle name="Neutral 16" xfId="1851" xr:uid="{2E8CC7AC-CD1D-4A51-8007-69813520A803}"/>
    <cellStyle name="Neutral 17" xfId="1852" xr:uid="{582A0AB7-094B-4354-BAC3-266AA8873B12}"/>
    <cellStyle name="Neutral 18" xfId="1853" xr:uid="{3B683096-0941-4122-AA33-D004A897C4BC}"/>
    <cellStyle name="Neutral 19" xfId="1854" xr:uid="{DA8FD89C-3249-44FB-BB72-0FD7A6DF0D64}"/>
    <cellStyle name="Neutral 2" xfId="33" xr:uid="{6C6B39CC-E632-47BB-A0CC-4A81A35F4EB9}"/>
    <cellStyle name="Neutral 2 10" xfId="4866" xr:uid="{238EEE76-11BE-42E6-9F07-C484C55C1953}"/>
    <cellStyle name="Neutral 2 11" xfId="8099" xr:uid="{601525C7-8BF5-4C3B-A863-B04DAE9E5848}"/>
    <cellStyle name="Neutral 2 12" xfId="8098" xr:uid="{03E92CE0-5BB8-4BD3-A508-6785A2286FD1}"/>
    <cellStyle name="Neutral 2 2" xfId="1856" xr:uid="{CF9CB0CE-0791-44CA-BAEE-4D8F2CFEFADD}"/>
    <cellStyle name="Neutral 2 2 2" xfId="4867" xr:uid="{3B323170-0AD4-4555-B75F-74C629230C59}"/>
    <cellStyle name="Neutral 2 3" xfId="1855" xr:uid="{7C7D50CD-12D5-426E-A875-DF4532B08C50}"/>
    <cellStyle name="Neutral 2 3 2" xfId="4868" xr:uid="{34632C4B-5C92-4087-BC84-2996C3C46903}"/>
    <cellStyle name="Neutral 2 4" xfId="4869" xr:uid="{A0A45667-995C-4D18-A443-59B6539B9801}"/>
    <cellStyle name="Neutral 2 5" xfId="4870" xr:uid="{9DE8EE99-9DAF-4A3B-B842-F134654BB417}"/>
    <cellStyle name="Neutral 2 6" xfId="4871" xr:uid="{A3B1D567-67A1-40C7-80AA-D27FC16A7C31}"/>
    <cellStyle name="Neutral 2 7" xfId="4872" xr:uid="{846494E3-C574-43D0-800D-5E3817E7E7FC}"/>
    <cellStyle name="Neutral 2 8" xfId="4873" xr:uid="{10B38C83-03E2-465D-86AA-79B8D6B4500C}"/>
    <cellStyle name="Neutral 2 9" xfId="4874" xr:uid="{5C0722F4-E1FD-4355-8C0A-BB3270230D5F}"/>
    <cellStyle name="Neutral 20" xfId="1857" xr:uid="{DD5FD5CA-E39A-42F5-B056-830F10247D9D}"/>
    <cellStyle name="Neutral 21" xfId="1858" xr:uid="{D861168B-441F-4E7A-909E-31FF28A6F366}"/>
    <cellStyle name="Neutral 21 2" xfId="8100" xr:uid="{263F9662-D2E8-4DC3-810C-7FBA45130C91}"/>
    <cellStyle name="Neutral 22" xfId="1859" xr:uid="{9A936C89-6476-46A8-B789-7FB614802B3B}"/>
    <cellStyle name="Neutral 22 2" xfId="8101" xr:uid="{6AD7B913-3998-4D21-B1A1-32C9361D778B}"/>
    <cellStyle name="Neutral 23" xfId="1860" xr:uid="{6DBBEAF6-9015-482C-A491-65AF4BDDA997}"/>
    <cellStyle name="Neutral 23 2" xfId="8102" xr:uid="{B8F37AFC-34F9-4107-A308-0C6473F04310}"/>
    <cellStyle name="Neutral 24" xfId="105" xr:uid="{91A8B31F-8935-49CA-B34A-23314892EAFA}"/>
    <cellStyle name="Neutral 24 2" xfId="8103" xr:uid="{8FFF8282-22D5-4786-B586-27818008C3C9}"/>
    <cellStyle name="Neutral 25" xfId="8104" xr:uid="{C3B421FF-37DC-4C28-803B-38F29C8E8A47}"/>
    <cellStyle name="Neutral 26" xfId="8105" xr:uid="{7747075E-A16E-47F3-A12F-FFE9C9E54CC5}"/>
    <cellStyle name="Neutral 27" xfId="8106" xr:uid="{22F1963F-A226-491E-90D2-9D46376ECC3E}"/>
    <cellStyle name="Neutral 28" xfId="8107" xr:uid="{5E4C532D-A5EB-4AE4-A1F0-2E4A0708D67A}"/>
    <cellStyle name="Neutral 29" xfId="8108" xr:uid="{205FD81F-9AF8-461D-9846-F73C8D615E65}"/>
    <cellStyle name="Neutral 3" xfId="1861" xr:uid="{CE7006F5-F003-4B29-A294-E429319AB01E}"/>
    <cellStyle name="Neutral 3 2" xfId="1862" xr:uid="{C2B01B64-F73C-4862-97F2-C29A847705FE}"/>
    <cellStyle name="Neutral 3 2 2" xfId="8110" xr:uid="{D6211009-404E-4196-B2FB-491090FBF483}"/>
    <cellStyle name="Neutral 3 3" xfId="8111" xr:uid="{9E203F20-C2E0-44D4-8C71-48105B63D5FE}"/>
    <cellStyle name="Neutral 3 3 2" xfId="8112" xr:uid="{52A8EC8C-D1DB-431A-9364-B72C6D6931CA}"/>
    <cellStyle name="Neutral 3 3 2 2" xfId="8113" xr:uid="{B8513E50-C977-4772-A5BE-E993749E4DC1}"/>
    <cellStyle name="Neutral 3 4" xfId="8114" xr:uid="{7C239FBE-EE7B-400A-A551-09DB9FC4CB64}"/>
    <cellStyle name="Neutral 3 5" xfId="8115" xr:uid="{BD44BE42-1096-4D3D-A7CA-81A304AE57CA}"/>
    <cellStyle name="Neutral 3 6" xfId="8116" xr:uid="{20E95421-BBBC-4129-8FE1-419A95CA299D}"/>
    <cellStyle name="Neutral 3 7" xfId="8109" xr:uid="{6973FDB4-1D75-46F5-AC35-8AF095A49D9C}"/>
    <cellStyle name="Neutral 3 8" xfId="4875" xr:uid="{9618B0FE-54FF-4B81-9E67-B6A9F8622B68}"/>
    <cellStyle name="Neutral 30" xfId="8117" xr:uid="{900FFB58-D84E-49D5-B77C-FFEF40385C32}"/>
    <cellStyle name="Neutral 31" xfId="8118" xr:uid="{DE99E8D9-01BC-44F3-B5DD-18DC2FA5E824}"/>
    <cellStyle name="Neutral 32" xfId="8119" xr:uid="{DF9218B0-1596-461E-90AF-8EF1AE6328D6}"/>
    <cellStyle name="Neutral 33" xfId="8120" xr:uid="{15F765A3-D683-4F43-9B59-5872FA6CA433}"/>
    <cellStyle name="Neutral 34" xfId="8121" xr:uid="{62FECC59-FCD9-4AB5-94FB-C73527318B17}"/>
    <cellStyle name="Neutral 35" xfId="8122" xr:uid="{834569B3-D8FC-4D4F-8F09-0D7DB25D65F6}"/>
    <cellStyle name="Neutral 36" xfId="8123" xr:uid="{9C5B953C-F7C1-437C-B7CF-C41B68EC72C6}"/>
    <cellStyle name="Neutral 37" xfId="8124" xr:uid="{AF627898-BFAA-427C-AB5E-623ADB6D4385}"/>
    <cellStyle name="Neutral 38" xfId="8125" xr:uid="{E30AA4C0-DE4E-4557-BAC5-4AD62025EBD5}"/>
    <cellStyle name="Neutral 39" xfId="8126" xr:uid="{A8DFCB88-1614-4BE8-BF55-F736B5030600}"/>
    <cellStyle name="Neutral 4" xfId="1863" xr:uid="{D01DA3A3-3D11-4F83-AAE4-4F968B4722B4}"/>
    <cellStyle name="Neutral 4 2" xfId="8127" xr:uid="{4F715B31-BB29-4FEF-A96A-42A2C698D104}"/>
    <cellStyle name="Neutral 4 3" xfId="8128" xr:uid="{7A3069C5-9F61-49F1-A5A9-B2E64893E03B}"/>
    <cellStyle name="Neutral 40" xfId="8129" xr:uid="{B11E3226-C882-4D07-B8AD-3A55E00AB5C8}"/>
    <cellStyle name="Neutral 41" xfId="8130" xr:uid="{C6F30242-C016-42E5-80C3-1E9E8D4D6456}"/>
    <cellStyle name="Neutral 42" xfId="8131" xr:uid="{C6064D3B-873E-4988-B415-853BCB187946}"/>
    <cellStyle name="Neutral 43" xfId="8132" xr:uid="{AB3025DF-6A9C-4E3D-B1A2-250D748E81E1}"/>
    <cellStyle name="Neutral 44" xfId="8133" xr:uid="{1BDD2099-C983-4BE4-9EC5-A3CB151BE2A9}"/>
    <cellStyle name="Neutral 5" xfId="1864" xr:uid="{6B7F0B98-B242-4936-A7AA-EFB6988E0205}"/>
    <cellStyle name="Neutral 5 2" xfId="8134" xr:uid="{5057686C-B9F5-46AE-8324-253898605742}"/>
    <cellStyle name="Neutral 6" xfId="1865" xr:uid="{DED786CE-0449-42F1-9B24-F8D15C88EFAD}"/>
    <cellStyle name="Neutral 6 2" xfId="8135" xr:uid="{A3D1ADAF-129A-48CE-BBFA-92F4754C4F68}"/>
    <cellStyle name="Neutral 7" xfId="1866" xr:uid="{5CAB1EA2-660E-43A5-91A1-259BB155B5B7}"/>
    <cellStyle name="Neutral 8" xfId="1867" xr:uid="{6C6D1CE7-099C-4666-988C-5A9990FB9A40}"/>
    <cellStyle name="Neutral 9" xfId="1868" xr:uid="{7782AAB8-1481-488C-ABA4-EBE95C57B0B3}"/>
    <cellStyle name="Normal" xfId="0" builtinId="0"/>
    <cellStyle name="Normal 10" xfId="3" xr:uid="{6DC4B372-9D5F-4A69-9920-A42DE16817F2}"/>
    <cellStyle name="Normal 10 2" xfId="1869" xr:uid="{F24F3FB1-DF2F-4DAF-A886-AD4D139D90FF}"/>
    <cellStyle name="Normal 10 2 2" xfId="1870" xr:uid="{7BAC5F3F-F35D-4C4D-A5D6-E8926104327B}"/>
    <cellStyle name="Normal 10 2 2 2" xfId="8138" xr:uid="{DAAC5A15-88C8-4B7F-B40C-1ED6462EE769}"/>
    <cellStyle name="Normal 10 2 2 2 2" xfId="8139" xr:uid="{51D2CFD7-F372-4E41-A599-28EAF90EBE7F}"/>
    <cellStyle name="Normal 10 2 2 2 2 2" xfId="8140" xr:uid="{DC6D31A6-D809-4ED6-A522-B86E09B1538F}"/>
    <cellStyle name="Normal 10 2 2 3" xfId="8141" xr:uid="{1B4CFA73-D2B5-40E9-9B7A-775173344382}"/>
    <cellStyle name="Normal 10 2 2 4" xfId="8137" xr:uid="{7266E5DE-F9EE-47F5-8C48-793BA7C815A0}"/>
    <cellStyle name="Normal 10 2 3" xfId="1871" xr:uid="{7422686A-D107-4C07-BA62-A572C02FF9FD}"/>
    <cellStyle name="Normal 10 2 4" xfId="8142" xr:uid="{CCCDDF33-D5AF-4190-A820-577DD70EF77F}"/>
    <cellStyle name="Normal 10 2 5" xfId="8143" xr:uid="{34518498-780F-41B2-983B-0DD5E46BE9EA}"/>
    <cellStyle name="Normal 10 2 6" xfId="8136" xr:uid="{9A954430-84CA-4389-A463-23F34BFD5868}"/>
    <cellStyle name="Normal 10 2 7" xfId="4876" xr:uid="{472B2847-E6EC-44D8-9C63-A2E1CA2EAAC1}"/>
    <cellStyle name="Normal 10 3" xfId="1872" xr:uid="{33250C97-A5AA-4E26-B8F1-B22CACF044BE}"/>
    <cellStyle name="Normal 10 3 2" xfId="1873" xr:uid="{F9B06B5A-EE0E-452A-A749-664E5A5C4195}"/>
    <cellStyle name="Normal 10 3 3" xfId="4877" xr:uid="{4246C97B-AD54-44AF-908F-34E6AEEC33BB}"/>
    <cellStyle name="Normal 10 4" xfId="1874" xr:uid="{84C59F8F-B909-4B12-93B9-64282F1009C6}"/>
    <cellStyle name="Normal 10 4 2" xfId="4878" xr:uid="{18E89A13-E88F-4F4B-BEB4-2329866326EA}"/>
    <cellStyle name="Normal 10 5" xfId="1875" xr:uid="{247995EF-8C0F-4CB3-B3AB-BACD4B81CFDA}"/>
    <cellStyle name="Normal 10 5 2" xfId="4879" xr:uid="{1EB48D43-4070-405B-A183-463F9EEF0A71}"/>
    <cellStyle name="Normal 10 6" xfId="4880" xr:uid="{06CD62AD-C306-49C4-A3BC-1253428EB81A}"/>
    <cellStyle name="Normal 10 7" xfId="4881" xr:uid="{CCBDF1B5-3308-4366-B2A1-2AC6AAE5E80C}"/>
    <cellStyle name="Normal 10 8" xfId="4882" xr:uid="{8A53FC52-4CCB-48FD-9066-03C33E2D7CC6}"/>
    <cellStyle name="Normal 10 9" xfId="8144" xr:uid="{6A9EBAA6-8F2B-44FB-9CC4-95276DBC90D7}"/>
    <cellStyle name="Normal 100" xfId="1876" xr:uid="{1A8B0E91-FBA1-4B41-865E-595BE66B2668}"/>
    <cellStyle name="Normal 101" xfId="39146" xr:uid="{EE9BE1BB-B4A3-4738-85D9-AEC9896E57E6}"/>
    <cellStyle name="Normal 11" xfId="1877" xr:uid="{686BA128-64B3-4A10-930A-B428A9FDA777}"/>
    <cellStyle name="Normal 11 10" xfId="8145" xr:uid="{3C6F11EF-C3A3-4542-BE40-2D288B2A4AB7}"/>
    <cellStyle name="Normal 11 11" xfId="4883" xr:uid="{E451D632-BFE8-4AA2-9401-78BF8819EAD3}"/>
    <cellStyle name="Normal 11 2" xfId="1878" xr:uid="{9D614AFD-EDD6-4037-A831-D335A3FF818A}"/>
    <cellStyle name="Normal 11 2 2" xfId="1879" xr:uid="{671CD216-0487-49B5-BF49-AAA4EC34298B}"/>
    <cellStyle name="Normal 11 2 2 2" xfId="8147" xr:uid="{46C44C35-9968-4618-90F5-2CA8EF0FC019}"/>
    <cellStyle name="Normal 11 2 2 3" xfId="8146" xr:uid="{02A08EB9-B1D7-4E1D-BE22-4ABCB89664AF}"/>
    <cellStyle name="Normal 11 2 3" xfId="1880" xr:uid="{33DA9369-98DD-4FD6-A6C1-6E09B4563B84}"/>
    <cellStyle name="Normal 11 2 4" xfId="4884" xr:uid="{7E47E7BE-D3A6-43CA-AE06-DE6AEA2C78B3}"/>
    <cellStyle name="Normal 11 3" xfId="1881" xr:uid="{DFD321E2-EA73-48A8-AF84-4769E6313566}"/>
    <cellStyle name="Normal 11 3 2" xfId="4885" xr:uid="{43D8FF35-3E97-4257-90BE-6E73AA58511F}"/>
    <cellStyle name="Normal 11 4" xfId="1882" xr:uid="{EA120048-3CC0-479D-926A-ABCA64D41D32}"/>
    <cellStyle name="Normal 11 4 2" xfId="8148" xr:uid="{DA7512F4-716E-4EF7-B52F-A5B391893E11}"/>
    <cellStyle name="Normal 11 4 3" xfId="4886" xr:uid="{F5FC9CCD-9FFA-4E41-8795-F4736381C463}"/>
    <cellStyle name="Normal 11 5" xfId="4887" xr:uid="{C5398780-89B6-4FC3-8BCF-F874AB4165FE}"/>
    <cellStyle name="Normal 11 5 2" xfId="8150" xr:uid="{5BEA5357-5740-4919-A127-1DA96FE55305}"/>
    <cellStyle name="Normal 11 5 3" xfId="8151" xr:uid="{203185D3-9F22-40FE-A0FE-F7300E00C66A}"/>
    <cellStyle name="Normal 11 5 4" xfId="8149" xr:uid="{3370C662-2464-4230-A1CA-7309873F757D}"/>
    <cellStyle name="Normal 11 6" xfId="4888" xr:uid="{D2773E83-C262-4D5A-B92A-0A48C2997517}"/>
    <cellStyle name="Normal 11 7" xfId="4889" xr:uid="{1608B99F-AC8F-4425-918E-7E2FC1CF4ACE}"/>
    <cellStyle name="Normal 11 8" xfId="4890" xr:uid="{420B6D26-E26F-4521-8EF3-4E4F50D381D7}"/>
    <cellStyle name="Normal 11 9" xfId="8152" xr:uid="{C7B9BDF4-C00A-40F7-94B8-6978AC683869}"/>
    <cellStyle name="Normal 11 9 2" xfId="8153" xr:uid="{348273E2-D852-44AD-A906-87691C61A546}"/>
    <cellStyle name="Normal 12" xfId="1883" xr:uid="{CE64DAB4-A235-41C0-AC73-32ED829CAEB8}"/>
    <cellStyle name="Normal 12 2" xfId="1884" xr:uid="{05E827DD-8286-4D24-8F1A-665F4F500644}"/>
    <cellStyle name="Normal 12 2 2" xfId="1885" xr:uid="{F2080232-5E73-45DF-9B8E-340536C23E90}"/>
    <cellStyle name="Normal 12 2 3" xfId="4892" xr:uid="{E55900CB-97A8-4EDB-A087-E182628B8ECD}"/>
    <cellStyle name="Normal 12 3" xfId="1886" xr:uid="{A52667C5-BE4E-4CDF-BC43-8D7811A0FFD4}"/>
    <cellStyle name="Normal 12 3 2" xfId="4893" xr:uid="{02C66F5C-6888-4791-9030-6FA2883E8515}"/>
    <cellStyle name="Normal 12 4" xfId="4894" xr:uid="{3EAF21C8-E326-406F-9DC8-224D838FFF6B}"/>
    <cellStyle name="Normal 12 5" xfId="4895" xr:uid="{1A3B3DC8-1EAF-49E5-B576-6A7F071AD887}"/>
    <cellStyle name="Normal 12 6" xfId="4896" xr:uid="{EED7D838-7D9B-41E5-AC5B-007C00AD3323}"/>
    <cellStyle name="Normal 12 7" xfId="4897" xr:uid="{CCD9E295-E6C0-4098-98D5-FFEDB16D3DFA}"/>
    <cellStyle name="Normal 12 8" xfId="4898" xr:uid="{A061B622-DABF-46CD-8D63-C8CFFE789ABB}"/>
    <cellStyle name="Normal 12 9" xfId="4891" xr:uid="{6F77247E-2067-4AEF-9648-B0987DC6CF30}"/>
    <cellStyle name="Normal 13" xfId="1887" xr:uid="{61437855-91C2-44CE-AF98-5F389E0EE4F2}"/>
    <cellStyle name="Normal 13 10" xfId="4900" xr:uid="{64B16C16-873D-4A7F-B275-225B866C51D5}"/>
    <cellStyle name="Normal 13 10 2" xfId="8154" xr:uid="{64288FDA-CEE9-4065-9C68-C479969F05A1}"/>
    <cellStyle name="Normal 13 11" xfId="4901" xr:uid="{43FE95DD-73C0-496C-88B3-8E8213D1DDA4}"/>
    <cellStyle name="Normal 13 11 2" xfId="8155" xr:uid="{210E4712-F141-448E-B0E6-2D43B9C63828}"/>
    <cellStyle name="Normal 13 12" xfId="4902" xr:uid="{C78AD65E-168D-43B7-A91A-2373C70368D2}"/>
    <cellStyle name="Normal 13 13" xfId="4903" xr:uid="{4A101E08-D275-4080-B917-609C295C1FD7}"/>
    <cellStyle name="Normal 13 13 2" xfId="8156" xr:uid="{FA0BCFD6-8855-4D14-9DCF-5D733E756481}"/>
    <cellStyle name="Normal 13 14" xfId="4904" xr:uid="{E831E964-3868-4273-9584-BA9ACE400C44}"/>
    <cellStyle name="Normal 13 14 2" xfId="8157" xr:uid="{CDFF9E29-EDE4-455A-A4F3-11EDC0702A02}"/>
    <cellStyle name="Normal 13 15" xfId="4905" xr:uid="{BDBE1ECC-BAE9-4040-AD86-225FEC8A73B2}"/>
    <cellStyle name="Normal 13 15 2" xfId="8158" xr:uid="{7842B618-9940-41FF-9687-EED01FB44346}"/>
    <cellStyle name="Normal 13 16" xfId="4906" xr:uid="{D98CDF2B-C001-4815-91B9-8E04977AC1DA}"/>
    <cellStyle name="Normal 13 16 2" xfId="8159" xr:uid="{030802F2-12C5-44C1-8A05-CFA5702C31F1}"/>
    <cellStyle name="Normal 13 17" xfId="4907" xr:uid="{364289DE-35D6-488A-9620-AD1EFE7F8A9F}"/>
    <cellStyle name="Normal 13 18" xfId="4908" xr:uid="{E0A5D29A-1B2C-4A5F-8159-3B17B9DC9D62}"/>
    <cellStyle name="Normal 13 19" xfId="4909" xr:uid="{7A528F33-6F52-4033-8130-64812CFC68B5}"/>
    <cellStyle name="Normal 13 2" xfId="1888" xr:uid="{7218D74F-56C2-43A2-84A9-C6B2DDB74591}"/>
    <cellStyle name="Normal 13 2 10" xfId="8160" xr:uid="{6B31F2D2-96E7-4E63-B49F-3DF392FD906E}"/>
    <cellStyle name="Normal 13 2 11" xfId="4910" xr:uid="{F9D0B3B0-1096-453E-82BC-11FAD3B69EC3}"/>
    <cellStyle name="Normal 13 2 2" xfId="4911" xr:uid="{707FB4FC-3560-473D-A34A-2E7BD952492B}"/>
    <cellStyle name="Normal 13 2 2 2" xfId="8161" xr:uid="{927B1B0C-7A22-4F60-B54C-B2D93BCC254C}"/>
    <cellStyle name="Normal 13 2 3" xfId="4912" xr:uid="{68E61729-7227-4FBF-A80D-7EF35D43BBE4}"/>
    <cellStyle name="Normal 13 2 3 2" xfId="8162" xr:uid="{8E7CC8A8-10AF-43F5-B4B8-70D4DA9295A6}"/>
    <cellStyle name="Normal 13 2 4" xfId="4913" xr:uid="{A254BC13-3607-45A2-90B6-EE6B16B54EE5}"/>
    <cellStyle name="Normal 13 2 4 2" xfId="8163" xr:uid="{9ACF97ED-1FCC-4186-88F3-F94705D4BBF2}"/>
    <cellStyle name="Normal 13 2 5" xfId="4914" xr:uid="{932A9534-F9BF-4EE4-A9C2-4E66930A6173}"/>
    <cellStyle name="Normal 13 2 5 2" xfId="8164" xr:uid="{5DD84179-B065-453E-94E2-6998F74F3D23}"/>
    <cellStyle name="Normal 13 2 6" xfId="4915" xr:uid="{B0A88E56-04C5-4659-8707-6DA11193FC7E}"/>
    <cellStyle name="Normal 13 2 6 2" xfId="8165" xr:uid="{2B8CBBC6-0E2C-4297-918F-F39400ED4D73}"/>
    <cellStyle name="Normal 13 2 7" xfId="4916" xr:uid="{EB29A93E-F1FD-4B13-A9B5-D4271894BDC3}"/>
    <cellStyle name="Normal 13 2 7 2" xfId="8166" xr:uid="{6F23E582-CED7-44B3-B323-E61A48553E25}"/>
    <cellStyle name="Normal 13 2 8" xfId="4917" xr:uid="{BF79DEBE-FF8C-43A7-B8C3-B2BA5B8427FB}"/>
    <cellStyle name="Normal 13 2 8 2" xfId="8167" xr:uid="{CC8B42EF-4512-4438-B6B1-62F4EE3AFC34}"/>
    <cellStyle name="Normal 13 2 9" xfId="8168" xr:uid="{6EBFB9A3-C316-4403-8B69-B23284EB34F4}"/>
    <cellStyle name="Normal 13 20" xfId="4918" xr:uid="{21381445-9984-41ED-B159-FBA0D3542B31}"/>
    <cellStyle name="Normal 13 21" xfId="4919" xr:uid="{11F6DE25-743D-4A52-ACFD-8CC2981D10D4}"/>
    <cellStyle name="Normal 13 22" xfId="4920" xr:uid="{8A9CFBD8-DBFB-4526-B2D9-BD18054C2DCC}"/>
    <cellStyle name="Normal 13 23" xfId="4921" xr:uid="{E95CFB63-B61B-4B5A-B137-38CC6D046B77}"/>
    <cellStyle name="Normal 13 24" xfId="4922" xr:uid="{9BD2C0A5-69C2-431E-9596-C1805A100C16}"/>
    <cellStyle name="Normal 13 25" xfId="4923" xr:uid="{E1DB3A5E-E7F7-4FB2-9405-743B375AE124}"/>
    <cellStyle name="Normal 13 26" xfId="4924" xr:uid="{395F9D01-A19E-4C24-B424-63B50F658791}"/>
    <cellStyle name="Normal 13 27" xfId="4925" xr:uid="{A67D5FCD-4417-467D-8D99-48EC58C837BD}"/>
    <cellStyle name="Normal 13 28" xfId="4926" xr:uid="{274228BF-DB31-49BE-A25D-2E23DF4E19C9}"/>
    <cellStyle name="Normal 13 29" xfId="4927" xr:uid="{CCBD2614-8253-4B5C-BCA5-94C3978E716D}"/>
    <cellStyle name="Normal 13 3" xfId="1889" xr:uid="{81A9C206-47EB-421B-A381-AC582EB833C0}"/>
    <cellStyle name="Normal 13 3 2" xfId="8170" xr:uid="{01B55BA5-2086-4109-B1EE-F4866597332F}"/>
    <cellStyle name="Normal 13 3 2 2" xfId="8171" xr:uid="{54AFC515-8BAF-4B69-B8BF-F7064826C430}"/>
    <cellStyle name="Normal 13 3 3" xfId="8169" xr:uid="{D7EEE819-4661-4BBE-B094-B68CFCFFBA6C}"/>
    <cellStyle name="Normal 13 3 4" xfId="4928" xr:uid="{F6199C11-8D42-4BDA-8BE5-4DA71D0CB2FF}"/>
    <cellStyle name="Normal 13 30" xfId="4929" xr:uid="{21CCFF89-9590-4CCA-9AE2-18D01F034127}"/>
    <cellStyle name="Normal 13 31" xfId="4930" xr:uid="{0000462E-3B34-4E5A-A5E5-E44D985F03BC}"/>
    <cellStyle name="Normal 13 32" xfId="4931" xr:uid="{B0E3183C-AD4D-4505-B7F4-51882ACCA2B4}"/>
    <cellStyle name="Normal 13 33" xfId="4932" xr:uid="{D4B49584-30B5-422C-B794-4FD68C1DEB2A}"/>
    <cellStyle name="Normal 13 34" xfId="4933" xr:uid="{8D9EF0AD-0B95-4CA8-AC96-0DD9D3416BF5}"/>
    <cellStyle name="Normal 13 35" xfId="4934" xr:uid="{E29F2817-8B7B-4E33-9269-968EAD5286B1}"/>
    <cellStyle name="Normal 13 36" xfId="4935" xr:uid="{C41362EE-8602-4204-9ADC-64E1B0C5F0F9}"/>
    <cellStyle name="Normal 13 37" xfId="4936" xr:uid="{07DA1022-7930-4194-8D7A-448CCE47EEB4}"/>
    <cellStyle name="Normal 13 38" xfId="4937" xr:uid="{7C441C7F-051F-4BC5-9813-B30D8ED4BA33}"/>
    <cellStyle name="Normal 13 39" xfId="4899" xr:uid="{971124C1-6BA5-438D-AAA9-C330DC9E96BF}"/>
    <cellStyle name="Normal 13 4" xfId="4938" xr:uid="{71B20BA4-2C7E-4180-A858-49162A38F612}"/>
    <cellStyle name="Normal 13 4 2" xfId="8172" xr:uid="{D9758631-CA29-441E-94B5-0BA16D13C2FE}"/>
    <cellStyle name="Normal 13 4 3" xfId="8173" xr:uid="{84235824-9DDB-4828-94C3-2E5D5FA5BCCB}"/>
    <cellStyle name="Normal 13 5" xfId="4939" xr:uid="{9EF44FC1-0579-4CFA-A5F5-AD6DA2F476ED}"/>
    <cellStyle name="Normal 13 6" xfId="4940" xr:uid="{613787D4-36F6-4074-8ED6-F11F3086F14B}"/>
    <cellStyle name="Normal 13 7" xfId="4941" xr:uid="{437B4275-365E-4B37-BBE0-631E76250957}"/>
    <cellStyle name="Normal 13 8" xfId="4942" xr:uid="{6D96957B-7457-4FFA-8C07-4BE5ADB17BF5}"/>
    <cellStyle name="Normal 13 9" xfId="4943" xr:uid="{D3CC6EEB-10C9-4196-B2AD-594C43E77AE3}"/>
    <cellStyle name="Normal 13 9 2" xfId="8174" xr:uid="{63993A3E-A052-437C-BB00-66C8367182B8}"/>
    <cellStyle name="Normal 14" xfId="1890" xr:uid="{A03480D5-C480-4231-991D-DC8858A843A5}"/>
    <cellStyle name="Normal 14 10" xfId="4945" xr:uid="{E29AAA9F-A7C2-4E35-8277-5527821D83D0}"/>
    <cellStyle name="Normal 14 10 2" xfId="8175" xr:uid="{0B3D2575-0BC6-4167-9B38-67E5589B28CA}"/>
    <cellStyle name="Normal 14 11" xfId="4946" xr:uid="{B1E1A3BC-F1A0-4E81-AF23-733C6949BEC2}"/>
    <cellStyle name="Normal 14 11 2" xfId="8176" xr:uid="{9C6D8975-16F4-4F44-9383-6AE3C4F7CDE9}"/>
    <cellStyle name="Normal 14 12" xfId="4947" xr:uid="{DDA16E33-2F72-4AD4-BC00-1C7A870EA5B5}"/>
    <cellStyle name="Normal 14 12 2" xfId="8177" xr:uid="{9406188C-E399-4C0E-A2AF-007F021365E7}"/>
    <cellStyle name="Normal 14 13" xfId="4948" xr:uid="{86993B48-CF21-4059-8291-5E30DA5A89FB}"/>
    <cellStyle name="Normal 14 13 2" xfId="8178" xr:uid="{69248026-AD95-431A-A418-BE39E1069E7A}"/>
    <cellStyle name="Normal 14 14" xfId="4949" xr:uid="{7F4CDC9D-C544-4096-9DE5-27BE1E2C3010}"/>
    <cellStyle name="Normal 14 14 2" xfId="8179" xr:uid="{2F720576-B1B1-4252-BDF7-3FBB4FD7BC26}"/>
    <cellStyle name="Normal 14 15" xfId="4950" xr:uid="{1900ECEB-1EF7-4AD1-AF51-A9583DD6BD39}"/>
    <cellStyle name="Normal 14 15 2" xfId="8180" xr:uid="{4E6715EA-050B-4C32-81DC-FAD58DA9F320}"/>
    <cellStyle name="Normal 14 16" xfId="8181" xr:uid="{85B0CCEC-EA76-4521-B589-D951560DF814}"/>
    <cellStyle name="Normal 14 17" xfId="4944" xr:uid="{5D42F0AC-1588-4EFE-AF63-793C2F9ACDFC}"/>
    <cellStyle name="Normal 14 2" xfId="4951" xr:uid="{79942876-DCA7-465E-B500-844647DEBFA1}"/>
    <cellStyle name="Normal 14 2 2" xfId="4952" xr:uid="{7DA46DF6-C2A8-4C67-8FAE-CA905B5E34D7}"/>
    <cellStyle name="Normal 14 2 3" xfId="4953" xr:uid="{5C822591-20DF-41B3-926D-5C660246E1DB}"/>
    <cellStyle name="Normal 14 2 4" xfId="4954" xr:uid="{ECF60971-CC29-4D29-80BE-0FEC7C913571}"/>
    <cellStyle name="Normal 14 2 5" xfId="4955" xr:uid="{0F4C970E-25CA-4717-AECE-AC9BCF2EC863}"/>
    <cellStyle name="Normal 14 2 6" xfId="4956" xr:uid="{9C4B4042-198A-4F94-8880-DB6A947A0B9F}"/>
    <cellStyle name="Normal 14 2 7" xfId="4957" xr:uid="{86A56B3A-F775-4125-9022-945CD37DD562}"/>
    <cellStyle name="Normal 14 2 8" xfId="8183" xr:uid="{E93E4594-0A38-42D3-ACA3-2784FB50DEAA}"/>
    <cellStyle name="Normal 14 2 8 2" xfId="8184" xr:uid="{A59DDA19-C3E2-49B7-A1E2-A0A78471BD6A}"/>
    <cellStyle name="Normal 14 2 9" xfId="8182" xr:uid="{8E3C14D4-7201-417D-A6CD-7A071CA4DAE2}"/>
    <cellStyle name="Normal 14 3" xfId="4958" xr:uid="{5298FB47-4C86-41BE-8FF4-45DE4268E821}"/>
    <cellStyle name="Normal 14 4" xfId="4959" xr:uid="{3793B3BC-6816-46DC-8B0C-17DC006C812E}"/>
    <cellStyle name="Normal 14 4 2" xfId="8185" xr:uid="{ABA6A2C1-571F-430F-AC87-E8FD96E6C92D}"/>
    <cellStyle name="Normal 14 5" xfId="4960" xr:uid="{06E39007-D3D3-4C98-ABB2-01E9570AA1BD}"/>
    <cellStyle name="Normal 14 5 2" xfId="8186" xr:uid="{6F6C9CF3-DEFB-4CF6-A4B4-9B7D5FC574CA}"/>
    <cellStyle name="Normal 14 6" xfId="4961" xr:uid="{B1F2650D-8570-48C7-ADFC-592C0C99FF19}"/>
    <cellStyle name="Normal 14 7" xfId="4962" xr:uid="{B0E48E8D-CE8B-4652-B16C-8FB6DC83FB1E}"/>
    <cellStyle name="Normal 14 8" xfId="4963" xr:uid="{D250D339-5C02-436D-8392-4FD4A46D6F21}"/>
    <cellStyle name="Normal 14 9" xfId="4964" xr:uid="{455AE247-6259-4069-BD35-F60BD0B2B59E}"/>
    <cellStyle name="Normal 15" xfId="1891" xr:uid="{BFD32420-FC08-4AFE-900F-7A6DB91062D5}"/>
    <cellStyle name="Normal 15 2" xfId="4966" xr:uid="{82C5133E-EC1D-49CA-ADF2-69CB0F79B593}"/>
    <cellStyle name="Normal 15 2 2" xfId="8188" xr:uid="{D641A324-FABB-4648-980E-F45F26DA35EE}"/>
    <cellStyle name="Normal 15 2 3" xfId="8187" xr:uid="{B8FA5E10-E9CE-457B-B1FB-A986ACC6D4CF}"/>
    <cellStyle name="Normal 15 3" xfId="4967" xr:uid="{0675E9CA-CD9C-4536-8192-49DFCDF09145}"/>
    <cellStyle name="Normal 15 4" xfId="4968" xr:uid="{5130B855-4AA4-42C6-ACB5-B2FAC5DF893B}"/>
    <cellStyle name="Normal 15 5" xfId="4969" xr:uid="{A3789E9A-1D16-4E91-A888-FF387AEE33E8}"/>
    <cellStyle name="Normal 15 6" xfId="4970" xr:uid="{16455857-B43D-44C4-B2CD-BFAAF02B4DDC}"/>
    <cellStyle name="Normal 15 7" xfId="8189" xr:uid="{93473842-2779-48EA-855A-EA47B9519C9F}"/>
    <cellStyle name="Normal 15 8" xfId="4965" xr:uid="{81C32E46-44CB-4C57-8866-FFF44F288648}"/>
    <cellStyle name="Normal 16" xfId="1892" xr:uid="{15FD2DEB-6FF4-4391-AC7D-1D4AA6AFC500}"/>
    <cellStyle name="Normal 16 2" xfId="4972" xr:uid="{DC926042-74E1-43E8-9B9F-F219325AB811}"/>
    <cellStyle name="Normal 16 2 2" xfId="8191" xr:uid="{CDF09A51-0A2C-468F-90A8-C9FDBBE48939}"/>
    <cellStyle name="Normal 16 2 3" xfId="8190" xr:uid="{50C67458-DB01-4495-9D04-B0831CF1E88A}"/>
    <cellStyle name="Normal 16 3" xfId="4973" xr:uid="{3F33FD78-0051-4E65-B8D6-F7D9C03B5214}"/>
    <cellStyle name="Normal 16 4" xfId="4974" xr:uid="{BF0513CF-28CC-4D5B-8B62-EB0FA615529F}"/>
    <cellStyle name="Normal 16 5" xfId="4975" xr:uid="{978B0772-592D-480D-A115-41B69DEAE9C3}"/>
    <cellStyle name="Normal 16 6" xfId="4976" xr:uid="{7862C2E8-6EDB-4AF1-8CF3-C5663D795DD7}"/>
    <cellStyle name="Normal 16 7" xfId="8192" xr:uid="{E89A8791-033B-4A84-89D3-16CF64CFABB7}"/>
    <cellStyle name="Normal 16 7 2" xfId="8193" xr:uid="{7C0691DD-A72E-4B36-BAFC-52355CEFE3F7}"/>
    <cellStyle name="Normal 16 8" xfId="4971" xr:uid="{84FBD991-F160-4A8F-B877-C2385D95CBBE}"/>
    <cellStyle name="Normal 17" xfId="1893" xr:uid="{883D71BA-3E4B-4B7C-87A2-166141F8DA89}"/>
    <cellStyle name="Normal 17 10" xfId="4978" xr:uid="{DA86A150-F9AA-4786-9BD1-D0550AEE4FB1}"/>
    <cellStyle name="Normal 17 11" xfId="4979" xr:uid="{697D16B4-6A61-4590-B1A5-71CC82516B25}"/>
    <cellStyle name="Normal 17 12" xfId="4980" xr:uid="{91C535DB-0E06-43BF-BFB2-4CADEE5A685A}"/>
    <cellStyle name="Normal 17 13" xfId="4981" xr:uid="{16FC71A8-2FDB-4F80-904C-AE74410FCB8C}"/>
    <cellStyle name="Normal 17 14" xfId="8194" xr:uid="{56D76142-6850-4658-99A3-38A259488EE5}"/>
    <cellStyle name="Normal 17 14 2" xfId="8195" xr:uid="{BD60C73A-6DE8-4DF5-9FED-BB79226B7C40}"/>
    <cellStyle name="Normal 17 15" xfId="4977" xr:uid="{C4293633-B6E8-484C-9158-52B62A9147E7}"/>
    <cellStyle name="Normal 17 2" xfId="4982" xr:uid="{29D98C9D-4C13-40B6-B169-576C9BA5EC98}"/>
    <cellStyle name="Normal 17 2 2" xfId="8197" xr:uid="{BDAECEA7-2E99-4A3C-9E4E-5E1519BCD434}"/>
    <cellStyle name="Normal 17 2 3" xfId="8196" xr:uid="{CB5B05EF-0898-4719-9686-EC9628AD799E}"/>
    <cellStyle name="Normal 17 3" xfId="4983" xr:uid="{A3F0B904-615A-4EC2-B9F8-A983B1152307}"/>
    <cellStyle name="Normal 17 4" xfId="4984" xr:uid="{1B4962C5-C73D-4722-8EE7-66D254D5C77A}"/>
    <cellStyle name="Normal 17 5" xfId="4985" xr:uid="{D6E9DAE8-4C99-4470-AFAA-226B95388A9C}"/>
    <cellStyle name="Normal 17 6" xfId="4986" xr:uid="{3E608B7B-3980-4804-98CD-E9AF06FA1B14}"/>
    <cellStyle name="Normal 17 7" xfId="4987" xr:uid="{F2BB9332-9939-42CF-AAC8-DE31D86BD616}"/>
    <cellStyle name="Normal 17 8" xfId="4988" xr:uid="{76F3AAB5-0B2D-4DA6-9152-6649F4EC53F4}"/>
    <cellStyle name="Normal 17 9" xfId="4989" xr:uid="{531328D7-AB39-46F7-8AC7-B4A11E198F60}"/>
    <cellStyle name="Normal 18" xfId="1894" xr:uid="{7705C177-F298-451B-A028-D482EC1E5466}"/>
    <cellStyle name="Normal 18 2" xfId="8199" xr:uid="{7B1F0977-B0D8-4EE0-8EBA-A209AA7B1B2F}"/>
    <cellStyle name="Normal 18 3" xfId="8200" xr:uid="{A6ACBF8D-0DBA-4727-9145-87E0D35A28DA}"/>
    <cellStyle name="Normal 18 3 2" xfId="8201" xr:uid="{EA403B49-13BB-4138-9347-99114A5C8940}"/>
    <cellStyle name="Normal 18 4" xfId="8198" xr:uid="{0FD2BCA5-85CE-460F-B49C-AAFEC805AEEF}"/>
    <cellStyle name="Normal 18 5" xfId="4990" xr:uid="{752AF139-9F46-4023-9DA2-A96BEE3492BF}"/>
    <cellStyle name="Normal 19" xfId="1895" xr:uid="{5DAB3D89-2783-4F8F-A9BA-FC6AF5454533}"/>
    <cellStyle name="Normal 19 2" xfId="8202" xr:uid="{9DA75256-3C34-493A-A7F1-7455B1EC0494}"/>
    <cellStyle name="Normal 2" xfId="2" xr:uid="{B2F64745-2C6D-45FB-A556-9D42C8713F7A}"/>
    <cellStyle name="Normal 2 10" xfId="1896" xr:uid="{D5EC17E0-9DB5-4471-BFCE-77A24DA4CCCF}"/>
    <cellStyle name="Normal 2 10 2" xfId="8203" xr:uid="{20451A54-95B9-40A0-959A-9C33D2312CFE}"/>
    <cellStyle name="Normal 2 10 3" xfId="8204" xr:uid="{8837BFB1-E25B-4DA9-981D-741790C3BF3F}"/>
    <cellStyle name="Normal 2 11" xfId="1897" xr:uid="{A15911D3-5F4C-4DE7-8D1A-B52C4527484D}"/>
    <cellStyle name="Normal 2 12" xfId="1898" xr:uid="{3ECC68B6-CF3D-437C-80E3-B017CBBD8590}"/>
    <cellStyle name="Normal 2 13" xfId="1899" xr:uid="{FC4C12DC-DDBE-44C0-B70E-B4775E5DA1F6}"/>
    <cellStyle name="Normal 2 14" xfId="1900" xr:uid="{E3541CA4-43E6-42A7-81FB-CEDDBC719F7A}"/>
    <cellStyle name="Normal 2 15" xfId="1901" xr:uid="{03FD0910-CCDF-47F1-818D-099D667452C8}"/>
    <cellStyle name="Normal 2 15 2" xfId="1902" xr:uid="{62D9F055-3E9A-4D01-81FF-74E041435EE3}"/>
    <cellStyle name="Normal 2 16" xfId="1903" xr:uid="{4B36DE67-1046-44D3-AB98-9C34AD95C4D5}"/>
    <cellStyle name="Normal 2 17" xfId="1904" xr:uid="{AEB5FAC1-F990-4BDE-B7DC-0393432A46E8}"/>
    <cellStyle name="Normal 2 18" xfId="1905" xr:uid="{470DEEB3-1184-4C25-B0EC-96031B6C520A}"/>
    <cellStyle name="Normal 2 18 2" xfId="8206" xr:uid="{A9072B15-F50E-4F24-B4C5-3E2CB58990CF}"/>
    <cellStyle name="Normal 2 18 2 2" xfId="8207" xr:uid="{A7C89D0A-9F59-4082-9BA3-3359F542D26B}"/>
    <cellStyle name="Normal 2 18 3" xfId="8208" xr:uid="{EADBB439-589E-4AA3-A194-D2E9B5B00B3C}"/>
    <cellStyle name="Normal 2 18 4" xfId="8205" xr:uid="{F8E9D650-0941-46BD-B83C-7C28BB863834}"/>
    <cellStyle name="Normal 2 18 5" xfId="5697" xr:uid="{C21CA798-A980-457F-B7C6-5BEA4BD418BB}"/>
    <cellStyle name="Normal 2 19" xfId="1906" xr:uid="{D5F599A6-7897-4041-9BD7-BB08C3342504}"/>
    <cellStyle name="Normal 2 19 2" xfId="8209" xr:uid="{51EA34F9-8DC0-46D5-9213-9A2ED8808DF9}"/>
    <cellStyle name="Normal 2 2" xfId="22" xr:uid="{3525BE68-B28C-4898-88E2-93BD196F3CAA}"/>
    <cellStyle name="Normal 2 2 10" xfId="4992" xr:uid="{128D1A9D-16DD-45DD-AFAD-AE5F34FF6BE8}"/>
    <cellStyle name="Normal 2 2 10 2" xfId="8211" xr:uid="{5693794F-F340-4240-8596-ED55EE5EB0BF}"/>
    <cellStyle name="Normal 2 2 11" xfId="4993" xr:uid="{1486BB38-6A8A-4E02-B7BF-F5F4A5C076FF}"/>
    <cellStyle name="Normal 2 2 11 2" xfId="8212" xr:uid="{8A09DADD-8FDC-46CD-A079-7E850FB53F27}"/>
    <cellStyle name="Normal 2 2 12" xfId="4994" xr:uid="{A05B50AD-5671-4883-AADC-D67331065E83}"/>
    <cellStyle name="Normal 2 2 12 2" xfId="8213" xr:uid="{C54A84DD-8747-4EEA-B5F0-0398EF1966AD}"/>
    <cellStyle name="Normal 2 2 13" xfId="4995" xr:uid="{945E4258-0643-4AB7-A811-0909278D0C23}"/>
    <cellStyle name="Normal 2 2 13 2" xfId="8214" xr:uid="{3A4AFF2C-D28B-4249-975F-9B3C02B9DA76}"/>
    <cellStyle name="Normal 2 2 14" xfId="4991" xr:uid="{A7AC5C05-42A5-4344-B997-D05E7B95800C}"/>
    <cellStyle name="Normal 2 2 15" xfId="8215" xr:uid="{49F816A8-05C0-467A-920D-D45E1C0B1577}"/>
    <cellStyle name="Normal 2 2 16" xfId="8210" xr:uid="{8ED5C4D1-DAD1-4685-B4DA-7EA39E7AC1C1}"/>
    <cellStyle name="Normal 2 2 2" xfId="1908" xr:uid="{BEA60E83-5121-46AA-A94E-58A8BAE613AB}"/>
    <cellStyle name="Normal 2 2 2 2" xfId="1909" xr:uid="{7BA37F38-883C-44F7-A4B1-6AE52170116D}"/>
    <cellStyle name="Normal 2 2 2 2 2" xfId="8218" xr:uid="{BB470D85-E0DD-41F1-9CAC-84DFEB306EBE}"/>
    <cellStyle name="Normal 2 2 2 2 3" xfId="8217" xr:uid="{F54C1860-5B02-4AD8-91B7-138005012162}"/>
    <cellStyle name="Normal 2 2 2 3" xfId="8219" xr:uid="{EFBAA0B1-8988-4A94-875B-7CF28F4EF923}"/>
    <cellStyle name="Normal 2 2 2 3 2" xfId="8220" xr:uid="{CB23D3BE-A59E-4BFC-B932-B39F942AC1F8}"/>
    <cellStyle name="Normal 2 2 2 4" xfId="8221" xr:uid="{72278435-1BA0-4089-BBE7-0EF028FCC96B}"/>
    <cellStyle name="Normal 2 2 2 5" xfId="8222" xr:uid="{FF19D839-7C90-4045-AA92-EC73AA91D068}"/>
    <cellStyle name="Normal 2 2 2 6" xfId="8223" xr:uid="{40403DE0-28CB-4A75-AC9C-8DE897F7B860}"/>
    <cellStyle name="Normal 2 2 2 7" xfId="8216" xr:uid="{BBE827A6-9038-44DC-BB79-7190122D3F56}"/>
    <cellStyle name="Normal 2 2 2 8" xfId="4996" xr:uid="{18AC3DFB-2ED8-454A-AE42-A6D9204C21BB}"/>
    <cellStyle name="Normal 2 2 3" xfId="1910" xr:uid="{EB2CBB2C-3885-47BC-A571-4ED075BD4BA7}"/>
    <cellStyle name="Normal 2 2 3 2" xfId="8225" xr:uid="{7853ECE6-5CE7-4C1C-A159-B7F2110A50C0}"/>
    <cellStyle name="Normal 2 2 3 2 2" xfId="8226" xr:uid="{E37E81D8-116D-4828-A03C-B47D2470225B}"/>
    <cellStyle name="Normal 2 2 3 3" xfId="8224" xr:uid="{8151173E-F69C-4D62-8E18-AD77EE7A383B}"/>
    <cellStyle name="Normal 2 2 3 4" xfId="4997" xr:uid="{7690E818-1D67-4FC5-BC5A-B3F10F994F15}"/>
    <cellStyle name="Normal 2 2 4" xfId="1907" xr:uid="{FF4C5B04-9108-4CB2-84BC-F1E175502A0C}"/>
    <cellStyle name="Normal 2 2 4 2" xfId="8228" xr:uid="{5E389DC3-EEA2-479D-94A9-3A8A4E39E3F9}"/>
    <cellStyle name="Normal 2 2 4 2 2" xfId="8229" xr:uid="{2379092A-049E-4323-A3BF-0C6DB7505F58}"/>
    <cellStyle name="Normal 2 2 4 3" xfId="8230" xr:uid="{488CF52D-6025-4945-9678-A462FCE364C0}"/>
    <cellStyle name="Normal 2 2 4 4" xfId="8227" xr:uid="{E33A8E64-DA32-4136-8523-ED55B55836D3}"/>
    <cellStyle name="Normal 2 2 4 5" xfId="4998" xr:uid="{FF944F7A-83EC-4AB3-834C-7DD551FD5248}"/>
    <cellStyle name="Normal 2 2 5" xfId="4999" xr:uid="{F96F426D-FFB6-4F7F-ABE7-A71BF6795852}"/>
    <cellStyle name="Normal 2 2 5 2" xfId="8232" xr:uid="{8D57AD94-74FF-4EFE-BE3C-9701EB584BE4}"/>
    <cellStyle name="Normal 2 2 5 2 2" xfId="8233" xr:uid="{BAD7A312-102A-4B57-A83F-3E14D277501D}"/>
    <cellStyle name="Normal 2 2 5 3" xfId="8234" xr:uid="{95F1F285-BE61-4DA0-8B1A-E9FF8D392D9B}"/>
    <cellStyle name="Normal 2 2 5 4" xfId="8231" xr:uid="{58B4CA75-0A31-479F-A4CA-C2791167312B}"/>
    <cellStyle name="Normal 2 2 6" xfId="5000" xr:uid="{54427966-EE53-4729-B729-6EDF4BAF4FA3}"/>
    <cellStyle name="Normal 2 2 6 2" xfId="8235" xr:uid="{26E407CE-6FEB-4C5F-95A9-50BBA122A92C}"/>
    <cellStyle name="Normal 2 2 6 2 2" xfId="8236" xr:uid="{45E360B6-A788-4D7B-B370-1C825C6D3A0C}"/>
    <cellStyle name="Normal 2 2 6 2 2 2" xfId="8237" xr:uid="{69BF9884-AF48-40D6-A86D-F2F2E94F21CF}"/>
    <cellStyle name="Normal 2 2 6 3" xfId="8238" xr:uid="{9EA78646-1BD8-4A4B-ADAB-B21F08EE41E7}"/>
    <cellStyle name="Normal 2 2 7" xfId="5001" xr:uid="{838CBBFC-1D1F-4B0A-90E2-04789F175814}"/>
    <cellStyle name="Normal 2 2 7 2" xfId="8239" xr:uid="{3C2DAC4D-5EEF-4777-A5B7-2260EEFAE345}"/>
    <cellStyle name="Normal 2 2 7 3" xfId="8240" xr:uid="{A222C534-6B5E-455E-9DCE-71A77DD6EB47}"/>
    <cellStyle name="Normal 2 2 8" xfId="5002" xr:uid="{8193D02D-324D-4B1F-8DBF-2ED00F154938}"/>
    <cellStyle name="Normal 2 2 8 2" xfId="8241" xr:uid="{50DEBA8B-15D2-495D-8920-C03B14D1CDC1}"/>
    <cellStyle name="Normal 2 2 8 3" xfId="8242" xr:uid="{039E64D1-FBD9-410E-84C4-5A201620B982}"/>
    <cellStyle name="Normal 2 2 8 3 2" xfId="8243" xr:uid="{FD997688-7471-46A1-96F4-F3B02FC28885}"/>
    <cellStyle name="Normal 2 2 9" xfId="5003" xr:uid="{A3D9A89F-E879-47C3-821D-E028C513A69C}"/>
    <cellStyle name="Normal 2 2 9 2" xfId="8244" xr:uid="{A0835F8E-806F-4613-A627-77B1995D053B}"/>
    <cellStyle name="Normal 2 2_ELC" xfId="8245" xr:uid="{EEE7E571-260C-4C1E-B1CC-802E053D0A9A}"/>
    <cellStyle name="Normal 2 20" xfId="1911" xr:uid="{C347FBB3-F4BA-40AC-A331-AEEE920AB7EA}"/>
    <cellStyle name="Normal 2 21" xfId="1912" xr:uid="{7A3260C9-3F80-4BD3-9242-78753872D79A}"/>
    <cellStyle name="Normal 2 22" xfId="1913" xr:uid="{8C7DE127-CB51-446E-9BF8-84A103714259}"/>
    <cellStyle name="Normal 2 23" xfId="1914" xr:uid="{3AD6B7BA-5E75-4029-8E3E-1990EE174819}"/>
    <cellStyle name="Normal 2 24" xfId="1915" xr:uid="{1F22D594-D134-429B-AA95-53CCDE17B6DF}"/>
    <cellStyle name="Normal 2 25" xfId="1916" xr:uid="{59210BFE-519E-4208-9EFF-3684B6821D67}"/>
    <cellStyle name="Normal 2 26" xfId="1917" xr:uid="{A33C539E-1798-4B4D-B4C8-020E03FF8EAC}"/>
    <cellStyle name="Normal 2 27" xfId="1918" xr:uid="{3B9CDFA9-E8A6-4A5F-99D6-60102521E2E5}"/>
    <cellStyle name="Normal 2 28" xfId="1919" xr:uid="{BA12119F-60AD-4B46-88A5-A14732E291C8}"/>
    <cellStyle name="Normal 2 29" xfId="1920" xr:uid="{72F8D92D-0704-44D2-9E72-3D470D7B58D3}"/>
    <cellStyle name="Normal 2 3" xfId="1921" xr:uid="{E181E132-7D29-4F70-98C5-8AB4A58717E2}"/>
    <cellStyle name="Normal 2 3 10" xfId="5004" xr:uid="{E2A7C0A8-1A9F-4CAF-A5AA-2B688F47F0A1}"/>
    <cellStyle name="Normal 2 3 10 2" xfId="8246" xr:uid="{F13EF950-B974-43FE-B9A1-493855D94094}"/>
    <cellStyle name="Normal 2 3 11" xfId="5005" xr:uid="{1D260271-0CB7-4182-A8CC-3369BEA4459F}"/>
    <cellStyle name="Normal 2 3 11 2" xfId="8247" xr:uid="{DEC4B261-DDFE-431C-8BF8-83B8449206E5}"/>
    <cellStyle name="Normal 2 3 12" xfId="5006" xr:uid="{EF8B3483-8C5A-4956-88FA-B340C8812B38}"/>
    <cellStyle name="Normal 2 3 12 2" xfId="8248" xr:uid="{64DE2387-CB73-470C-A093-ED1813E137D0}"/>
    <cellStyle name="Normal 2 3 13" xfId="5007" xr:uid="{D4F43072-BC2F-46CE-A234-525EDDD87A7C}"/>
    <cellStyle name="Normal 2 3 13 2" xfId="8249" xr:uid="{61D9D400-7C29-416D-B392-A43E863D8DA6}"/>
    <cellStyle name="Normal 2 3 14" xfId="8250" xr:uid="{F40E0AD8-DA53-476A-BEFA-36326C795AD8}"/>
    <cellStyle name="Normal 2 3 15" xfId="39136" xr:uid="{CB3A95E7-D3FB-4A1D-B661-6D2B0162DD3D}"/>
    <cellStyle name="Normal 2 3 2" xfId="1922" xr:uid="{8B44C831-5AAD-4287-B9F8-0B7B18CDF1D2}"/>
    <cellStyle name="Normal 2 3 2 2" xfId="1923" xr:uid="{385B8375-39B4-434B-AECF-0EA62C5211DC}"/>
    <cellStyle name="Normal 2 3 2 2 2" xfId="8252" xr:uid="{8797CB22-DC1B-42B1-92ED-4854B329A29D}"/>
    <cellStyle name="Normal 2 3 2 2 3" xfId="8253" xr:uid="{13D8EBD1-47E8-4805-BE87-67C68B4BAC92}"/>
    <cellStyle name="Normal 2 3 2 2 4" xfId="8254" xr:uid="{7FC75C83-E099-4733-9103-3D6E373DA5B7}"/>
    <cellStyle name="Normal 2 3 2 2 5" xfId="8251" xr:uid="{8C4C2B66-A332-4342-98F8-C627B3965A4F}"/>
    <cellStyle name="Normal 2 3 2 3" xfId="1924" xr:uid="{8F02E234-F0CD-44FF-9BA6-76557FABE5E2}"/>
    <cellStyle name="Normal 2 3 2 3 2" xfId="8255" xr:uid="{0E1B456B-D09B-4ED3-9A3B-92C56681E61E}"/>
    <cellStyle name="Normal 2 3 2 4" xfId="8256" xr:uid="{2C2877A1-027F-4804-ADD1-8282B0405E6B}"/>
    <cellStyle name="Normal 2 3 2 5" xfId="8257" xr:uid="{52142B67-F7CC-4C73-99F9-106DEE9B0D00}"/>
    <cellStyle name="Normal 2 3 2 6" xfId="8258" xr:uid="{5A1C9259-255C-4668-8783-D8525C61BA9A}"/>
    <cellStyle name="Normal 2 3 2 7" xfId="5008" xr:uid="{65AE9F8B-BA4F-4DB9-BBC4-4D6CAA324A59}"/>
    <cellStyle name="Normal 2 3 3" xfId="1925" xr:uid="{45452FB7-5765-4F7F-A026-0F63895CDB65}"/>
    <cellStyle name="Normal 2 3 3 2" xfId="8260" xr:uid="{6FCD2AFA-5662-4C8D-AFFE-F800515B99E7}"/>
    <cellStyle name="Normal 2 3 3 2 2" xfId="8261" xr:uid="{DD5FB9FE-D51C-41D8-8A03-582E04882929}"/>
    <cellStyle name="Normal 2 3 3 3" xfId="8259" xr:uid="{B2822CFD-9D66-40B7-B4EC-9A3C6CAE77E5}"/>
    <cellStyle name="Normal 2 3 3 4" xfId="5009" xr:uid="{4E5F60FB-488B-41E1-A77D-599FFE83D302}"/>
    <cellStyle name="Normal 2 3 4" xfId="5010" xr:uid="{7AE3F975-C3A1-4CF2-BC60-EF7822EBBA0C}"/>
    <cellStyle name="Normal 2 3 4 2" xfId="8262" xr:uid="{17A5A271-0E26-4F03-ABCC-1E025CB97B6C}"/>
    <cellStyle name="Normal 2 3 4 2 2" xfId="8263" xr:uid="{2A1B5D1E-D0E6-4D63-B1EF-5009DBFB8C09}"/>
    <cellStyle name="Normal 2 3 4 3" xfId="8264" xr:uid="{26C4B780-D9E0-4EF6-8AD9-18426FD07ECA}"/>
    <cellStyle name="Normal 2 3 4 4" xfId="8265" xr:uid="{A9D389E3-ACC2-4836-A1DE-0E752DD4EE01}"/>
    <cellStyle name="Normal 2 3 4 5" xfId="8266" xr:uid="{C2F72DBC-44B2-47B7-A2F5-C4B33142220D}"/>
    <cellStyle name="Normal 2 3 5" xfId="5011" xr:uid="{04E15075-0B1F-43C9-9E08-8861FFFD2B03}"/>
    <cellStyle name="Normal 2 3 5 2" xfId="8267" xr:uid="{BFAEA45B-C7EC-411A-B349-B49E4B1ADC3B}"/>
    <cellStyle name="Normal 2 3 5 3" xfId="8268" xr:uid="{16C498F0-3B6F-4DDE-918A-AF90030FF914}"/>
    <cellStyle name="Normal 2 3 5 4" xfId="8269" xr:uid="{8403D1D5-3C40-417E-AD36-5EF098214933}"/>
    <cellStyle name="Normal 2 3 6" xfId="5012" xr:uid="{E68C7DBA-D11A-4D1B-95B8-194294DBE79A}"/>
    <cellStyle name="Normal 2 3 6 2" xfId="8271" xr:uid="{FDEA81A2-960A-43DB-B7C8-AC84AD8D9F50}"/>
    <cellStyle name="Normal 2 3 6 2 2" xfId="8272" xr:uid="{6297CE0C-01AF-40E0-8973-0C7F1DFF6B2E}"/>
    <cellStyle name="Normal 2 3 6 2 2 2" xfId="8273" xr:uid="{D9DFA0DA-CBFE-406C-BDF8-7268200D9D2F}"/>
    <cellStyle name="Normal 2 3 6 3" xfId="8274" xr:uid="{C4A4C05E-B993-40F2-89C4-9460CAF1063C}"/>
    <cellStyle name="Normal 2 3 6 4" xfId="8270" xr:uid="{27B77117-43DB-42C7-B478-514E6E69147C}"/>
    <cellStyle name="Normal 2 3 7" xfId="5013" xr:uid="{EE6E90DD-BD28-4CF2-ABD7-99A8381DCA00}"/>
    <cellStyle name="Normal 2 3 7 2" xfId="8275" xr:uid="{C8824268-57EB-4C12-AA5B-D9D9CBE12722}"/>
    <cellStyle name="Normal 2 3 8" xfId="5014" xr:uid="{00480EED-44FE-4E09-B751-7DFDEA38D9E8}"/>
    <cellStyle name="Normal 2 3 8 2" xfId="8276" xr:uid="{998528A0-271B-49B5-9680-D37B0BD9B511}"/>
    <cellStyle name="Normal 2 3 9" xfId="5015" xr:uid="{F89BD355-EE5A-4390-9DF0-928A500CC486}"/>
    <cellStyle name="Normal 2 3 9 2" xfId="8277" xr:uid="{A1F36C4D-2EC8-4B08-AA65-6475035D4FF3}"/>
    <cellStyle name="Normal 2 30" xfId="1926" xr:uid="{CC8F86C8-4D1B-4470-9ED3-649C1B71A704}"/>
    <cellStyle name="Normal 2 31" xfId="1927" xr:uid="{9FE14A7C-E3B9-4E69-9694-7CD47358C0F7}"/>
    <cellStyle name="Normal 2 32" xfId="1928" xr:uid="{73B67B8B-82FC-49F2-8AD0-F3845D3D73A2}"/>
    <cellStyle name="Normal 2 33" xfId="1929" xr:uid="{4F478F62-0F06-491F-99BD-83B428D5D874}"/>
    <cellStyle name="Normal 2 34" xfId="1930" xr:uid="{96DC3090-28AB-486D-9900-FCB1A107A7EC}"/>
    <cellStyle name="Normal 2 35" xfId="1931" xr:uid="{D8F69488-41F3-4571-906B-2D22ABD9AC45}"/>
    <cellStyle name="Normal 2 36" xfId="1932" xr:uid="{B1FAC727-D21B-4D27-A994-322165F5CA96}"/>
    <cellStyle name="Normal 2 37" xfId="1933" xr:uid="{585DF9A7-B809-48EA-977B-09FA161E6F01}"/>
    <cellStyle name="Normal 2 38" xfId="1934" xr:uid="{D619DEBA-BA60-4A92-8023-28BBB0ACCD84}"/>
    <cellStyle name="Normal 2 38 2" xfId="1935" xr:uid="{B284EDA9-D061-4CA5-9B92-5C2395ECF007}"/>
    <cellStyle name="Normal 2 39" xfId="1936" xr:uid="{D723C994-0A9E-4CE3-BCFF-D31D82D83683}"/>
    <cellStyle name="Normal 2 39 2" xfId="1937" xr:uid="{EC7E09E9-8624-413C-8EE1-7DC845915EAC}"/>
    <cellStyle name="Normal 2 4" xfId="1938" xr:uid="{9ED4A0BD-E804-47F4-B897-55292904C7A1}"/>
    <cellStyle name="Normal 2 4 10" xfId="5016" xr:uid="{A3D6392C-F1AB-4785-AC56-56F86F006686}"/>
    <cellStyle name="Normal 2 4 10 2" xfId="8279" xr:uid="{081349B9-2450-4364-A9CA-8EC2695A9220}"/>
    <cellStyle name="Normal 2 4 11" xfId="5017" xr:uid="{CE8DAC72-C193-46FE-B246-949E5BB23BB6}"/>
    <cellStyle name="Normal 2 4 11 2" xfId="8280" xr:uid="{762670C7-AC39-4869-943B-D55E6FE7D664}"/>
    <cellStyle name="Normal 2 4 12" xfId="5018" xr:uid="{D45229F8-B3C0-43C0-A037-61F2D4B0A620}"/>
    <cellStyle name="Normal 2 4 12 2" xfId="8281" xr:uid="{510600A2-7822-49EB-AFFE-6C9DE9EF1950}"/>
    <cellStyle name="Normal 2 4 13" xfId="5019" xr:uid="{36A8AE6F-6909-4E0D-8EAB-6074CB40A3D0}"/>
    <cellStyle name="Normal 2 4 13 2" xfId="8282" xr:uid="{A5214D93-4233-4549-A2EA-D237FD652492}"/>
    <cellStyle name="Normal 2 4 14" xfId="8283" xr:uid="{5C30FD48-DA93-4AA1-8DD7-BB2E91C3B546}"/>
    <cellStyle name="Normal 2 4 15" xfId="8278" xr:uid="{1F473509-919B-4D40-9C97-7A81535E2063}"/>
    <cellStyle name="Normal 2 4 2" xfId="1939" xr:uid="{28CA9A87-385E-47F4-B201-4ABD4D239566}"/>
    <cellStyle name="Normal 2 4 2 2" xfId="8285" xr:uid="{8959245C-E4B2-48F5-91CB-C5064486B5B0}"/>
    <cellStyle name="Normal 2 4 2 2 2" xfId="8286" xr:uid="{FB23D47B-292E-4A03-A2F6-12C0AF56B3A5}"/>
    <cellStyle name="Normal 2 4 2 3" xfId="8284" xr:uid="{9D0399A9-16F9-4E14-8D6B-81071C649FCE}"/>
    <cellStyle name="Normal 2 4 3" xfId="1940" xr:uid="{28ABC96B-D4E6-4229-965D-17D0E5CB1209}"/>
    <cellStyle name="Normal 2 4 3 2" xfId="8288" xr:uid="{43AD593D-A882-4E7F-98C9-ECD64BBD10D2}"/>
    <cellStyle name="Normal 2 4 3 2 2" xfId="8289" xr:uid="{D25CD2D7-FB92-4FCB-9779-6AD50256B926}"/>
    <cellStyle name="Normal 2 4 3 3" xfId="8287" xr:uid="{C2157452-0FF6-47AD-A6F2-F6D038A38674}"/>
    <cellStyle name="Normal 2 4 4" xfId="1941" xr:uid="{51DC606F-3F4C-429C-8237-2CD11D94B7CD}"/>
    <cellStyle name="Normal 2 4 4 2" xfId="8291" xr:uid="{EF68CC77-7D69-47C7-A962-855F23270222}"/>
    <cellStyle name="Normal 2 4 4 2 2" xfId="8292" xr:uid="{D8A10492-E890-4E26-A164-23B4F1215B50}"/>
    <cellStyle name="Normal 2 4 4 3" xfId="8290" xr:uid="{BE839504-AC93-48BE-9754-E468515A4E3F}"/>
    <cellStyle name="Normal 2 4 4 4" xfId="5020" xr:uid="{98778F38-9A33-479E-899E-EAD1BB90E80D}"/>
    <cellStyle name="Normal 2 4 5" xfId="5021" xr:uid="{F590BB46-43FA-4362-8B79-2CC0FA24C8B3}"/>
    <cellStyle name="Normal 2 4 5 2" xfId="8293" xr:uid="{B6D96C54-F5CC-4323-908D-7567A6EA43E7}"/>
    <cellStyle name="Normal 2 4 5 3" xfId="8294" xr:uid="{BF7AB7FB-2D44-4585-B938-7AF88215A307}"/>
    <cellStyle name="Normal 2 4 6" xfId="5022" xr:uid="{8EE7EA90-99DF-49DC-B317-0205C4678B6E}"/>
    <cellStyle name="Normal 2 4 6 2" xfId="8295" xr:uid="{AC2EDD12-5841-4266-9C87-FAD9996EC777}"/>
    <cellStyle name="Normal 2 4 7" xfId="5023" xr:uid="{97969711-6894-486E-97D3-4FF0B3E2E124}"/>
    <cellStyle name="Normal 2 4 7 2" xfId="8296" xr:uid="{F916E653-B53F-4E60-A64B-4DF4A5306214}"/>
    <cellStyle name="Normal 2 4 8" xfId="5024" xr:uid="{0C876527-4057-4755-A4D3-ABC3F240C6CF}"/>
    <cellStyle name="Normal 2 4 8 2" xfId="8297" xr:uid="{8196AB22-0089-46DB-9654-FDA2DE217F4A}"/>
    <cellStyle name="Normal 2 4 9" xfId="5025" xr:uid="{0E537F0A-0EEB-410B-A9A8-CA28198E154D}"/>
    <cellStyle name="Normal 2 4 9 2" xfId="8298" xr:uid="{20FEDF0F-1DC3-4340-8FAA-45ACC977D96A}"/>
    <cellStyle name="Normal 2 40" xfId="1942" xr:uid="{3C6E30DD-046D-49D0-A8DD-C14F5D5076A2}"/>
    <cellStyle name="Normal 2 41" xfId="1943" xr:uid="{11B979FD-040D-497E-B8EE-5BA1CBD5C69D}"/>
    <cellStyle name="Normal 2 42" xfId="1944" xr:uid="{883EC12D-2385-4BAA-B0A1-E823D24A197F}"/>
    <cellStyle name="Normal 2 43" xfId="1945" xr:uid="{36BF632E-4B4E-4956-BEB8-EDBDEC187890}"/>
    <cellStyle name="Normal 2 44" xfId="1946" xr:uid="{D8D202A4-F549-4A31-84BF-414E7A910F4B}"/>
    <cellStyle name="Normal 2 44 2" xfId="8299" xr:uid="{1B48DF38-D847-48A9-9869-3150827010CB}"/>
    <cellStyle name="Normal 2 45" xfId="1947" xr:uid="{0B4AB9DB-791C-42D1-A6A8-5E1F55FA07E4}"/>
    <cellStyle name="Normal 2 45 2" xfId="8300" xr:uid="{6F660507-8071-43F0-826E-0AB08B5C374C}"/>
    <cellStyle name="Normal 2 45 2 2" xfId="8301" xr:uid="{EDB6D377-68CA-489A-B6E9-D2A23FB5814C}"/>
    <cellStyle name="Normal 2 46" xfId="1948" xr:uid="{9BECAD26-3536-4F29-9B67-7D0A2834C636}"/>
    <cellStyle name="Normal 2 46 2" xfId="8303" xr:uid="{B2186658-3980-4F03-8920-F091E9295AB2}"/>
    <cellStyle name="Normal 2 46 3" xfId="8302" xr:uid="{99E693A1-0018-4913-867C-F01EEB420781}"/>
    <cellStyle name="Normal 2 47" xfId="1949" xr:uid="{13E4DDC3-970C-46D6-9CB7-C8C03488008A}"/>
    <cellStyle name="Normal 2 47 2" xfId="8305" xr:uid="{5389625E-E257-4290-AA2C-F3ABE650737B}"/>
    <cellStyle name="Normal 2 47 3" xfId="8304" xr:uid="{6059FAA7-9A96-474C-B201-A759C0B680B4}"/>
    <cellStyle name="Normal 2 48" xfId="1950" xr:uid="{C4FC6107-E5F7-4962-B214-7300BA85FC97}"/>
    <cellStyle name="Normal 2 48 2" xfId="8306" xr:uid="{7E950470-0282-4D89-AD2B-0C2C83C6C28F}"/>
    <cellStyle name="Normal 2 49" xfId="1951" xr:uid="{3BFAD520-A8A6-4A84-ADFB-588AB9D707BF}"/>
    <cellStyle name="Normal 2 49 2" xfId="8307" xr:uid="{96752840-5AB3-4FAE-B97D-FE82BE4B25A3}"/>
    <cellStyle name="Normal 2 5" xfId="1952" xr:uid="{ABC723B0-7697-4DC1-B15F-0F131936FBC4}"/>
    <cellStyle name="Normal 2 5 10" xfId="8309" xr:uid="{EA44603B-B413-41A7-9EE8-FBE259A2FA82}"/>
    <cellStyle name="Normal 2 5 11" xfId="8310" xr:uid="{B27F1813-8E2C-4BDA-9626-B5BDE6C3B2B4}"/>
    <cellStyle name="Normal 2 5 12" xfId="8311" xr:uid="{4B68A025-49CC-4193-8A72-4D6C51A77EC6}"/>
    <cellStyle name="Normal 2 5 13" xfId="8312" xr:uid="{37C4DD92-47E0-4121-A029-E8F8652935C9}"/>
    <cellStyle name="Normal 2 5 14" xfId="8313" xr:uid="{BBB4EEC8-892D-4C63-9C12-82CB5A38697D}"/>
    <cellStyle name="Normal 2 5 15" xfId="8314" xr:uid="{CC7C43C6-4814-443D-ABD2-677ED1A79FF9}"/>
    <cellStyle name="Normal 2 5 16" xfId="8315" xr:uid="{EE91A3C1-9254-44DA-8196-08893F6F0CE5}"/>
    <cellStyle name="Normal 2 5 17" xfId="8308" xr:uid="{9310FFD1-CF9C-4F01-A168-5E68FA79BADB}"/>
    <cellStyle name="Normal 2 5 2" xfId="8316" xr:uid="{7015E7F7-4AA8-4A39-B8E6-D4F03F29425F}"/>
    <cellStyle name="Normal 2 5 2 2" xfId="8317" xr:uid="{D11EC15A-ED39-4913-92E3-23BFEB918640}"/>
    <cellStyle name="Normal 2 5 2 2 2" xfId="8318" xr:uid="{AB7F29BE-842F-4ADF-BC5A-B56C423F92CF}"/>
    <cellStyle name="Normal 2 5 2 2 3" xfId="8319" xr:uid="{1D8DD58F-1BCB-414A-B2D4-F018B454CDFB}"/>
    <cellStyle name="Normal 2 5 2 3" xfId="8320" xr:uid="{CF4A5881-3F62-41DF-9655-0C22F7E928AF}"/>
    <cellStyle name="Normal 2 5 2 4" xfId="8321" xr:uid="{4D98EC1F-59DB-4AF1-8092-A13DF5A2E518}"/>
    <cellStyle name="Normal 2 5 2 5" xfId="8322" xr:uid="{2054368E-4EA4-4D88-924D-5571C5A0BA3A}"/>
    <cellStyle name="Normal 2 5 3" xfId="8323" xr:uid="{1D55B8C6-284B-4E42-BC5D-E20A98F5B2B3}"/>
    <cellStyle name="Normal 2 5 4" xfId="8324" xr:uid="{09258114-51EB-4BC8-BB76-EF6781B74C9E}"/>
    <cellStyle name="Normal 2 5 5" xfId="8325" xr:uid="{DDCBC10F-F40A-4A47-A4A6-6DD224EA9F00}"/>
    <cellStyle name="Normal 2 5 6" xfId="8326" xr:uid="{F3D29C64-50FD-480E-95F3-370F461FEF41}"/>
    <cellStyle name="Normal 2 5 7" xfId="8327" xr:uid="{FDE1433C-1909-4B1B-92B6-F6B8053E5AB8}"/>
    <cellStyle name="Normal 2 5 8" xfId="8328" xr:uid="{D3B89588-6D00-4F51-BA4B-C048B523F6BE}"/>
    <cellStyle name="Normal 2 5 9" xfId="8329" xr:uid="{1BF0FAA8-5E4E-45A3-8194-AF2930778617}"/>
    <cellStyle name="Normal 2 50" xfId="1953" xr:uid="{442DA587-CBE0-45D0-8534-52F5759A1A39}"/>
    <cellStyle name="Normal 2 51" xfId="1954" xr:uid="{23E318F7-A791-4C35-A432-C856E7889DD7}"/>
    <cellStyle name="Normal 2 52" xfId="1955" xr:uid="{CA4007A0-8D35-407A-9E07-2E2847CDC0A0}"/>
    <cellStyle name="Normal 2 53" xfId="1956" xr:uid="{4E776EBD-A8FE-4A56-8C7A-285478B731FA}"/>
    <cellStyle name="Normal 2 54" xfId="1957" xr:uid="{9AD9C605-1815-4413-81C1-F1202BC72128}"/>
    <cellStyle name="Normal 2 55" xfId="1958" xr:uid="{6785610B-E462-4F06-9E51-8A8AA52FB7A0}"/>
    <cellStyle name="Normal 2 56" xfId="1959" xr:uid="{F8619EAB-6A8F-4616-8296-489E51AE3A95}"/>
    <cellStyle name="Normal 2 57" xfId="1960" xr:uid="{8BA25AB8-4DFD-4AAB-BB2A-A69D7DB81FD6}"/>
    <cellStyle name="Normal 2 58" xfId="1961" xr:uid="{6DA037CF-378C-475F-A999-B8282843565E}"/>
    <cellStyle name="Normal 2 59" xfId="1962" xr:uid="{573355DE-FD38-4DEC-A10E-EE7A087E215B}"/>
    <cellStyle name="Normal 2 6" xfId="1963" xr:uid="{90FFE004-A67A-4433-896C-0E7515B7360E}"/>
    <cellStyle name="Normal 2 6 10" xfId="8331" xr:uid="{7F6437EA-69AF-47D2-A16D-3EA142470467}"/>
    <cellStyle name="Normal 2 6 11" xfId="8332" xr:uid="{6A1A0A28-50D7-412C-A8D4-C08CA878F764}"/>
    <cellStyle name="Normal 2 6 12" xfId="8333" xr:uid="{1DCEECC2-9298-4CEA-94B0-B5DCDF3CB556}"/>
    <cellStyle name="Normal 2 6 13" xfId="8334" xr:uid="{83CAC692-AC7E-4713-ACAC-F48D63E22F9E}"/>
    <cellStyle name="Normal 2 6 14" xfId="8335" xr:uid="{D23B7F4B-5630-4BF6-992D-2DAE773CEC5F}"/>
    <cellStyle name="Normal 2 6 15" xfId="8336" xr:uid="{F0546719-2DA0-4E25-B599-590FBC946786}"/>
    <cellStyle name="Normal 2 6 16" xfId="8337" xr:uid="{8799A788-5B54-4BAB-BBDF-FE5E5F8D9893}"/>
    <cellStyle name="Normal 2 6 17" xfId="8338" xr:uid="{C42B2790-671D-4D70-8862-CCA5980539EE}"/>
    <cellStyle name="Normal 2 6 18" xfId="8339" xr:uid="{21D88FC2-B5CE-4F1F-BA7C-5C05AC33FE05}"/>
    <cellStyle name="Normal 2 6 19" xfId="8330" xr:uid="{CA5BF82B-D815-4508-AF6A-5F232D32AF65}"/>
    <cellStyle name="Normal 2 6 2" xfId="1964" xr:uid="{9AE316A8-602A-40E2-8D57-7C3BB6827BFE}"/>
    <cellStyle name="Normal 2 6 2 2" xfId="8340" xr:uid="{62948A02-6C99-4858-BBE1-EC180259C61C}"/>
    <cellStyle name="Normal 2 6 2 3" xfId="8341" xr:uid="{647D2D95-11E5-494F-A658-517FD083D9C3}"/>
    <cellStyle name="Normal 2 6 2 4" xfId="8342" xr:uid="{47CEEF6E-B149-4AA6-BA49-3B4E55CCBFE6}"/>
    <cellStyle name="Normal 2 6 2 5" xfId="8343" xr:uid="{BDA8EE06-D0BB-42A3-A597-5FF35B27A6FB}"/>
    <cellStyle name="Normal 2 6 3" xfId="8344" xr:uid="{28D4FFD1-3071-4366-8BEB-B068AEC9833D}"/>
    <cellStyle name="Normal 2 6 3 2" xfId="8345" xr:uid="{4297478C-CEBB-41C8-BE52-DE02E87F76AD}"/>
    <cellStyle name="Normal 2 6 3 3" xfId="8346" xr:uid="{01998747-33E9-49E4-B8DF-B03C49460C0D}"/>
    <cellStyle name="Normal 2 6 4" xfId="8347" xr:uid="{8AD1D702-CD08-4A47-9CC9-BC66B7A82A3D}"/>
    <cellStyle name="Normal 2 6 5" xfId="8348" xr:uid="{D2F996B6-DDF2-4232-9941-C30E4B575A2F}"/>
    <cellStyle name="Normal 2 6 6" xfId="8349" xr:uid="{671DF827-685B-4CA6-9141-0DA31F501ADC}"/>
    <cellStyle name="Normal 2 6 7" xfId="8350" xr:uid="{0DDDA9BE-0510-4395-AD3D-75A6221C9A40}"/>
    <cellStyle name="Normal 2 6 8" xfId="8351" xr:uid="{649D48A6-8DEB-4B5A-A99C-A6F712C4AE38}"/>
    <cellStyle name="Normal 2 6 9" xfId="8352" xr:uid="{A3E0E85E-739A-49EC-9623-6902429E4F61}"/>
    <cellStyle name="Normal 2 60" xfId="1965" xr:uid="{78CEA727-06C4-4FB5-8AF3-F7E6AB475C22}"/>
    <cellStyle name="Normal 2 61" xfId="1966" xr:uid="{20F72E6E-37E9-46F1-A66F-2BFEB3BAC6F3}"/>
    <cellStyle name="Normal 2 62" xfId="1967" xr:uid="{D3BA44F1-D661-4708-8FFB-6703C4ECCE65}"/>
    <cellStyle name="Normal 2 63" xfId="1968" xr:uid="{4DA1E8F0-8C0C-4CB2-8818-81AE226CD69D}"/>
    <cellStyle name="Normal 2 64" xfId="1969" xr:uid="{FDCBD787-B357-433C-A7A1-5A93ECE5564B}"/>
    <cellStyle name="Normal 2 65" xfId="1970" xr:uid="{A3DB5849-5CC1-4EA8-9912-4028C372FBF8}"/>
    <cellStyle name="Normal 2 66" xfId="1971" xr:uid="{2CF8A964-0B5E-494E-9BB7-3D12F3AD115A}"/>
    <cellStyle name="Normal 2 67" xfId="1972" xr:uid="{6944E899-2101-4B4F-90BA-E56041F81709}"/>
    <cellStyle name="Normal 2 68" xfId="1973" xr:uid="{49514191-E982-49AF-AFF4-D81669C73A85}"/>
    <cellStyle name="Normal 2 69" xfId="1974" xr:uid="{7B5881ED-FECE-453D-BBE1-8D54852A6CB0}"/>
    <cellStyle name="Normal 2 7" xfId="1975" xr:uid="{89A156FB-9EAA-46E4-B99A-8CE5D9CF058B}"/>
    <cellStyle name="Normal 2 7 2" xfId="8353" xr:uid="{24D023D3-2E47-434D-B966-377C158DF025}"/>
    <cellStyle name="Normal 2 70" xfId="1976" xr:uid="{A8784B69-D046-4D38-BA52-341822FB66E4}"/>
    <cellStyle name="Normal 2 8" xfId="1977" xr:uid="{BF9ADDA4-40BF-423B-A0B6-AE18A8ECBA1C}"/>
    <cellStyle name="Normal 2 8 2" xfId="1978" xr:uid="{0EDCBE4B-D933-4806-A84D-0E04E1F457C1}"/>
    <cellStyle name="Normal 2 8 2 2" xfId="8354" xr:uid="{EC03D3E7-2DA7-434E-AF36-098DD563B7D6}"/>
    <cellStyle name="Normal 2 8 3" xfId="8355" xr:uid="{FF13EAD6-5C23-4E6F-A0CA-EDF5FFA0186F}"/>
    <cellStyle name="Normal 2 8 4" xfId="8356" xr:uid="{14FF582D-B6FF-4720-875D-E57CC8983421}"/>
    <cellStyle name="Normal 2 8 4 2" xfId="8357" xr:uid="{9004FA29-5F43-4FB6-AA34-E54231D390C3}"/>
    <cellStyle name="Normal 2 9" xfId="1979" xr:uid="{4B69E837-682C-4197-B647-CC62F1DA1EB1}"/>
    <cellStyle name="Normal 2 9 2" xfId="8359" xr:uid="{6F798A5A-5173-45DC-9A16-8849D0AA3FF4}"/>
    <cellStyle name="Normal 2 9 2 2" xfId="8360" xr:uid="{A66ED9B8-3F06-4F79-BD72-BBBDDBC7D299}"/>
    <cellStyle name="Normal 2 9 2 3" xfId="8361" xr:uid="{30E6E5C5-CD9D-4EF0-B4D6-EF56A8812B39}"/>
    <cellStyle name="Normal 2 9 3" xfId="8362" xr:uid="{2618BFEE-DC7D-4E07-8EF7-A3071A39DE45}"/>
    <cellStyle name="Normal 2 9 4" xfId="8363" xr:uid="{BC275E53-10C5-4768-A080-BA5609BD2010}"/>
    <cellStyle name="Normal 2 9 5" xfId="8358" xr:uid="{6746CE95-80AF-4DFB-8155-1705CD161A2D}"/>
    <cellStyle name="Normal 2_ELC" xfId="8364" xr:uid="{6269CEC5-1EC1-447C-A543-6FDADAFBDA22}"/>
    <cellStyle name="Normal 20" xfId="1980" xr:uid="{C0E2318A-7398-454D-BED3-296D852A0514}"/>
    <cellStyle name="Normal 20 2" xfId="8366" xr:uid="{55B728CA-CDF2-439A-99EF-996C9AC246AC}"/>
    <cellStyle name="Normal 20 3" xfId="8367" xr:uid="{AAAC0F29-086C-4FEC-94B8-772B45EB16F0}"/>
    <cellStyle name="Normal 20 4" xfId="8365" xr:uid="{E19B732D-A5D4-4442-B051-FFD287CAAC25}"/>
    <cellStyle name="Normal 20 5" xfId="5026" xr:uid="{FCADE1B9-1C1C-483E-B2B5-D679ECD043C4}"/>
    <cellStyle name="Normal 21" xfId="1981" xr:uid="{20418AF4-96E6-42D0-9971-C5F100B603F5}"/>
    <cellStyle name="Normal 21 2" xfId="8369" xr:uid="{83E4686D-7CF3-4A92-973D-858D7AB41209}"/>
    <cellStyle name="Normal 21 2 2" xfId="8370" xr:uid="{D9A59999-0AF7-4C2B-A9A1-11461B85B9FD}"/>
    <cellStyle name="Normal 21 3" xfId="8371" xr:uid="{687246B0-0EE4-44C8-994B-0EC93E23985F}"/>
    <cellStyle name="Normal 21 4" xfId="8368" xr:uid="{C37FE411-CB4D-4978-85A2-FC094CCB0556}"/>
    <cellStyle name="Normal 21 5" xfId="5696" xr:uid="{5CEB8898-ED3B-4AA7-81A5-5B0969622779}"/>
    <cellStyle name="Normal 21_Scen_XBase" xfId="8372" xr:uid="{F5424594-78C9-4B99-AE37-5E0DE59A5FDF}"/>
    <cellStyle name="Normal 22" xfId="1982" xr:uid="{81E02FEB-C1CE-4BD0-913C-721FDA5EAA75}"/>
    <cellStyle name="Normal 22 2" xfId="8373" xr:uid="{0650973F-D193-458D-B1DB-E654A4EF306D}"/>
    <cellStyle name="Normal 23" xfId="1983" xr:uid="{2116092B-C823-470E-BE5D-834B9D61E582}"/>
    <cellStyle name="Normal 23 2" xfId="8374" xr:uid="{FEE8D9D7-641C-4B91-97A5-638E92CE1FAE}"/>
    <cellStyle name="Normal 23 3" xfId="8375" xr:uid="{35B05087-0399-492B-91A1-4864C20EF4A0}"/>
    <cellStyle name="Normal 24" xfId="1984" xr:uid="{4FCC2B29-F9E0-4471-BAD1-FAC6CA817C29}"/>
    <cellStyle name="Normal 24 10" xfId="8377" xr:uid="{54D9A69C-9BB0-4534-A412-740A87BAEA7C}"/>
    <cellStyle name="Normal 24 11" xfId="8378" xr:uid="{A9C13B87-CAD3-41A2-B662-E7BDDAE05C15}"/>
    <cellStyle name="Normal 24 12" xfId="8379" xr:uid="{20CECC68-1679-474E-B997-39C4DC98D1A7}"/>
    <cellStyle name="Normal 24 13" xfId="8380" xr:uid="{6FAC9B9C-AC93-4372-82C4-348EF3603062}"/>
    <cellStyle name="Normal 24 14" xfId="8381" xr:uid="{88F99A0B-40FC-41AC-AF58-30AC2D54E389}"/>
    <cellStyle name="Normal 24 15" xfId="8382" xr:uid="{E4BBC7B2-B78B-4B61-8C9F-BD7217815D16}"/>
    <cellStyle name="Normal 24 16" xfId="8383" xr:uid="{6D02E86B-D134-4752-886D-E8CFA4C081EF}"/>
    <cellStyle name="Normal 24 17" xfId="8384" xr:uid="{864986EE-4658-41DA-B972-239E77C4210B}"/>
    <cellStyle name="Normal 24 18" xfId="8385" xr:uid="{36B48698-66A6-4840-9F99-D2414FA4801A}"/>
    <cellStyle name="Normal 24 19" xfId="8386" xr:uid="{828C0C59-90B7-4D77-86C4-1D0D3E71A8D4}"/>
    <cellStyle name="Normal 24 2" xfId="8387" xr:uid="{BC73FD04-E2E6-4291-99E3-A729DD9425A4}"/>
    <cellStyle name="Normal 24 20" xfId="8388" xr:uid="{F6A067FC-DCF3-4602-A33D-AF6170C25A9F}"/>
    <cellStyle name="Normal 24 21" xfId="8389" xr:uid="{4E7E6E98-C3B6-4591-BCAD-D19C208D1110}"/>
    <cellStyle name="Normal 24 22" xfId="8390" xr:uid="{054E0DB5-2450-493C-9F00-002BD3818FCE}"/>
    <cellStyle name="Normal 24 23" xfId="8376" xr:uid="{C9831CEC-7685-467B-A701-77E3DA97FC37}"/>
    <cellStyle name="Normal 24 3" xfId="8391" xr:uid="{8D2E948A-C34F-4507-A6E7-BA63706852E9}"/>
    <cellStyle name="Normal 24 4" xfId="8392" xr:uid="{8E51D947-9CC8-4F20-B45F-3D744620CF6D}"/>
    <cellStyle name="Normal 24 5" xfId="8393" xr:uid="{2A86F613-9735-4EA3-881F-1423F843A814}"/>
    <cellStyle name="Normal 24 6" xfId="8394" xr:uid="{19965DCA-C51D-4350-9AB4-42DFE9DB7776}"/>
    <cellStyle name="Normal 24 7" xfId="8395" xr:uid="{06AA6057-F5D8-4E4D-A688-08003891345D}"/>
    <cellStyle name="Normal 24 8" xfId="8396" xr:uid="{A49BE50B-65D8-4F55-B6DA-2650B794DD66}"/>
    <cellStyle name="Normal 24 9" xfId="8397" xr:uid="{DF7384B8-B432-4B28-91B8-F3FE69CFF2AB}"/>
    <cellStyle name="Normal 25" xfId="1985" xr:uid="{3F3B9778-31B1-488C-906E-0F64A55A5E4B}"/>
    <cellStyle name="Normal 25 2" xfId="8398" xr:uid="{C5AFC4DB-E456-45DC-8581-39385567F200}"/>
    <cellStyle name="Normal 25 3" xfId="8399" xr:uid="{FFA6751F-BF67-4CB8-B0EB-D4803C125984}"/>
    <cellStyle name="Normal 25 4" xfId="8400" xr:uid="{FCDF781D-DFDE-4590-9BDC-C8218B32BCAD}"/>
    <cellStyle name="Normal 25 4 2" xfId="8401" xr:uid="{5D6D7E8C-24B3-4928-B519-581867759E7E}"/>
    <cellStyle name="Normal 26" xfId="1986" xr:uid="{9452B5E4-15CE-4A73-973F-33E909623216}"/>
    <cellStyle name="Normal 26 2" xfId="8402" xr:uid="{FC680275-2866-4506-BD64-AF5AF5A1FE0E}"/>
    <cellStyle name="Normal 26 3" xfId="8403" xr:uid="{5AC2CB8B-0ECC-4F1E-9F04-C4FF44CE1FD5}"/>
    <cellStyle name="Normal 27" xfId="1987" xr:uid="{E4ED612F-BB1B-4653-910B-88CB190D8CD2}"/>
    <cellStyle name="Normal 27 2" xfId="8404" xr:uid="{FF76D706-ABEF-4F3D-B3EC-B2E541F01234}"/>
    <cellStyle name="Normal 28" xfId="1988" xr:uid="{2E2818DB-F0E2-482C-9F24-122CC2656DA4}"/>
    <cellStyle name="Normal 29" xfId="1989" xr:uid="{72206005-35A6-4147-BDAA-BE296EC7FAD4}"/>
    <cellStyle name="Normal 29 2" xfId="8405" xr:uid="{AB7E5F35-4466-4F68-A0C1-286F9556EC65}"/>
    <cellStyle name="Normal 29 3" xfId="4170" xr:uid="{D5A098F1-A2F8-4026-AD68-23E109E35538}"/>
    <cellStyle name="Normal 3" xfId="4" xr:uid="{E76C72D5-4765-49C3-B627-F9ED41819FA4}"/>
    <cellStyle name="Normal 3 10" xfId="1991" xr:uid="{61D321D6-7F4C-48F8-AA1E-866C8F65B5F1}"/>
    <cellStyle name="Normal 3 11" xfId="1992" xr:uid="{AA804B61-BDF0-4D63-9823-B8CFFFC811A8}"/>
    <cellStyle name="Normal 3 12" xfId="1993" xr:uid="{5EC805A8-1B1E-4A38-9428-C934475E7083}"/>
    <cellStyle name="Normal 3 13" xfId="1994" xr:uid="{1141D9CB-9B55-4B2D-8D4F-C30718FF3E19}"/>
    <cellStyle name="Normal 3 14" xfId="1995" xr:uid="{072FB444-0B48-4A49-B431-995781CF2D89}"/>
    <cellStyle name="Normal 3 15" xfId="1996" xr:uid="{B5CC9129-19D6-4FE4-B485-818D99742058}"/>
    <cellStyle name="Normal 3 16" xfId="1997" xr:uid="{814A6A73-483E-4BAA-8E74-37961DAFF12E}"/>
    <cellStyle name="Normal 3 17" xfId="1998" xr:uid="{BD888A2B-2C24-4E68-94A0-DAB11C390946}"/>
    <cellStyle name="Normal 3 18" xfId="1999" xr:uid="{E5F80F66-78DF-4780-ACE0-0B9568CE1F03}"/>
    <cellStyle name="Normal 3 18 2" xfId="2000" xr:uid="{25D41452-A362-4AC5-834F-1DA969406271}"/>
    <cellStyle name="Normal 3 18 2 2" xfId="2001" xr:uid="{08652EB3-6AA6-4AF7-BCB1-FF8CCE9EAE13}"/>
    <cellStyle name="Normal 3 18 3" xfId="2002" xr:uid="{B04B6214-31CE-4D30-81AF-EF3525C5F393}"/>
    <cellStyle name="Normal 3 18 3 2" xfId="2003" xr:uid="{FC583732-CC07-4FD7-9B82-475C187C69AA}"/>
    <cellStyle name="Normal 3 18 4" xfId="2004" xr:uid="{91A4B1DD-19A8-41B8-8C91-D29266F46291}"/>
    <cellStyle name="Normal 3 18 5" xfId="8407" xr:uid="{7FB0DCBA-F162-4AD5-94CE-15D491A89EC9}"/>
    <cellStyle name="Normal 3 19" xfId="2005" xr:uid="{1DD525F0-55F0-475C-8600-5F851563E599}"/>
    <cellStyle name="Normal 3 19 2" xfId="2006" xr:uid="{D5B4C5BC-EDFF-469D-B169-6A28FFB07D7A}"/>
    <cellStyle name="Normal 3 19 3" xfId="8408" xr:uid="{5CDFD485-4533-482F-B465-7A10B72C6A18}"/>
    <cellStyle name="Normal 3 2" xfId="16" xr:uid="{B0A1893D-18D0-4D82-96ED-AAB62D3DCD23}"/>
    <cellStyle name="Normal 3 2 10" xfId="8410" xr:uid="{AED2DC20-A61A-42B2-A78E-CB94DA069640}"/>
    <cellStyle name="Normal 3 2 11" xfId="8411" xr:uid="{3E72AFB5-F6FC-4A91-A6DC-A6BE7266BC4B}"/>
    <cellStyle name="Normal 3 2 12" xfId="8409" xr:uid="{8056B4BB-1D75-4139-A478-E9C1D08FAC50}"/>
    <cellStyle name="Normal 3 2 2" xfId="2008" xr:uid="{1A6E0D2F-5445-4C40-A881-3572496D8121}"/>
    <cellStyle name="Normal 3 2 2 2" xfId="2009" xr:uid="{E87ADAB8-1555-4AC1-9B07-1139B560CC24}"/>
    <cellStyle name="Normal 3 2 2 2 2" xfId="2010" xr:uid="{3FDAC98E-AD07-468E-80B5-9DD73E353465}"/>
    <cellStyle name="Normal 3 2 2 2 2 2" xfId="8413" xr:uid="{A0724837-64BC-45D7-BD0C-0EE853464F2F}"/>
    <cellStyle name="Normal 3 2 2 2 3" xfId="8412" xr:uid="{547D6E7F-8DDF-452D-8E41-F64C2924F096}"/>
    <cellStyle name="Normal 3 2 2 3" xfId="2011" xr:uid="{A7DDC1E6-287D-44E4-9E2F-2B9BD6D3605D}"/>
    <cellStyle name="Normal 3 2 2 3 2" xfId="2012" xr:uid="{BE93B691-EFF2-4B9F-98F0-916B0A3014DC}"/>
    <cellStyle name="Normal 3 2 2 3 3" xfId="8414" xr:uid="{333CDA7B-324D-4708-8FDD-D517B2F8D12A}"/>
    <cellStyle name="Normal 3 2 2 4" xfId="2013" xr:uid="{728DC17E-591A-4D74-986C-48D0CB0E8089}"/>
    <cellStyle name="Normal 3 2 2 4 2" xfId="2014" xr:uid="{7001C7CA-FB72-44EF-A91B-B5B891D67608}"/>
    <cellStyle name="Normal 3 2 2 5" xfId="2015" xr:uid="{91545B9A-1338-47C0-83F3-9BF23CB72D25}"/>
    <cellStyle name="Normal 3 2 2 5 2" xfId="2016" xr:uid="{FD57E4F7-3981-419D-9C8D-577421902988}"/>
    <cellStyle name="Normal 3 2 2 6" xfId="2017" xr:uid="{30164D99-7C8F-4DCA-85CF-9F602260B4E8}"/>
    <cellStyle name="Normal 3 2 2 7" xfId="5028" xr:uid="{990CE742-54B0-430B-B5E9-F7C199BB9E4A}"/>
    <cellStyle name="Normal 3 2 3" xfId="2018" xr:uid="{2CDBDE55-98C7-417E-9091-A48242EFBED8}"/>
    <cellStyle name="Normal 3 2 3 2" xfId="2019" xr:uid="{6F74A1BF-8320-4E4C-8976-E6AB1B10205F}"/>
    <cellStyle name="Normal 3 2 3 2 2" xfId="8416" xr:uid="{2E0677C6-2835-4BC6-9138-7C7EEBD1B949}"/>
    <cellStyle name="Normal 3 2 3 3" xfId="8417" xr:uid="{8B38DB81-69C4-4204-A879-5C1A204CC8BB}"/>
    <cellStyle name="Normal 3 2 3 4" xfId="8415" xr:uid="{4E5BFBD7-BB46-4686-A230-0E727D76C28D}"/>
    <cellStyle name="Normal 3 2 3 5" xfId="5029" xr:uid="{9F216885-60E4-4E62-9435-23D686B1FC1E}"/>
    <cellStyle name="Normal 3 2 4" xfId="2020" xr:uid="{433E5419-FCB9-4C0F-B1BD-04C1FAAD3AB5}"/>
    <cellStyle name="Normal 3 2 4 2" xfId="2021" xr:uid="{F7CA8093-A28B-41DD-B74B-54989F5D0295}"/>
    <cellStyle name="Normal 3 2 4 2 2" xfId="8418" xr:uid="{750558C2-67D3-43F4-BC1A-2308D959AEC2}"/>
    <cellStyle name="Normal 3 2 4 3" xfId="8419" xr:uid="{457ED483-1170-4964-B106-4F06B6F66366}"/>
    <cellStyle name="Normal 3 2 4 4" xfId="5030" xr:uid="{98042F56-05A9-4E20-95A6-8912E524F5C1}"/>
    <cellStyle name="Normal 3 2 5" xfId="2022" xr:uid="{8D5CAA50-9781-48F6-A953-28E7A80334FE}"/>
    <cellStyle name="Normal 3 2 5 2" xfId="5031" xr:uid="{37FB7613-A424-4756-A968-F4C2F3876454}"/>
    <cellStyle name="Normal 3 2 6" xfId="2007" xr:uid="{D742D7DE-F7E2-46CB-AF9B-9952FF6CC640}"/>
    <cellStyle name="Normal 3 2 7" xfId="5032" xr:uid="{64ECF238-6316-445D-A5CD-4BB48A681F55}"/>
    <cellStyle name="Normal 3 2 8" xfId="5033" xr:uid="{EA1B4152-5F00-494F-9ABD-F52A0C814143}"/>
    <cellStyle name="Normal 3 2 9" xfId="5027" xr:uid="{E4A443F0-DF8D-487C-91CB-160AF2B5066A}"/>
    <cellStyle name="Normal 3 2 9 2" xfId="8420" xr:uid="{D9EB4EE8-F040-4376-8692-1D1EFD946AC3}"/>
    <cellStyle name="Normal 3 2 9 2 2" xfId="8421" xr:uid="{211011BD-D2F5-49E2-B32B-EACF96C7A904}"/>
    <cellStyle name="Normal 3 2_ELC" xfId="8422" xr:uid="{09745CF9-15E5-4A14-9068-253FD38FC919}"/>
    <cellStyle name="Normal 3 20" xfId="2023" xr:uid="{B82CD580-5E7B-47FD-B3C4-1DEC5635D8F2}"/>
    <cellStyle name="Normal 3 20 2" xfId="2024" xr:uid="{966FEA6D-E8BF-4E56-A1D0-F09D93D2535A}"/>
    <cellStyle name="Normal 3 20 3" xfId="8423" xr:uid="{99D9E8F4-CCF4-4D4F-AC19-C35F8213A248}"/>
    <cellStyle name="Normal 3 21" xfId="2025" xr:uid="{25064F30-DB0B-45B6-8847-53D475E4071F}"/>
    <cellStyle name="Normal 3 21 2" xfId="8424" xr:uid="{845920B1-391A-4FA1-AADA-3B3B7E27B096}"/>
    <cellStyle name="Normal 3 22" xfId="1990" xr:uid="{ECC5CE13-4663-4614-8429-22FC246264A5}"/>
    <cellStyle name="Normal 3 23" xfId="8425" xr:uid="{178BFEED-1BC7-44CE-B840-BD93DE5CA5BD}"/>
    <cellStyle name="Normal 3 24" xfId="8426" xr:uid="{97496B1A-C2C1-4EA8-936B-5E382721F334}"/>
    <cellStyle name="Normal 3 25" xfId="8427" xr:uid="{78A65A02-46E8-4F44-A386-D89C40F7EDBA}"/>
    <cellStyle name="Normal 3 26" xfId="8428" xr:uid="{BFC8AB9F-2CBA-4F01-9132-D268D6B1C331}"/>
    <cellStyle name="Normal 3 27" xfId="8429" xr:uid="{D5DB4F0E-C896-432D-BB86-B070B07C379C}"/>
    <cellStyle name="Normal 3 28" xfId="8430" xr:uid="{3ECFFC2E-F7EE-467A-9CFA-4C7FA51306E6}"/>
    <cellStyle name="Normal 3 29" xfId="8431" xr:uid="{447A27FD-0847-4974-93A9-59F041F0F2F2}"/>
    <cellStyle name="Normal 3 29 2" xfId="8432" xr:uid="{F5A351E2-E55A-487C-8D01-88FEF90F24A4}"/>
    <cellStyle name="Normal 3 29 2 2" xfId="8433" xr:uid="{279F6A2C-7946-4736-AADE-DCA98BC884A4}"/>
    <cellStyle name="Normal 3 3" xfId="2026" xr:uid="{908B28C3-79D8-40C6-84FB-0799F0066533}"/>
    <cellStyle name="Normal 3 3 10" xfId="8434" xr:uid="{AC1F64F4-32CA-4602-B526-C04D3D6D29F8}"/>
    <cellStyle name="Normal 3 3 11" xfId="39137" xr:uid="{C9009585-7096-4868-9EA3-581AB37E0238}"/>
    <cellStyle name="Normal 3 3 2" xfId="2027" xr:uid="{E40E4DE0-17F4-408C-90C2-1A7F583B910B}"/>
    <cellStyle name="Normal 3 3 2 2" xfId="2028" xr:uid="{212F0887-783A-4DC7-8EEC-82D139293974}"/>
    <cellStyle name="Normal 3 3 2 2 2" xfId="2029" xr:uid="{58A4CEC1-52A9-49E2-9834-15B43195479C}"/>
    <cellStyle name="Normal 3 3 2 2 3" xfId="8436" xr:uid="{DF0241E3-77B0-4357-9583-C43BF1F98543}"/>
    <cellStyle name="Normal 3 3 2 3" xfId="2030" xr:uid="{80CEE4AC-60F9-4C67-8FE6-21EC507169D5}"/>
    <cellStyle name="Normal 3 3 2 3 2" xfId="2031" xr:uid="{7E2769BC-A15F-4ABD-AE5E-AAA714331308}"/>
    <cellStyle name="Normal 3 3 2 3 3" xfId="8435" xr:uid="{0B940C12-6CFB-4A95-AEE3-7026538AE5B5}"/>
    <cellStyle name="Normal 3 3 2 4" xfId="2032" xr:uid="{A37EFABC-6658-4C50-9F4E-7DEDC5838693}"/>
    <cellStyle name="Normal 3 3 2 4 2" xfId="2033" xr:uid="{15E57672-4B6D-4151-893B-741AAC5D3CB3}"/>
    <cellStyle name="Normal 3 3 2 5" xfId="2034" xr:uid="{242A316A-0D18-4058-B02C-46495552F713}"/>
    <cellStyle name="Normal 3 3 2 5 2" xfId="2035" xr:uid="{C014F39F-4C16-4EEA-A39E-4270D62268F3}"/>
    <cellStyle name="Normal 3 3 2 6" xfId="2036" xr:uid="{4208A14E-0EDF-4561-9BA9-B50C7A3BAEEA}"/>
    <cellStyle name="Normal 3 3 2 7" xfId="5034" xr:uid="{72787F07-0AF6-4248-8FEA-718196E53594}"/>
    <cellStyle name="Normal 3 3 3" xfId="2037" xr:uid="{87ED7C7E-DA37-45FA-B6C2-276A11087479}"/>
    <cellStyle name="Normal 3 3 3 2" xfId="2038" xr:uid="{0F9AF477-0E33-41E3-90CF-C3C32440A2F7}"/>
    <cellStyle name="Normal 3 3 3 3" xfId="5035" xr:uid="{D36FFA0F-ED38-402B-815D-7FB5B1CCCA31}"/>
    <cellStyle name="Normal 3 3 4" xfId="2039" xr:uid="{90E854B9-A2EF-427E-B96E-79B9AB76F753}"/>
    <cellStyle name="Normal 3 3 4 2" xfId="2040" xr:uid="{55047062-9A6C-446B-B090-E1126E6EFFE4}"/>
    <cellStyle name="Normal 3 3 4 3" xfId="5036" xr:uid="{29955310-F24C-483A-AE5B-C6305237FA07}"/>
    <cellStyle name="Normal 3 3 5" xfId="2041" xr:uid="{599018C3-79F5-4F08-9E6C-052C126DEF42}"/>
    <cellStyle name="Normal 3 3 6" xfId="5037" xr:uid="{67A03654-AC79-4829-8C8C-AA7C670EDE00}"/>
    <cellStyle name="Normal 3 3 7" xfId="5038" xr:uid="{B3FA415B-CD32-41EB-8D05-94D3A00EC0BE}"/>
    <cellStyle name="Normal 3 3 8" xfId="5039" xr:uid="{ED3E7001-5A7F-4124-82C1-A94FF976175B}"/>
    <cellStyle name="Normal 3 3 9" xfId="8437" xr:uid="{B4862B3C-2A73-4FC2-A01B-96085CF4193D}"/>
    <cellStyle name="Normal 3 30" xfId="8438" xr:uid="{CDBAEFCF-CB30-4D7A-A3AF-FE41D6841E6F}"/>
    <cellStyle name="Normal 3 30 2" xfId="8439" xr:uid="{E14C3AB0-D100-451F-8F71-C3BC6CF04A40}"/>
    <cellStyle name="Normal 3 30 3" xfId="8440" xr:uid="{0125459A-8154-4519-961A-208CA2D8FC99}"/>
    <cellStyle name="Normal 3 31" xfId="8441" xr:uid="{403CF730-5AD3-4260-A52B-1D503633B5D7}"/>
    <cellStyle name="Normal 3 31 2" xfId="8442" xr:uid="{5BE64CEE-02B9-4751-9200-AB3FEEB01A31}"/>
    <cellStyle name="Normal 3 31 3" xfId="8443" xr:uid="{D6FA8D19-9289-4E77-9709-C186884583F2}"/>
    <cellStyle name="Normal 3 32" xfId="8444" xr:uid="{8C2D8FBD-C895-4E46-BC9D-6289A6E4892E}"/>
    <cellStyle name="Normal 3 33" xfId="8445" xr:uid="{84203701-D805-4027-8319-DF2C41239B33}"/>
    <cellStyle name="Normal 3 34" xfId="8446" xr:uid="{48B9EA43-B743-484C-A275-4E035C140562}"/>
    <cellStyle name="Normal 3 35" xfId="8447" xr:uid="{4E618B8F-862F-4DF2-8AAF-FB4794AE12DB}"/>
    <cellStyle name="Normal 3 36" xfId="8448" xr:uid="{EF9644C7-2D77-4EE5-AA65-42747F00A178}"/>
    <cellStyle name="Normal 3 37" xfId="8449" xr:uid="{4B5C5717-0AE5-401E-93E8-21744DA9AF5E}"/>
    <cellStyle name="Normal 3 38" xfId="8450" xr:uid="{AB4C0E00-DFA4-4051-BFE9-2F5C42E3E1CF}"/>
    <cellStyle name="Normal 3 39" xfId="8406" xr:uid="{962CFE0D-56B6-4A18-ACEC-6D9044EE3E0B}"/>
    <cellStyle name="Normal 3 4" xfId="2042" xr:uid="{F14897C1-861F-4211-BDD6-DE08B8D097CF}"/>
    <cellStyle name="Normal 3 4 2" xfId="2043" xr:uid="{8FEEC011-44F2-4893-85AC-2E971DB999C2}"/>
    <cellStyle name="Normal 3 4 2 2" xfId="5040" xr:uid="{7D7CED62-80DA-4C62-A1AA-75FCAF6ABDC2}"/>
    <cellStyle name="Normal 3 4 3" xfId="2044" xr:uid="{B09E4231-2689-46D0-BB62-FCDD438C04BB}"/>
    <cellStyle name="Normal 3 4 4" xfId="5041" xr:uid="{88587CEF-3E54-410D-BD2F-FA20101B9F16}"/>
    <cellStyle name="Normal 3 4 4 2" xfId="8452" xr:uid="{CEE3ADC9-5596-4E71-87C4-E67DC3CC0A34}"/>
    <cellStyle name="Normal 3 4 4 2 2" xfId="8453" xr:uid="{2C915EF1-953A-4B27-BF2B-3E4B6182DD04}"/>
    <cellStyle name="Normal 3 4 4 2 2 2" xfId="8454" xr:uid="{BCFAA7A0-463E-4B9E-B065-5C1589D24F41}"/>
    <cellStyle name="Normal 3 4 4 3" xfId="8455" xr:uid="{B4D10E12-ADF5-4F35-83CB-16A513D590DC}"/>
    <cellStyle name="Normal 3 4 4 4" xfId="8451" xr:uid="{448FA764-DBA2-4198-95DA-8BBCB1028C0C}"/>
    <cellStyle name="Normal 3 4 5" xfId="5042" xr:uid="{760353BD-C635-4072-8601-893F33C499C7}"/>
    <cellStyle name="Normal 3 4 6" xfId="5043" xr:uid="{6FCF1AA9-6E11-4B31-8A25-59647CD339A0}"/>
    <cellStyle name="Normal 3 4 7" xfId="5044" xr:uid="{09E4755F-D66D-4294-9E49-2192FA8D88E0}"/>
    <cellStyle name="Normal 3 4 8" xfId="5045" xr:uid="{F8BF9907-CB0C-493D-B3D1-19423FFBC87F}"/>
    <cellStyle name="Normal 3 40" xfId="39145" xr:uid="{AFC88463-884E-4F20-975C-C443F016080A}"/>
    <cellStyle name="Normal 3 5" xfId="2045" xr:uid="{1B2E7E50-B754-4C57-BF88-94B0E885DB20}"/>
    <cellStyle name="Normal 3 5 2" xfId="2046" xr:uid="{8F68C33E-EF92-4E1A-99FE-C194E54BB103}"/>
    <cellStyle name="Normal 3 5 2 2" xfId="2047" xr:uid="{3A7B0594-D55A-4EBD-B2A1-FEFFF5DAF32C}"/>
    <cellStyle name="Normal 3 5 2 3" xfId="5046" xr:uid="{173A1D45-847D-4462-86CE-8CC992B7EC02}"/>
    <cellStyle name="Normal 3 5 3" xfId="2048" xr:uid="{A89BE084-BE8B-411D-B18E-DE58FD3E2EAA}"/>
    <cellStyle name="Normal 3 5 3 2" xfId="2049" xr:uid="{6A5F0673-40D3-4F45-88EB-83C569522EB0}"/>
    <cellStyle name="Normal 3 5 3 2 2" xfId="8457" xr:uid="{069B3A36-D1DD-40A0-8D31-12436EF1071E}"/>
    <cellStyle name="Normal 3 5 3 3" xfId="8458" xr:uid="{6F1C58D2-6DE5-4F05-9275-E94CF66CE1DC}"/>
    <cellStyle name="Normal 3 5 3 4" xfId="5047" xr:uid="{29741866-A0C3-474D-A4BB-87AB67E45083}"/>
    <cellStyle name="Normal 3 5 4" xfId="2050" xr:uid="{44823682-53F8-42D4-8158-B318A46B48B9}"/>
    <cellStyle name="Normal 3 5 4 2" xfId="8459" xr:uid="{E4FAD25E-859F-46FB-B2FC-3FFEE728C6F1}"/>
    <cellStyle name="Normal 3 5 4 3" xfId="8460" xr:uid="{E83E6626-7D62-42E7-99DB-69A397C21982}"/>
    <cellStyle name="Normal 3 5 5" xfId="5048" xr:uid="{F701922C-502A-4F85-9A5E-89F810DAA4E1}"/>
    <cellStyle name="Normal 3 5 6" xfId="5049" xr:uid="{BA2E7AA6-F4E1-45CA-9407-D282E2DD6CA8}"/>
    <cellStyle name="Normal 3 5 7" xfId="5050" xr:uid="{1DEAFFB1-BC0F-4EA1-AE2D-E3AF63A0DC2E}"/>
    <cellStyle name="Normal 3 5 8" xfId="5051" xr:uid="{9340CBEE-4519-4AC9-BC02-45A687D9DAC0}"/>
    <cellStyle name="Normal 3 5 9" xfId="8456" xr:uid="{6DFFCB66-DD44-476F-B93C-4F285D68CAA4}"/>
    <cellStyle name="Normal 3 6" xfId="2051" xr:uid="{B7FB452B-D26C-4D6D-A51A-83099733983E}"/>
    <cellStyle name="Normal 3 6 2" xfId="2052" xr:uid="{F3D3E159-63AD-4056-9E69-543B49968860}"/>
    <cellStyle name="Normal 3 6 3" xfId="8461" xr:uid="{58C48973-5577-455C-907B-E84B8BD5987D}"/>
    <cellStyle name="Normal 3 7" xfId="2053" xr:uid="{DBA65CD7-527C-42C7-8861-9FBCE41C0C87}"/>
    <cellStyle name="Normal 3 7 2" xfId="8463" xr:uid="{2CFBD942-7C59-42D4-A32D-B323A2BFD737}"/>
    <cellStyle name="Normal 3 7 3" xfId="8464" xr:uid="{8B039B24-C33C-4B96-B64F-53508DF76F3C}"/>
    <cellStyle name="Normal 3 7 4" xfId="8465" xr:uid="{7BEC643B-50C1-4B2C-879E-4E76412924FE}"/>
    <cellStyle name="Normal 3 7 5" xfId="8462" xr:uid="{D92CBD71-61DB-4C1E-A427-34CD462417D1}"/>
    <cellStyle name="Normal 3 8" xfId="2054" xr:uid="{C09628E9-855F-405F-A707-51DE172089E0}"/>
    <cellStyle name="Normal 3 9" xfId="2055" xr:uid="{548FE774-B2FC-4704-9FDA-2A24E503F9B7}"/>
    <cellStyle name="Normal 3_PrimaryEnergyPrices_TIMES" xfId="8466" xr:uid="{0F453F78-14E6-46B2-A414-39662481D1FD}"/>
    <cellStyle name="Normal 30" xfId="2056" xr:uid="{C6DE5FF0-7D30-481F-BBB9-1FE958E7F5EF}"/>
    <cellStyle name="Normal 30 2" xfId="8467" xr:uid="{E8BFBABF-FF9F-41F2-8232-DFFF9A5FF559}"/>
    <cellStyle name="Normal 30 3" xfId="4169" xr:uid="{2808D858-67C6-4A45-BA77-48C6A00571F0}"/>
    <cellStyle name="Normal 31" xfId="2057" xr:uid="{3CF17A38-00A0-4AE8-B683-D974D564D6FC}"/>
    <cellStyle name="Normal 31 2" xfId="8468" xr:uid="{D36F9BAB-57F6-4658-A88C-30F6829D7810}"/>
    <cellStyle name="Normal 31 3" xfId="8469" xr:uid="{544941EB-A0E7-41D6-8D67-E59911FE701B}"/>
    <cellStyle name="Normal 31 4" xfId="8470" xr:uid="{A755848A-AF63-435D-9B21-D3896B92E378}"/>
    <cellStyle name="Normal 31 5" xfId="8471" xr:uid="{E637C300-0DC4-4C16-9FFB-068D1FC44FA2}"/>
    <cellStyle name="Normal 31 6" xfId="8472" xr:uid="{1A592472-A51E-43A0-9598-FFFB1180D8C7}"/>
    <cellStyle name="Normal 31 6 2" xfId="8473" xr:uid="{B7F7DB13-BF97-4BB6-9386-2CAE01F8BDD3}"/>
    <cellStyle name="Normal 32" xfId="2058" xr:uid="{CA79C3D2-47FD-4EB3-98D7-F79E4A84E226}"/>
    <cellStyle name="Normal 32 2" xfId="8474" xr:uid="{98CD9048-1D4E-4DAB-A932-7FBBA44B1838}"/>
    <cellStyle name="Normal 33" xfId="2059" xr:uid="{5F35F1D2-4679-44F4-9566-B393BB3284FE}"/>
    <cellStyle name="Normal 33 10" xfId="8476" xr:uid="{A8C66387-C14D-4F27-9190-2B5BC2483227}"/>
    <cellStyle name="Normal 33 11" xfId="8477" xr:uid="{4604F1BE-0BB9-4289-9B2B-E0FC7A9D2ED4}"/>
    <cellStyle name="Normal 33 12" xfId="8478" xr:uid="{9B4FDEC8-18E4-4B7D-8599-A5F10DC68416}"/>
    <cellStyle name="Normal 33 13" xfId="8479" xr:uid="{5A2F4816-5BAE-468A-8065-8D4B0B207C68}"/>
    <cellStyle name="Normal 33 14" xfId="8475" xr:uid="{55DF8CE0-D44D-4A49-A445-A96E2A06BE8C}"/>
    <cellStyle name="Normal 33 2" xfId="8480" xr:uid="{231BF149-7D0F-41EC-9E1C-32AC7EE94851}"/>
    <cellStyle name="Normal 33 3" xfId="8481" xr:uid="{73D66B54-7470-4DFF-96E0-A75AD3874E7D}"/>
    <cellStyle name="Normal 33 4" xfId="8482" xr:uid="{EDEBBF86-F085-45C9-853D-C05A3D00A1D1}"/>
    <cellStyle name="Normal 33 5" xfId="8483" xr:uid="{1DDFD7F8-49C2-4A55-96D4-3BC0CAE9290D}"/>
    <cellStyle name="Normal 33 6" xfId="8484" xr:uid="{3A243797-4F91-4AE0-A07F-86BB03EA66A5}"/>
    <cellStyle name="Normal 33 7" xfId="8485" xr:uid="{2714337A-A905-4DD3-93F6-C339CD527E60}"/>
    <cellStyle name="Normal 33 8" xfId="8486" xr:uid="{DD7547AB-2A13-4D6F-BEAD-83A5186C4179}"/>
    <cellStyle name="Normal 33 9" xfId="8487" xr:uid="{DA39F9DE-9FAC-4F4A-BC54-8A343528EBE4}"/>
    <cellStyle name="Normal 33_Scen_XBase" xfId="8488" xr:uid="{D442BD54-A3C7-4E17-A363-70AA5D475B89}"/>
    <cellStyle name="Normal 34" xfId="2060" xr:uid="{A4FAA789-74EF-4BB4-B25B-99180166C4A4}"/>
    <cellStyle name="Normal 34 2" xfId="8489" xr:uid="{8F876FC3-0456-4FD7-AFAD-1E76DFBC0D53}"/>
    <cellStyle name="Normal 34 2 2" xfId="8490" xr:uid="{07DA9DF7-2FAA-4A60-8870-5FC4C2D77312}"/>
    <cellStyle name="Normal 35" xfId="2061" xr:uid="{F3B1FEC7-54DD-4D7E-B822-2AFC112DC267}"/>
    <cellStyle name="Normal 36" xfId="2062" xr:uid="{C418E0BF-D80E-40E3-B824-C3A1D5432B02}"/>
    <cellStyle name="Normal 36 2" xfId="8491" xr:uid="{06CA30E4-7DF0-432F-A80D-1425B9FE2D9E}"/>
    <cellStyle name="Normal 37" xfId="2063" xr:uid="{680A0219-D598-41AE-8C20-314921F302FC}"/>
    <cellStyle name="Normal 37 2" xfId="8492" xr:uid="{CD1F8B2D-BCD0-4A34-816B-9C9EA1F931C7}"/>
    <cellStyle name="Normal 38" xfId="2064" xr:uid="{3BBCFCAD-4FC5-468B-84C5-68319B6B8776}"/>
    <cellStyle name="Normal 38 2" xfId="8493" xr:uid="{4562D8A6-CB17-4553-84EC-D0674E9E61B6}"/>
    <cellStyle name="Normal 39" xfId="2065" xr:uid="{A6A1F722-60D0-4CD4-BC46-02BBBAF2728E}"/>
    <cellStyle name="Normal 4" xfId="17" xr:uid="{2CD063F8-6C38-47EE-ABA4-4129E54BD513}"/>
    <cellStyle name="Normal 4 10" xfId="5052" xr:uid="{4DB0A46F-E2EB-4CD1-944E-4D51337D067B}"/>
    <cellStyle name="Normal 4 10 2" xfId="8495" xr:uid="{BE957BA7-62CD-4BE2-B28B-8874EF5DCDCB}"/>
    <cellStyle name="Normal 4 10 3" xfId="8496" xr:uid="{43F9F5A9-B216-47DA-BCE3-C021BAC27F7A}"/>
    <cellStyle name="Normal 4 11" xfId="5053" xr:uid="{F6A3AAD6-D3E5-4F5C-958A-DBFEED90057D}"/>
    <cellStyle name="Normal 4 11 2" xfId="8497" xr:uid="{5C20A291-1288-4402-9199-CBC0093E578D}"/>
    <cellStyle name="Normal 4 11 3" xfId="8498" xr:uid="{4D08877A-4607-443C-BBAC-80EF871D74AE}"/>
    <cellStyle name="Normal 4 12" xfId="5054" xr:uid="{762CA456-03E1-475D-82D5-E0B7014F04C0}"/>
    <cellStyle name="Normal 4 13" xfId="4167" xr:uid="{DE581508-3BE5-4D2C-B033-ED904ECA18FA}"/>
    <cellStyle name="Normal 4 13 2" xfId="8500" xr:uid="{713AF1C0-B5F6-4F7B-9FE8-699668D4C8CA}"/>
    <cellStyle name="Normal 4 13 2 2" xfId="8501" xr:uid="{CA95E80F-F6A5-407A-8FBB-C5A35C5B2C5F}"/>
    <cellStyle name="Normal 4 13 2 3" xfId="8502" xr:uid="{50DEA022-C5C1-4C43-B487-B9299241CF0F}"/>
    <cellStyle name="Normal 4 13 2 3 2" xfId="8503" xr:uid="{D1BEF623-F78C-4EE4-A279-C6FA2F13002C}"/>
    <cellStyle name="Normal 4 13 2 3 3" xfId="8504" xr:uid="{1C49CD11-6FB1-45CE-93F1-601862616D0B}"/>
    <cellStyle name="Normal 4 13 2 3 4" xfId="8505" xr:uid="{CFE9E6C8-5E82-44B7-96CF-2731E183A533}"/>
    <cellStyle name="Normal 4 13 2 4" xfId="8506" xr:uid="{0891A805-AF00-4737-81E8-18F608C02D9C}"/>
    <cellStyle name="Normal 4 13 2 5" xfId="8507" xr:uid="{604CF6B2-A40A-405C-AF90-70EB2A50E56B}"/>
    <cellStyle name="Normal 4 13 3" xfId="8499" xr:uid="{1C2144D4-DE7A-475B-AA12-C56ABCF0D8BB}"/>
    <cellStyle name="Normal 4 14" xfId="39138" xr:uid="{CBE13E8F-AF55-4995-A220-1D21EC945BB7}"/>
    <cellStyle name="Normal 4 15" xfId="8494" xr:uid="{ED9539B9-AA17-4664-9842-464A46FB35E3}"/>
    <cellStyle name="Normal 4 2" xfId="2067" xr:uid="{297ABA5B-3A40-4BAA-B009-20E3063B6BEC}"/>
    <cellStyle name="Normal 4 2 10" xfId="8509" xr:uid="{978944AA-E64C-4760-8742-603827CE5F79}"/>
    <cellStyle name="Normal 4 2 11" xfId="39139" xr:uid="{BD490829-67A1-4EFE-BD4E-3F4CFA49EF4B}"/>
    <cellStyle name="Normal 4 2 12" xfId="8508" xr:uid="{6040E7A9-3DD7-4586-A4A4-666BA322D1CF}"/>
    <cellStyle name="Normal 4 2 2" xfId="2068" xr:uid="{D77BDED7-E40D-4B06-BC24-C32DAEEF263D}"/>
    <cellStyle name="Normal 4 2 2 10" xfId="5056" xr:uid="{4F4BC0EF-E59F-453B-9818-694F90A23C9F}"/>
    <cellStyle name="Normal 4 2 2 10 2" xfId="8510" xr:uid="{EE5D7542-455B-4736-A36F-33C0AFA26CB0}"/>
    <cellStyle name="Normal 4 2 2 11" xfId="5057" xr:uid="{82AEC7E8-247E-4F2A-BD3B-4AA2671ACED0}"/>
    <cellStyle name="Normal 4 2 2 11 2" xfId="8511" xr:uid="{4A03B9A1-2FD7-4DCF-BA8F-0E03361E8CE5}"/>
    <cellStyle name="Normal 4 2 2 12" xfId="5058" xr:uid="{BDFE0A1E-552F-48B1-A35E-5A37ED38CEC8}"/>
    <cellStyle name="Normal 4 2 2 12 2" xfId="8512" xr:uid="{6CFCF3FD-0E45-43BA-87A0-BEBA07A3DF1A}"/>
    <cellStyle name="Normal 4 2 2 13" xfId="5059" xr:uid="{967EEB05-7926-4EFB-832C-8ABD47961722}"/>
    <cellStyle name="Normal 4 2 2 13 2" xfId="8513" xr:uid="{E0CE1708-8FA3-4079-B18E-4191F7DB3D81}"/>
    <cellStyle name="Normal 4 2 2 14" xfId="8514" xr:uid="{E74AA3F3-AEB7-4D38-8C18-804FF26DBC7B}"/>
    <cellStyle name="Normal 4 2 2 15" xfId="8515" xr:uid="{897A6BC2-9251-4EC5-B50F-49DC43D33D72}"/>
    <cellStyle name="Normal 4 2 2 16" xfId="5055" xr:uid="{C18E6CC3-0620-406B-B37E-D6B1213A51F7}"/>
    <cellStyle name="Normal 4 2 2 2" xfId="5060" xr:uid="{657282FD-2B3C-4782-8061-D103EDD00229}"/>
    <cellStyle name="Normal 4 2 2 2 10" xfId="5061" xr:uid="{EF2682B1-CC3C-4D70-A53F-F9BCF27D32A5}"/>
    <cellStyle name="Normal 4 2 2 2 11" xfId="5062" xr:uid="{33716BCD-F364-4B34-9C67-B8F5E28CF37C}"/>
    <cellStyle name="Normal 4 2 2 2 12" xfId="5063" xr:uid="{4E322945-879E-464E-819E-B8C1CAB3D911}"/>
    <cellStyle name="Normal 4 2 2 2 13" xfId="5064" xr:uid="{C3B3E288-0EE8-464A-AE09-6915C1D0C675}"/>
    <cellStyle name="Normal 4 2 2 2 14" xfId="8516" xr:uid="{E4B3CDE4-5E8E-4599-B6DC-9F74E1F031F6}"/>
    <cellStyle name="Normal 4 2 2 2 15" xfId="8517" xr:uid="{BADC73A8-E008-4481-A36E-A9E6E6F61A0E}"/>
    <cellStyle name="Normal 4 2 2 2 2" xfId="5065" xr:uid="{C098CE13-A923-41DD-8EFC-FB872BD40B9C}"/>
    <cellStyle name="Normal 4 2 2 2 3" xfId="5066" xr:uid="{E4079F3A-2944-43F6-8459-DEF1FFBF25E6}"/>
    <cellStyle name="Normal 4 2 2 2 4" xfId="5067" xr:uid="{D30A7469-F611-40A0-8D6F-E7A2F4FEBC5C}"/>
    <cellStyle name="Normal 4 2 2 2 5" xfId="5068" xr:uid="{0677EB46-DE55-468C-BD0A-9D8AD6CA10F6}"/>
    <cellStyle name="Normal 4 2 2 2 6" xfId="5069" xr:uid="{776638B4-09BD-474E-9A83-45D7AA390C77}"/>
    <cellStyle name="Normal 4 2 2 2 7" xfId="5070" xr:uid="{4443CF41-E098-44F2-A9F0-BA266FC9AA48}"/>
    <cellStyle name="Normal 4 2 2 2 8" xfId="5071" xr:uid="{21C57F9A-B639-4CC1-B022-DF20C242F9E2}"/>
    <cellStyle name="Normal 4 2 2 2 9" xfId="5072" xr:uid="{DDC5246E-0C82-444D-989D-DFBF0C51EC36}"/>
    <cellStyle name="Normal 4 2 2 3" xfId="5073" xr:uid="{91CE781D-4217-4548-80D7-6BB06D04F1EF}"/>
    <cellStyle name="Normal 4 2 2 3 2" xfId="8518" xr:uid="{5C476DF4-C8F0-4B8C-B653-9CA3FFB3A4D3}"/>
    <cellStyle name="Normal 4 2 2 4" xfId="5074" xr:uid="{FA9C56E7-53C2-4531-ABBD-024265E8F4E0}"/>
    <cellStyle name="Normal 4 2 2 4 2" xfId="8519" xr:uid="{7A891CAD-0437-444C-868E-69645259F813}"/>
    <cellStyle name="Normal 4 2 2 5" xfId="5075" xr:uid="{31C5080B-0C6C-4D65-9A04-437B3A7631C1}"/>
    <cellStyle name="Normal 4 2 2 5 2" xfId="8520" xr:uid="{8219C58B-2A37-490B-B688-B6EC40F37676}"/>
    <cellStyle name="Normal 4 2 2 6" xfId="5076" xr:uid="{37D7D2FA-3B40-4648-8B31-87AAC2B7ED35}"/>
    <cellStyle name="Normal 4 2 2 6 2" xfId="8521" xr:uid="{9FDA8AFC-3970-48DA-ACBD-E545C3493127}"/>
    <cellStyle name="Normal 4 2 2 7" xfId="5077" xr:uid="{64F45822-BA2B-414E-9D0C-42B43FD32CC5}"/>
    <cellStyle name="Normal 4 2 2 7 2" xfId="8522" xr:uid="{BB84497B-2F3F-4AB9-9AAD-8DED517601B8}"/>
    <cellStyle name="Normal 4 2 2 8" xfId="5078" xr:uid="{53516524-787C-4AA0-9BCD-B5672D5FE2A7}"/>
    <cellStyle name="Normal 4 2 2 8 2" xfId="8523" xr:uid="{36159ED5-4821-4605-BBC5-335418692573}"/>
    <cellStyle name="Normal 4 2 2 9" xfId="5079" xr:uid="{4E861709-BFDD-4F26-B921-EBC4398A0EE1}"/>
    <cellStyle name="Normal 4 2 2 9 2" xfId="8524" xr:uid="{D43701DB-38C0-4973-B062-3A7ADA2DDF8A}"/>
    <cellStyle name="Normal 4 2 3" xfId="2069" xr:uid="{3F3C805D-826E-423D-AF91-E4DBD195782B}"/>
    <cellStyle name="Normal 4 2 3 2" xfId="8526" xr:uid="{29CA4B5B-DA58-4735-8CAB-3E5D97B69A14}"/>
    <cellStyle name="Normal 4 2 3 2 2" xfId="8527" xr:uid="{7370AE0F-A508-4B72-BB15-E36E9C38222E}"/>
    <cellStyle name="Normal 4 2 3 2 2 2" xfId="8528" xr:uid="{2175D11C-63AC-4B7F-8528-E6A2061F4688}"/>
    <cellStyle name="Normal 4 2 3 3" xfId="8529" xr:uid="{4C4D5D62-9452-41D7-9F10-817AEC30B8BB}"/>
    <cellStyle name="Normal 4 2 3 4" xfId="8530" xr:uid="{A88B142D-132B-4537-9333-E5989C6EEB85}"/>
    <cellStyle name="Normal 4 2 3 4 2" xfId="8531" xr:uid="{77FD41DF-8112-4835-A526-20F660728930}"/>
    <cellStyle name="Normal 4 2 3 5" xfId="8525" xr:uid="{397F4E2D-D7A0-4378-9411-A0E185FA7FDE}"/>
    <cellStyle name="Normal 4 2 3 6" xfId="5080" xr:uid="{97182437-4174-4894-B754-F7F2F952C2B3}"/>
    <cellStyle name="Normal 4 2 4" xfId="5081" xr:uid="{E5778286-8333-40A6-963A-C92715B1CB16}"/>
    <cellStyle name="Normal 4 2 5" xfId="5082" xr:uid="{7D7FC32F-BBF8-4688-95B1-A5BA601C6B95}"/>
    <cellStyle name="Normal 4 2 6" xfId="5083" xr:uid="{EB01E341-05D5-486E-93ED-57EA577D75CC}"/>
    <cellStyle name="Normal 4 2 7" xfId="5084" xr:uid="{7BB3BD79-AE02-4517-9592-FDC69B8F40D6}"/>
    <cellStyle name="Normal 4 2 8" xfId="5085" xr:uid="{99F04817-5B64-4420-815E-CF71D477A244}"/>
    <cellStyle name="Normal 4 2 9" xfId="8532" xr:uid="{3DBA49BB-AC3A-491C-9256-267BC64CCE76}"/>
    <cellStyle name="Normal 4 2_Scen_XBase" xfId="8533" xr:uid="{DE8A4D95-2A0C-4193-AB7D-61643E10A6DB}"/>
    <cellStyle name="Normal 4 3" xfId="2070" xr:uid="{621BC738-3734-4EB4-AD9B-B56BAD13453C}"/>
    <cellStyle name="Normal 4 3 10" xfId="8534" xr:uid="{B8C4846C-8F86-4BD4-BDF9-A03C849F9F7E}"/>
    <cellStyle name="Normal 4 3 2" xfId="2071" xr:uid="{8F0D4060-4598-43EA-B8C8-05633CB9844F}"/>
    <cellStyle name="Normal 4 3 2 2" xfId="8536" xr:uid="{6601E3F8-2391-432B-A4E7-51F82470DAAE}"/>
    <cellStyle name="Normal 4 3 2 3" xfId="8535" xr:uid="{04A2949A-5ECE-41B2-8168-B938C5A518FB}"/>
    <cellStyle name="Normal 4 3 2 4" xfId="5086" xr:uid="{A57CA337-D906-49FD-8BDD-C4BDB8199A70}"/>
    <cellStyle name="Normal 4 3 3" xfId="2072" xr:uid="{ADB3D5BA-2E1A-43D0-A6BF-8B1BC2EDC493}"/>
    <cellStyle name="Normal 4 3 3 2" xfId="8538" xr:uid="{9A110EB2-A757-4C33-810F-8AD55CF4C9D7}"/>
    <cellStyle name="Normal 4 3 3 2 2" xfId="8539" xr:uid="{C9BBC283-29C2-45F3-8073-479AA21EF17D}"/>
    <cellStyle name="Normal 4 3 3 2 2 2" xfId="8540" xr:uid="{AFB79A6F-EE5A-47E7-B863-9F919363931E}"/>
    <cellStyle name="Normal 4 3 3 3" xfId="8541" xr:uid="{9470AA32-B443-47FE-A6ED-565248A8C82B}"/>
    <cellStyle name="Normal 4 3 3 4" xfId="8542" xr:uid="{C40FB93D-EBB4-4DD7-83A9-2E680B4959D9}"/>
    <cellStyle name="Normal 4 3 3 5" xfId="8537" xr:uid="{1CDD25B2-6D43-46C2-B2D5-F76965F79C31}"/>
    <cellStyle name="Normal 4 3 3 6" xfId="5087" xr:uid="{137A65F4-33DE-4641-A363-E1F35A3745F3}"/>
    <cellStyle name="Normal 4 3 4" xfId="2073" xr:uid="{7108E3BE-9C1F-4F73-9587-6EA072CB8C0C}"/>
    <cellStyle name="Normal 4 3 4 2" xfId="8544" xr:uid="{80FD4D3E-9750-4104-8FF2-FD4F7665749C}"/>
    <cellStyle name="Normal 4 3 4 2 2" xfId="8545" xr:uid="{539EA4E1-7BDE-4B75-8B16-1BF15FD1A072}"/>
    <cellStyle name="Normal 4 3 4 2 2 2" xfId="8546" xr:uid="{95554CE0-4F6C-4AB0-8379-98416C26F0E0}"/>
    <cellStyle name="Normal 4 3 4 3" xfId="8547" xr:uid="{F6D9A2CD-C8FD-4CDF-995C-E9F6093A4B17}"/>
    <cellStyle name="Normal 4 3 4 4" xfId="8548" xr:uid="{690F76FB-68D5-4F1F-9583-E8BB745CE5DA}"/>
    <cellStyle name="Normal 4 3 4 5" xfId="8543" xr:uid="{E287EA22-2D4B-41DD-A432-F89D9D6EFB15}"/>
    <cellStyle name="Normal 4 3 5" xfId="5088" xr:uid="{ACA790EC-4345-44C3-951A-A74E21FB2AFD}"/>
    <cellStyle name="Normal 4 3 5 2" xfId="8549" xr:uid="{710B4E0C-759F-4F5A-A43C-CBA8AFA88855}"/>
    <cellStyle name="Normal 4 3 5 3" xfId="8550" xr:uid="{7523C5C1-D1AA-44D5-B1D9-C493E504D746}"/>
    <cellStyle name="Normal 4 3 6" xfId="5089" xr:uid="{63B659EE-5822-4FCD-B8B9-DD0804A6BEE0}"/>
    <cellStyle name="Normal 4 3 7" xfId="5090" xr:uid="{B46C7900-476D-4CEB-9459-C57E4819EC03}"/>
    <cellStyle name="Normal 4 3 8" xfId="5091" xr:uid="{41C36C00-EEA0-49CB-8BDA-2E5FDD9C43A0}"/>
    <cellStyle name="Normal 4 3 9" xfId="8551" xr:uid="{3C7B5999-38A8-48D2-9804-77DD91CE73F1}"/>
    <cellStyle name="Normal 4 3_Scen_XBase" xfId="8552" xr:uid="{2D150AD6-A25B-45D8-8A83-D08D21C55140}"/>
    <cellStyle name="Normal 4 4" xfId="2074" xr:uid="{9EA6AE85-FC25-4617-939D-0FC36CAD9201}"/>
    <cellStyle name="Normal 4 4 10" xfId="5092" xr:uid="{45D4E56B-4B04-4157-BF12-8B31704B463B}"/>
    <cellStyle name="Normal 4 4 2" xfId="5093" xr:uid="{5E77B847-27E3-44F5-ACC7-38333A0C763F}"/>
    <cellStyle name="Normal 4 4 3" xfId="5094" xr:uid="{92CF9E3F-94A2-4471-916C-21423A523023}"/>
    <cellStyle name="Normal 4 4 3 2" xfId="8554" xr:uid="{74CE978E-DB08-4F1A-8521-1631CEBFBF1B}"/>
    <cellStyle name="Normal 4 4 3 3" xfId="8555" xr:uid="{C36875BC-0E3B-4BD8-AE44-BF2E0E51874D}"/>
    <cellStyle name="Normal 4 4 4" xfId="5095" xr:uid="{D8714FBA-6DE4-4305-86DA-FF84C2E96CCD}"/>
    <cellStyle name="Normal 4 4 5" xfId="5096" xr:uid="{383B1C81-A137-4E66-8C21-29307BBA4A97}"/>
    <cellStyle name="Normal 4 4 6" xfId="5097" xr:uid="{23C09C1F-D616-421E-B252-49F56566F056}"/>
    <cellStyle name="Normal 4 4 7" xfId="5098" xr:uid="{299ECFF9-4CDA-45EA-9916-7EC6CFC1F927}"/>
    <cellStyle name="Normal 4 4 8" xfId="5099" xr:uid="{6FFE5328-43E5-4B48-85A6-89509DECB6B4}"/>
    <cellStyle name="Normal 4 4 9" xfId="8553" xr:uid="{ADEDF4DB-1110-4A22-99DA-CF7CB5A3A6B4}"/>
    <cellStyle name="Normal 4 5" xfId="2075" xr:uid="{477D580E-971C-447C-9718-EB0A806720EF}"/>
    <cellStyle name="Normal 4 5 10" xfId="8556" xr:uid="{E255F0FE-788E-43EE-AA05-F4D78A5DC768}"/>
    <cellStyle name="Normal 4 5 11" xfId="5100" xr:uid="{0058EEBB-340C-4B7A-8437-BF0598D5B427}"/>
    <cellStyle name="Normal 4 5 2" xfId="5101" xr:uid="{2FD6A2A9-4262-4E9D-9712-053C399E26A6}"/>
    <cellStyle name="Normal 4 5 2 2" xfId="8557" xr:uid="{7E5CE627-3EDC-4E8D-958D-ECFE0185B222}"/>
    <cellStyle name="Normal 4 5 2 3" xfId="8558" xr:uid="{01EFBEBB-4D46-42C5-9D3D-69612DDE2F35}"/>
    <cellStyle name="Normal 4 5 3" xfId="5102" xr:uid="{C0953306-1C16-4E24-AE31-8ADC8942B1DF}"/>
    <cellStyle name="Normal 4 5 3 2" xfId="8559" xr:uid="{0FDF933C-B6FF-4FDC-8D15-78BBEFB8FF37}"/>
    <cellStyle name="Normal 4 5 3 3" xfId="8560" xr:uid="{851D9ED8-97C9-495F-97B5-6229D42BE8C7}"/>
    <cellStyle name="Normal 4 5 4" xfId="5103" xr:uid="{D9870CD8-405E-4DCF-BD6A-A40157C51648}"/>
    <cellStyle name="Normal 4 5 5" xfId="5104" xr:uid="{D559D33A-EA7D-4F34-8AF1-40D5EBE36AE7}"/>
    <cellStyle name="Normal 4 5 6" xfId="5105" xr:uid="{96F530B0-7BE4-43EB-B40F-E699C6F6CAD5}"/>
    <cellStyle name="Normal 4 5 7" xfId="5106" xr:uid="{BB96A3FB-447F-4CDC-A2AC-E0E34E5840E4}"/>
    <cellStyle name="Normal 4 5 8" xfId="5107" xr:uid="{76C79DD8-303E-47EF-97D1-45B20EC25A4C}"/>
    <cellStyle name="Normal 4 5 9" xfId="8561" xr:uid="{E07FBD2A-D15A-4A25-85A4-DAAF85649E9A}"/>
    <cellStyle name="Normal 4 6" xfId="2066" xr:uid="{6672E980-E694-4C16-8099-C4D7BC426070}"/>
    <cellStyle name="Normal 4 6 2" xfId="8563" xr:uid="{EE4C21CE-04C8-4513-8AE3-15CC4F0E27A6}"/>
    <cellStyle name="Normal 4 6 2 2" xfId="8564" xr:uid="{33EBD6BA-476F-440D-A0B2-056D4C7D8DD6}"/>
    <cellStyle name="Normal 4 6 2 3" xfId="8565" xr:uid="{EFD246DE-9755-4945-B6B4-B7FC673F0576}"/>
    <cellStyle name="Normal 4 6 3" xfId="8566" xr:uid="{A3C90C00-6B3F-4DEA-9A2E-0C7D9A2ABF8D}"/>
    <cellStyle name="Normal 4 6 4" xfId="8567" xr:uid="{6E01E85C-AD0D-4F6E-8536-89D58D5C39DA}"/>
    <cellStyle name="Normal 4 6 5" xfId="8568" xr:uid="{0476007E-9534-4F3D-A87F-87DA82115DBB}"/>
    <cellStyle name="Normal 4 6 6" xfId="8562" xr:uid="{D354BDE4-2C08-4A7D-BC0C-A1CFDB3A5708}"/>
    <cellStyle name="Normal 4 7" xfId="4145" xr:uid="{C5F692B1-7F30-48E0-A90C-255876BF6F97}"/>
    <cellStyle name="Normal 4 7 2" xfId="8570" xr:uid="{C6B670B7-368B-445A-B4B8-13927CEEA80D}"/>
    <cellStyle name="Normal 4 7 2 2" xfId="8571" xr:uid="{E01F9658-ED85-48B1-AC1C-35AC15AEE7B9}"/>
    <cellStyle name="Normal 4 7 2 2 2" xfId="8572" xr:uid="{E2EF14EA-E3EE-48EB-8D6F-2FAD42B52ADC}"/>
    <cellStyle name="Normal 4 7 3" xfId="8573" xr:uid="{9DCB4857-353F-4BE4-B8BD-7CE5171ED7AF}"/>
    <cellStyle name="Normal 4 7 4" xfId="8574" xr:uid="{8D351139-95B6-4F5C-ABC1-FB39131A569B}"/>
    <cellStyle name="Normal 4 7 5" xfId="8569" xr:uid="{6CCFBCF0-2998-449B-9715-D0F429D9FCF9}"/>
    <cellStyle name="Normal 4 7 6" xfId="5108" xr:uid="{8F9F26DF-210C-4DC0-AA13-03F87E7DA585}"/>
    <cellStyle name="Normal 4 8" xfId="5109" xr:uid="{B25909FE-C6D0-4643-8AC4-C1845B3F7B86}"/>
    <cellStyle name="Normal 4 8 2" xfId="8576" xr:uid="{054756C1-3012-4838-9A36-714416898651}"/>
    <cellStyle name="Normal 4 8 2 2" xfId="8577" xr:uid="{1EA58524-C9D2-47E8-B552-54E7675A9F0F}"/>
    <cellStyle name="Normal 4 8 2 2 2" xfId="8578" xr:uid="{915439EA-8AA2-45BF-B3CD-B6A4E77A24AF}"/>
    <cellStyle name="Normal 4 8 3" xfId="8579" xr:uid="{56EB4498-DC94-44A0-B8C4-A478CEC2F2F4}"/>
    <cellStyle name="Normal 4 8 4" xfId="8580" xr:uid="{8B55ADF7-AB89-4066-825B-47A4DBB4F8CE}"/>
    <cellStyle name="Normal 4 8 5" xfId="8575" xr:uid="{2D649C91-430B-44D9-AF5A-18C39856F39E}"/>
    <cellStyle name="Normal 4 9" xfId="5110" xr:uid="{B811DB87-FB1C-4B82-8C81-7E4FB43DE504}"/>
    <cellStyle name="Normal 4 9 2" xfId="8582" xr:uid="{77230185-6F27-4AFA-9DEE-4C35D9603730}"/>
    <cellStyle name="Normal 4 9 3" xfId="8583" xr:uid="{C0257FEC-2B23-4B55-8273-01143CA81139}"/>
    <cellStyle name="Normal 4 9 3 2" xfId="8584" xr:uid="{12639178-6E8C-4EE5-BFEE-E539FBC29AC3}"/>
    <cellStyle name="Normal 4 9 4" xfId="8581" xr:uid="{AAE3338A-B0A6-436C-87E0-15582BB751A1}"/>
    <cellStyle name="Normal 4_ELC" xfId="8585" xr:uid="{1A3EC3A2-94C7-4D48-932F-59AC327097BE}"/>
    <cellStyle name="Normal 40" xfId="2076" xr:uid="{C869ED59-06C1-437C-8C0C-57D133F3D819}"/>
    <cellStyle name="Normal 41" xfId="2077" xr:uid="{2AE77C93-20F5-4DB8-828B-D8229BB3896E}"/>
    <cellStyle name="Normal 41 2" xfId="8586" xr:uid="{65E3C78A-8137-4014-A998-2C6ED4D05FFA}"/>
    <cellStyle name="Normal 42" xfId="2078" xr:uid="{A1B879A1-CF4C-49CB-A26A-4DA058423724}"/>
    <cellStyle name="Normal 43" xfId="2079" xr:uid="{0FB411DF-D262-410B-B01E-FA36B2A2DE2E}"/>
    <cellStyle name="Normal 44" xfId="2080" xr:uid="{27F7FE02-FF10-4EE9-93C7-3A27C161B71B}"/>
    <cellStyle name="Normal 45" xfId="2081" xr:uid="{C60992A6-BB0A-43BA-B4C3-F7D665CFE837}"/>
    <cellStyle name="Normal 46" xfId="2082" xr:uid="{7606FB2F-9369-485C-A6B0-B135B25D4A94}"/>
    <cellStyle name="Normal 47" xfId="2083" xr:uid="{1EB57B54-9CBF-4D38-BFD5-FCFA7C5B96E8}"/>
    <cellStyle name="Normal 48" xfId="2084" xr:uid="{2F99A7B6-744A-40C1-9D6E-C637D85AD2CF}"/>
    <cellStyle name="Normal 49" xfId="2085" xr:uid="{59AF626D-0C13-40C6-9EEC-7DA51320369D}"/>
    <cellStyle name="Normal 5" xfId="6" xr:uid="{058AC5C4-CBA2-435F-9341-6F0E382390BF}"/>
    <cellStyle name="Normal 5 10" xfId="5112" xr:uid="{10B35271-5ADB-4C49-A156-B41F6C742B8E}"/>
    <cellStyle name="Normal 5 10 2" xfId="8589" xr:uid="{77835F53-CEFF-47CD-AC3A-7F0B096353B3}"/>
    <cellStyle name="Normal 5 10 3" xfId="8588" xr:uid="{A801A1E7-D849-4C83-9ACA-6AE5B4A96285}"/>
    <cellStyle name="Normal 5 11" xfId="5113" xr:uid="{C919FD0E-8CA2-449B-982D-58A5B6AAA9E7}"/>
    <cellStyle name="Normal 5 11 2" xfId="8590" xr:uid="{949406E6-51D0-4FEF-85D6-68E6047D91B6}"/>
    <cellStyle name="Normal 5 11 3" xfId="8591" xr:uid="{44A31685-AC9C-40D1-9A80-9B2E910CB8C7}"/>
    <cellStyle name="Normal 5 12" xfId="5114" xr:uid="{2AA34D4E-D341-4D9C-B327-04E159BFFDF5}"/>
    <cellStyle name="Normal 5 12 2" xfId="8592" xr:uid="{80D79110-A403-429F-94DB-77DF588D7625}"/>
    <cellStyle name="Normal 5 12 3" xfId="8593" xr:uid="{0DBCBE31-3318-4139-A4DF-DD798EA883B2}"/>
    <cellStyle name="Normal 5 13" xfId="5111" xr:uid="{772F775B-E00E-472C-AC51-A24387C4DCC0}"/>
    <cellStyle name="Normal 5 13 2" xfId="8594" xr:uid="{29650AA3-1230-40DC-96F7-FB3174953148}"/>
    <cellStyle name="Normal 5 13 2 2" xfId="8595" xr:uid="{95EB1DC1-EE16-4035-A9E9-BC57022EE510}"/>
    <cellStyle name="Normal 5 14" xfId="8596" xr:uid="{E26EB9EC-9791-4BA4-8E11-910C9CDF33A4}"/>
    <cellStyle name="Normal 5 15" xfId="8587" xr:uid="{E0036229-549F-45F7-81C1-E27ECAE799BD}"/>
    <cellStyle name="Normal 5 2" xfId="18" xr:uid="{6505AD23-0F68-4FAF-89B1-10535F535AF1}"/>
    <cellStyle name="Normal 5 2 10" xfId="8597" xr:uid="{EA9C3B2D-8997-41E0-A64F-455D0BAD797A}"/>
    <cellStyle name="Normal 5 2 11" xfId="5115" xr:uid="{BF37C83E-CF44-4EA5-9234-97CDD49CCF3E}"/>
    <cellStyle name="Normal 5 2 2" xfId="7" xr:uid="{D959A384-A1C0-4A2B-BE10-8028A066A89E}"/>
    <cellStyle name="Normal 5 2 2 10" xfId="5117" xr:uid="{7F039753-6E61-4C24-8247-44FD2A204EEF}"/>
    <cellStyle name="Normal 5 2 2 10 2" xfId="8599" xr:uid="{8D5147C3-F954-4D36-BD98-166E2DA47CB7}"/>
    <cellStyle name="Normal 5 2 2 11" xfId="5118" xr:uid="{0F0279FD-1BCD-416C-B03E-8A78ECD32EA9}"/>
    <cellStyle name="Normal 5 2 2 11 2" xfId="8600" xr:uid="{6015CF99-6CD6-415E-AA3F-0AFB085C6879}"/>
    <cellStyle name="Normal 5 2 2 12" xfId="5119" xr:uid="{4073FE8D-C3DF-4B28-A68B-96FA3FCCED77}"/>
    <cellStyle name="Normal 5 2 2 12 2" xfId="8601" xr:uid="{0C886EC9-98A8-47A2-8CB4-66AD3884DCBA}"/>
    <cellStyle name="Normal 5 2 2 13" xfId="5120" xr:uid="{A7B54BFD-41B3-445A-A393-6F33A9A8BCC0}"/>
    <cellStyle name="Normal 5 2 2 13 2" xfId="8602" xr:uid="{DC1F46C8-1A5D-488A-A63A-75856D59329C}"/>
    <cellStyle name="Normal 5 2 2 14" xfId="8603" xr:uid="{CF0D91F1-82EA-4A98-A181-BC5D468AAB1F}"/>
    <cellStyle name="Normal 5 2 2 15" xfId="8598" xr:uid="{68B0556A-E181-4316-A18F-1B073EB4E1D3}"/>
    <cellStyle name="Normal 5 2 2 16" xfId="5116" xr:uid="{C4CFF3F5-48FA-4197-83CB-72EF6D3FC620}"/>
    <cellStyle name="Normal 5 2 2 2" xfId="2087" xr:uid="{1D240358-005B-492D-BCD1-41647183A296}"/>
    <cellStyle name="Normal 5 2 2 2 10" xfId="5121" xr:uid="{236D250D-93DB-4CAC-B270-0401DC88C844}"/>
    <cellStyle name="Normal 5 2 2 2 11" xfId="5122" xr:uid="{B80484A2-A6C1-4C2A-AFF2-EB8C573FED37}"/>
    <cellStyle name="Normal 5 2 2 2 12" xfId="5123" xr:uid="{4EDA2FDE-DAA5-4657-9618-EC255CD9B44A}"/>
    <cellStyle name="Normal 5 2 2 2 13" xfId="5124" xr:uid="{5146DA3A-66F4-4A8D-97AF-BC6B72065572}"/>
    <cellStyle name="Normal 5 2 2 2 14" xfId="8604" xr:uid="{192A1D82-304A-4041-A3F9-2F22529FB3B5}"/>
    <cellStyle name="Normal 5 2 2 2 15" xfId="8605" xr:uid="{2EC523B0-2189-429D-AD7E-E2A63B61492E}"/>
    <cellStyle name="Normal 5 2 2 2 15 2" xfId="8606" xr:uid="{3E0280B6-A016-49E2-986E-82490A18437B}"/>
    <cellStyle name="Normal 5 2 2 2 2" xfId="5125" xr:uid="{C57BAC84-A6DF-4D62-A61A-4ED926E88E7B}"/>
    <cellStyle name="Normal 5 2 2 2 3" xfId="5126" xr:uid="{49AD039D-B2A9-4EF6-8570-C9EBDC156445}"/>
    <cellStyle name="Normal 5 2 2 2 4" xfId="5127" xr:uid="{1FAC156A-0AF3-44B8-B2F6-B40D66CD6507}"/>
    <cellStyle name="Normal 5 2 2 2 5" xfId="5128" xr:uid="{9CCC1073-9452-4A54-A030-172418647A59}"/>
    <cellStyle name="Normal 5 2 2 2 6" xfId="5129" xr:uid="{9498B4F7-8E0D-4683-8111-0770A5AF1B8D}"/>
    <cellStyle name="Normal 5 2 2 2 7" xfId="5130" xr:uid="{262C6E88-99EA-4FAE-9133-92E137DE2953}"/>
    <cellStyle name="Normal 5 2 2 2 8" xfId="5131" xr:uid="{FE976845-32F7-47E6-9DC0-3F5ECDAFBC70}"/>
    <cellStyle name="Normal 5 2 2 2 9" xfId="5132" xr:uid="{C9D30B48-89B6-4C4F-B3F1-63FE574F3781}"/>
    <cellStyle name="Normal 5 2 2 3" xfId="5133" xr:uid="{401DC1AD-A243-4982-BAA6-A95E82FB6D3F}"/>
    <cellStyle name="Normal 5 2 2 3 2" xfId="8607" xr:uid="{0DF5D2BD-015A-4259-9A55-96B671FB22CE}"/>
    <cellStyle name="Normal 5 2 2 3 3" xfId="8608" xr:uid="{BF0E2CB6-C352-42AE-98CB-1DDEC9ED3DB5}"/>
    <cellStyle name="Normal 5 2 2 4" xfId="5134" xr:uid="{CC2B319E-A690-4B29-A457-33CABEFC8A7F}"/>
    <cellStyle name="Normal 5 2 2 4 2" xfId="8609" xr:uid="{C85076D6-8989-41B5-9550-B2213EC408D4}"/>
    <cellStyle name="Normal 5 2 2 5" xfId="5135" xr:uid="{48B2E7BD-211D-4291-A71F-78271EB09531}"/>
    <cellStyle name="Normal 5 2 2 5 2" xfId="8610" xr:uid="{35ED59C4-CAB1-454C-9922-C4CFA8020E9C}"/>
    <cellStyle name="Normal 5 2 2 6" xfId="5136" xr:uid="{0ADBD317-06F9-4C12-A120-F78C871709F6}"/>
    <cellStyle name="Normal 5 2 2 6 2" xfId="8611" xr:uid="{8732EFDA-C027-4BB5-86E1-C50F004BD637}"/>
    <cellStyle name="Normal 5 2 2 7" xfId="5137" xr:uid="{2198DCEF-A2C5-4A6B-9756-6DDEDB71CB80}"/>
    <cellStyle name="Normal 5 2 2 7 2" xfId="8612" xr:uid="{687FF131-32FA-4656-B8A0-F356D189BCA9}"/>
    <cellStyle name="Normal 5 2 2 8" xfId="5138" xr:uid="{37314B7D-7146-4B16-921F-7B1A757F3089}"/>
    <cellStyle name="Normal 5 2 2 8 2" xfId="8613" xr:uid="{81F8E540-B4A2-48A2-B25C-A033EB21C3BC}"/>
    <cellStyle name="Normal 5 2 2 9" xfId="5139" xr:uid="{90CFC08F-5E96-43BB-B221-FB87D4F1A82D}"/>
    <cellStyle name="Normal 5 2 2 9 2" xfId="8614" xr:uid="{CA699D50-B02D-46CC-8E97-4E01206F4126}"/>
    <cellStyle name="Normal 5 2 3" xfId="2088" xr:uid="{EAB00B1B-185A-4B2D-AF41-A76EDAD3929D}"/>
    <cellStyle name="Normal 5 2 3 2" xfId="2089" xr:uid="{D8EF1C8A-B643-4180-BF7A-EA216CA0255E}"/>
    <cellStyle name="Normal 5 2 3 2 2" xfId="8616" xr:uid="{A496C9ED-7D01-4CAA-AA11-20AE568D7BDD}"/>
    <cellStyle name="Normal 5 2 3 3" xfId="8617" xr:uid="{C45E2C33-69E8-49FA-A565-D6CF7A1AF597}"/>
    <cellStyle name="Normal 5 2 3 4" xfId="8615" xr:uid="{1C877AF5-A78E-4BD2-BED6-34796E06AE82}"/>
    <cellStyle name="Normal 5 2 3 5" xfId="5140" xr:uid="{879934FA-C718-4E69-8606-2BC6CF96859B}"/>
    <cellStyle name="Normal 5 2 4" xfId="2090" xr:uid="{7A4749DF-8CD2-4CAE-A9A5-3780AEDC1E9A}"/>
    <cellStyle name="Normal 5 2 4 2" xfId="2091" xr:uid="{5ED56F07-65C1-4034-8D45-26AF65628253}"/>
    <cellStyle name="Normal 5 2 4 3" xfId="5141" xr:uid="{3790792F-F7E9-4824-BF60-44D0E13F081A}"/>
    <cellStyle name="Normal 5 2 5" xfId="2092" xr:uid="{EEA6B6F9-7B16-48A9-9675-3913CBAC629B}"/>
    <cellStyle name="Normal 5 2 5 2" xfId="2093" xr:uid="{C5E1EB44-1E65-4A3B-88EF-3EDE8103BFF4}"/>
    <cellStyle name="Normal 5 2 5 3" xfId="5142" xr:uid="{181D6E36-0BA1-4330-8BC5-B07E4939E278}"/>
    <cellStyle name="Normal 5 2 6" xfId="2094" xr:uid="{1B86DA6C-EFD6-404E-9654-813B118A3E9F}"/>
    <cellStyle name="Normal 5 2 6 2" xfId="5143" xr:uid="{FD85116F-C3F2-461B-8246-245D727F6DAB}"/>
    <cellStyle name="Normal 5 2 7" xfId="5144" xr:uid="{4B23738B-421E-4A6F-AD25-73B206999E04}"/>
    <cellStyle name="Normal 5 2 8" xfId="5145" xr:uid="{C8772E7F-4C38-4C11-9664-A6F2569FCFEE}"/>
    <cellStyle name="Normal 5 2 9" xfId="8618" xr:uid="{A32BEF36-1409-4E8A-BC37-3B11F24B5B9C}"/>
    <cellStyle name="Normal 5 3" xfId="2095" xr:uid="{0DFCF129-1DB5-40D8-AF25-49D4EF52FEA3}"/>
    <cellStyle name="Normal 5 3 10" xfId="8620" xr:uid="{DE6FFE33-A0E8-47FE-8D67-F534C2A30E40}"/>
    <cellStyle name="Normal 5 3 11" xfId="8619" xr:uid="{2E96EFB5-2870-4C8F-9A2A-0BA005B860B2}"/>
    <cellStyle name="Normal 5 3 2" xfId="2096" xr:uid="{A74991CE-FA54-451C-BC4A-F96E684FD427}"/>
    <cellStyle name="Normal 5 3 2 2" xfId="8622" xr:uid="{8E14BEFA-96D4-4687-9786-BD338D061819}"/>
    <cellStyle name="Normal 5 3 2 3" xfId="8621" xr:uid="{42B8D8EA-575F-40BE-8F3B-74692307C11F}"/>
    <cellStyle name="Normal 5 3 2 4" xfId="5146" xr:uid="{092B17A0-0069-4D5A-B41B-2DC8935C743A}"/>
    <cellStyle name="Normal 5 3 3" xfId="2097" xr:uid="{C1090D31-CEB9-4477-928B-21B68DF11E08}"/>
    <cellStyle name="Normal 5 3 3 2" xfId="8624" xr:uid="{D5CA3EE8-9133-4A66-B397-7607FF3D0A7A}"/>
    <cellStyle name="Normal 5 3 3 3" xfId="8625" xr:uid="{1F23BAD1-C93C-496B-A3A8-D05A8F053208}"/>
    <cellStyle name="Normal 5 3 3 4" xfId="8623" xr:uid="{7A9CEE12-8324-4854-8090-D7A025A3E2AC}"/>
    <cellStyle name="Normal 5 3 3 5" xfId="5147" xr:uid="{9402E1F0-69CA-4F6A-AC98-0014F4108320}"/>
    <cellStyle name="Normal 5 3 4" xfId="5148" xr:uid="{3D0A873B-13ED-4BCD-BCCC-4855B5C91736}"/>
    <cellStyle name="Normal 5 3 5" xfId="5149" xr:uid="{D53287AF-CFCF-43C7-BCDF-EB43E53277DD}"/>
    <cellStyle name="Normal 5 3 6" xfId="5150" xr:uid="{A91B81F7-35CE-45C1-A3D5-D7599437B652}"/>
    <cellStyle name="Normal 5 3 7" xfId="5151" xr:uid="{ACC25EDD-5267-4841-83C7-69E98D02030D}"/>
    <cellStyle name="Normal 5 3 8" xfId="5152" xr:uid="{9180B6B9-363F-4197-B368-643C545FADF5}"/>
    <cellStyle name="Normal 5 3 9" xfId="8626" xr:uid="{297716C9-D06F-4FE3-A7A3-FB4CEF568D17}"/>
    <cellStyle name="Normal 5 4" xfId="2098" xr:uid="{215C0BC1-F2CF-4F22-B0EC-305983E7D58F}"/>
    <cellStyle name="Normal 5 4 2" xfId="2099" xr:uid="{D6C40BD0-0516-4CE3-95F0-4B34074D4F64}"/>
    <cellStyle name="Normal 5 4 2 2" xfId="5154" xr:uid="{3E0E6DD8-A26E-47A2-94C1-E744483E5213}"/>
    <cellStyle name="Normal 5 4 3" xfId="2100" xr:uid="{F64CE00A-547A-4877-A723-F69CBE57C3FC}"/>
    <cellStyle name="Normal 5 4 3 2" xfId="5155" xr:uid="{B3E6E366-74A7-40C5-BCBF-36A9DF7A290B}"/>
    <cellStyle name="Normal 5 4 4" xfId="5156" xr:uid="{FC3F62B8-A5B0-4DB3-8757-C6AA3F59966F}"/>
    <cellStyle name="Normal 5 4 5" xfId="5157" xr:uid="{E1C6D55D-5478-43C9-A791-169F04B73361}"/>
    <cellStyle name="Normal 5 4 6" xfId="5158" xr:uid="{DC3A55BB-8B58-4429-AAE2-D857D2AC1F66}"/>
    <cellStyle name="Normal 5 4 7" xfId="5159" xr:uid="{2C678427-2528-478C-907C-9ED90331179E}"/>
    <cellStyle name="Normal 5 4 8" xfId="5160" xr:uid="{E2A7D152-593F-4AA3-B6F0-E01B6011890D}"/>
    <cellStyle name="Normal 5 4 9" xfId="5153" xr:uid="{A7D631FA-49AB-42E5-8B0C-0A3DF1605768}"/>
    <cellStyle name="Normal 5 5" xfId="2101" xr:uid="{C7DA7D1D-4521-427A-A3BD-3F165C80799D}"/>
    <cellStyle name="Normal 5 5 10" xfId="8627" xr:uid="{35F9951A-E8E8-42F1-B09C-33E508B9D7F9}"/>
    <cellStyle name="Normal 5 5 11" xfId="5161" xr:uid="{C2B4E55C-4C06-46E0-B74B-96E0F9C3E7A0}"/>
    <cellStyle name="Normal 5 5 2" xfId="2102" xr:uid="{A1EB6292-A353-4B8E-B1B5-E6CB8A29F8CE}"/>
    <cellStyle name="Normal 5 5 2 2" xfId="8629" xr:uid="{FD17D13C-A513-4735-9565-5C3B4355B3FD}"/>
    <cellStyle name="Normal 5 5 2 2 2" xfId="8630" xr:uid="{159AAC91-A529-4A27-AEC7-1D2831A47D70}"/>
    <cellStyle name="Normal 5 5 2 2 2 2" xfId="8631" xr:uid="{F5E650C5-8D2D-46FB-A8B0-5A6E60DA986D}"/>
    <cellStyle name="Normal 5 5 2 3" xfId="8632" xr:uid="{8AB23E19-D04D-4196-8BFD-C457A1B0D3EF}"/>
    <cellStyle name="Normal 5 5 2 4" xfId="8633" xr:uid="{D5A91DB5-DB7F-449F-99CC-2236EA390823}"/>
    <cellStyle name="Normal 5 5 2 5" xfId="8628" xr:uid="{77E39B48-9460-4DF5-B2AD-6E39106BD5E1}"/>
    <cellStyle name="Normal 5 5 2 6" xfId="5162" xr:uid="{65C4AE50-D208-45F6-9153-D3EF94E8EF6C}"/>
    <cellStyle name="Normal 5 5 3" xfId="2103" xr:uid="{B41F24ED-CACE-4ED8-A5F4-4CDBB65C412D}"/>
    <cellStyle name="Normal 5 5 3 2" xfId="8634" xr:uid="{05566D1A-E487-4815-BB83-CC0B7124B9FA}"/>
    <cellStyle name="Normal 5 5 3 3" xfId="8635" xr:uid="{2D6B0011-C072-4BB7-923B-702D5E580B66}"/>
    <cellStyle name="Normal 5 5 3 4" xfId="5163" xr:uid="{B8C15128-6818-4188-92AE-5D7BBE00B3B3}"/>
    <cellStyle name="Normal 5 5 4" xfId="5164" xr:uid="{10ED9BE9-A01A-4F83-8757-4AD8226470D5}"/>
    <cellStyle name="Normal 5 5 4 2" xfId="8636" xr:uid="{F11C9A8B-53E7-41A4-9391-A3DACE4A8185}"/>
    <cellStyle name="Normal 5 5 4 3" xfId="8637" xr:uid="{F096015A-E200-4F7E-B9E8-7F38E7FD3550}"/>
    <cellStyle name="Normal 5 5 5" xfId="5165" xr:uid="{54231F0B-7AC2-4D57-8150-4416D432039C}"/>
    <cellStyle name="Normal 5 5 6" xfId="5166" xr:uid="{F1D6A43D-944B-4735-B60A-EDB597B3CBC4}"/>
    <cellStyle name="Normal 5 5 7" xfId="5167" xr:uid="{64506734-0B6F-4833-A965-51EB7CD649E2}"/>
    <cellStyle name="Normal 5 5 8" xfId="5168" xr:uid="{6AC2BFDC-4520-43F0-889D-8C41F7385BC8}"/>
    <cellStyle name="Normal 5 5 9" xfId="8638" xr:uid="{05A64BFA-590C-4926-A218-C7C80E528774}"/>
    <cellStyle name="Normal 5 6" xfId="2104" xr:uid="{91D4B200-50BD-4931-B40A-BFD6AFFB667D}"/>
    <cellStyle name="Normal 5 6 2" xfId="2105" xr:uid="{C9F32952-7BC6-44CC-AF31-81A7813CFB91}"/>
    <cellStyle name="Normal 5 6 2 2" xfId="8640" xr:uid="{0D07DE84-EFAC-430C-B1D6-7518EB64BAF1}"/>
    <cellStyle name="Normal 5 6 3" xfId="2106" xr:uid="{DD7F1CE4-A395-44CC-AF66-FA7BA1FF236F}"/>
    <cellStyle name="Normal 5 6 3 2" xfId="8639" xr:uid="{12451D35-697D-421C-A135-D10195ABB62A}"/>
    <cellStyle name="Normal 5 6 4" xfId="2107" xr:uid="{A2AFFCD5-BBE3-40DB-B1D8-F89271759E73}"/>
    <cellStyle name="Normal 5 7" xfId="2108" xr:uid="{6F5D7227-05E2-4128-9126-663C482BD402}"/>
    <cellStyle name="Normal 5 7 2" xfId="5169" xr:uid="{4F836847-E1EA-417B-B40D-E680668799E0}"/>
    <cellStyle name="Normal 5 8" xfId="2109" xr:uid="{62BA448D-A5EC-4332-82A5-BFBCA7A40238}"/>
    <cellStyle name="Normal 5 8 2" xfId="5170" xr:uid="{C00D47F0-644F-4DC5-942F-21841238C098}"/>
    <cellStyle name="Normal 5 9" xfId="2086" xr:uid="{E2CD93FB-358B-41E4-BE8B-BC7649DD8A1C}"/>
    <cellStyle name="Normal 5_ELC" xfId="8641" xr:uid="{8541C381-525F-48A2-B55E-35E4DD8B3C20}"/>
    <cellStyle name="Normal 50" xfId="2110" xr:uid="{72D1E367-EB28-403E-9BAD-5F898D9B9872}"/>
    <cellStyle name="Normal 51" xfId="2111" xr:uid="{16D918F3-EF2E-428C-9B5C-44B2B99BC2CE}"/>
    <cellStyle name="Normal 52" xfId="2112" xr:uid="{863F771A-6A5E-4569-884D-59DA727307AB}"/>
    <cellStyle name="Normal 53" xfId="2113" xr:uid="{EBDDB5EC-F5BD-48F8-9E61-88A18E440E6D}"/>
    <cellStyle name="Normal 54" xfId="2114" xr:uid="{2581E556-584E-416A-BE3E-B3B9148793A0}"/>
    <cellStyle name="Normal 55" xfId="2115" xr:uid="{8E6FA949-A6C4-4F88-82ED-8AABB7F04FBD}"/>
    <cellStyle name="Normal 56" xfId="2116" xr:uid="{ECE03324-C120-4850-8E3D-100DBF7D6D1B}"/>
    <cellStyle name="Normal 57" xfId="2117" xr:uid="{A4E0A711-5C14-4EAF-88EB-233F4B08DA48}"/>
    <cellStyle name="Normal 58" xfId="2118" xr:uid="{B3A1455A-C590-435C-92B0-7B6A2B79C17A}"/>
    <cellStyle name="Normal 59" xfId="2119" xr:uid="{72DAD7A5-0B64-4192-AE36-D2F5BB0E02C5}"/>
    <cellStyle name="Normal 6" xfId="21" xr:uid="{85595F0B-1A30-40BF-A354-D400F0D569DE}"/>
    <cellStyle name="Normal 6 10" xfId="5172" xr:uid="{A6D3F56B-E349-4D08-8AE6-76BFBFCEC2CE}"/>
    <cellStyle name="Normal 6 10 2" xfId="8644" xr:uid="{613B6C16-73B5-49CD-A0B8-952F9C7D3A3E}"/>
    <cellStyle name="Normal 6 10 3" xfId="8643" xr:uid="{DFD153E6-1CA6-45F6-81AF-B74355FCCA06}"/>
    <cellStyle name="Normal 6 11" xfId="5173" xr:uid="{6B16BCC8-BF1E-43AE-8887-843C2D879312}"/>
    <cellStyle name="Normal 6 12" xfId="5174" xr:uid="{E324DC03-D622-4AF3-AA35-360A45D84632}"/>
    <cellStyle name="Normal 6 12 2" xfId="8645" xr:uid="{CE241E61-934A-4219-8E9E-21017A920AED}"/>
    <cellStyle name="Normal 6 12 3" xfId="8646" xr:uid="{01982788-C8C9-4185-933D-27EAF240539F}"/>
    <cellStyle name="Normal 6 13" xfId="5171" xr:uid="{CCC88F1F-058A-4033-8FB7-83335A194415}"/>
    <cellStyle name="Normal 6 14" xfId="8642" xr:uid="{A9A0D66F-361F-462C-89B6-84BB1626E197}"/>
    <cellStyle name="Normal 6 2" xfId="2121" xr:uid="{346EF89C-9411-4052-A064-AB686D7185D5}"/>
    <cellStyle name="Normal 6 2 10" xfId="8647" xr:uid="{4E1F4903-179A-4F4D-B343-E598315A2A44}"/>
    <cellStyle name="Normal 6 2 11" xfId="8648" xr:uid="{51B0833C-73CA-4306-ADD2-E1CC0D4B1B3B}"/>
    <cellStyle name="Normal 6 2 12" xfId="8649" xr:uid="{D0430656-3008-4A08-9099-84FDD6C43271}"/>
    <cellStyle name="Normal 6 2 13" xfId="8650" xr:uid="{6DF72406-E4CB-4EF2-9730-7D9B09574984}"/>
    <cellStyle name="Normal 6 2 14" xfId="8651" xr:uid="{C9FEB1C6-7D05-469B-9916-674A4C4BE7D1}"/>
    <cellStyle name="Normal 6 2 15" xfId="5175" xr:uid="{8F7EEC35-0B74-4E02-83D7-5971CCB15F97}"/>
    <cellStyle name="Normal 6 2 2" xfId="2122" xr:uid="{A850BC32-C01F-48CA-A218-01EE77311F4B}"/>
    <cellStyle name="Normal 6 2 2 10" xfId="5177" xr:uid="{CBD6346E-5E79-4057-98F9-DF38BFE7CA24}"/>
    <cellStyle name="Normal 6 2 2 10 2" xfId="8652" xr:uid="{A5FB3443-8936-4941-AD98-C4D7B55ADBF2}"/>
    <cellStyle name="Normal 6 2 2 11" xfId="5178" xr:uid="{59CCEB16-14E9-4430-B54B-CE96FE6DF86D}"/>
    <cellStyle name="Normal 6 2 2 11 2" xfId="8653" xr:uid="{BCD32BD0-7932-436D-BE28-C7A3B402D154}"/>
    <cellStyle name="Normal 6 2 2 12" xfId="5179" xr:uid="{7B7EBDC2-3D47-47D4-A7FD-096EFC0FA161}"/>
    <cellStyle name="Normal 6 2 2 12 2" xfId="8654" xr:uid="{39BF620B-F455-4724-98D6-FA3FEF598907}"/>
    <cellStyle name="Normal 6 2 2 13" xfId="5180" xr:uid="{5DCE036F-6C01-45BE-B1C9-A476E9473803}"/>
    <cellStyle name="Normal 6 2 2 13 2" xfId="8655" xr:uid="{E341A521-9C70-4EFE-BCF0-C62F6E4CAA2E}"/>
    <cellStyle name="Normal 6 2 2 14" xfId="5176" xr:uid="{76F60AB8-BC78-486D-ADE4-5F4D6745D20A}"/>
    <cellStyle name="Normal 6 2 2 2" xfId="2123" xr:uid="{A0CD18A5-EA18-41B6-AD65-19649FEA05D7}"/>
    <cellStyle name="Normal 6 2 2 2 2" xfId="8656" xr:uid="{1A2AACD1-0B7B-4B05-A8CF-3B1BD7514177}"/>
    <cellStyle name="Normal 6 2 2 3" xfId="5181" xr:uid="{796DBEB5-944B-482B-A7C0-6BC6D302BD29}"/>
    <cellStyle name="Normal 6 2 2 3 2" xfId="8657" xr:uid="{646F167A-F60C-4F96-8E8F-C2F3CA4CA8C5}"/>
    <cellStyle name="Normal 6 2 2 4" xfId="5182" xr:uid="{15438FAC-4E05-43FF-AED7-DB338E9666EA}"/>
    <cellStyle name="Normal 6 2 2 4 2" xfId="8658" xr:uid="{2FB035AE-4083-4A2B-A953-1C6D044C2D8D}"/>
    <cellStyle name="Normal 6 2 2 5" xfId="5183" xr:uid="{4F39514D-1227-4CD4-8800-1F872D56ED44}"/>
    <cellStyle name="Normal 6 2 2 5 2" xfId="8659" xr:uid="{4935A4A2-5E93-4816-9102-296B836A09DA}"/>
    <cellStyle name="Normal 6 2 2 6" xfId="5184" xr:uid="{CB7C1D9F-B034-4484-A46E-B4FE772EA100}"/>
    <cellStyle name="Normal 6 2 2 6 2" xfId="8660" xr:uid="{980913F4-7248-4BCE-8318-C4FC405899E1}"/>
    <cellStyle name="Normal 6 2 2 7" xfId="5185" xr:uid="{7A96F5B6-3498-4919-B344-479DFA94F4D6}"/>
    <cellStyle name="Normal 6 2 2 7 2" xfId="8661" xr:uid="{23BB9780-67F9-4506-9822-5DF4F31ED0D3}"/>
    <cellStyle name="Normal 6 2 2 8" xfId="5186" xr:uid="{1236EA94-A50A-4B67-92AB-A086629A4A4C}"/>
    <cellStyle name="Normal 6 2 2 8 2" xfId="8662" xr:uid="{33009818-8D64-49F2-AA06-5A2F9168065F}"/>
    <cellStyle name="Normal 6 2 2 9" xfId="5187" xr:uid="{E44541F9-ACEC-4111-86EC-6C73EBA8A0EC}"/>
    <cellStyle name="Normal 6 2 2 9 2" xfId="8663" xr:uid="{8BC9C8F2-B929-45ED-A522-A49D62B3BB7D}"/>
    <cellStyle name="Normal 6 2 3" xfId="2124" xr:uid="{FA112DFC-9189-4F11-A439-D76FA13712CF}"/>
    <cellStyle name="Normal 6 2 3 2" xfId="2125" xr:uid="{EA0086B9-C54F-4D5A-BAA7-FA52D6005FFB}"/>
    <cellStyle name="Normal 6 2 3 3" xfId="5188" xr:uid="{ED5139A3-8FB0-482D-A385-7AAD4534C6B9}"/>
    <cellStyle name="Normal 6 2 4" xfId="2126" xr:uid="{A432808B-7555-4AE0-BB27-2E6EEA87D4FB}"/>
    <cellStyle name="Normal 6 2 4 2" xfId="8664" xr:uid="{28989E61-7EBC-4E8D-B116-BA1CFD3DCB94}"/>
    <cellStyle name="Normal 6 2 4 3" xfId="5189" xr:uid="{46EB1B87-FE9B-4EA0-9DD2-D6C0291B6CDD}"/>
    <cellStyle name="Normal 6 2 5" xfId="2127" xr:uid="{94CDCCC6-2F30-4C85-93F4-69CD4B6433CD}"/>
    <cellStyle name="Normal 6 2 5 2" xfId="5190" xr:uid="{8CBC0339-3243-49ED-BE79-21F12F565DF8}"/>
    <cellStyle name="Normal 6 2 6" xfId="2128" xr:uid="{EA464B62-DD0F-4282-8FC9-A6B1F8AEA9C6}"/>
    <cellStyle name="Normal 6 2 6 2" xfId="5191" xr:uid="{9DBC4151-56B8-4D22-84F6-210490EE908C}"/>
    <cellStyle name="Normal 6 2 7" xfId="5192" xr:uid="{B24364C5-38AA-42B6-89DA-7CEC00590C23}"/>
    <cellStyle name="Normal 6 2 8" xfId="5193" xr:uid="{B42587E4-8A45-47C5-B1A4-19B93E04AD38}"/>
    <cellStyle name="Normal 6 2 9" xfId="8665" xr:uid="{FE34DEC7-B69B-480A-89CC-303D6C7FA157}"/>
    <cellStyle name="Normal 6 3" xfId="2129" xr:uid="{183C7266-AAE9-436E-8337-4B8B6519FEB4}"/>
    <cellStyle name="Normal 6 3 10" xfId="8667" xr:uid="{82A432E2-00EB-4757-B66A-8B175DD3A17F}"/>
    <cellStyle name="Normal 6 3 11" xfId="8668" xr:uid="{29D7E5F3-9B03-41D9-9029-F1C4A1DD3E27}"/>
    <cellStyle name="Normal 6 3 12" xfId="8669" xr:uid="{0AE3A95B-EFDC-4BEF-A127-42D2AB1DCDC3}"/>
    <cellStyle name="Normal 6 3 13" xfId="8670" xr:uid="{990E0ED6-63AA-4E99-87E5-743D50BF776A}"/>
    <cellStyle name="Normal 6 3 14" xfId="8671" xr:uid="{562F1977-9277-4CF5-A56D-3A2628A16EB8}"/>
    <cellStyle name="Normal 6 3 15" xfId="8672" xr:uid="{29180506-4F55-4EC9-90E9-0B089DDEE8FD}"/>
    <cellStyle name="Normal 6 3 16" xfId="8673" xr:uid="{382838EC-B698-4809-8CC5-930430D39300}"/>
    <cellStyle name="Normal 6 3 17" xfId="8674" xr:uid="{09F2FAC8-5660-454E-8A0E-623D7F041A8A}"/>
    <cellStyle name="Normal 6 3 18" xfId="8666" xr:uid="{F42D6145-CAAF-4E36-9664-A5D8624E245E}"/>
    <cellStyle name="Normal 6 3 19" xfId="5194" xr:uid="{D6DD6019-A110-4BE5-A549-67CE0F865AB2}"/>
    <cellStyle name="Normal 6 3 2" xfId="2130" xr:uid="{64303D33-D931-4231-A7D4-D0E7B7994A0E}"/>
    <cellStyle name="Normal 6 3 2 2" xfId="5195" xr:uid="{5803B5FB-C6DE-4398-88A6-ABA4A6A050BA}"/>
    <cellStyle name="Normal 6 3 3" xfId="5196" xr:uid="{5CEA5DFB-E4D7-4930-A22E-8DF5DAA1818C}"/>
    <cellStyle name="Normal 6 3 4" xfId="5197" xr:uid="{221FB2CD-75D9-4D16-BBEA-B35410300868}"/>
    <cellStyle name="Normal 6 3 5" xfId="5198" xr:uid="{A9754932-38D9-4A7B-A17F-8FD9FAF0C160}"/>
    <cellStyle name="Normal 6 3 6" xfId="5199" xr:uid="{98597CE7-C1E6-4811-B32F-0B06431F52A3}"/>
    <cellStyle name="Normal 6 3 7" xfId="5200" xr:uid="{F8FA232E-6CF3-47AD-8953-A92B1A0F3A91}"/>
    <cellStyle name="Normal 6 3 8" xfId="5201" xr:uid="{87113A86-0967-4BE0-904F-CF4A8A882A1F}"/>
    <cellStyle name="Normal 6 3 9" xfId="8675" xr:uid="{CC711DC3-5FA9-43BE-9E1A-8E8306141F21}"/>
    <cellStyle name="Normal 6 4" xfId="2131" xr:uid="{E45171D6-BF45-4F2F-B399-B0335F8054EA}"/>
    <cellStyle name="Normal 6 4 2" xfId="2132" xr:uid="{3F04AFBA-CE3D-4C38-ACF7-D2D916D49D45}"/>
    <cellStyle name="Normal 6 4 2 2" xfId="5202" xr:uid="{1E6155C5-88E5-40DB-ACBA-E787C30A6BE6}"/>
    <cellStyle name="Normal 6 4 3" xfId="2133" xr:uid="{9E0B0547-8724-4313-8491-C97FEF776D85}"/>
    <cellStyle name="Normal 6 4 3 2" xfId="5203" xr:uid="{88C87083-B810-4DA2-B4C8-F2C413ECEF65}"/>
    <cellStyle name="Normal 6 4 4" xfId="2134" xr:uid="{55B4369B-2B58-4C54-8E65-A34B5F63E8E4}"/>
    <cellStyle name="Normal 6 4 5" xfId="5204" xr:uid="{443D5A31-22FC-4E06-A752-4339BFF78E09}"/>
    <cellStyle name="Normal 6 4 6" xfId="5205" xr:uid="{114A660F-4011-4A4B-89BE-7FE59186F698}"/>
    <cellStyle name="Normal 6 4 7" xfId="5206" xr:uid="{EA0235BE-A0BE-4031-AC7B-8C8EBEFE053A}"/>
    <cellStyle name="Normal 6 4 8" xfId="5207" xr:uid="{0B73FB6C-82EC-47DC-AA1E-F7A3A184EF96}"/>
    <cellStyle name="Normal 6 5" xfId="2135" xr:uid="{5FF1E999-301F-4DB2-A961-C4BC7B6E1C24}"/>
    <cellStyle name="Normal 6 5 2" xfId="2136" xr:uid="{792AE767-BFB1-42A8-A62F-9E69E25FC01F}"/>
    <cellStyle name="Normal 6 5 2 2" xfId="5209" xr:uid="{4CC3CD70-787E-4B3E-BC7A-7D765F463FEA}"/>
    <cellStyle name="Normal 6 5 3" xfId="5210" xr:uid="{590777C1-B8D9-49D3-8C2F-7C97A73180F1}"/>
    <cellStyle name="Normal 6 5 4" xfId="5211" xr:uid="{D4019E65-1FE7-4C37-99C7-4F264668CC6E}"/>
    <cellStyle name="Normal 6 5 5" xfId="5212" xr:uid="{A4978E6C-60EA-4842-9CF7-A2365A5F8DDF}"/>
    <cellStyle name="Normal 6 5 6" xfId="5213" xr:uid="{EE1D8C68-B48A-41AE-96D9-F239CE42DC6F}"/>
    <cellStyle name="Normal 6 5 7" xfId="5214" xr:uid="{A61EAE6F-A15F-4C0A-9F42-0201580A5716}"/>
    <cellStyle name="Normal 6 5 8" xfId="5215" xr:uid="{91A8FB72-190E-4D0D-9930-BFB4FB63D669}"/>
    <cellStyle name="Normal 6 5 9" xfId="5208" xr:uid="{B1A06E61-12EB-4329-9AEE-AC9E1088276A}"/>
    <cellStyle name="Normal 6 6" xfId="2137" xr:uid="{5138F840-A321-4573-B8D0-7834AE8E6354}"/>
    <cellStyle name="Normal 6 6 2" xfId="5216" xr:uid="{F624AB87-1B2D-412F-ADE9-9748AC71EE2E}"/>
    <cellStyle name="Normal 6 7" xfId="2138" xr:uid="{2392C81F-DEE7-4BF6-AFE5-48C62CF04148}"/>
    <cellStyle name="Normal 6 7 2" xfId="5217" xr:uid="{2746111F-467A-4084-8912-6628A495D23C}"/>
    <cellStyle name="Normal 6 8" xfId="2120" xr:uid="{68B4244F-3AC2-4E14-B1C9-08C58F8EBED4}"/>
    <cellStyle name="Normal 6 9" xfId="5218" xr:uid="{C624D54E-EE35-410B-B1E0-4DD8876C420E}"/>
    <cellStyle name="Normal 6_ELC" xfId="8676" xr:uid="{332EB2C1-EE07-42DC-B0B7-330AF6F330C6}"/>
    <cellStyle name="Normal 60" xfId="2139" xr:uid="{6CF02B73-466B-4E7C-82A8-4A38391A7E77}"/>
    <cellStyle name="Normal 61" xfId="2140" xr:uid="{4DA1778E-8DF6-4724-BB32-7A561EB6753C}"/>
    <cellStyle name="Normal 62" xfId="2141" xr:uid="{7D5DCD7C-1543-405C-AC0B-816696A2727F}"/>
    <cellStyle name="Normal 63" xfId="2142" xr:uid="{420576D4-B870-4AE5-9B3D-5E3DFB3D0D1B}"/>
    <cellStyle name="Normal 64" xfId="2143" xr:uid="{11D3BBB0-AB2F-40CA-9744-028030DA07CA}"/>
    <cellStyle name="Normal 65" xfId="2144" xr:uid="{1EEF3216-ADAF-4810-8894-8754EB0058B4}"/>
    <cellStyle name="Normal 66" xfId="2145" xr:uid="{FDB55AF9-BE0E-43BC-8904-64EE1642460E}"/>
    <cellStyle name="Normal 67" xfId="2146" xr:uid="{E6D9A8D3-34C8-4224-A799-70D4FCA8D7D3}"/>
    <cellStyle name="Normal 68" xfId="2147" xr:uid="{88689BFE-CE97-47A6-AD0E-CDDCBD7B67A7}"/>
    <cellStyle name="Normal 69" xfId="2148" xr:uid="{27CCDC16-16EC-4E61-8A83-C2D21DFF634E}"/>
    <cellStyle name="Normal 7" xfId="2149" xr:uid="{D1491E3E-1E0C-49FE-A8AB-81B443A4A689}"/>
    <cellStyle name="Normal 7 10" xfId="5220" xr:uid="{C23719A4-D62F-4B42-845C-03A9C0C879BF}"/>
    <cellStyle name="Normal 7 11" xfId="5221" xr:uid="{DFB6AA9B-DB00-44C5-B22E-547026105C7E}"/>
    <cellStyle name="Normal 7 12" xfId="5222" xr:uid="{549FACC2-D023-417D-9E55-E02354178CDB}"/>
    <cellStyle name="Normal 7 13" xfId="5219" xr:uid="{1BB935E6-28F1-4D8B-B844-B8CC7CB35F5C}"/>
    <cellStyle name="Normal 7 14" xfId="8677" xr:uid="{054071A2-65F7-478E-8259-892CA9584528}"/>
    <cellStyle name="Normal 7 15" xfId="39140" xr:uid="{AB7C2F15-481A-4B36-B889-71812DADE050}"/>
    <cellStyle name="Normal 7 16" xfId="4160" xr:uid="{74A8B596-071C-4D4E-99CB-30EF73F869D4}"/>
    <cellStyle name="Normal 7 2" xfId="2150" xr:uid="{227DD183-9968-43FA-A007-836DB90DEB1E}"/>
    <cellStyle name="Normal 7 2 2" xfId="2151" xr:uid="{46B93037-C749-4DAE-9D7D-40DCF2CBD4BA}"/>
    <cellStyle name="Normal 7 2 2 2" xfId="5223" xr:uid="{9AB19601-04D2-4734-AAC1-9891C5A6F169}"/>
    <cellStyle name="Normal 7 2 3" xfId="2152" xr:uid="{CD7C1006-FB11-43F5-B434-D81141E6930A}"/>
    <cellStyle name="Normal 7 2 3 2" xfId="8679" xr:uid="{B92C306A-F25A-4660-B0FB-36DCF3B959FF}"/>
    <cellStyle name="Normal 7 2 3 3" xfId="8678" xr:uid="{5F250DC4-99A2-453F-899B-061390C58D1A}"/>
    <cellStyle name="Normal 7 2 4" xfId="2153" xr:uid="{F1587694-0C18-4277-9A42-9A418845069E}"/>
    <cellStyle name="Normal 7 2 4 2" xfId="5224" xr:uid="{4E342331-A850-494C-B257-6EE1E85C3847}"/>
    <cellStyle name="Normal 7 2 5" xfId="5225" xr:uid="{7A5B8F5B-7069-4363-8C20-DF04BF03AB14}"/>
    <cellStyle name="Normal 7 2 6" xfId="5226" xr:uid="{C15D9B62-A9A3-4C9D-AE17-72DE3D063A32}"/>
    <cellStyle name="Normal 7 2 7" xfId="5227" xr:uid="{427B20BD-0D9F-40EA-BABC-BBA7E8B43A57}"/>
    <cellStyle name="Normal 7 2 8" xfId="5228" xr:uid="{E2A61A5B-AA5D-48E2-9AE8-6C5ED81666FD}"/>
    <cellStyle name="Normal 7 2 9" xfId="8680" xr:uid="{59B4BCCC-FC51-44C0-A062-EAB80E599309}"/>
    <cellStyle name="Normal 7 2_Scen_XBase" xfId="8681" xr:uid="{6C6AFDA0-85F4-4D73-8B74-8E9592CC4990}"/>
    <cellStyle name="Normal 7 3" xfId="2154" xr:uid="{170BF715-2259-4193-A0DB-8C4920A26D45}"/>
    <cellStyle name="Normal 7 3 10" xfId="8683" xr:uid="{6E930B5E-A72C-47EE-A6E3-B5E7BD06683C}"/>
    <cellStyle name="Normal 7 3 11" xfId="8682" xr:uid="{DDD7F1AE-D881-486A-AB7C-F1D1ADBA8990}"/>
    <cellStyle name="Normal 7 3 12" xfId="5229" xr:uid="{AA2A6174-3493-4E08-BA88-9F89EECA569A}"/>
    <cellStyle name="Normal 7 3 2" xfId="2155" xr:uid="{BF25E773-AAE2-4818-A64D-7D7F0232040E}"/>
    <cellStyle name="Normal 7 3 2 2" xfId="5230" xr:uid="{240DAE00-1C87-4F45-8699-D4983EBA6A4A}"/>
    <cellStyle name="Normal 7 3 3" xfId="5231" xr:uid="{F868E76F-A5E1-4B90-A5F2-A7CCD336D5C7}"/>
    <cellStyle name="Normal 7 3 4" xfId="5232" xr:uid="{4C6B41FF-F739-4D9C-BE90-068D459051EF}"/>
    <cellStyle name="Normal 7 3 5" xfId="5233" xr:uid="{EA9348A5-A173-4952-BB01-CE760A593E80}"/>
    <cellStyle name="Normal 7 3 6" xfId="5234" xr:uid="{09A4AE30-1FC0-40EF-B99A-05889C54BC71}"/>
    <cellStyle name="Normal 7 3 7" xfId="5235" xr:uid="{AFD3D994-89A5-480F-8DB0-F270A4647669}"/>
    <cellStyle name="Normal 7 3 8" xfId="5236" xr:uid="{49AD8B9F-7B49-45D7-9C0A-3081D4374182}"/>
    <cellStyle name="Normal 7 3 9" xfId="8684" xr:uid="{2C507FDE-3218-4188-850F-8A4C4B4DB87C}"/>
    <cellStyle name="Normal 7 4" xfId="2156" xr:uid="{879CDA98-B30F-42E1-8E7A-4EB0881AE5B2}"/>
    <cellStyle name="Normal 7 4 10" xfId="8686" xr:uid="{6DC5B06C-89A5-42D1-9BA3-091060887B80}"/>
    <cellStyle name="Normal 7 4 11" xfId="8685" xr:uid="{7FE702A7-1A24-409D-838A-8150E3DB80A4}"/>
    <cellStyle name="Normal 7 4 2" xfId="5237" xr:uid="{DA15C7A9-7603-4B9F-A4BB-D988B670732C}"/>
    <cellStyle name="Normal 7 4 3" xfId="5238" xr:uid="{7C832E7C-7D69-4D2D-A0A5-5CEDFDE87788}"/>
    <cellStyle name="Normal 7 4 4" xfId="5239" xr:uid="{5A9CDEEC-80D1-4EBC-B9A5-9043823C4D93}"/>
    <cellStyle name="Normal 7 4 5" xfId="5240" xr:uid="{1DC60D6C-87E5-4E60-B074-E07A8A0EDFD6}"/>
    <cellStyle name="Normal 7 4 6" xfId="5241" xr:uid="{7D60163F-FD35-44C1-B30E-A4FF95BF2F76}"/>
    <cellStyle name="Normal 7 4 7" xfId="5242" xr:uid="{06C7B414-513D-4761-BA44-41738C75B71D}"/>
    <cellStyle name="Normal 7 4 8" xfId="5243" xr:uid="{6CFC93D7-73FC-4D43-AE41-AB0E6C579E99}"/>
    <cellStyle name="Normal 7 4 9" xfId="8687" xr:uid="{BB180BE1-5469-4789-AF85-B8AF07D0FB91}"/>
    <cellStyle name="Normal 7 5" xfId="2157" xr:uid="{A70AEAD9-930E-48A9-A090-E90E23121BEC}"/>
    <cellStyle name="Normal 7 5 10" xfId="8689" xr:uid="{573FFB5D-A45D-4256-8D83-4BEFA0A4A881}"/>
    <cellStyle name="Normal 7 5 11" xfId="8688" xr:uid="{04CB61A7-07E8-422E-B833-1D3CEB389945}"/>
    <cellStyle name="Normal 7 5 12" xfId="5244" xr:uid="{0009B0E4-D4BF-499D-8837-1BC3D758C0C7}"/>
    <cellStyle name="Normal 7 5 2" xfId="5245" xr:uid="{27C6029A-A43F-4855-A180-CA4811F3D988}"/>
    <cellStyle name="Normal 7 5 3" xfId="5246" xr:uid="{6057C30B-34DB-48EE-92AD-1E0226778CB5}"/>
    <cellStyle name="Normal 7 5 4" xfId="5247" xr:uid="{F42F6AC0-8633-4205-A18A-E338A395D434}"/>
    <cellStyle name="Normal 7 5 5" xfId="5248" xr:uid="{581FAD33-8612-45ED-B42A-E1C8F52F4375}"/>
    <cellStyle name="Normal 7 5 6" xfId="5249" xr:uid="{B24948AF-1AD4-44AD-B251-93E9160FF9DC}"/>
    <cellStyle name="Normal 7 5 7" xfId="5250" xr:uid="{94AAB255-17CF-4897-94DD-EBD10AC35133}"/>
    <cellStyle name="Normal 7 5 8" xfId="5251" xr:uid="{E28BEC0A-AACE-470C-85B3-22DA7BD69F08}"/>
    <cellStyle name="Normal 7 5 9" xfId="8690" xr:uid="{3341CD53-DCE4-4098-B71E-DAFFACF7AAD4}"/>
    <cellStyle name="Normal 7 6" xfId="2158" xr:uid="{8C2B4C8C-27D0-48DF-A50B-E2E9BEAC1F5D}"/>
    <cellStyle name="Normal 7 6 2" xfId="2159" xr:uid="{89CBC37F-B6AE-441E-A2BB-8CCD35893879}"/>
    <cellStyle name="Normal 7 7" xfId="5252" xr:uid="{1CAAFA42-C164-4950-93B9-DD60831F6699}"/>
    <cellStyle name="Normal 7 8" xfId="5253" xr:uid="{B6591603-D776-458F-B478-DCF572054193}"/>
    <cellStyle name="Normal 7 9" xfId="5254" xr:uid="{7611B2AF-C3D2-42CB-AEDC-B91E7F5CEF60}"/>
    <cellStyle name="Normal 70" xfId="2160" xr:uid="{792005A4-0069-49A7-8A01-83285E4D4FC5}"/>
    <cellStyle name="Normal 71" xfId="2161" xr:uid="{10B2183A-BD91-451C-B739-E6780E514146}"/>
    <cellStyle name="Normal 71 2" xfId="2162" xr:uid="{020C2B14-848E-4C31-A870-7BEF632B194B}"/>
    <cellStyle name="Normal 72" xfId="2163" xr:uid="{AB4D38B4-EC48-4146-B768-DF386401B618}"/>
    <cellStyle name="Normal 72 2" xfId="2164" xr:uid="{193FD3DA-09C5-4296-90B8-381522BDF6AA}"/>
    <cellStyle name="Normal 72 2 2" xfId="2165" xr:uid="{DFB954BE-0322-4BDC-B27B-68847F477865}"/>
    <cellStyle name="Normal 72 3" xfId="2166" xr:uid="{2933B757-AE7C-41E9-A65B-057B472F572F}"/>
    <cellStyle name="Normal 73" xfId="2167" xr:uid="{8A2942F6-A5A1-401A-BB65-688AD9BC41D6}"/>
    <cellStyle name="Normal 73 2" xfId="2168" xr:uid="{778B6FA9-2169-4B1F-B9FD-021BB7250583}"/>
    <cellStyle name="Normal 73 3" xfId="2169" xr:uid="{47CBE503-9015-4EA4-93B7-426E874F7E5D}"/>
    <cellStyle name="Normal 73 4" xfId="2170" xr:uid="{158E8A34-B946-49A0-8EBB-E9541ABCF046}"/>
    <cellStyle name="Normal 73 5" xfId="2171" xr:uid="{013D30E3-C42F-46C1-95ED-4FE554ADE71A}"/>
    <cellStyle name="Normal 74" xfId="2172" xr:uid="{BEF42E12-6E91-47A4-A9BD-CDFA6C099D42}"/>
    <cellStyle name="Normal 74 2" xfId="2173" xr:uid="{4F858D93-4A05-4B10-9D10-9EFF96E2ECC1}"/>
    <cellStyle name="Normal 75" xfId="2174" xr:uid="{79188AEB-FB9A-4B96-894D-076C26A9FC8F}"/>
    <cellStyle name="Normal 75 2" xfId="2175" xr:uid="{9BEBC962-DE9A-45A4-912F-30FB9F38582E}"/>
    <cellStyle name="Normal 76" xfId="2176" xr:uid="{C131F1DD-1682-4AF2-A770-C0B6458DD0EC}"/>
    <cellStyle name="Normal 76 2" xfId="2177" xr:uid="{DFD3F2C0-4D5C-47F0-B985-E72C4B976BF4}"/>
    <cellStyle name="Normal 76 3" xfId="2178" xr:uid="{35A17354-80BA-4E0E-98A3-43EAACD4BDFB}"/>
    <cellStyle name="Normal 77" xfId="2179" xr:uid="{510778F4-8036-40B7-AEBA-FE20E507FB0B}"/>
    <cellStyle name="Normal 77 2" xfId="2180" xr:uid="{366339C7-57A3-45A1-A604-D5993C497CC8}"/>
    <cellStyle name="Normal 77 3" xfId="2181" xr:uid="{D6F6C3E5-2D1D-4EA7-A6FC-E4E641D73107}"/>
    <cellStyle name="Normal 78" xfId="2182" xr:uid="{F5BD6FFC-C833-4FAF-9784-D6C8ABEE173A}"/>
    <cellStyle name="Normal 79" xfId="2183" xr:uid="{ADD26E79-3173-43EA-8ABD-AD059EE9AA4D}"/>
    <cellStyle name="Normal 8" xfId="2184" xr:uid="{F2CD1ACC-707E-46F3-AA5C-185F5CFEFA65}"/>
    <cellStyle name="Normal 8 10" xfId="5255" xr:uid="{519987DA-6547-45E3-8834-E754E2A18F16}"/>
    <cellStyle name="Normal 8 10 2" xfId="8692" xr:uid="{1A5A6B8C-7838-4217-A65C-C58B71210EDE}"/>
    <cellStyle name="Normal 8 10 3" xfId="8691" xr:uid="{ED4F7D60-6A2D-4551-B4DE-114D7D10AB0C}"/>
    <cellStyle name="Normal 8 11" xfId="5256" xr:uid="{57807817-C820-4EF1-BBCC-D0445C5FAD59}"/>
    <cellStyle name="Normal 8 11 2" xfId="8694" xr:uid="{C20042B0-7B1A-4C65-8A14-EC06703A7733}"/>
    <cellStyle name="Normal 8 11 3" xfId="8695" xr:uid="{1590F684-7ACB-4664-81D7-1E8106597F41}"/>
    <cellStyle name="Normal 8 11 4" xfId="8693" xr:uid="{C755D1E9-43CA-45B8-8572-465ECDC20AF4}"/>
    <cellStyle name="Normal 8 12" xfId="5257" xr:uid="{AF02AD6A-0776-4822-881D-84B75B2A6C86}"/>
    <cellStyle name="Normal 8 13" xfId="8696" xr:uid="{01A8B7D3-1A5D-4863-ABBB-94E19363A0A8}"/>
    <cellStyle name="Normal 8 14" xfId="39143" xr:uid="{88971ABD-B83A-4475-8452-5A776A77D5D5}"/>
    <cellStyle name="Normal 8 2" xfId="2185" xr:uid="{7B63411B-9956-4881-A38A-4BCA9B81B170}"/>
    <cellStyle name="Normal 8 2 10" xfId="8697" xr:uid="{318A61FA-5B7A-498E-B4CF-F5CDDA743563}"/>
    <cellStyle name="Normal 8 2 2" xfId="2186" xr:uid="{E6DE8D6E-D782-4F85-A5FD-F51159F1A881}"/>
    <cellStyle name="Normal 8 2 2 2" xfId="5258" xr:uid="{C66430CB-BD11-4F56-ADE5-30EBC18D7CD3}"/>
    <cellStyle name="Normal 8 2 3" xfId="2187" xr:uid="{6BEBAA7C-3EF9-4916-9296-24A2482EDEDC}"/>
    <cellStyle name="Normal 8 2 4" xfId="2188" xr:uid="{279216AB-9BCE-41D1-81E6-353CAA7E6A4E}"/>
    <cellStyle name="Normal 8 2 4 2" xfId="5259" xr:uid="{78F86AEA-D66E-43E4-B893-57332DB66999}"/>
    <cellStyle name="Normal 8 2 5" xfId="5260" xr:uid="{ECF51DC3-D3DD-4A3D-9A70-18E25E42C93A}"/>
    <cellStyle name="Normal 8 2 6" xfId="5261" xr:uid="{4EE397E8-A3B6-4381-9DFE-B743D4997579}"/>
    <cellStyle name="Normal 8 2 7" xfId="5262" xr:uid="{DC127BA0-D45C-4780-A095-368BDC94162F}"/>
    <cellStyle name="Normal 8 2 8" xfId="5263" xr:uid="{CAD37B76-20B8-4895-8E59-409D1A11C239}"/>
    <cellStyle name="Normal 8 2 9" xfId="8698" xr:uid="{8E681877-751E-45C4-9E79-EAE87D975029}"/>
    <cellStyle name="Normal 8 3" xfId="2189" xr:uid="{C954DE13-83DF-403A-A7FF-3E3D69B05916}"/>
    <cellStyle name="Normal 8 3 2" xfId="2190" xr:uid="{69EF7638-5C46-4D9B-A824-BFC9F88FE2A3}"/>
    <cellStyle name="Normal 8 3 2 2" xfId="5264" xr:uid="{13C31752-0B03-46D0-8BA1-24F65E2BC511}"/>
    <cellStyle name="Normal 8 3 3" xfId="2191" xr:uid="{29A9F34A-377E-4049-883F-D82746CF0F38}"/>
    <cellStyle name="Normal 8 3 3 2" xfId="5265" xr:uid="{3173B27C-0EA2-4DE8-B45E-2119FD298AEA}"/>
    <cellStyle name="Normal 8 3 4" xfId="5266" xr:uid="{AA950B28-F735-4C44-8DE3-C61B110B7FC9}"/>
    <cellStyle name="Normal 8 3 5" xfId="5267" xr:uid="{0760FF10-45D0-4A8E-928E-425A43BB7478}"/>
    <cellStyle name="Normal 8 3 6" xfId="5268" xr:uid="{4C24FBBC-9A3A-4820-B0BF-4B5B8D3E4B88}"/>
    <cellStyle name="Normal 8 3 7" xfId="5269" xr:uid="{F568BE91-52D7-4F9B-9AC3-124A7C506075}"/>
    <cellStyle name="Normal 8 3 8" xfId="5270" xr:uid="{F969456F-B897-41F4-AE96-6AD5D1CD977F}"/>
    <cellStyle name="Normal 8 4" xfId="2192" xr:uid="{F6DF1AB0-694D-4921-A70B-C723A388C022}"/>
    <cellStyle name="Normal 8 4 2" xfId="2193" xr:uid="{B5D2322D-2938-4318-A595-5F54BEEE6320}"/>
    <cellStyle name="Normal 8 4 2 2" xfId="5271" xr:uid="{001FE361-445E-4C91-89F8-2CCE0ABE0E1A}"/>
    <cellStyle name="Normal 8 4 3" xfId="2194" xr:uid="{DF20FBF2-B85D-4219-B5ED-93C36FBD1EF8}"/>
    <cellStyle name="Normal 8 4 3 2" xfId="5272" xr:uid="{66924C17-D672-4CF6-96EE-A989951EA08F}"/>
    <cellStyle name="Normal 8 4 4" xfId="5273" xr:uid="{5C4ABA21-0A38-4DF5-89A5-57F40F5B41D9}"/>
    <cellStyle name="Normal 8 4 5" xfId="5274" xr:uid="{4B529AEE-E83C-4D49-9AF4-EB9D4D6A2FC5}"/>
    <cellStyle name="Normal 8 4 6" xfId="5275" xr:uid="{E08B0104-7541-4621-A861-BD3D01626613}"/>
    <cellStyle name="Normal 8 4 7" xfId="5276" xr:uid="{299E570E-81C4-45A7-8474-557435A39544}"/>
    <cellStyle name="Normal 8 4 8" xfId="5277" xr:uid="{2CD18E71-81C1-4C93-85B8-B14A7E732EB9}"/>
    <cellStyle name="Normal 8 5" xfId="2195" xr:uid="{7E943711-7DBF-490D-AA4B-6F8CCD071885}"/>
    <cellStyle name="Normal 8 5 2" xfId="2196" xr:uid="{940990DC-65C5-4562-8700-186AA38DDC99}"/>
    <cellStyle name="Normal 8 5 2 2" xfId="5278" xr:uid="{951AB033-8D58-43B2-BA06-B8887292516C}"/>
    <cellStyle name="Normal 8 5 3" xfId="2197" xr:uid="{A7F3A445-426B-434D-A218-F58AAEEDC261}"/>
    <cellStyle name="Normal 8 5 3 2" xfId="5279" xr:uid="{279DD3D6-80F2-4BF7-A6E3-DB4E88D69A15}"/>
    <cellStyle name="Normal 8 5 4" xfId="5280" xr:uid="{4062D1D3-7505-4A1C-8870-15F4274E1767}"/>
    <cellStyle name="Normal 8 5 5" xfId="5281" xr:uid="{DDC590C9-CC8D-4AD1-B99C-B08E00A1946D}"/>
    <cellStyle name="Normal 8 5 6" xfId="5282" xr:uid="{5B16C9A5-0E4D-45CB-8143-02CEBFA60FE0}"/>
    <cellStyle name="Normal 8 5 7" xfId="5283" xr:uid="{EB6457C8-EADD-4465-8A10-3EDEEFAF6F12}"/>
    <cellStyle name="Normal 8 5 8" xfId="5284" xr:uid="{4E23E405-58AD-4435-BFB8-E10FD3E37455}"/>
    <cellStyle name="Normal 8 6" xfId="2198" xr:uid="{306D5487-C8FF-46F7-8A3B-1555110AFDB6}"/>
    <cellStyle name="Normal 8 6 2" xfId="5285" xr:uid="{33B7DF0C-5BC5-4FA1-9E24-4FF56DF0FEAC}"/>
    <cellStyle name="Normal 8 7" xfId="2199" xr:uid="{28125054-A534-4A04-BF96-4BF4ADA87B2F}"/>
    <cellStyle name="Normal 8 8" xfId="2200" xr:uid="{28F34DBB-7002-4FE8-BE12-B37D96E988BF}"/>
    <cellStyle name="Normal 8 8 2" xfId="5286" xr:uid="{2A294294-CE25-4367-B643-3DDCF0FBA7B1}"/>
    <cellStyle name="Normal 8 9" xfId="5287" xr:uid="{9226C29F-7B56-4B52-BB4E-EE345E53D2AE}"/>
    <cellStyle name="Normal 80" xfId="2201" xr:uid="{AFC4799B-C3EF-4DD2-85C2-BD5392F1B92F}"/>
    <cellStyle name="Normal 81" xfId="2202" xr:uid="{E737C1B9-BCDE-40A3-9DC4-92323D53F538}"/>
    <cellStyle name="Normal 82" xfId="2203" xr:uid="{C823BEB4-E11E-4143-88DB-834DC43BC052}"/>
    <cellStyle name="Normal 83" xfId="2204" xr:uid="{C6D10E28-E105-4C7C-A59B-52236154C7F7}"/>
    <cellStyle name="Normal 84" xfId="2205" xr:uid="{880CF1EF-1390-4A24-AE06-13DA25C94CEC}"/>
    <cellStyle name="Normal 85" xfId="2206" xr:uid="{1C88B2D4-4201-457D-857D-3FFBEC476923}"/>
    <cellStyle name="Normal 86" xfId="2207" xr:uid="{33C10949-46E5-48BC-AAEC-2CB9447EE2DA}"/>
    <cellStyle name="Normal 87" xfId="2208" xr:uid="{CA703523-2EB7-46A6-978F-C22BEF818C1D}"/>
    <cellStyle name="Normal 88" xfId="2209" xr:uid="{49FF6888-B627-4CA4-B562-2A6D97FC1BF1}"/>
    <cellStyle name="Normal 89" xfId="2210" xr:uid="{197E6151-D7A5-4B2B-97FE-83F7BAFF382C}"/>
    <cellStyle name="Normal 9" xfId="2211" xr:uid="{177882D6-146D-411B-B46F-EF80493DE8B8}"/>
    <cellStyle name="Normal 9 10" xfId="8700" xr:uid="{8F16F0BA-BC5A-415B-BB4C-376006BB96B9}"/>
    <cellStyle name="Normal 9 10 2" xfId="8701" xr:uid="{EB20BA3D-8325-463F-A1AE-E99B49DF8A05}"/>
    <cellStyle name="Normal 9 10 2 2" xfId="8702" xr:uid="{CC7B5F9C-75FA-4CBB-9A61-396E4DF92412}"/>
    <cellStyle name="Normal 9 11" xfId="8703" xr:uid="{3D4AD4D0-C178-4979-8E49-C9276BD97B8F}"/>
    <cellStyle name="Normal 9 12" xfId="8699" xr:uid="{CDE9AC7D-D034-44E9-B7FB-279165BF362A}"/>
    <cellStyle name="Normal 9 2" xfId="2212" xr:uid="{6FC3C935-5BDE-4A15-9FB7-0CD9C8657092}"/>
    <cellStyle name="Normal 9 2 2" xfId="2213" xr:uid="{353E167F-25BD-4D36-BD5C-4F9922FAC532}"/>
    <cellStyle name="Normal 9 2 2 2" xfId="8706" xr:uid="{6894DF61-AA39-4FFA-B2B2-1075E37EDD93}"/>
    <cellStyle name="Normal 9 2 2 3" xfId="8707" xr:uid="{562470B6-64BF-4ABD-BED1-DBD78F96A0B3}"/>
    <cellStyle name="Normal 9 2 2 4" xfId="8705" xr:uid="{44D1C662-D289-4C0B-8DBA-6D5B5CA05414}"/>
    <cellStyle name="Normal 9 2 3" xfId="8708" xr:uid="{30604F29-B51E-4DCA-8F7E-FE631F45141D}"/>
    <cellStyle name="Normal 9 2 4" xfId="8709" xr:uid="{7C8D69E1-E5EF-4653-8D2D-8B6871DD390C}"/>
    <cellStyle name="Normal 9 2 5" xfId="8704" xr:uid="{C0313CE2-78B8-4BC8-82F0-C4B4F9A6D550}"/>
    <cellStyle name="Normal 9 3" xfId="2214" xr:uid="{2CB19C68-25F9-4A0E-B847-4AF450F31CFE}"/>
    <cellStyle name="Normal 9 3 2" xfId="8710" xr:uid="{46D5EC25-E65C-4612-8244-96DFEA06ECBE}"/>
    <cellStyle name="Normal 9 3 3" xfId="8711" xr:uid="{A3DEECCF-2503-4FA2-A62A-840A7DDC8D87}"/>
    <cellStyle name="Normal 9 3 4" xfId="5288" xr:uid="{DE77533E-5EF4-42E4-8939-A81B6C090BCD}"/>
    <cellStyle name="Normal 9 4" xfId="5289" xr:uid="{C4660690-7956-4D13-85F9-E377D69AA5E6}"/>
    <cellStyle name="Normal 9 5" xfId="5290" xr:uid="{FF831CD4-E1C3-4AC0-84D0-67C6BC461B36}"/>
    <cellStyle name="Normal 9 6" xfId="5291" xr:uid="{DA7EBC11-B839-426E-83EB-82C3FA064543}"/>
    <cellStyle name="Normal 9 7" xfId="5292" xr:uid="{9EB4E375-8B1F-4ECB-B922-2541133C5966}"/>
    <cellStyle name="Normal 9 8" xfId="5293" xr:uid="{044E78ED-0495-45B1-98D0-25BFF7295F79}"/>
    <cellStyle name="Normal 9 9" xfId="8712" xr:uid="{CF086014-70F4-42E0-8697-E43F6539A625}"/>
    <cellStyle name="Normal 90" xfId="2215" xr:uid="{04D389BC-02C8-4ECB-901C-2FE85746401A}"/>
    <cellStyle name="Normal 91" xfId="2216" xr:uid="{0360C15D-77EA-4881-BE51-2A32FD302BFE}"/>
    <cellStyle name="Normal 92" xfId="2217" xr:uid="{93B3325C-0FE4-4AB2-80AE-71184A33CD16}"/>
    <cellStyle name="Normal 93" xfId="2218" xr:uid="{D1EA1613-E4F3-4BEA-9D8F-C50F51074636}"/>
    <cellStyle name="Normal 94" xfId="2219" xr:uid="{B1BE891C-C6FA-403B-B535-03AB3B3B13E3}"/>
    <cellStyle name="Normal 95" xfId="2220" xr:uid="{7B2FCACE-8303-4AED-A583-383555C2D1CC}"/>
    <cellStyle name="Normal 96" xfId="2221" xr:uid="{4595A822-FFF1-404C-805E-91D6D238C147}"/>
    <cellStyle name="Normal 97" xfId="2222" xr:uid="{49CF9A5A-AEA3-45CB-B803-A12C2C5DFC43}"/>
    <cellStyle name="Normal 98" xfId="2223" xr:uid="{EBDAF659-B87A-4FE5-A14E-28FED5D8090E}"/>
    <cellStyle name="Normal 99" xfId="2224" xr:uid="{D676887C-26C8-4452-BB68-A32E398F96EE}"/>
    <cellStyle name="Normal GHG Numbers (0.00)" xfId="8713" xr:uid="{7DEA0305-6684-42FB-B651-81C55C2C16E6}"/>
    <cellStyle name="Normal GHG Textfiels Bold" xfId="8714" xr:uid="{C23A636F-15C1-4856-9CF3-C1BE6BFDCADC}"/>
    <cellStyle name="Normal GHG whole table" xfId="8715" xr:uid="{47407BE4-2698-4FC1-98F6-90F962E5F249}"/>
    <cellStyle name="Normal GHG-Shade" xfId="8716" xr:uid="{DDA64240-9B29-4AEA-A26F-3EC7A037D24F}"/>
    <cellStyle name="Normale 2" xfId="5698" xr:uid="{37BB1317-87E7-43E6-B174-27B74FA49D6B}"/>
    <cellStyle name="Normale_B2020" xfId="2225" xr:uid="{0799F595-0228-4FA6-B475-AA8F38AB9E66}"/>
    <cellStyle name="Notas 10" xfId="2226" xr:uid="{5D6B6894-75ED-4CA9-9B5F-8D923B3BD33A}"/>
    <cellStyle name="Notas 10 2" xfId="2227" xr:uid="{CBE6F52E-11FE-4782-B52B-7FE88B75DB0A}"/>
    <cellStyle name="Notas 10 2 2" xfId="2228" xr:uid="{324E1F57-4D79-43B0-BBFE-F8570EE971EA}"/>
    <cellStyle name="Notas 10 2 2 2" xfId="2229" xr:uid="{37171DA3-E54D-4525-A1AD-9E76D240FD03}"/>
    <cellStyle name="Notas 10 2 3" xfId="2230" xr:uid="{99480675-879A-4D28-BD2D-D9573C69255B}"/>
    <cellStyle name="Notas 10 3" xfId="2231" xr:uid="{01CA302E-D4A0-4A00-9566-160CC2B37C0F}"/>
    <cellStyle name="Notas 10 3 2" xfId="2232" xr:uid="{CE784FD9-6C21-4CC0-9D0D-2A49124BE1E8}"/>
    <cellStyle name="Notas 11" xfId="2233" xr:uid="{75956423-008C-4AD3-9C9B-36886C0F7D64}"/>
    <cellStyle name="Notas 11 2" xfId="2234" xr:uid="{BED73A32-73CC-4DCB-B514-6F44EB5080FC}"/>
    <cellStyle name="Notas 11 2 2" xfId="2235" xr:uid="{CCA66586-DAA4-4B12-BB22-40C1BD8DC68E}"/>
    <cellStyle name="Notas 11 2 2 2" xfId="2236" xr:uid="{647744C9-8BC5-462D-99E0-C474FAA8DBDE}"/>
    <cellStyle name="Notas 11 2 3" xfId="2237" xr:uid="{04BF7A48-74A7-40BD-81AB-13CD465EDEE4}"/>
    <cellStyle name="Notas 11 3" xfId="2238" xr:uid="{EC59E9BE-9478-42B4-A483-2C0CE8443C22}"/>
    <cellStyle name="Notas 11 3 2" xfId="2239" xr:uid="{CBE012F4-1858-482D-B288-2F3EC167F345}"/>
    <cellStyle name="Notas 12" xfId="2240" xr:uid="{B4BFB857-9E09-4C7D-9BC4-EDB96E5E7BD2}"/>
    <cellStyle name="Notas 12 2" xfId="2241" xr:uid="{CD7A3827-63DE-476A-9B0A-906FAB5325BB}"/>
    <cellStyle name="Notas 12 2 2" xfId="2242" xr:uid="{2A0E606A-7E92-4C2D-91E0-D8FDEE907B87}"/>
    <cellStyle name="Notas 12 2 2 2" xfId="2243" xr:uid="{3BA73766-0F58-4793-9B64-2EB72ED99E67}"/>
    <cellStyle name="Notas 12 2 3" xfId="2244" xr:uid="{A351ADA5-BCAD-4AAD-B015-83C29A9E83B8}"/>
    <cellStyle name="Notas 12 3" xfId="2245" xr:uid="{DB55A088-CC49-4A79-8A28-8C3198046A80}"/>
    <cellStyle name="Notas 12 3 2" xfId="2246" xr:uid="{37C80963-A38C-4435-937C-D0E57F66BA1B}"/>
    <cellStyle name="Notas 13" xfId="2247" xr:uid="{B2F0E5E2-4D3F-4A25-B20D-C2F0B4959AE2}"/>
    <cellStyle name="Notas 13 2" xfId="2248" xr:uid="{0FBEDC6D-43C6-489F-B5C1-79DE7F756CFC}"/>
    <cellStyle name="Notas 13 2 2" xfId="2249" xr:uid="{E6D308A5-0454-42DC-BDAD-0E6B517824FD}"/>
    <cellStyle name="Notas 13 2 2 2" xfId="2250" xr:uid="{3FA4FAE6-D5D2-4CCC-BE42-8CC76FCDC470}"/>
    <cellStyle name="Notas 13 2 3" xfId="2251" xr:uid="{11E50245-B269-4041-BE31-2B49D182C70B}"/>
    <cellStyle name="Notas 13 3" xfId="2252" xr:uid="{CD689EFE-B2E4-48FF-8C61-7DF3C6E3CD6C}"/>
    <cellStyle name="Notas 13 3 2" xfId="2253" xr:uid="{48565A3D-BD1C-4A31-A1FD-73E441C16C5E}"/>
    <cellStyle name="Notas 14" xfId="2254" xr:uid="{CBEF6D53-C359-446E-B3B2-4F34E097DAF1}"/>
    <cellStyle name="Notas 14 2" xfId="2255" xr:uid="{BBFE5BEA-BF29-4553-867B-DED300383023}"/>
    <cellStyle name="Notas 14 2 2" xfId="2256" xr:uid="{F881ABD0-247B-49D1-9F03-CBD219E5CC89}"/>
    <cellStyle name="Notas 14 2 2 2" xfId="2257" xr:uid="{74FB9639-4348-4B4D-91A5-05499F221E65}"/>
    <cellStyle name="Notas 14 2 3" xfId="2258" xr:uid="{09C57A71-B733-4A4D-BD3F-5220EAC6B9FF}"/>
    <cellStyle name="Notas 14 3" xfId="2259" xr:uid="{3A5456ED-590E-4FF9-AAA4-640A4CF7E662}"/>
    <cellStyle name="Notas 14 3 2" xfId="2260" xr:uid="{65B31B24-54B0-4A0C-BA7E-B847F2E1B6F3}"/>
    <cellStyle name="Notas 15" xfId="2261" xr:uid="{CA4CFEAC-7A29-4137-9977-361D6961A690}"/>
    <cellStyle name="Notas 15 2" xfId="2262" xr:uid="{F1A8AE93-DCFE-4B55-B205-929BD58E99D8}"/>
    <cellStyle name="Notas 15 2 2" xfId="2263" xr:uid="{8B67B460-CAC2-4416-81C1-7E66435EBC12}"/>
    <cellStyle name="Notas 15 2 2 2" xfId="2264" xr:uid="{7CFEDBDD-D833-4F79-BB37-FC5E924B9AA5}"/>
    <cellStyle name="Notas 15 2 3" xfId="2265" xr:uid="{13510776-8292-4DB9-A996-8209A3C19DF6}"/>
    <cellStyle name="Notas 15 3" xfId="2266" xr:uid="{1BCCFA78-966E-453F-8AD7-2D5675058BE9}"/>
    <cellStyle name="Notas 15 3 2" xfId="2267" xr:uid="{A21112AA-03C3-4D75-A3D1-F8E5C0FD05EF}"/>
    <cellStyle name="Notas 16" xfId="2268" xr:uid="{E009411E-58C1-4740-BC13-8EF5C8F19ABC}"/>
    <cellStyle name="Notas 16 2" xfId="2269" xr:uid="{8DC4113E-155A-4A39-9AD7-79AD605947F2}"/>
    <cellStyle name="Notas 16 2 2" xfId="2270" xr:uid="{44561BCC-2EB3-4E54-842C-DA01216F536F}"/>
    <cellStyle name="Notas 16 2 2 2" xfId="2271" xr:uid="{DF975D44-ECF9-4B42-8AFA-8690ACF82AC6}"/>
    <cellStyle name="Notas 16 2 3" xfId="2272" xr:uid="{69165CA4-E20C-4091-879D-82332F83E5B1}"/>
    <cellStyle name="Notas 16 3" xfId="2273" xr:uid="{EE7ABDE2-3579-43E5-ABDA-4CA66ACC722B}"/>
    <cellStyle name="Notas 16 3 2" xfId="2274" xr:uid="{F591CC51-3FC5-4CB9-A46E-318F1531EF5E}"/>
    <cellStyle name="Notas 17" xfId="2275" xr:uid="{3E93448A-54D5-4CFD-BC7F-8F2C9D46572E}"/>
    <cellStyle name="Notas 17 2" xfId="2276" xr:uid="{F7C205AD-3E9B-4B18-B269-399174A25430}"/>
    <cellStyle name="Notas 17 2 2" xfId="2277" xr:uid="{B269F33B-C57A-4D8F-A943-8D7C7333178F}"/>
    <cellStyle name="Notas 17 2 2 2" xfId="2278" xr:uid="{04D0AE47-C47A-4BC1-803D-92B2B6F74B98}"/>
    <cellStyle name="Notas 17 2 3" xfId="2279" xr:uid="{9D4D5414-DDDC-4E9A-8928-5D14DE4AC5DF}"/>
    <cellStyle name="Notas 17 3" xfId="2280" xr:uid="{D67F5848-F89D-4D74-88CA-3931026AFAFB}"/>
    <cellStyle name="Notas 17 3 2" xfId="2281" xr:uid="{0DE18862-11A6-42EE-8556-6B74DB8CBE7E}"/>
    <cellStyle name="Notas 18" xfId="2282" xr:uid="{F1DE914E-0099-4AD6-9516-90C335E3864C}"/>
    <cellStyle name="Notas 18 2" xfId="2283" xr:uid="{0414F16A-939C-4B8C-B472-674CCF2435DB}"/>
    <cellStyle name="Notas 18 2 2" xfId="2284" xr:uid="{13CDC919-B787-4C8B-A958-A9E32C485393}"/>
    <cellStyle name="Notas 18 2 2 2" xfId="2285" xr:uid="{6E7EEDD0-0C62-44C0-B923-1AFB0B6C728C}"/>
    <cellStyle name="Notas 18 2 3" xfId="2286" xr:uid="{56EB88B9-EE0D-43A5-983C-915E00F34106}"/>
    <cellStyle name="Notas 18 3" xfId="2287" xr:uid="{A0712B35-3AC4-4D23-82C0-4B0F20B19EAE}"/>
    <cellStyle name="Notas 18 3 2" xfId="2288" xr:uid="{3EA7EC99-F891-4CE2-907D-0C872D565A97}"/>
    <cellStyle name="Notas 19" xfId="2289" xr:uid="{7B0CE7ED-D866-4A5C-B008-2E86A46A1884}"/>
    <cellStyle name="Notas 19 2" xfId="2290" xr:uid="{3C11E863-725E-4533-A28D-7BCBB0059335}"/>
    <cellStyle name="Notas 19 2 2" xfId="2291" xr:uid="{5FB92B16-48E5-479D-9C75-0F21E7917BF5}"/>
    <cellStyle name="Notas 19 2 2 2" xfId="2292" xr:uid="{F4C357F3-03D6-4D86-8E6B-C1EF872E66DA}"/>
    <cellStyle name="Notas 19 2 3" xfId="2293" xr:uid="{DD5EA807-A905-4000-B211-513903C0EF66}"/>
    <cellStyle name="Notas 19 3" xfId="2294" xr:uid="{3B4DD5FE-5528-4E5F-A4F1-11F99E615045}"/>
    <cellStyle name="Notas 19 3 2" xfId="2295" xr:uid="{8BF18CA4-13D4-49CF-BC53-2FD455480692}"/>
    <cellStyle name="Notas 2" xfId="2296" xr:uid="{CCFF9B9B-2D91-4933-B75E-AAC45917B9CE}"/>
    <cellStyle name="Notas 2 2" xfId="2297" xr:uid="{DEEAA899-0AFF-4523-A0B4-906800279B92}"/>
    <cellStyle name="Notas 2 2 2" xfId="2298" xr:uid="{0D2C37E6-A6EC-4223-A158-689F82598C5B}"/>
    <cellStyle name="Notas 2 2 2 2" xfId="2299" xr:uid="{6EDB6438-6224-4D88-BC6F-CD7BA4EEEDA6}"/>
    <cellStyle name="Notas 2 2 2 2 2" xfId="2300" xr:uid="{C1935A56-6D75-4BEE-B3C1-EBA7C3BB7D08}"/>
    <cellStyle name="Notas 2 2 2 3" xfId="2301" xr:uid="{0B86F232-7941-4FA6-AD6C-8E9CDC8D8829}"/>
    <cellStyle name="Notas 2 2 3" xfId="2302" xr:uid="{280F4BD2-7B70-48A4-A913-AF5D04AC7DF3}"/>
    <cellStyle name="Notas 2 2 3 2" xfId="2303" xr:uid="{92A706B9-AB1A-4FBF-BBC8-5DFD7F467907}"/>
    <cellStyle name="Notas 2 3" xfId="2304" xr:uid="{7962466E-DE6B-4FCE-9EFA-3E386D944DE6}"/>
    <cellStyle name="Notas 2 3 2" xfId="2305" xr:uid="{4DC25EE7-8090-44B9-841B-F6F3EFA75CF1}"/>
    <cellStyle name="Notas 2 3 2 2" xfId="2306" xr:uid="{5BF36D5D-457E-4674-BD0C-344D178E9FC9}"/>
    <cellStyle name="Notas 2 3 3" xfId="2307" xr:uid="{EAD40695-4303-4BBA-B528-BDD3A2B2B626}"/>
    <cellStyle name="Notas 2 4" xfId="2308" xr:uid="{D1BFDAEB-466E-46F8-9AEC-0CA333AAA188}"/>
    <cellStyle name="Notas 2 4 2" xfId="2309" xr:uid="{62167A6C-8023-424D-B041-DDB5B510D975}"/>
    <cellStyle name="Notas 20" xfId="2310" xr:uid="{4A112C09-A855-464A-B89F-3C37D0915803}"/>
    <cellStyle name="Notas 20 2" xfId="2311" xr:uid="{29F609F4-2F65-4E04-851C-3E016651E753}"/>
    <cellStyle name="Notas 20 2 2" xfId="2312" xr:uid="{EF6F766F-0509-4D34-B527-AE82E3BF9C98}"/>
    <cellStyle name="Notas 20 2 2 2" xfId="2313" xr:uid="{35773351-FFDB-42DC-8617-DCB9D37B64B6}"/>
    <cellStyle name="Notas 20 2 3" xfId="2314" xr:uid="{D35E4D46-06B9-4715-9B1A-BE1262729B13}"/>
    <cellStyle name="Notas 20 3" xfId="2315" xr:uid="{B223182D-7BDA-43F3-8429-BDF78AADC6E2}"/>
    <cellStyle name="Notas 20 3 2" xfId="2316" xr:uid="{CA43BCA4-B2D7-497D-9DF8-2083BBED841C}"/>
    <cellStyle name="Notas 21" xfId="2317" xr:uid="{591A2B82-E3F1-400C-804C-2E52FDF80C40}"/>
    <cellStyle name="Notas 21 10" xfId="2318" xr:uid="{BF45C2BC-4135-41C9-A71B-DECB6515454F}"/>
    <cellStyle name="Notas 21 11" xfId="2319" xr:uid="{F84CA18C-D83A-4ADE-9445-08225D2D778C}"/>
    <cellStyle name="Notas 21 2" xfId="2320" xr:uid="{046E0DF0-36B5-42F7-AFEA-BF496E0B3DF3}"/>
    <cellStyle name="Notas 21 2 2" xfId="2321" xr:uid="{28DB814A-98D9-49D8-88C5-AF2693D55A2C}"/>
    <cellStyle name="Notas 21 2 2 2" xfId="2322" xr:uid="{A603A8C3-0F09-4F73-80DE-A4A9A791A83C}"/>
    <cellStyle name="Notas 21 2 2 3" xfId="2323" xr:uid="{14A0DEAE-7EDF-4772-8946-1F21965B4B38}"/>
    <cellStyle name="Notas 21 2 2 3 2" xfId="2324" xr:uid="{028593CF-E42A-4F1E-BC4F-F866F50B4685}"/>
    <cellStyle name="Notas 21 2 2 4" xfId="2325" xr:uid="{1A63A0CB-5040-4DD0-B7CF-D272D4E687A3}"/>
    <cellStyle name="Notas 21 2 2 4 2" xfId="2326" xr:uid="{0C845067-7573-4C41-9AC1-8BF0F03E5711}"/>
    <cellStyle name="Notas 21 2 2 4 3" xfId="2327" xr:uid="{CB709128-0A74-4111-B35E-A2C31EC12270}"/>
    <cellStyle name="Notas 21 2 2 5" xfId="2328" xr:uid="{F974C813-9C6B-415E-8D79-E69799D81404}"/>
    <cellStyle name="Notas 21 2 2 5 2" xfId="2329" xr:uid="{8DF0AC4E-ABA1-40BE-85F4-9AA552239427}"/>
    <cellStyle name="Notas 21 2 2 5 3" xfId="2330" xr:uid="{277D43C5-693D-41E1-B144-8F780E7E5F70}"/>
    <cellStyle name="Notas 21 2 2 6" xfId="2331" xr:uid="{012A0A41-233E-4ABD-84A0-B2B008581A60}"/>
    <cellStyle name="Notas 21 2 2 7" xfId="2332" xr:uid="{2906BFE6-9A0C-4E4C-92CB-6A4E1A19E997}"/>
    <cellStyle name="Notas 21 2 2 8" xfId="2333" xr:uid="{DE9C860F-2328-4216-86C6-D0F9C3665CEF}"/>
    <cellStyle name="Notas 21 2 3" xfId="2334" xr:uid="{EE7011C9-FF4F-4E16-93CC-AA3E67E5BA19}"/>
    <cellStyle name="Notas 21 2 4" xfId="2335" xr:uid="{49BA8AC5-FD2E-45F2-99F1-9C4C1B5D2F1E}"/>
    <cellStyle name="Notas 21 2 4 2" xfId="2336" xr:uid="{2A35A618-C337-4C78-B8F6-CB5D1AAD08E7}"/>
    <cellStyle name="Notas 21 2 5" xfId="2337" xr:uid="{CD5ACFE7-E69F-4F92-B497-4984F2E9E3B7}"/>
    <cellStyle name="Notas 21 2 5 2" xfId="2338" xr:uid="{120BD590-6E51-4F69-A45B-40F4CB126009}"/>
    <cellStyle name="Notas 21 2 5 3" xfId="2339" xr:uid="{BB173CFF-9906-49CC-98E3-A867B604E05D}"/>
    <cellStyle name="Notas 21 2 6" xfId="2340" xr:uid="{58B970EB-CD42-41DB-AD34-ED58E54C6A3F}"/>
    <cellStyle name="Notas 21 2 6 2" xfId="2341" xr:uid="{66CAA230-6710-45C5-8AC7-8AAACB8499E9}"/>
    <cellStyle name="Notas 21 2 6 3" xfId="2342" xr:uid="{C86109D7-6A42-4D92-900F-BA42CBE888A6}"/>
    <cellStyle name="Notas 21 2 7" xfId="2343" xr:uid="{202EAED7-136C-4F60-BED6-40C66AFB89A2}"/>
    <cellStyle name="Notas 21 2 8" xfId="2344" xr:uid="{EB1349A0-DE7E-4827-8ED6-12E05BFE25D7}"/>
    <cellStyle name="Notas 21 2 9" xfId="2345" xr:uid="{6FC47A24-1485-411F-9788-7ACA58F053CE}"/>
    <cellStyle name="Notas 21 3" xfId="2346" xr:uid="{1005F00B-5362-4290-819F-588A6CA6941F}"/>
    <cellStyle name="Notas 21 3 2" xfId="2347" xr:uid="{57F36042-8C91-42EB-BAEE-697B2D48CAF5}"/>
    <cellStyle name="Notas 21 3 2 2" xfId="2348" xr:uid="{2811A844-9128-4F6B-B3BC-BD77C83CB666}"/>
    <cellStyle name="Notas 21 3 2 3" xfId="2349" xr:uid="{5BF20434-081D-4020-BB82-D1BB89FF0F68}"/>
    <cellStyle name="Notas 21 3 2 3 2" xfId="2350" xr:uid="{45CE3401-7B4F-4B62-9E22-6DAEA3746B47}"/>
    <cellStyle name="Notas 21 3 2 4" xfId="2351" xr:uid="{03659BC8-45CB-4ED3-A548-AAD72EC03B96}"/>
    <cellStyle name="Notas 21 3 2 4 2" xfId="2352" xr:uid="{5CF1F92F-FF63-415F-806C-77393A93B91E}"/>
    <cellStyle name="Notas 21 3 2 4 3" xfId="2353" xr:uid="{8947B0DA-7856-4A85-A46A-30B2B173F5A3}"/>
    <cellStyle name="Notas 21 3 2 5" xfId="2354" xr:uid="{852BD942-F93F-437F-91F2-ABB10FDF4AB3}"/>
    <cellStyle name="Notas 21 3 2 5 2" xfId="2355" xr:uid="{FF9F0F2F-D36D-46D6-B5D2-6D3D9D54A76F}"/>
    <cellStyle name="Notas 21 3 2 5 3" xfId="2356" xr:uid="{BFBBBF17-A261-43E1-8899-F6CF713C06C4}"/>
    <cellStyle name="Notas 21 3 2 6" xfId="2357" xr:uid="{499ABE77-698A-4503-8C1D-2E3DED2F1DB1}"/>
    <cellStyle name="Notas 21 3 2 7" xfId="2358" xr:uid="{58F9DBD2-93CC-4E7A-9364-92C743F453AF}"/>
    <cellStyle name="Notas 21 3 2 8" xfId="2359" xr:uid="{764BE9BE-46DC-4CE3-B88C-71966D4EAAFA}"/>
    <cellStyle name="Notas 21 3 3" xfId="2360" xr:uid="{D3E8C98D-DD6F-415D-9BDA-19051E10A041}"/>
    <cellStyle name="Notas 21 3 4" xfId="2361" xr:uid="{FFF1AC29-57DC-4B1C-8638-0A4EF5A78A66}"/>
    <cellStyle name="Notas 21 3 4 2" xfId="2362" xr:uid="{433A1CBE-BF8D-4138-A39B-B3793FD0BAC2}"/>
    <cellStyle name="Notas 21 3 5" xfId="2363" xr:uid="{40659719-74F4-426F-BBFB-5862DF01168B}"/>
    <cellStyle name="Notas 21 3 5 2" xfId="2364" xr:uid="{9078A95F-B241-4D23-AECB-39BC3BBC8D28}"/>
    <cellStyle name="Notas 21 3 5 3" xfId="2365" xr:uid="{3F83136B-5D6F-48FC-9B9B-4315CF761FF6}"/>
    <cellStyle name="Notas 21 3 6" xfId="2366" xr:uid="{7C7DE6E7-60F6-4C79-A05A-9BE36E7ADA7B}"/>
    <cellStyle name="Notas 21 3 6 2" xfId="2367" xr:uid="{E184A522-6CA8-4662-9C97-322D509B2A24}"/>
    <cellStyle name="Notas 21 3 6 3" xfId="2368" xr:uid="{EBBD02D8-733D-4E0C-9862-6EB0EFE58DF1}"/>
    <cellStyle name="Notas 21 3 7" xfId="2369" xr:uid="{6F02C911-A73D-4753-BDFA-3BA99B6DCD01}"/>
    <cellStyle name="Notas 21 3 8" xfId="2370" xr:uid="{AACD43CE-ACE7-426B-8939-247574BA40F0}"/>
    <cellStyle name="Notas 21 3 9" xfId="2371" xr:uid="{B5189A02-04C6-4D97-BE4E-ACE355538F1C}"/>
    <cellStyle name="Notas 21 4" xfId="2372" xr:uid="{AB792975-9BEE-4DCF-A7CC-10208AF9F769}"/>
    <cellStyle name="Notas 21 4 2" xfId="2373" xr:uid="{4E195BB4-9A42-4218-9A22-B0242879072F}"/>
    <cellStyle name="Notas 21 4 3" xfId="2374" xr:uid="{85435AD1-B238-40E3-8DB6-E5F79168560D}"/>
    <cellStyle name="Notas 21 4 3 2" xfId="2375" xr:uid="{2958EECC-BC7B-4B1E-B993-EDE3682E02F0}"/>
    <cellStyle name="Notas 21 4 4" xfId="2376" xr:uid="{FDF84A55-6565-40FF-85EB-B00E2CA89492}"/>
    <cellStyle name="Notas 21 4 4 2" xfId="2377" xr:uid="{B5D44BBB-A000-459D-8A2D-FA613F5E3BB1}"/>
    <cellStyle name="Notas 21 4 4 3" xfId="2378" xr:uid="{7A8BF415-AAEC-4FF4-B12C-D7D166C8D4BD}"/>
    <cellStyle name="Notas 21 4 5" xfId="2379" xr:uid="{C4D37E97-8CA7-4235-A16E-9F153B7209E5}"/>
    <cellStyle name="Notas 21 4 5 2" xfId="2380" xr:uid="{3F46D014-763A-4AE7-9F41-036AB46A55B0}"/>
    <cellStyle name="Notas 21 4 5 3" xfId="2381" xr:uid="{42972572-E50F-45DF-9F09-C7DF67A881D4}"/>
    <cellStyle name="Notas 21 4 6" xfId="2382" xr:uid="{95145456-A0D4-4A9E-A34B-34560F39FB9C}"/>
    <cellStyle name="Notas 21 4 7" xfId="2383" xr:uid="{F8D77DA5-D41E-4A4D-BFFD-A68406118C59}"/>
    <cellStyle name="Notas 21 4 8" xfId="2384" xr:uid="{EB82044B-F7E8-45AF-8D24-B9FD3FA977FF}"/>
    <cellStyle name="Notas 21 5" xfId="2385" xr:uid="{3D52A8D8-4606-4700-A6E6-41B55FF60234}"/>
    <cellStyle name="Notas 21 6" xfId="2386" xr:uid="{DFB64462-808B-4853-A443-8407D5984EF0}"/>
    <cellStyle name="Notas 21 6 2" xfId="2387" xr:uid="{BD7E918D-2612-4B74-97E2-5F21350F94FC}"/>
    <cellStyle name="Notas 21 7" xfId="2388" xr:uid="{B824B3D6-6227-44DE-990B-7007D58BCC11}"/>
    <cellStyle name="Notas 21 7 2" xfId="2389" xr:uid="{BB24B352-9AC1-405F-A81C-B9A0F23CB989}"/>
    <cellStyle name="Notas 21 7 3" xfId="2390" xr:uid="{78806D6B-1B6F-49E7-909B-11C0AA815642}"/>
    <cellStyle name="Notas 21 8" xfId="2391" xr:uid="{CAA5EE2D-76B5-4D1A-B8EC-9181EACB1C0B}"/>
    <cellStyle name="Notas 21 8 2" xfId="2392" xr:uid="{11B65DBC-0125-45A5-9D33-88CBF300C0B6}"/>
    <cellStyle name="Notas 21 8 3" xfId="2393" xr:uid="{F7B512D8-350A-418C-ADD2-33BE6A5863CA}"/>
    <cellStyle name="Notas 21 9" xfId="2394" xr:uid="{ED91FF59-FCDE-475B-B802-2EA3D336858F}"/>
    <cellStyle name="Notas 22" xfId="2395" xr:uid="{435F2871-A8E0-4587-BF12-6BB78710F0A7}"/>
    <cellStyle name="Notas 22 10" xfId="2396" xr:uid="{B2CAD764-E9E8-4538-B7F5-BE2942D3FD48}"/>
    <cellStyle name="Notas 22 2" xfId="2397" xr:uid="{8C7D0DEC-79F6-4B18-BBE8-769957182356}"/>
    <cellStyle name="Notas 22 2 2" xfId="2398" xr:uid="{C2B13E28-BFC4-4EC1-98E4-984889079E4B}"/>
    <cellStyle name="Notas 22 2 2 2" xfId="2399" xr:uid="{F7977BB6-C1FD-47AB-BB82-1874BB522E32}"/>
    <cellStyle name="Notas 22 2 2 3" xfId="2400" xr:uid="{C1CDB0B3-8594-4426-A7BE-A7210903FED7}"/>
    <cellStyle name="Notas 22 2 2 3 2" xfId="2401" xr:uid="{EE766F5D-A084-4914-89CF-A866AE1A6B44}"/>
    <cellStyle name="Notas 22 2 2 4" xfId="2402" xr:uid="{F02F758F-9026-4D9D-889C-2F2036982940}"/>
    <cellStyle name="Notas 22 2 2 4 2" xfId="2403" xr:uid="{13DDA62D-A1E4-4CBB-B48B-31DC679E9BD7}"/>
    <cellStyle name="Notas 22 2 2 4 3" xfId="2404" xr:uid="{54CD9B89-B640-4533-98F6-E15389B61FDE}"/>
    <cellStyle name="Notas 22 2 2 5" xfId="2405" xr:uid="{55A8BE26-468E-4D49-A25B-EC718141AC70}"/>
    <cellStyle name="Notas 22 2 2 5 2" xfId="2406" xr:uid="{0E15507C-AEA3-4827-B717-A6C5A401B9DC}"/>
    <cellStyle name="Notas 22 2 2 5 3" xfId="2407" xr:uid="{960EDA17-D28A-4601-8AEA-75886F8E99EC}"/>
    <cellStyle name="Notas 22 2 2 6" xfId="2408" xr:uid="{50E12F40-E4BD-49B3-9AE5-2AA9EFBEA94F}"/>
    <cellStyle name="Notas 22 2 2 7" xfId="2409" xr:uid="{4437E59E-9A21-43E3-9551-F3D11D24D52A}"/>
    <cellStyle name="Notas 22 2 2 8" xfId="2410" xr:uid="{30C14772-9807-4D57-931D-4362E12667BF}"/>
    <cellStyle name="Notas 22 2 3" xfId="2411" xr:uid="{FB17BE84-1B4A-49E8-97B9-66A2C44131DC}"/>
    <cellStyle name="Notas 22 2 4" xfId="2412" xr:uid="{3EB35DC8-FB26-49D2-A97A-C16BF988AA08}"/>
    <cellStyle name="Notas 22 2 4 2" xfId="2413" xr:uid="{0AC6337D-AF73-4621-AD81-8AFDD75EC13D}"/>
    <cellStyle name="Notas 22 2 5" xfId="2414" xr:uid="{4D22DCC0-92E2-4339-A966-ED5D30F75ED1}"/>
    <cellStyle name="Notas 22 2 5 2" xfId="2415" xr:uid="{2853EE93-4CE1-43CF-A428-308DB97653D2}"/>
    <cellStyle name="Notas 22 2 5 3" xfId="2416" xr:uid="{75C90AA8-87AF-4B04-A54E-F4ECFF2EAA6F}"/>
    <cellStyle name="Notas 22 2 6" xfId="2417" xr:uid="{21368113-2A47-45C6-9970-74F3D60473F0}"/>
    <cellStyle name="Notas 22 2 6 2" xfId="2418" xr:uid="{3248A413-655C-4637-B49A-D8303918BC40}"/>
    <cellStyle name="Notas 22 2 6 3" xfId="2419" xr:uid="{2E716F53-9D94-4824-B268-4B1DD182209A}"/>
    <cellStyle name="Notas 22 2 7" xfId="2420" xr:uid="{E290D4A7-3E2B-460B-B6A0-822AF9381A3B}"/>
    <cellStyle name="Notas 22 2 8" xfId="2421" xr:uid="{7006D11C-6D31-4EBB-A975-1CC3A7947838}"/>
    <cellStyle name="Notas 22 2 9" xfId="2422" xr:uid="{4CEEA46F-A0E4-45F7-B16F-D52E50518E07}"/>
    <cellStyle name="Notas 22 3" xfId="2423" xr:uid="{3BE80ED5-CA2E-48B9-8E80-0F73B1EC5602}"/>
    <cellStyle name="Notas 22 3 2" xfId="2424" xr:uid="{A3FE75AF-7A31-4D00-98A3-47B353D6048F}"/>
    <cellStyle name="Notas 22 3 3" xfId="2425" xr:uid="{54B4A7ED-3F50-492F-9D00-95FC4CCE48CD}"/>
    <cellStyle name="Notas 22 3 3 2" xfId="2426" xr:uid="{6F0833A0-7B4D-4CFD-B164-C2237DAB3B2A}"/>
    <cellStyle name="Notas 22 3 4" xfId="2427" xr:uid="{40611DD3-F7DE-4B06-BF40-67E4B99D1EBA}"/>
    <cellStyle name="Notas 22 3 4 2" xfId="2428" xr:uid="{43D78902-D347-4B81-9FA4-58F2838450F9}"/>
    <cellStyle name="Notas 22 3 4 3" xfId="2429" xr:uid="{202248EC-ACDB-4992-ACDC-C9E3279DFC01}"/>
    <cellStyle name="Notas 22 3 5" xfId="2430" xr:uid="{EC34253F-3748-471B-BB85-CB82C0D3FCBC}"/>
    <cellStyle name="Notas 22 3 5 2" xfId="2431" xr:uid="{4A86FEF2-84AF-41C5-8F16-90EF0ED2F6F9}"/>
    <cellStyle name="Notas 22 3 5 3" xfId="2432" xr:uid="{FDA756CB-45DA-43F8-8520-94DC1E8533FB}"/>
    <cellStyle name="Notas 22 3 6" xfId="2433" xr:uid="{824A200E-C1AC-485D-9665-2170DF6224B1}"/>
    <cellStyle name="Notas 22 3 7" xfId="2434" xr:uid="{964FB6EE-4617-4B2C-BD87-E505EBD21CE9}"/>
    <cellStyle name="Notas 22 3 8" xfId="2435" xr:uid="{249C0282-B336-4242-B757-BDBCA5AFDCB5}"/>
    <cellStyle name="Notas 22 4" xfId="2436" xr:uid="{6FEFD880-DDB5-4107-80E0-A54B172B34EF}"/>
    <cellStyle name="Notas 22 5" xfId="2437" xr:uid="{0B06B5E7-A055-4FAF-A877-A779452EF1FA}"/>
    <cellStyle name="Notas 22 5 2" xfId="2438" xr:uid="{83A3C17C-CE67-496F-BD62-93ED31CAA075}"/>
    <cellStyle name="Notas 22 6" xfId="2439" xr:uid="{01F88A69-F040-4D0A-AA65-CF1069295B61}"/>
    <cellStyle name="Notas 22 6 2" xfId="2440" xr:uid="{B3962F3B-F755-47CE-98A1-DDEC6F85B07F}"/>
    <cellStyle name="Notas 22 6 3" xfId="2441" xr:uid="{3C062DCF-E691-4034-8E16-A1D6BB9B0528}"/>
    <cellStyle name="Notas 22 7" xfId="2442" xr:uid="{0C97EEDF-25C9-4DEF-9DEB-553A6250A26D}"/>
    <cellStyle name="Notas 22 7 2" xfId="2443" xr:uid="{C43A0671-D568-49A4-AB84-B461056AF7C3}"/>
    <cellStyle name="Notas 22 7 3" xfId="2444" xr:uid="{112D5EDF-6F39-4A56-8AA7-626567F88B2D}"/>
    <cellStyle name="Notas 22 8" xfId="2445" xr:uid="{B5D10F17-E9AA-48A7-B8B2-EC4C80F21F91}"/>
    <cellStyle name="Notas 22 9" xfId="2446" xr:uid="{3C71AA01-0E34-4283-95C5-A4F4F45FCBCD}"/>
    <cellStyle name="Notas 23" xfId="2447" xr:uid="{5AEC21B1-2228-40E6-AF57-91BE5353F5EA}"/>
    <cellStyle name="Notas 23 2" xfId="2448" xr:uid="{33EDF7A4-ADC5-4543-A35B-003D8DBDCB30}"/>
    <cellStyle name="Notas 24" xfId="2449" xr:uid="{B98BC44A-FCBA-4DD2-8ABA-49C1EEB88196}"/>
    <cellStyle name="Notas 24 2" xfId="2450" xr:uid="{CFA59502-189D-4ACC-9E45-E41E26090B2B}"/>
    <cellStyle name="Notas 24 3" xfId="2451" xr:uid="{22E41CEB-B3F7-4004-AC10-FFC4204637B1}"/>
    <cellStyle name="Notas 25" xfId="2452" xr:uid="{A9F4A13F-CDA0-4501-BA8F-AD79230A48C9}"/>
    <cellStyle name="Notas 26" xfId="2453" xr:uid="{D0895C2C-54A4-4B28-A4E7-885708D554A9}"/>
    <cellStyle name="Notas 27" xfId="2454" xr:uid="{A2A00C38-2B71-41AD-889A-D358892D780E}"/>
    <cellStyle name="Notas 28" xfId="2455" xr:uid="{29CAFC3E-373F-449C-9C29-195F42662B97}"/>
    <cellStyle name="Notas 29" xfId="2456" xr:uid="{1CC77526-1B0F-48C8-B48D-08B616283B67}"/>
    <cellStyle name="Notas 3" xfId="2457" xr:uid="{3440A43A-0FD6-4A1C-BEDC-04E77C8E88C2}"/>
    <cellStyle name="Notas 3 2" xfId="2458" xr:uid="{0F2E87B5-CACA-483B-923B-EEBD452FE9BC}"/>
    <cellStyle name="Notas 3 2 2" xfId="2459" xr:uid="{829E3404-CC59-46EB-A297-D569BE90779F}"/>
    <cellStyle name="Notas 3 2 2 2" xfId="2460" xr:uid="{E57D45F8-DBC3-4C9F-9839-8F9D3E78BEE5}"/>
    <cellStyle name="Notas 3 2 3" xfId="2461" xr:uid="{860B58A1-35DB-45ED-9EFB-40DD4F47A73F}"/>
    <cellStyle name="Notas 3 3" xfId="2462" xr:uid="{777C544C-C914-4FE1-8A02-03D9D4D8FD65}"/>
    <cellStyle name="Notas 3 3 2" xfId="2463" xr:uid="{824C3E03-46B9-4EB3-B286-2D990B85D6C6}"/>
    <cellStyle name="Notas 30" xfId="2464" xr:uid="{EE59169D-E4AB-4329-9705-66E7165E6C0C}"/>
    <cellStyle name="Notas 31" xfId="2465" xr:uid="{861147F1-4B01-4C26-94EC-7889579202E0}"/>
    <cellStyle name="Notas 4" xfId="2466" xr:uid="{8F57F9C5-2072-4D00-9A14-66AFDF55FB89}"/>
    <cellStyle name="Notas 4 2" xfId="2467" xr:uid="{FA26BBFD-EC31-41D4-AE42-271F2DB05DE9}"/>
    <cellStyle name="Notas 4 2 2" xfId="2468" xr:uid="{913B6DC1-19BB-4843-992C-958CAD24EDC5}"/>
    <cellStyle name="Notas 4 2 2 2" xfId="2469" xr:uid="{25DA9F1F-4012-4867-9331-14A4671743C0}"/>
    <cellStyle name="Notas 4 2 3" xfId="2470" xr:uid="{A9BB42BC-6981-459A-82F3-4F30D1B777BD}"/>
    <cellStyle name="Notas 4 3" xfId="2471" xr:uid="{75CA6667-1543-420F-AA83-49B394C0DAA5}"/>
    <cellStyle name="Notas 4 3 2" xfId="2472" xr:uid="{A87CC246-2D2E-4AF5-98D1-D953054EE528}"/>
    <cellStyle name="Notas 4 4" xfId="2473" xr:uid="{9AACB813-366F-4A59-8E3E-E628A38F30E3}"/>
    <cellStyle name="Notas 4 5" xfId="2474" xr:uid="{6F2A5B45-C267-47E2-AF9A-E555ACE1E9CE}"/>
    <cellStyle name="Notas 4 6" xfId="2475" xr:uid="{4CD84B5E-42DF-4F96-8AF6-B3B609315334}"/>
    <cellStyle name="Notas 4 6 2" xfId="2476" xr:uid="{D63AA4F2-937E-4B37-B86F-EA6330B1B6E5}"/>
    <cellStyle name="Notas 4 7" xfId="2477" xr:uid="{24FA9DEF-0649-47A7-866E-62FC49AB4C74}"/>
    <cellStyle name="Notas 4 7 2" xfId="2478" xr:uid="{9B3AC840-6D68-4605-98AB-E310068503EB}"/>
    <cellStyle name="Notas 4 7 3" xfId="2479" xr:uid="{348D311E-295C-49FA-8593-3D68A85BED7D}"/>
    <cellStyle name="Notas 4 8" xfId="2480" xr:uid="{1E3EEC73-CC39-4D5B-9899-B4B93250EC46}"/>
    <cellStyle name="Notas 4 8 2" xfId="2481" xr:uid="{C7479CE7-8BF1-4C22-9ECE-C1C40812B247}"/>
    <cellStyle name="Notas 4 8 3" xfId="2482" xr:uid="{1E704F6E-3236-4E84-81ED-27B80F16221D}"/>
    <cellStyle name="Notas 4 9" xfId="2483" xr:uid="{43777831-C90C-4634-98A5-406BBF2F78BC}"/>
    <cellStyle name="Notas 5" xfId="2484" xr:uid="{8AF1AB0D-AB38-4A39-A78F-B06C60D324FA}"/>
    <cellStyle name="Notas 5 2" xfId="2485" xr:uid="{5D688928-7E7B-45A9-8369-5FC71D01FA0D}"/>
    <cellStyle name="Notas 5 2 2" xfId="2486" xr:uid="{681EEBC6-DB80-4511-93B7-E810FCA2C060}"/>
    <cellStyle name="Notas 5 2 2 2" xfId="2487" xr:uid="{F079AFF0-915D-4790-A1E7-8B79D3329C4E}"/>
    <cellStyle name="Notas 5 2 3" xfId="2488" xr:uid="{21576B0B-8AE1-40E6-8D0D-005CCA2A7A20}"/>
    <cellStyle name="Notas 5 3" xfId="2489" xr:uid="{C54B34DB-07C7-4E08-9D73-3B31504A6745}"/>
    <cellStyle name="Notas 5 3 2" xfId="2490" xr:uid="{A1726EF2-9365-4AF6-AEA2-4191F8335BDD}"/>
    <cellStyle name="Notas 6" xfId="2491" xr:uid="{1F962F3F-7233-4441-BDD9-79EF7D2D98D0}"/>
    <cellStyle name="Notas 6 2" xfId="2492" xr:uid="{00A1B7FB-EDDE-40DC-BEFB-9934520228D4}"/>
    <cellStyle name="Notas 6 2 2" xfId="2493" xr:uid="{8845DC5F-E1E4-406D-9210-2CA34CBB3179}"/>
    <cellStyle name="Notas 6 2 2 2" xfId="2494" xr:uid="{1531CDB6-F2CE-4E17-83FD-7E072EA54DA4}"/>
    <cellStyle name="Notas 6 2 3" xfId="2495" xr:uid="{0765C5CF-4926-4445-AE7B-4B2895863062}"/>
    <cellStyle name="Notas 6 3" xfId="2496" xr:uid="{6FA1A773-2AC8-40AE-9D6B-4206306B7D92}"/>
    <cellStyle name="Notas 6 3 2" xfId="2497" xr:uid="{8DE919E9-42D9-4672-8259-F4C288238049}"/>
    <cellStyle name="Notas 7" xfId="2498" xr:uid="{8BB12976-718A-4AE1-9C4D-AE7E196F7C16}"/>
    <cellStyle name="Notas 7 2" xfId="2499" xr:uid="{A6E84A9E-17D3-4A82-AF3C-C39089C1A672}"/>
    <cellStyle name="Notas 7 2 2" xfId="2500" xr:uid="{5AED609C-CD28-4265-B6E9-DEC9CB135293}"/>
    <cellStyle name="Notas 7 2 2 2" xfId="2501" xr:uid="{F023AD12-FBA5-4E89-BB5E-547C1A2E933A}"/>
    <cellStyle name="Notas 7 2 3" xfId="2502" xr:uid="{B558347D-4C8B-4591-B361-997D31086FAB}"/>
    <cellStyle name="Notas 7 3" xfId="2503" xr:uid="{BC6EF88F-0D59-4368-A70A-AEB11ABA5BEA}"/>
    <cellStyle name="Notas 7 3 2" xfId="2504" xr:uid="{3C9E73C6-6A76-4051-986A-E5C99F50D2B0}"/>
    <cellStyle name="Notas 8" xfId="2505" xr:uid="{C23AD57E-CBAA-4147-82B2-F332F7A8E628}"/>
    <cellStyle name="Notas 8 2" xfId="2506" xr:uid="{E9AC0018-06D9-4589-A64C-D4721A9FD76C}"/>
    <cellStyle name="Notas 8 2 2" xfId="2507" xr:uid="{A06030D9-9B32-486D-AA94-6F01291E8467}"/>
    <cellStyle name="Notas 8 2 2 2" xfId="2508" xr:uid="{7F2B790E-048C-4C8B-B371-3FDAC60AD827}"/>
    <cellStyle name="Notas 8 2 3" xfId="2509" xr:uid="{0B84F4C0-87F3-44C2-A2F5-42A272B9FCEA}"/>
    <cellStyle name="Notas 8 3" xfId="2510" xr:uid="{F807554D-7998-49C7-B366-09B151197EDA}"/>
    <cellStyle name="Notas 8 3 2" xfId="2511" xr:uid="{A6CCD5A7-0614-4216-9C95-7CCEECD154AF}"/>
    <cellStyle name="Notas 9" xfId="2512" xr:uid="{3A080FFA-62E5-460A-8052-3CC4D8073D15}"/>
    <cellStyle name="Notas 9 2" xfId="2513" xr:uid="{BAAF2A9E-B7EA-44CB-B659-4FA55968F4DC}"/>
    <cellStyle name="Notas 9 2 2" xfId="2514" xr:uid="{D1EFA14D-27BF-44DE-812D-D8FC6DE9A62F}"/>
    <cellStyle name="Notas 9 2 2 2" xfId="2515" xr:uid="{F8708450-53E0-4B21-8F56-4FFDD554B3BD}"/>
    <cellStyle name="Notas 9 2 3" xfId="2516" xr:uid="{0C308411-573F-4799-A75C-23AE11A11A13}"/>
    <cellStyle name="Notas 9 3" xfId="2517" xr:uid="{F23F5ECA-D06B-406B-ABD1-4EDE0435BDCE}"/>
    <cellStyle name="Notas 9 3 2" xfId="2518" xr:uid="{23A95BC9-0FC7-47CC-905A-DFABE2326663}"/>
    <cellStyle name="Note 10" xfId="8717" xr:uid="{D9F9ECF4-349C-41C5-BBC8-F8A0F19B339F}"/>
    <cellStyle name="Note 10 2" xfId="8718" xr:uid="{F7687089-2C0A-4A47-B54F-ACCF9B44FBB9}"/>
    <cellStyle name="Note 10 3" xfId="8719" xr:uid="{28FC757C-5348-4AC8-8253-147A5503D4EF}"/>
    <cellStyle name="Note 10 3 2" xfId="8720" xr:uid="{835D8FAF-B628-4B63-9193-2E3124FC2F5A}"/>
    <cellStyle name="Note 10 3_ELC_final" xfId="8721" xr:uid="{8FF6B4CA-A4D6-4F47-9676-9B5717A42A06}"/>
    <cellStyle name="Note 10_ELC_final" xfId="8722" xr:uid="{FFAEAE21-D44C-46D1-8EBC-BC198219A7E7}"/>
    <cellStyle name="Note 11" xfId="8723" xr:uid="{DA3E9319-DB8A-421A-AB5F-0097DF8E0D63}"/>
    <cellStyle name="Note 11 2" xfId="8724" xr:uid="{5CEACDB6-0D97-4253-8414-9B707CC0BB0B}"/>
    <cellStyle name="Note 11_ELC_final" xfId="8725" xr:uid="{EA797FCA-04BE-4225-AFD5-06278F00F578}"/>
    <cellStyle name="Note 12" xfId="8726" xr:uid="{A3E11DAA-55EB-4A01-8654-4E0266C6CFD6}"/>
    <cellStyle name="Note 12 2" xfId="8727" xr:uid="{636738D9-58A0-4333-90E4-E2EC51DFB376}"/>
    <cellStyle name="Note 12_ELC_final" xfId="8728" xr:uid="{64D13987-7118-4755-BF6E-AFB361AC9E10}"/>
    <cellStyle name="Note 13" xfId="8729" xr:uid="{7145B9C4-A341-461F-8AA4-E3BBC95F154E}"/>
    <cellStyle name="Note 13 2" xfId="8730" xr:uid="{ACADC574-438D-47E9-A2DB-0F0174C86961}"/>
    <cellStyle name="Note 13_ELC_final" xfId="8731" xr:uid="{828584F4-B7EB-4666-983E-18FE5A14EA03}"/>
    <cellStyle name="Note 14" xfId="8732" xr:uid="{C3C2E016-EC9A-4D9B-AF85-9B3BBBB95976}"/>
    <cellStyle name="Note 14 2" xfId="8733" xr:uid="{BD41A2C4-B4F9-47A1-8931-F897B22964B8}"/>
    <cellStyle name="Note 14_ELC_final" xfId="8734" xr:uid="{0174A182-B81A-4269-8CD1-A4BFA82180D6}"/>
    <cellStyle name="Note 15" xfId="8735" xr:uid="{83251F2D-CB9B-4DCC-9066-877E9FCA5DC1}"/>
    <cellStyle name="Note 15 2" xfId="8736" xr:uid="{3984E8D2-69E9-4A23-8E39-C8CDBA26EEA3}"/>
    <cellStyle name="Note 15_ELC_final" xfId="8737" xr:uid="{143B75E9-4C96-4D65-AFD8-A433B251ADFE}"/>
    <cellStyle name="Note 16" xfId="8738" xr:uid="{2989A913-964D-473A-850C-00F473B678AE}"/>
    <cellStyle name="Note 16 2" xfId="8739" xr:uid="{9963DA29-1728-4F7D-B810-3397C057EF6B}"/>
    <cellStyle name="Note 16_ELC_final" xfId="8740" xr:uid="{3681C0E6-1EDE-4315-861B-E37BF3183A69}"/>
    <cellStyle name="Note 17" xfId="8741" xr:uid="{7D8C5F01-F771-4264-9FE9-51665CD02D55}"/>
    <cellStyle name="Note 17 2" xfId="8742" xr:uid="{F55F3915-A152-45FE-9DE0-5C72711160B3}"/>
    <cellStyle name="Note 17_ELC_final" xfId="8743" xr:uid="{0D6D58EC-2EB8-405A-B7C8-47BC1F4B7C69}"/>
    <cellStyle name="Note 18" xfId="8744" xr:uid="{47983BFC-8219-4686-BC75-AEE4D1EEF4B8}"/>
    <cellStyle name="Note 18 2" xfId="8745" xr:uid="{4346668F-C686-4212-A13E-1B98923DA053}"/>
    <cellStyle name="Note 18_ELC_final" xfId="8746" xr:uid="{5FF8E7DB-8C50-4201-8C00-DB6DF205E690}"/>
    <cellStyle name="Note 19" xfId="8747" xr:uid="{49DDA3C8-CE85-48A0-9A59-E26AF9BD37B4}"/>
    <cellStyle name="Note 2" xfId="2519" xr:uid="{0036C593-3D65-4F0F-A140-D4AC87833CA0}"/>
    <cellStyle name="Note 2 10" xfId="5294" xr:uid="{9F7A3B29-2032-4ED7-A6DA-CB85F40ED0FF}"/>
    <cellStyle name="Note 2 11" xfId="5295" xr:uid="{91CF828B-9BB8-4345-99C4-24493F74A071}"/>
    <cellStyle name="Note 2 12" xfId="5296" xr:uid="{34F9C530-79F9-410E-AC4D-C98AF331789A}"/>
    <cellStyle name="Note 2 13" xfId="5297" xr:uid="{FAD6C1C5-B545-4D2F-863F-D17532D78CB7}"/>
    <cellStyle name="Note 2 14" xfId="5298" xr:uid="{7473E14A-0758-4CB5-ABAC-AA2462F788A7}"/>
    <cellStyle name="Note 2 15" xfId="5299" xr:uid="{DEB20A6A-38DE-4E68-9230-89985A8AE3D0}"/>
    <cellStyle name="Note 2 16" xfId="8748" xr:uid="{DC898CF5-87CE-4428-9588-9240DDC17D13}"/>
    <cellStyle name="Note 2 2" xfId="5300" xr:uid="{9D51F876-B131-4321-99D9-16EE2FEC2CE2}"/>
    <cellStyle name="Note 2 2 2" xfId="8750" xr:uid="{CAFAE446-2E65-48FD-BED6-85C9ACDEF180}"/>
    <cellStyle name="Note 2 2 2 2" xfId="8751" xr:uid="{FF213A11-BF2A-408F-8917-478FD6386C95}"/>
    <cellStyle name="Note 2 2 2 2 2" xfId="8752" xr:uid="{AB91C5F8-6B86-4824-AAE4-939250EE61C2}"/>
    <cellStyle name="Note 2 2 3" xfId="8749" xr:uid="{DAF5B6B5-CA56-4AFF-B758-6770268331FB}"/>
    <cellStyle name="Note 2 3" xfId="5301" xr:uid="{63894EFF-8B09-4BB4-8D57-AB6F882BBF46}"/>
    <cellStyle name="Note 2 4" xfId="5302" xr:uid="{12F236E7-3734-431D-A6B5-BF9C30318AA3}"/>
    <cellStyle name="Note 2 5" xfId="5303" xr:uid="{969E6512-36F0-4D43-8ED9-AB77650B91AB}"/>
    <cellStyle name="Note 2 6" xfId="5304" xr:uid="{2480518B-6E8E-4481-BCF7-99FA13538F42}"/>
    <cellStyle name="Note 2 7" xfId="5305" xr:uid="{14A52C0A-9A5E-4F8F-8A09-A05D8639578F}"/>
    <cellStyle name="Note 2 8" xfId="5306" xr:uid="{830A9564-F8F8-4CD6-A14B-224C27A96171}"/>
    <cellStyle name="Note 2 9" xfId="5307" xr:uid="{58E4714E-18A1-429A-B4DF-2B9E0FECA7D0}"/>
    <cellStyle name="Note 2_PrimaryEnergyPrices_TIMES" xfId="8753" xr:uid="{91AF43D0-6DC0-4B37-9717-651F2B51110C}"/>
    <cellStyle name="Note 20" xfId="8754" xr:uid="{B32E0A7B-6C03-4A0C-9FE8-4C19A39DC54A}"/>
    <cellStyle name="Note 21" xfId="8755" xr:uid="{0577621E-2E29-4D94-B941-8C81ACF79027}"/>
    <cellStyle name="Note 22" xfId="8756" xr:uid="{85330312-D465-4974-9EDA-234E0394097F}"/>
    <cellStyle name="Note 23" xfId="8757" xr:uid="{F2705ABF-5158-4564-ABFA-06978C0E114F}"/>
    <cellStyle name="Note 24" xfId="8758" xr:uid="{19F4499A-EAE0-445B-92CD-6A0B63EF5082}"/>
    <cellStyle name="Note 25" xfId="8759" xr:uid="{16FA2AF3-DBE4-4865-86B1-578A9FD66954}"/>
    <cellStyle name="Note 26" xfId="8760" xr:uid="{C0BD9FDA-8F68-4C4E-A4AA-7F4EFEB83230}"/>
    <cellStyle name="Note 27" xfId="8761" xr:uid="{D47FF6FC-5A90-4EDE-9AA9-0FB98860ADD0}"/>
    <cellStyle name="Note 28" xfId="8762" xr:uid="{85982FFF-4A22-47A5-9F46-1AE71AE7F9ED}"/>
    <cellStyle name="Note 29" xfId="8763" xr:uid="{5874978C-76BA-4895-934E-0C99A33E8FA3}"/>
    <cellStyle name="Note 3" xfId="5308" xr:uid="{FF313F17-C888-47F1-BB33-2F9744C8C8CE}"/>
    <cellStyle name="Note 3 2" xfId="8765" xr:uid="{F7840AA3-52CE-45F6-9792-A32D4B7C23E1}"/>
    <cellStyle name="Note 3 2 2" xfId="8766" xr:uid="{6D5B5949-BC33-4882-AC3E-94AB25368D30}"/>
    <cellStyle name="Note 3 3" xfId="8767" xr:uid="{128AE320-705D-4A91-BEE0-F9E95D0674C5}"/>
    <cellStyle name="Note 3 4" xfId="8768" xr:uid="{B0FAC036-BCBA-48D3-972E-878138B2B1E3}"/>
    <cellStyle name="Note 3 4 2" xfId="8769" xr:uid="{A772F78A-3C08-408A-9F4F-B346A2F114D8}"/>
    <cellStyle name="Note 3 4 3" xfId="8770" xr:uid="{B781ECD6-E8DD-430C-8CFA-4D7D0037E64F}"/>
    <cellStyle name="Note 3 5" xfId="8771" xr:uid="{3FAE954F-0269-45A0-9FEE-38F7CE63ADF4}"/>
    <cellStyle name="Note 3 6" xfId="8772" xr:uid="{E0A496E7-E2DA-482A-B8BC-89BAF30A82F2}"/>
    <cellStyle name="Note 3 7" xfId="8773" xr:uid="{382ECD02-6A26-4E9A-A4FF-382DEA082C0D}"/>
    <cellStyle name="Note 3 8" xfId="8764" xr:uid="{5B8A12AD-6948-4B37-960B-21910EBE3F63}"/>
    <cellStyle name="Note 3_PrimaryEnergyPrices_TIMES" xfId="8774" xr:uid="{26FB4F98-26F3-42FC-A76E-8F3881FD3486}"/>
    <cellStyle name="Note 30" xfId="8775" xr:uid="{D0413465-F59C-4345-BA7B-0BDF904A64BB}"/>
    <cellStyle name="Note 31" xfId="8776" xr:uid="{6B329D03-D8E5-49E5-AE73-79C867AEA411}"/>
    <cellStyle name="Note 32" xfId="8777" xr:uid="{FA9A703A-DCFC-4564-BBD1-7A12F25F9016}"/>
    <cellStyle name="Note 33" xfId="8778" xr:uid="{12A2999A-E3E9-4617-B727-FD48B00F75D4}"/>
    <cellStyle name="Note 34" xfId="8779" xr:uid="{58224E3C-931C-43AB-B2BD-0E40D7412908}"/>
    <cellStyle name="Note 34 2" xfId="8780" xr:uid="{82E469CC-B36B-448E-A9F5-9446556C9099}"/>
    <cellStyle name="Note 35" xfId="8781" xr:uid="{1E325B8C-11CD-4C2C-BCFA-C9CC559E4191}"/>
    <cellStyle name="Note 35 2" xfId="8782" xr:uid="{3325BDB1-FB70-4C48-A52E-BDDF3984DD63}"/>
    <cellStyle name="Note 36" xfId="8783" xr:uid="{CB7D4A75-5FAC-41AC-A41A-C17A47E989E1}"/>
    <cellStyle name="Note 36 2" xfId="8784" xr:uid="{7C428FD7-317E-471D-AF66-31EC3D47DC62}"/>
    <cellStyle name="Note 37" xfId="8785" xr:uid="{09EC5F75-4ACB-47E9-874D-86C574F97C1D}"/>
    <cellStyle name="Note 37 2" xfId="8786" xr:uid="{0061A9C9-DA27-4E5D-A72E-8F7173E910BA}"/>
    <cellStyle name="Note 38" xfId="8787" xr:uid="{D5A2E58E-50CF-49E2-A12E-A9BC1337ADA6}"/>
    <cellStyle name="Note 38 2" xfId="8788" xr:uid="{04791E52-38EE-4AB5-8689-3228CCD7B5F5}"/>
    <cellStyle name="Note 39" xfId="8789" xr:uid="{1E230420-F6B4-4098-9F5E-12A791C4A533}"/>
    <cellStyle name="Note 39 2" xfId="8790" xr:uid="{292D3C85-6648-4310-A2D1-F1202DE7B8BA}"/>
    <cellStyle name="Note 4" xfId="5309" xr:uid="{60D08190-F4E9-4F59-A731-B1AC2BC91BBA}"/>
    <cellStyle name="Note 4 10" xfId="8792" xr:uid="{B817BD53-4B37-47CB-9E50-5E94C69E1601}"/>
    <cellStyle name="Note 4 11" xfId="8791" xr:uid="{AD793A7B-1EE7-4BC7-A535-14C3DEAA7AC6}"/>
    <cellStyle name="Note 4 2" xfId="8793" xr:uid="{B4A79F06-96D0-423A-9031-9B2FE7DDFBA8}"/>
    <cellStyle name="Note 4 2 2" xfId="8794" xr:uid="{AC74DF02-2E1E-4B6E-8E6A-60891B54259D}"/>
    <cellStyle name="Note 4 3" xfId="8795" xr:uid="{7CFCF763-281A-43FD-A277-0198296ACFF0}"/>
    <cellStyle name="Note 4 3 2" xfId="8796" xr:uid="{9B9886A8-7070-4AC6-97C0-99ECC8FE0828}"/>
    <cellStyle name="Note 4 3 2 2" xfId="8797" xr:uid="{51F1643F-D75D-4E85-ABFD-C1EF11E21C50}"/>
    <cellStyle name="Note 4 3 3" xfId="8798" xr:uid="{16F1B916-0F8A-4A8E-A658-32166C00F2CD}"/>
    <cellStyle name="Note 4 3_ELC_final" xfId="8799" xr:uid="{98D5D027-C63B-4C8D-9850-3B5BE78672B8}"/>
    <cellStyle name="Note 4 4" xfId="8800" xr:uid="{62EF3911-D28A-47C6-BD64-111163BD58A2}"/>
    <cellStyle name="Note 4 4 2" xfId="8801" xr:uid="{44773404-C83E-4060-8713-239A95C11965}"/>
    <cellStyle name="Note 4 5" xfId="8802" xr:uid="{E8820542-3CB4-43B3-B88D-F2CD18E88D2D}"/>
    <cellStyle name="Note 4 6" xfId="8803" xr:uid="{D8F4D9BE-A1E1-4156-8136-ADCBEA4E69C6}"/>
    <cellStyle name="Note 4 7" xfId="8804" xr:uid="{6A373DDD-322B-430E-BAFC-EB8B1AA23ADD}"/>
    <cellStyle name="Note 4 8" xfId="8805" xr:uid="{73647B47-208A-44A8-989E-01FB8D80C137}"/>
    <cellStyle name="Note 4 9" xfId="8806" xr:uid="{B6627EAE-9F57-4130-ACD1-E0D17D9C9931}"/>
    <cellStyle name="Note 4_ELC_final" xfId="8807" xr:uid="{029361C0-326C-4C52-A9BF-D741AE2635A2}"/>
    <cellStyle name="Note 40" xfId="8808" xr:uid="{97DD0858-E93F-41CE-A432-2FFB22294723}"/>
    <cellStyle name="Note 40 2" xfId="8809" xr:uid="{6FD8A785-1557-4C90-B9C2-A7B75EEA8388}"/>
    <cellStyle name="Note 41" xfId="8810" xr:uid="{796A522F-00E9-4C3F-A367-4DBFA4E72F07}"/>
    <cellStyle name="Note 41 2" xfId="8811" xr:uid="{FDB270B8-72EA-41A6-B41F-A6A4BC243DB4}"/>
    <cellStyle name="Note 42" xfId="8812" xr:uid="{B25ACE43-5161-4DE2-9EF5-A9A6772FD35D}"/>
    <cellStyle name="Note 42 2" xfId="8813" xr:uid="{E1C9A573-F2B0-4F1D-AFB5-84CBB8824F56}"/>
    <cellStyle name="Note 42 3" xfId="8814" xr:uid="{703A9246-0839-4315-8ED2-18A84328DA00}"/>
    <cellStyle name="Note 43" xfId="8815" xr:uid="{EA9FBB2C-E382-483E-A255-97F9FB8EE7ED}"/>
    <cellStyle name="Note 43 2" xfId="8816" xr:uid="{53A284A7-9584-4C69-8D12-B150E939DE51}"/>
    <cellStyle name="Note 44" xfId="8817" xr:uid="{11A783DB-97E7-43CB-8894-CE28602962A8}"/>
    <cellStyle name="Note 44 2" xfId="8818" xr:uid="{57675040-7F20-47F1-9349-4924DD53A9FA}"/>
    <cellStyle name="Note 45" xfId="8819" xr:uid="{938FCF0D-38D5-4261-A8F5-119D2822BD8F}"/>
    <cellStyle name="Note 46" xfId="8820" xr:uid="{ABBCD235-693A-4053-95AB-FCF1853E579C}"/>
    <cellStyle name="Note 47" xfId="8821" xr:uid="{8929315E-76CF-4495-84C8-AFD2A7412DF8}"/>
    <cellStyle name="Note 48" xfId="8822" xr:uid="{FBF02911-273A-47C8-B061-455CBD3F3D85}"/>
    <cellStyle name="Note 5" xfId="5310" xr:uid="{E89CA727-62CD-4D71-A170-510DC20BB6AD}"/>
    <cellStyle name="Note 5 10" xfId="8824" xr:uid="{C8C456C3-FFE3-4B71-AD23-081FD7A8989B}"/>
    <cellStyle name="Note 5 11" xfId="8823" xr:uid="{CF242E46-6F4F-4964-BA81-D9F2E251EA14}"/>
    <cellStyle name="Note 5 2" xfId="8825" xr:uid="{08178E18-8C1F-489D-A2CF-905C7B6CD5FE}"/>
    <cellStyle name="Note 5 2 2" xfId="8826" xr:uid="{AEE9A20C-FD6C-40B1-A358-714A8A2034E8}"/>
    <cellStyle name="Note 5 3" xfId="8827" xr:uid="{D872D5D1-C2FB-4B93-910C-862AD59B0C8D}"/>
    <cellStyle name="Note 5 3 2" xfId="8828" xr:uid="{FC62DEBB-B454-43D8-B3A6-2FC2F131BD7E}"/>
    <cellStyle name="Note 5 3 2 2" xfId="8829" xr:uid="{E7BF8A25-8460-48D3-A715-D345B461566D}"/>
    <cellStyle name="Note 5 3 3" xfId="8830" xr:uid="{C5D56B9A-BE5A-4FD0-B3AB-DB2DF7D3A95E}"/>
    <cellStyle name="Note 5 3_ELC_final" xfId="8831" xr:uid="{495BAA05-4E93-490F-A4E3-61210AABE93E}"/>
    <cellStyle name="Note 5 4" xfId="8832" xr:uid="{41495159-A6C2-4E36-AE04-406F9E596855}"/>
    <cellStyle name="Note 5 4 2" xfId="8833" xr:uid="{53CA1020-63F3-4A5C-9692-8DD09E07D161}"/>
    <cellStyle name="Note 5 5" xfId="8834" xr:uid="{3460857D-CCA7-4E19-A3CD-61EE22DE7D5D}"/>
    <cellStyle name="Note 5 5 2" xfId="8835" xr:uid="{B3619671-6D9E-4287-BC72-6ACB57387CEF}"/>
    <cellStyle name="Note 5 6" xfId="8836" xr:uid="{485C52A3-E656-4E1E-BD49-403D7816EE55}"/>
    <cellStyle name="Note 5 7" xfId="8837" xr:uid="{6F3A58DD-1300-4348-8021-0EAEB81CB161}"/>
    <cellStyle name="Note 5 8" xfId="8838" xr:uid="{131099A5-8EE9-4F6F-8F22-42F49873CC11}"/>
    <cellStyle name="Note 5 9" xfId="8839" xr:uid="{4413ED5D-74C3-4B2C-96C6-F6C144E8BB65}"/>
    <cellStyle name="Note 5_ELC_final" xfId="8840" xr:uid="{08EF0767-3784-4447-9678-E2319C329D6A}"/>
    <cellStyle name="Note 6" xfId="5311" xr:uid="{AFFB1BB0-3567-458E-A7A8-E8864C92E6EF}"/>
    <cellStyle name="Note 6 2" xfId="8842" xr:uid="{17670BD1-165D-4305-8727-9FDB5A1A6AA0}"/>
    <cellStyle name="Note 6 2 2" xfId="8843" xr:uid="{88164B4B-8A80-4213-9933-1AAD56E6838A}"/>
    <cellStyle name="Note 6 3" xfId="8844" xr:uid="{94840B0C-DFFF-4DE7-9241-7E924128CD99}"/>
    <cellStyle name="Note 6 3 2" xfId="8845" xr:uid="{63C8CD96-AD17-4849-9E4C-EA6325E68337}"/>
    <cellStyle name="Note 6 3 2 2" xfId="8846" xr:uid="{977C5B32-3E2C-44B8-B723-9D33DED15EDE}"/>
    <cellStyle name="Note 6 3 3" xfId="8847" xr:uid="{29DC4314-ED67-4184-96E2-7D5BED04CB29}"/>
    <cellStyle name="Note 6 3_ELC_final" xfId="8848" xr:uid="{CCC2067C-DE8B-437E-8149-65DE0764B9E4}"/>
    <cellStyle name="Note 6 4" xfId="8849" xr:uid="{31DE2E7E-B396-4BE9-9C72-541F407A4DE6}"/>
    <cellStyle name="Note 6 4 2" xfId="8850" xr:uid="{FBD441B1-F40F-4E7B-A471-BF525D8E114E}"/>
    <cellStyle name="Note 6 5" xfId="8851" xr:uid="{4CBF78DA-F450-4B47-BD9E-99F943A1E581}"/>
    <cellStyle name="Note 6 6" xfId="8841" xr:uid="{3D09B09B-BBD2-4000-9E09-8D32C3070FF7}"/>
    <cellStyle name="Note 6_ELC_final" xfId="8852" xr:uid="{400D460A-26DA-4215-8F36-92CF7E6F6555}"/>
    <cellStyle name="Note 7" xfId="5312" xr:uid="{60927C03-47B9-435C-A71F-20DA769407DA}"/>
    <cellStyle name="Note 7 2" xfId="8854" xr:uid="{DF5FBA9A-4F67-4F20-B875-DA0CFA2D5542}"/>
    <cellStyle name="Note 7 2 2" xfId="8855" xr:uid="{68C21F48-D9F8-48C2-A43D-057B242A4494}"/>
    <cellStyle name="Note 7 3" xfId="8856" xr:uid="{4D51AF38-CA04-455F-B0E1-2ED330F9A3D2}"/>
    <cellStyle name="Note 7 3 2" xfId="8857" xr:uid="{938340C2-342B-491D-881B-D8AA994A52CA}"/>
    <cellStyle name="Note 7 3 2 2" xfId="8858" xr:uid="{423368AC-C7DF-4896-8D7E-A76DF558537E}"/>
    <cellStyle name="Note 7 3 3" xfId="8859" xr:uid="{F85FF01A-55C1-45BB-A9F1-D4FC1942F008}"/>
    <cellStyle name="Note 7 3_ELC_final" xfId="8860" xr:uid="{7C5C09C3-03E8-4089-807C-871CF842F0F6}"/>
    <cellStyle name="Note 7 4" xfId="8861" xr:uid="{459AFC82-32D2-4FEA-8013-49B89E8232E1}"/>
    <cellStyle name="Note 7 4 2" xfId="8862" xr:uid="{3E7AA8C5-47E5-4A61-AA05-B084237FAA1A}"/>
    <cellStyle name="Note 7 5" xfId="8863" xr:uid="{77317F9F-B760-468D-8F57-4FBA543D04D5}"/>
    <cellStyle name="Note 7 6" xfId="8853" xr:uid="{5A448E60-AF10-4CCE-9134-30F44714DDFD}"/>
    <cellStyle name="Note 7_ELC_final" xfId="8864" xr:uid="{22329C36-B242-4AE9-A9FA-C3308D1A8B54}"/>
    <cellStyle name="Note 8" xfId="5313" xr:uid="{EF1F039B-01E1-4DB4-A846-D026DCA5A368}"/>
    <cellStyle name="Note 8 2" xfId="8866" xr:uid="{ED86996C-9ACA-4DDC-B306-89D4949CE31D}"/>
    <cellStyle name="Note 8 2 2" xfId="8867" xr:uid="{9C18AE91-9174-4670-A90D-06E10F5E3052}"/>
    <cellStyle name="Note 8 3" xfId="8868" xr:uid="{98057D37-EC82-40A5-9DA7-BC6B71AE57DB}"/>
    <cellStyle name="Note 8 3 2" xfId="8869" xr:uid="{123A8F21-33B0-4183-B5F5-B8CBF68075EB}"/>
    <cellStyle name="Note 8 3 2 2" xfId="8870" xr:uid="{754D7184-B7D2-4ED4-AA55-AE9DCD1B87C7}"/>
    <cellStyle name="Note 8 3 3" xfId="8871" xr:uid="{45CE9905-FE7B-43D1-87BD-8C2E2E7E8119}"/>
    <cellStyle name="Note 8 3_ELC_final" xfId="8872" xr:uid="{748ED2BF-834E-4C9A-A442-3BCC3C687232}"/>
    <cellStyle name="Note 8 4" xfId="8873" xr:uid="{8B93A4E9-1C58-4C19-B632-DBAC04152BB8}"/>
    <cellStyle name="Note 8 4 2" xfId="8874" xr:uid="{48D20F3D-05C9-411D-B69A-3BC8796B1769}"/>
    <cellStyle name="Note 8 5" xfId="8875" xr:uid="{0D5073BE-3871-48E7-97B7-A71C8B0849E2}"/>
    <cellStyle name="Note 8 6" xfId="8865" xr:uid="{018BBF53-E354-462C-BB68-AD5FF333A355}"/>
    <cellStyle name="Note 8_ELC_final" xfId="8876" xr:uid="{28E106AE-A70F-451B-8124-EAB8CDE324B1}"/>
    <cellStyle name="Note 9" xfId="8877" xr:uid="{F205F7B9-86C0-4DA4-83D0-8744A7F219A8}"/>
    <cellStyle name="Note 9 2" xfId="8878" xr:uid="{6CB79D22-3B23-4584-B3EC-79AC9DAFE074}"/>
    <cellStyle name="Note 9 2 2" xfId="8879" xr:uid="{7A66D25B-F28F-4666-98B2-A6A716EC6F56}"/>
    <cellStyle name="Note 9 3" xfId="8880" xr:uid="{709BF324-FB1F-49B7-AAEA-FFA8E7B6B7A9}"/>
    <cellStyle name="Note 9 3 2" xfId="8881" xr:uid="{7D3137F2-D5B3-4D7C-A07C-7F1FD6A5A294}"/>
    <cellStyle name="Note 9 3 2 2" xfId="8882" xr:uid="{5BD0EAAE-5925-4002-86E4-5DE8831EA531}"/>
    <cellStyle name="Note 9 3 3" xfId="8883" xr:uid="{00160924-EAE6-4AA7-ABCF-5F4DC939897F}"/>
    <cellStyle name="Note 9 3_ELC_final" xfId="8884" xr:uid="{9A99D15E-01C9-413C-A26F-D477A3BE129F}"/>
    <cellStyle name="Note 9 4" xfId="8885" xr:uid="{566BD6AC-0C42-423A-A0AF-A6A8EE461F52}"/>
    <cellStyle name="Note 9 4 2" xfId="8886" xr:uid="{09055B67-B742-4E84-9B98-5C1E02045B43}"/>
    <cellStyle name="Note 9 5" xfId="8887" xr:uid="{9CCD3505-2298-4B03-8165-826CF5391B3B}"/>
    <cellStyle name="Note 9_ELC_final" xfId="8888" xr:uid="{161EDB11-574C-4DC8-A67C-9AB9F8DBB999}"/>
    <cellStyle name="Notiz" xfId="8889" xr:uid="{3B85F5AC-1797-416C-8092-371E6F6F7AAC}"/>
    <cellStyle name="Notiz 2" xfId="8890" xr:uid="{ED8901FB-74E2-4DB3-989F-1D7DE44BCBD9}"/>
    <cellStyle name="Notiz 3" xfId="8891" xr:uid="{9879D88F-9E64-4B13-828B-D98C9BC41E09}"/>
    <cellStyle name="Notiz 4" xfId="8892" xr:uid="{F3214FD4-7993-4621-A046-94B92A30A27D}"/>
    <cellStyle name="Notiz 5" xfId="8893" xr:uid="{A75147AD-092B-472B-BA39-AF255895B765}"/>
    <cellStyle name="num_note" xfId="8894" xr:uid="{C6DF85C8-4A1A-4EF2-BF04-AAE2BA0A21BD}"/>
    <cellStyle name="Nuovo" xfId="8895" xr:uid="{F9EAD013-23E2-4BE2-8C2E-8A18517A2210}"/>
    <cellStyle name="Nuovo 10" xfId="8896" xr:uid="{6029F9D0-2D27-4B5A-BB74-8D77B2CEA756}"/>
    <cellStyle name="Nuovo 10 2" xfId="8897" xr:uid="{C0CF0723-BD28-4163-8B97-4D7B9617C9C9}"/>
    <cellStyle name="Nuovo 11" xfId="8898" xr:uid="{DFAEB3C8-0E3F-4026-A489-0293B3A682CA}"/>
    <cellStyle name="Nuovo 11 2" xfId="8899" xr:uid="{A8DBD7A8-1CFB-4D50-BBB5-05661F942109}"/>
    <cellStyle name="Nuovo 12" xfId="8900" xr:uid="{77CC4BF9-31BD-4EF4-A606-A324282E7065}"/>
    <cellStyle name="Nuovo 12 2" xfId="8901" xr:uid="{FBAC8E17-BFEA-499C-8BEF-F51EF91F7291}"/>
    <cellStyle name="Nuovo 13" xfId="8902" xr:uid="{8B854D47-051B-4379-A17F-790C3523ABC7}"/>
    <cellStyle name="Nuovo 13 2" xfId="8903" xr:uid="{2890A6EA-C38D-4524-9FE9-4600197283FC}"/>
    <cellStyle name="Nuovo 14" xfId="8904" xr:uid="{64A2DEF5-C3C0-4E4F-AF1F-622F206FCF0E}"/>
    <cellStyle name="Nuovo 14 2" xfId="8905" xr:uid="{1D7AB68C-BA6F-49E7-BB08-00E8E4F7FE3A}"/>
    <cellStyle name="Nuovo 15" xfId="8906" xr:uid="{9AC1AA3A-213C-4C8E-96A0-688D3F22EE38}"/>
    <cellStyle name="Nuovo 15 2" xfId="8907" xr:uid="{4FDE4F60-F85C-4240-8874-F4603D4CB565}"/>
    <cellStyle name="Nuovo 16" xfId="8908" xr:uid="{85E8BB0B-F6BD-4073-BD68-6DB095E9A0F9}"/>
    <cellStyle name="Nuovo 16 2" xfId="8909" xr:uid="{A3163DAC-806A-43D9-810A-52B7E518D855}"/>
    <cellStyle name="Nuovo 17" xfId="8910" xr:uid="{CA591B9D-99A4-49D0-B1A8-134B0369E3F0}"/>
    <cellStyle name="Nuovo 17 2" xfId="8911" xr:uid="{929AFFE4-D1C6-4077-9F97-7057FD85CCDE}"/>
    <cellStyle name="Nuovo 18" xfId="8912" xr:uid="{E3694459-5212-4DBD-87F3-484493299FD8}"/>
    <cellStyle name="Nuovo 18 2" xfId="8913" xr:uid="{DB5B905F-727C-4172-A833-938699D4C182}"/>
    <cellStyle name="Nuovo 19" xfId="8914" xr:uid="{680FD6A1-9B77-4FD2-B94C-497A30ACD4EA}"/>
    <cellStyle name="Nuovo 19 2" xfId="8915" xr:uid="{216450D9-A3FE-4AB1-BCD3-5342229812BE}"/>
    <cellStyle name="Nuovo 2" xfId="8916" xr:uid="{1E47717D-BCB6-4FC8-B896-A1BF9B930A74}"/>
    <cellStyle name="Nuovo 2 2" xfId="8917" xr:uid="{1FF6C55E-B5C0-45D5-824D-84375C958AA2}"/>
    <cellStyle name="Nuovo 2 3" xfId="8918" xr:uid="{F52599A8-5387-417A-B56A-AB6D9FEB91E9}"/>
    <cellStyle name="Nuovo 2 4" xfId="8919" xr:uid="{F346E6F3-D78B-4C95-8FDC-41C942EE9407}"/>
    <cellStyle name="Nuovo 2 5" xfId="8920" xr:uid="{2DEDB34B-6575-450F-A311-8AA56960416B}"/>
    <cellStyle name="Nuovo 2 6" xfId="8921" xr:uid="{BD5AC598-AEBA-40BB-AE8E-9767A68D6A81}"/>
    <cellStyle name="Nuovo 20" xfId="8922" xr:uid="{3D05C114-DCE2-43AB-B434-41957E59AD78}"/>
    <cellStyle name="Nuovo 20 2" xfId="8923" xr:uid="{69CD1F9E-17AF-4E93-8C75-1D76019F8723}"/>
    <cellStyle name="Nuovo 21" xfId="8924" xr:uid="{0B7DEB87-E597-4C14-8E6E-9DD4F4231DC9}"/>
    <cellStyle name="Nuovo 21 2" xfId="8925" xr:uid="{6536EA49-3AD0-4FBA-B8AE-196F51F38190}"/>
    <cellStyle name="Nuovo 22" xfId="8926" xr:uid="{FAED4C55-6D57-4665-BF13-714FAC20C6E1}"/>
    <cellStyle name="Nuovo 22 2" xfId="8927" xr:uid="{A20163E8-F5A1-439A-B8B7-1E384A1932AA}"/>
    <cellStyle name="Nuovo 23" xfId="8928" xr:uid="{C4737E9D-C20C-40ED-A5FE-E80F400A3EC5}"/>
    <cellStyle name="Nuovo 23 2" xfId="8929" xr:uid="{95A0B1EA-A505-417C-A832-1CD7A4058856}"/>
    <cellStyle name="Nuovo 24" xfId="8930" xr:uid="{318ACACD-7A22-497F-9444-5887C35196AA}"/>
    <cellStyle name="Nuovo 24 2" xfId="8931" xr:uid="{B8C000CE-0372-4DFC-83D3-AE4FB9053597}"/>
    <cellStyle name="Nuovo 25" xfId="8932" xr:uid="{CA1FDE7A-8CBB-47C7-9F54-1C3BD7C1B1F7}"/>
    <cellStyle name="Nuovo 25 2" xfId="8933" xr:uid="{DF24D460-161C-4ED8-97B7-CDE35398AC00}"/>
    <cellStyle name="Nuovo 26" xfId="8934" xr:uid="{A6A8331E-55D1-4BB1-89A5-6F03AEFAF167}"/>
    <cellStyle name="Nuovo 26 2" xfId="8935" xr:uid="{BAC4F357-ACBD-4485-A20B-902E182D3D36}"/>
    <cellStyle name="Nuovo 27" xfId="8936" xr:uid="{621BAA15-5FD7-4820-8376-61F8D22CFC22}"/>
    <cellStyle name="Nuovo 27 2" xfId="8937" xr:uid="{EB06CC9E-02DE-4838-9C79-4B75A9391083}"/>
    <cellStyle name="Nuovo 28" xfId="8938" xr:uid="{75CDF761-7793-48B2-8FD5-0C80A762E29F}"/>
    <cellStyle name="Nuovo 28 2" xfId="8939" xr:uid="{7370372B-EE12-426F-B555-324FCB036EBE}"/>
    <cellStyle name="Nuovo 29" xfId="8940" xr:uid="{8A324FA6-C52D-4AF4-9B08-D4644CF45C84}"/>
    <cellStyle name="Nuovo 29 2" xfId="8941" xr:uid="{A819B9CF-CB6D-468C-9057-2A1E494F4BAB}"/>
    <cellStyle name="Nuovo 3" xfId="8942" xr:uid="{D84D6336-4629-4C7F-AB72-26931E9466C1}"/>
    <cellStyle name="Nuovo 3 2" xfId="8943" xr:uid="{F8773E4E-BF67-49EE-BCA7-3CF477902E90}"/>
    <cellStyle name="Nuovo 30" xfId="8944" xr:uid="{3E094D98-329B-4F01-9886-BD6C73CD0D95}"/>
    <cellStyle name="Nuovo 30 2" xfId="8945" xr:uid="{7A990FC0-6759-451C-9968-C8F30D99E7FE}"/>
    <cellStyle name="Nuovo 31" xfId="8946" xr:uid="{718EA367-1595-41E0-B0F9-C029C8B6CB8A}"/>
    <cellStyle name="Nuovo 31 2" xfId="8947" xr:uid="{BF7E2FEA-8C18-43BF-BA37-B2E33008CA05}"/>
    <cellStyle name="Nuovo 32" xfId="8948" xr:uid="{D70B611B-B121-4C9D-BEC4-1463D84C78CB}"/>
    <cellStyle name="Nuovo 32 2" xfId="8949" xr:uid="{B904C8EC-91E3-4E3F-B4AD-5583E3F2FD0F}"/>
    <cellStyle name="Nuovo 33" xfId="8950" xr:uid="{EEBFF896-A5F4-4B68-A536-F2C602094F9E}"/>
    <cellStyle name="Nuovo 33 2" xfId="8951" xr:uid="{9E7C8158-0516-4EB8-AAB8-48F98CD5340C}"/>
    <cellStyle name="Nuovo 34" xfId="8952" xr:uid="{3792D13A-1240-4A8C-ADFC-6F72BAD06A7B}"/>
    <cellStyle name="Nuovo 34 2" xfId="8953" xr:uid="{28E33C95-15AA-4803-9CBA-99F439B6A3C5}"/>
    <cellStyle name="Nuovo 35" xfId="8954" xr:uid="{DC4223E9-E95C-4552-9948-49B3F340913B}"/>
    <cellStyle name="Nuovo 35 2" xfId="8955" xr:uid="{A3B50EB5-F53A-432D-A0BC-E9ABC3679AA5}"/>
    <cellStyle name="Nuovo 36" xfId="8956" xr:uid="{A11C5383-0FF6-45A7-AEF5-F39E6A82E1E8}"/>
    <cellStyle name="Nuovo 36 2" xfId="8957" xr:uid="{445CC7FE-626B-41AC-9D8A-E2498A6FA21D}"/>
    <cellStyle name="Nuovo 37" xfId="8958" xr:uid="{6D14AF3F-07B7-451C-950D-0D9829ED7D62}"/>
    <cellStyle name="Nuovo 37 2" xfId="8959" xr:uid="{FF41EC1E-5A69-4C40-8D99-B215800A06E5}"/>
    <cellStyle name="Nuovo 38" xfId="8960" xr:uid="{7CC78E77-98B8-4B01-AC67-2F623C307610}"/>
    <cellStyle name="Nuovo 38 2" xfId="8961" xr:uid="{45EA60EB-5317-4EDE-B2AA-5CE662ED06B9}"/>
    <cellStyle name="Nuovo 38 2 2" xfId="8962" xr:uid="{E2B8AB31-FBBF-411B-8BF8-157D899F42F9}"/>
    <cellStyle name="Nuovo 38 2 3" xfId="8963" xr:uid="{6C7ACA7A-DBD2-49F1-8A57-792A68578EBD}"/>
    <cellStyle name="Nuovo 38 3" xfId="8964" xr:uid="{5F523979-9877-470C-BF58-78AD380BF61A}"/>
    <cellStyle name="Nuovo 38 3 2" xfId="8965" xr:uid="{FB8D4B3C-CE7F-4626-BACC-AD12EF307605}"/>
    <cellStyle name="Nuovo 38 3 2 2" xfId="8966" xr:uid="{0B8F87AC-2E8A-4587-BCD9-B3BC881A5547}"/>
    <cellStyle name="Nuovo 38 3 3" xfId="8967" xr:uid="{A5BF3E81-5A69-4B55-A0B4-9B5A8A02A6F9}"/>
    <cellStyle name="Nuovo 38 3 3 2" xfId="8968" xr:uid="{7A729472-B708-4CC1-BAB9-BDA76FCBEBCE}"/>
    <cellStyle name="Nuovo 38 3 4" xfId="8969" xr:uid="{E4379DE2-D2D9-4DF5-9D84-E8B9CFC06E1E}"/>
    <cellStyle name="Nuovo 38 4" xfId="8970" xr:uid="{93C25DEE-4F54-4169-97B2-5480EC7602B5}"/>
    <cellStyle name="Nuovo 38 4 2" xfId="8971" xr:uid="{338DC513-A06A-4338-B9D5-F319AB674192}"/>
    <cellStyle name="Nuovo 38 5" xfId="8972" xr:uid="{1069D83C-561E-41C5-8C49-E089A4DA410E}"/>
    <cellStyle name="Nuovo 39" xfId="8973" xr:uid="{9AC83467-B404-4C43-8A50-7573FC77C54D}"/>
    <cellStyle name="Nuovo 4" xfId="8974" xr:uid="{3D5CC428-85F6-46DA-B1DD-0EE0CC16115C}"/>
    <cellStyle name="Nuovo 4 2" xfId="8975" xr:uid="{FE14DFB3-F81D-45FD-BF48-3C15BC0B509C}"/>
    <cellStyle name="Nuovo 4 3" xfId="8976" xr:uid="{671C7BAD-0A69-4657-854F-8964F2EBCC80}"/>
    <cellStyle name="Nuovo 40" xfId="8977" xr:uid="{F5D58FB9-F3A4-4F6A-BC90-9998AC1DD5E5}"/>
    <cellStyle name="Nuovo 5" xfId="8978" xr:uid="{001C4E63-0F81-4216-897A-B72B58000D22}"/>
    <cellStyle name="Nuovo 5 2" xfId="8979" xr:uid="{594D93D4-7D1F-4464-B4BF-7F416B6EECC1}"/>
    <cellStyle name="Nuovo 6" xfId="8980" xr:uid="{BA4DA37A-3FCE-4897-9EE2-9F5EF2F4E58E}"/>
    <cellStyle name="Nuovo 6 2" xfId="8981" xr:uid="{976B6585-9F0C-4EEA-AC41-26ED059B80B1}"/>
    <cellStyle name="Nuovo 7" xfId="8982" xr:uid="{4E64FE8D-A9F4-4C8B-838F-F0C01EDCD1CF}"/>
    <cellStyle name="Nuovo 7 2" xfId="8983" xr:uid="{B74E4519-523D-48B4-84E3-59A5632510BD}"/>
    <cellStyle name="Nuovo 8" xfId="8984" xr:uid="{6FE1F090-47B7-451D-BD69-940507D42B35}"/>
    <cellStyle name="Nuovo 8 2" xfId="8985" xr:uid="{F960D683-E309-4704-BD47-34E667BED6ED}"/>
    <cellStyle name="Nuovo 9" xfId="8986" xr:uid="{0ED03074-CB7C-4EB1-92D2-9C0A453708C9}"/>
    <cellStyle name="Nuovo 9 2" xfId="8987" xr:uid="{B1E86A9B-5B4A-44EE-B431-8A510ECA7810}"/>
    <cellStyle name="Output" xfId="79" builtinId="21" customBuiltin="1"/>
    <cellStyle name="Output 10" xfId="8988" xr:uid="{5CD19364-A298-40A2-8F30-C3749433A0FD}"/>
    <cellStyle name="Output 10 2" xfId="8989" xr:uid="{CB721C7B-40A4-4333-981A-B2DFBB60EE4F}"/>
    <cellStyle name="Output 11" xfId="8990" xr:uid="{B18D2FD8-C05B-4EC5-82AD-D9A6A9DCFB90}"/>
    <cellStyle name="Output 11 2" xfId="8991" xr:uid="{66451ADE-BABD-4F44-A48C-D83BD256823A}"/>
    <cellStyle name="Output 12" xfId="8992" xr:uid="{894592BB-2F7F-4656-817B-1958FCAC8FD6}"/>
    <cellStyle name="Output 12 2" xfId="8993" xr:uid="{09291D9F-5055-4249-A06C-497CDCF21EA7}"/>
    <cellStyle name="Output 13" xfId="8994" xr:uid="{1EC8385C-E8A0-422E-BB26-598B94FA12F8}"/>
    <cellStyle name="Output 13 2" xfId="8995" xr:uid="{02821C63-6640-4613-A72A-1E2B48E2D3D0}"/>
    <cellStyle name="Output 14" xfId="8996" xr:uid="{6405965F-7FFC-4910-BC22-5E5D2569CD6A}"/>
    <cellStyle name="Output 14 2" xfId="8997" xr:uid="{76E077FA-3428-4751-8B5D-128ACAE6AF05}"/>
    <cellStyle name="Output 15" xfId="8998" xr:uid="{E265F786-8176-443B-A3C4-4F3A20895EDE}"/>
    <cellStyle name="Output 15 2" xfId="8999" xr:uid="{C62E6E7C-D535-432F-B18E-5B9D3E9B4D68}"/>
    <cellStyle name="Output 16" xfId="9000" xr:uid="{E48CFD83-67F6-4725-8909-2E8F962B7287}"/>
    <cellStyle name="Output 16 2" xfId="9001" xr:uid="{BA9A4C32-E65B-4ED5-BCC6-EA72F5A48F67}"/>
    <cellStyle name="Output 17" xfId="9002" xr:uid="{F7568E44-0751-4E94-A45B-7229291DE5FD}"/>
    <cellStyle name="Output 17 2" xfId="9003" xr:uid="{0823D16B-02C0-4130-A79E-6B4E72A5475C}"/>
    <cellStyle name="Output 18" xfId="9004" xr:uid="{2844BBD3-EC16-4044-9E6A-D11A5FB107DB}"/>
    <cellStyle name="Output 18 2" xfId="9005" xr:uid="{CAC32844-CBEE-4C01-A863-08C223B1AEE4}"/>
    <cellStyle name="Output 19" xfId="9006" xr:uid="{3D9D8262-4083-4159-BF25-A51BF7AF412B}"/>
    <cellStyle name="Output 19 2" xfId="9007" xr:uid="{13A5345A-5803-47E7-8B3D-F6980432632C}"/>
    <cellStyle name="Output 2" xfId="35" xr:uid="{17A1437C-1A60-40FA-A588-F775CDFA7518}"/>
    <cellStyle name="Output 2 10" xfId="5314" xr:uid="{17BDC556-C28D-454B-B678-D6F0A583A2C1}"/>
    <cellStyle name="Output 2 10 2" xfId="9010" xr:uid="{D4BC9BB5-35F0-495D-8029-18DBB628C7AC}"/>
    <cellStyle name="Output 2 10 3" xfId="9009" xr:uid="{9A1AB318-AEEF-4F9E-8C5C-78AE77301333}"/>
    <cellStyle name="Output 2 11" xfId="9011" xr:uid="{11458AC7-3B25-494E-95D7-EFE88122B901}"/>
    <cellStyle name="Output 2 11 2" xfId="9012" xr:uid="{0BCDBAAB-F2A5-43BF-A9BE-4FE862A734E5}"/>
    <cellStyle name="Output 2 12" xfId="9013" xr:uid="{05995A41-3A51-4E1A-AA95-6DC44DE6AE96}"/>
    <cellStyle name="Output 2 13" xfId="9008" xr:uid="{3F3F137E-8CB0-430A-85C6-F8060E6552FF}"/>
    <cellStyle name="Output 2 2" xfId="2520" xr:uid="{F43C24C7-CA50-4F81-B949-86ADBFB669DE}"/>
    <cellStyle name="Output 2 2 2" xfId="9015" xr:uid="{32E1FA02-7C02-45CC-8F60-95EF39691870}"/>
    <cellStyle name="Output 2 2 3" xfId="9014" xr:uid="{8F95FC69-666E-4702-AFF0-944A27F316AB}"/>
    <cellStyle name="Output 2 2 4" xfId="5315" xr:uid="{A8938F4E-2B5C-4DCC-B8EE-5FAE5ACF017D}"/>
    <cellStyle name="Output 2 3" xfId="5316" xr:uid="{3948308C-EF46-4AF2-8406-DEEBE729FE74}"/>
    <cellStyle name="Output 2 3 2" xfId="9017" xr:uid="{07E71CC0-92F1-4A8D-8381-A83F3E46D210}"/>
    <cellStyle name="Output 2 3 3" xfId="9016" xr:uid="{50A9FA61-78FC-48BB-AB79-942B8E19E1D5}"/>
    <cellStyle name="Output 2 4" xfId="5317" xr:uid="{49578375-C29C-4863-9B25-6D4DE6C3CBEC}"/>
    <cellStyle name="Output 2 4 2" xfId="9019" xr:uid="{A9F85193-89D5-4D2E-9AF6-EAC9C4F3ABA3}"/>
    <cellStyle name="Output 2 4 3" xfId="9018" xr:uid="{CDB51A15-C408-4CA8-97F4-C136728E5382}"/>
    <cellStyle name="Output 2 5" xfId="5318" xr:uid="{FC210496-3F4F-43DB-8731-7AC59E474574}"/>
    <cellStyle name="Output 2 5 2" xfId="9021" xr:uid="{D91A39D4-AC2C-415E-9FE5-E9F4A0474721}"/>
    <cellStyle name="Output 2 5 3" xfId="9020" xr:uid="{28A76064-6FF3-46C0-934F-2DB9A668BD23}"/>
    <cellStyle name="Output 2 6" xfId="5319" xr:uid="{75231BF7-DC6F-4593-A287-BCA43FC43924}"/>
    <cellStyle name="Output 2 6 2" xfId="9023" xr:uid="{60BB13AE-B824-4830-9718-C269356232C9}"/>
    <cellStyle name="Output 2 6 3" xfId="9022" xr:uid="{0CCFF8A9-9A62-4FA6-B411-41FBA0D6139F}"/>
    <cellStyle name="Output 2 7" xfId="5320" xr:uid="{7702C6FD-04A9-49CE-AF25-B24F8D73EA31}"/>
    <cellStyle name="Output 2 7 2" xfId="9025" xr:uid="{712960F9-774F-4AEE-8DF9-E908A7ED2F7C}"/>
    <cellStyle name="Output 2 7 3" xfId="9024" xr:uid="{0136D361-39B3-4B1F-B69B-926F8084D59D}"/>
    <cellStyle name="Output 2 8" xfId="5321" xr:uid="{BC626463-0E63-4118-9065-F2FE8B80B344}"/>
    <cellStyle name="Output 2 8 2" xfId="9027" xr:uid="{2BA90EE3-1F22-4884-B7B2-B286F7A19424}"/>
    <cellStyle name="Output 2 8 3" xfId="9026" xr:uid="{7C4F45A3-EA94-4477-82E2-807B46EC8A73}"/>
    <cellStyle name="Output 2 9" xfId="5322" xr:uid="{6236993F-4212-4C38-8533-86580582311F}"/>
    <cellStyle name="Output 2 9 2" xfId="9029" xr:uid="{BEA97262-16A5-411D-B6B2-703CEC53B859}"/>
    <cellStyle name="Output 2 9 3" xfId="9028" xr:uid="{AAFBDCF9-B2C8-4702-93B8-2C05B1EFFC5E}"/>
    <cellStyle name="Output 20" xfId="9030" xr:uid="{904C74A5-6DED-4355-9254-0990ABF8A387}"/>
    <cellStyle name="Output 20 2" xfId="9031" xr:uid="{7B3867F6-2F41-4355-91E3-01DFA8213C25}"/>
    <cellStyle name="Output 21" xfId="9032" xr:uid="{BDC93874-57F6-400A-920B-D5142C207977}"/>
    <cellStyle name="Output 21 2" xfId="9033" xr:uid="{457BC0EA-33F2-4AC0-8D84-8BEFAB9D3E5D}"/>
    <cellStyle name="Output 22" xfId="9034" xr:uid="{539AB73C-B6C9-41F6-B1AA-E85BBC6C7DDF}"/>
    <cellStyle name="Output 22 2" xfId="9035" xr:uid="{3C8BAF1A-7FE1-4BA5-A44F-88C3700696AF}"/>
    <cellStyle name="Output 23" xfId="9036" xr:uid="{D5DC841C-331F-40D9-9C43-C48F2F084456}"/>
    <cellStyle name="Output 23 2" xfId="9037" xr:uid="{8FD7A49E-B1F2-42B5-88DE-122F5FDE4D8E}"/>
    <cellStyle name="Output 24" xfId="9038" xr:uid="{9E11F2D6-20FB-4A7A-8AFB-6AF30E321B34}"/>
    <cellStyle name="Output 24 2" xfId="9039" xr:uid="{45ADBC55-45D9-4046-8F86-3C4587A92AE7}"/>
    <cellStyle name="Output 25" xfId="9040" xr:uid="{290103B2-2FDB-4959-A362-B3CE42F0F40E}"/>
    <cellStyle name="Output 25 2" xfId="9041" xr:uid="{BDA05165-3583-4240-9FDC-D7783567D121}"/>
    <cellStyle name="Output 26" xfId="9042" xr:uid="{7B166B59-3EAC-4410-814D-16D61379E07A}"/>
    <cellStyle name="Output 26 2" xfId="9043" xr:uid="{45EDE88D-3C5E-4AC9-94AE-3FB3A91670D1}"/>
    <cellStyle name="Output 27" xfId="9044" xr:uid="{948FE1FE-BA58-4A6F-9358-2EE561CE0C5B}"/>
    <cellStyle name="Output 27 2" xfId="9045" xr:uid="{9AC5AF29-40C9-44CA-8FB2-11D6D533926F}"/>
    <cellStyle name="Output 28" xfId="9046" xr:uid="{234F3908-75D0-4907-886D-59039EEF5BD9}"/>
    <cellStyle name="Output 28 2" xfId="9047" xr:uid="{71806A5D-CFA0-4312-A442-9C02A3B843C2}"/>
    <cellStyle name="Output 29" xfId="9048" xr:uid="{B56AC76E-B2A4-4F56-B3BF-A31E159A01F2}"/>
    <cellStyle name="Output 29 2" xfId="9049" xr:uid="{2CC04714-383C-4EC8-801B-FEE4BAA365E4}"/>
    <cellStyle name="Output 3" xfId="5323" xr:uid="{73ACC81C-953A-4429-9F2D-1E93D79ABD25}"/>
    <cellStyle name="Output 3 2" xfId="9051" xr:uid="{0CF2A60F-6FB0-4FE3-AF1E-962F875170CB}"/>
    <cellStyle name="Output 3 2 2" xfId="9052" xr:uid="{7EA0FCD9-8526-4E8F-BD62-C577DEA117A7}"/>
    <cellStyle name="Output 3 2 2 2" xfId="9053" xr:uid="{E32B6DF1-F737-44F9-9742-504FFE620265}"/>
    <cellStyle name="Output 3 2 3" xfId="9054" xr:uid="{A7CC29F8-5668-40B7-8CBB-9B276E2444FF}"/>
    <cellStyle name="Output 3 3" xfId="9055" xr:uid="{A3E9E86E-3DDA-4E38-A43C-5E3F72CDB418}"/>
    <cellStyle name="Output 3 4" xfId="9056" xr:uid="{17C40871-A771-4032-A608-84D5E5771AFB}"/>
    <cellStyle name="Output 3 5" xfId="9050" xr:uid="{E4ACD522-F3DC-46E0-A35D-BD00B1D984D0}"/>
    <cellStyle name="Output 30" xfId="9057" xr:uid="{FD9C33B4-6DB9-41FE-B1BB-EDA68BC0A401}"/>
    <cellStyle name="Output 30 2" xfId="9058" xr:uid="{64DD724E-45BC-439E-A073-217BD0E1A302}"/>
    <cellStyle name="Output 31" xfId="9059" xr:uid="{91C65A9D-F5E0-4DE5-937C-43078CFBC9B5}"/>
    <cellStyle name="Output 31 2" xfId="9060" xr:uid="{042A6B49-0888-46C8-B82C-19A0FE2A4FC9}"/>
    <cellStyle name="Output 32" xfId="9061" xr:uid="{419771A6-06E3-4DF4-87B6-C63497F85151}"/>
    <cellStyle name="Output 32 2" xfId="9062" xr:uid="{03081C7C-DBC3-40D3-A3FF-C41E02B60BBD}"/>
    <cellStyle name="Output 33" xfId="9063" xr:uid="{FE55524C-BC1C-4754-9EB1-46E250880558}"/>
    <cellStyle name="Output 33 2" xfId="9064" xr:uid="{642AEEB0-B227-401C-9130-54AB667246A6}"/>
    <cellStyle name="Output 34" xfId="9065" xr:uid="{3C51218D-F431-4493-B246-ADAD05123581}"/>
    <cellStyle name="Output 34 2" xfId="9066" xr:uid="{A407D370-6D0E-4E05-9886-C5AF268631AA}"/>
    <cellStyle name="Output 35" xfId="9067" xr:uid="{60BFD731-D78A-4E91-9582-0AC6BB8A2962}"/>
    <cellStyle name="Output 35 2" xfId="9068" xr:uid="{42B05D21-DA10-4B0C-BFEF-C243EF931D95}"/>
    <cellStyle name="Output 36" xfId="9069" xr:uid="{27162DA8-8C85-4A49-BD0F-3DDB219FCA65}"/>
    <cellStyle name="Output 36 2" xfId="9070" xr:uid="{EF241F2A-2AB7-40EF-B345-2BF27F142707}"/>
    <cellStyle name="Output 37" xfId="9071" xr:uid="{AE111FE2-59CF-4ADB-9864-AFC9258E8BEC}"/>
    <cellStyle name="Output 37 2" xfId="9072" xr:uid="{284C0789-7D70-4D55-B96A-51FAECB019EA}"/>
    <cellStyle name="Output 38" xfId="9073" xr:uid="{119F3A62-6357-4A9D-8696-2FA2EBE6AB7E}"/>
    <cellStyle name="Output 38 2" xfId="9074" xr:uid="{19FB86E4-27ED-407D-88C5-946636090177}"/>
    <cellStyle name="Output 39" xfId="9075" xr:uid="{84B638C7-C6E3-429C-97B6-85EEA88ABB71}"/>
    <cellStyle name="Output 39 2" xfId="9076" xr:uid="{9DDE8805-7C57-44C6-9FF1-CB803D3E99C6}"/>
    <cellStyle name="Output 4" xfId="9077" xr:uid="{894D5DDA-A6DD-4C93-B29E-4F7F943C695D}"/>
    <cellStyle name="Output 4 2" xfId="9078" xr:uid="{40707E9E-BD8D-424C-8FE0-6B27CEFDCFDF}"/>
    <cellStyle name="Output 4 2 2" xfId="9079" xr:uid="{27A3A6CD-CB11-41E7-A950-0F8F3B15FA95}"/>
    <cellStyle name="Output 4 3" xfId="9080" xr:uid="{B2B630EB-D584-401F-BA51-EEBB8528C8C9}"/>
    <cellStyle name="Output 40" xfId="9081" xr:uid="{04D6DD18-320D-437F-8B45-928627C50D00}"/>
    <cellStyle name="Output 40 2" xfId="9082" xr:uid="{98C5A00F-172E-4103-8147-51F5E1067A3F}"/>
    <cellStyle name="Output 41" xfId="9083" xr:uid="{0AF4417E-1038-43C6-89E3-90C45CA3232A}"/>
    <cellStyle name="Output 41 2" xfId="9084" xr:uid="{79B1AD8B-30B0-4F5A-9C91-FB7486FAA620}"/>
    <cellStyle name="Output 42" xfId="9085" xr:uid="{295D7630-5B09-43D2-A05A-78C46EA1AB04}"/>
    <cellStyle name="Output 42 2" xfId="9086" xr:uid="{C5E10C5D-A5FD-451E-9CDF-1D4023E0EC24}"/>
    <cellStyle name="Output 43" xfId="9087" xr:uid="{8439B3DC-B082-4AE0-903E-95DBD4484F30}"/>
    <cellStyle name="Output 43 2" xfId="9088" xr:uid="{0AE0AD59-47F2-4BB7-BF17-4B75843EB767}"/>
    <cellStyle name="Output 44" xfId="9089" xr:uid="{AF686609-C969-479B-BED8-38C2782C246B}"/>
    <cellStyle name="Output 5" xfId="9090" xr:uid="{CF16085D-275D-42DE-9BDA-25E7ED1D4605}"/>
    <cellStyle name="Output 5 2" xfId="9091" xr:uid="{29D8A448-CDD8-4EE6-A6B7-3DBC17BC3B9B}"/>
    <cellStyle name="Output 5 2 2" xfId="9092" xr:uid="{1DB9856B-297E-46AA-B00A-457F610E66C4}"/>
    <cellStyle name="Output 5 3" xfId="9093" xr:uid="{AD3046E1-0E7D-4C8E-B7AA-6857515817C5}"/>
    <cellStyle name="Output 6" xfId="9094" xr:uid="{10994BE3-B25C-40F5-92EA-69F53709F5FE}"/>
    <cellStyle name="Output 6 2" xfId="9095" xr:uid="{DD50BDAB-465B-4C57-B424-7B09254BC50D}"/>
    <cellStyle name="Output 6 2 2" xfId="9096" xr:uid="{B446C504-446E-4641-88E8-3FE67120EDE0}"/>
    <cellStyle name="Output 6 3" xfId="9097" xr:uid="{65DE6DB6-9C50-43D0-890B-33DB617FA68D}"/>
    <cellStyle name="Output 7" xfId="9098" xr:uid="{211DB26C-10D7-4CD5-A8E2-C231F8EC2E9C}"/>
    <cellStyle name="Output 7 2" xfId="9099" xr:uid="{795F911E-7F32-42E8-B9CD-901AFA6F2C55}"/>
    <cellStyle name="Output 8" xfId="9100" xr:uid="{8D98EE63-90F1-456E-A258-AF1C0A646571}"/>
    <cellStyle name="Output 8 2" xfId="9101" xr:uid="{D42CA822-8783-47EF-9A38-3CA721B0295C}"/>
    <cellStyle name="Output 9" xfId="9102" xr:uid="{3B9FCCF5-245C-42DE-A93B-BC8703B0AE0E}"/>
    <cellStyle name="Output 9 2" xfId="9103" xr:uid="{1806CA6B-635A-4471-9D3D-5146116D1BAC}"/>
    <cellStyle name="p" xfId="2521" xr:uid="{37D7CCC8-ED68-4B6D-AAC8-0C6949E92BCE}"/>
    <cellStyle name="Pame" xfId="2522" xr:uid="{6EA0459D-5043-4F7A-ADDD-F5C71481F619}"/>
    <cellStyle name="Pattern" xfId="9104" xr:uid="{AC9A5838-8F65-45B7-B910-7EE4748C313A}"/>
    <cellStyle name="Pattern 2" xfId="9105" xr:uid="{7BDE746C-A4A5-44EF-8811-7C92CD9B9BA5}"/>
    <cellStyle name="Percent" xfId="14" builtinId="5"/>
    <cellStyle name="Percent 10" xfId="5324" xr:uid="{5902A580-8E22-49CF-BDFB-B33A90374A09}"/>
    <cellStyle name="Percent 10 10" xfId="9107" xr:uid="{835530F8-5DC5-40F7-B016-E4096ACE35D6}"/>
    <cellStyle name="Percent 10 10 2" xfId="9108" xr:uid="{327F536E-D1E7-4366-B65E-EB344D5EA79B}"/>
    <cellStyle name="Percent 10 11" xfId="9109" xr:uid="{2316A8F2-E035-4855-B56F-2CBCEC0EF179}"/>
    <cellStyle name="Percent 10 11 2" xfId="9110" xr:uid="{49176827-9E74-4AAE-9AC8-2DB808F7E032}"/>
    <cellStyle name="Percent 10 12" xfId="9111" xr:uid="{99A2EBE7-7F0E-4CF1-A0DB-5B273AD27403}"/>
    <cellStyle name="Percent 10 12 2" xfId="9112" xr:uid="{E7591AE0-51A7-4BE9-8759-952D5C35357C}"/>
    <cellStyle name="Percent 10 13" xfId="9113" xr:uid="{333ECCCD-20CE-4FFD-9A15-D4A64F24061E}"/>
    <cellStyle name="Percent 10 13 2" xfId="9114" xr:uid="{9B869B92-84A1-487B-AA50-0F27F29C2A5A}"/>
    <cellStyle name="Percent 10 14" xfId="9115" xr:uid="{2BE6EB86-4BDF-4A77-B9D5-5CA53E2B959C}"/>
    <cellStyle name="Percent 10 14 2" xfId="9116" xr:uid="{FCB84A33-B462-4E4F-BD03-44F72E0B6986}"/>
    <cellStyle name="Percent 10 15" xfId="9117" xr:uid="{40EB3A7C-F994-40B1-BC8A-88AC22C486AB}"/>
    <cellStyle name="Percent 10 15 2" xfId="9118" xr:uid="{8A8D6CF7-4A0A-485B-8AAF-659C800F9406}"/>
    <cellStyle name="Percent 10 16" xfId="9119" xr:uid="{7104F66A-3C49-47C9-9A97-51C858E451AE}"/>
    <cellStyle name="Percent 10 16 2" xfId="9120" xr:uid="{896D3D3D-A21E-4FA8-B137-4C44020C8B23}"/>
    <cellStyle name="Percent 10 17" xfId="9121" xr:uid="{CA8CBCB8-9BE5-4EFC-9D66-FA4D198AF3BD}"/>
    <cellStyle name="Percent 10 17 2" xfId="9122" xr:uid="{C48581B1-9A29-442D-BE16-FB30CB3F2212}"/>
    <cellStyle name="Percent 10 18" xfId="9123" xr:uid="{56A6EF52-B4E9-430C-B336-002402CCBE5E}"/>
    <cellStyle name="Percent 10 18 2" xfId="9124" xr:uid="{2EEE8D20-D76A-4EBD-A6E1-5162ACAB90E6}"/>
    <cellStyle name="Percent 10 19" xfId="9125" xr:uid="{235FE762-1D5C-484A-A7D6-DE456CD63CFC}"/>
    <cellStyle name="Percent 10 19 2" xfId="9126" xr:uid="{30B0CC6C-E8E8-43D4-995F-A16BF787347C}"/>
    <cellStyle name="Percent 10 2" xfId="5325" xr:uid="{4AE5E266-D271-482A-97AC-73856E99E2EC}"/>
    <cellStyle name="Percent 10 2 2" xfId="9128" xr:uid="{8C139812-56A7-49B7-BA5A-5C1715E3F93F}"/>
    <cellStyle name="Percent 10 2 2 2" xfId="9129" xr:uid="{2B0D3108-9D9A-43B4-B3A7-E3BFAEE5D366}"/>
    <cellStyle name="Percent 10 2 3" xfId="9130" xr:uid="{84B83E22-814D-4D44-A9D7-C23CCA292D49}"/>
    <cellStyle name="Percent 10 2 4" xfId="9127" xr:uid="{9C67C90A-E560-4E12-BB15-8F37F57AC136}"/>
    <cellStyle name="Percent 10 20" xfId="9131" xr:uid="{515E4EE6-178B-4F31-8A2C-7FBA4BDD58FC}"/>
    <cellStyle name="Percent 10 20 2" xfId="9132" xr:uid="{DAE2AD65-77C8-48DF-8C61-FAE8047BE631}"/>
    <cellStyle name="Percent 10 21" xfId="9133" xr:uid="{BE2D7B07-C3DE-4DF5-8DBD-F2419D344FCC}"/>
    <cellStyle name="Percent 10 22" xfId="9106" xr:uid="{32031C3A-6E30-45B3-89C6-8352655EF183}"/>
    <cellStyle name="Percent 10 3" xfId="5326" xr:uid="{3F05B6C2-7E76-43B2-9372-7191D7803702}"/>
    <cellStyle name="Percent 10 3 2" xfId="9135" xr:uid="{6C1EA0AE-21B1-4ADA-AC4C-4AC7A9957FB4}"/>
    <cellStyle name="Percent 10 3 2 2" xfId="9136" xr:uid="{492666D5-A8BD-48F6-94AB-3A3A6F9B1F24}"/>
    <cellStyle name="Percent 10 3 3" xfId="9137" xr:uid="{5517CBF8-1F15-41C8-BBCE-7B68A7192761}"/>
    <cellStyle name="Percent 10 3 4" xfId="9134" xr:uid="{86963C19-668D-4F63-935D-5ABEF5F3ABBB}"/>
    <cellStyle name="Percent 10 4" xfId="5327" xr:uid="{ED675087-05C1-4C2D-89D2-7A8F263D1087}"/>
    <cellStyle name="Percent 10 4 2" xfId="9139" xr:uid="{6966FDBB-2C96-4CEF-9404-0F9780218F05}"/>
    <cellStyle name="Percent 10 4 2 2" xfId="9140" xr:uid="{59103D8F-54C0-40E9-8D0C-B7260019C3B3}"/>
    <cellStyle name="Percent 10 4 3" xfId="9141" xr:uid="{2F8F844C-A5F5-47E2-96EA-799FD05099C8}"/>
    <cellStyle name="Percent 10 4 4" xfId="9138" xr:uid="{B2F7991C-F1A2-4F71-B332-CCA9935745C4}"/>
    <cellStyle name="Percent 10 5" xfId="5328" xr:uid="{91C14F68-E920-4CE0-A1E2-DB74862FDEEA}"/>
    <cellStyle name="Percent 10 5 2" xfId="9143" xr:uid="{F04CDC28-A195-48E4-AEF4-34CA9628BA94}"/>
    <cellStyle name="Percent 10 5 2 2" xfId="9144" xr:uid="{20D17FF1-D241-467B-B619-B24752A0BD8A}"/>
    <cellStyle name="Percent 10 5 3" xfId="9145" xr:uid="{B11505D2-2E61-4CF6-9C93-077FABDC43B3}"/>
    <cellStyle name="Percent 10 5 4" xfId="9142" xr:uid="{2572994B-1E94-4931-9993-604B7CF13887}"/>
    <cellStyle name="Percent 10 6" xfId="5329" xr:uid="{BB58E41E-869D-40D9-8193-60CBAEF91A2F}"/>
    <cellStyle name="Percent 10 6 2" xfId="9147" xr:uid="{CA79135B-55AA-482F-B511-3245E79B6604}"/>
    <cellStyle name="Percent 10 6 2 2" xfId="9148" xr:uid="{AD5F95CB-EB53-4EB9-9520-5188E7A08CCA}"/>
    <cellStyle name="Percent 10 6 3" xfId="9149" xr:uid="{7C5DFE52-DAE3-4210-B3CE-89DC5294AB21}"/>
    <cellStyle name="Percent 10 6 4" xfId="9146" xr:uid="{6B81AF2A-8EF9-4846-B40A-14C325D05B8E}"/>
    <cellStyle name="Percent 10 7" xfId="5330" xr:uid="{ABECA0F9-ACF2-4B6D-B400-A65116327A25}"/>
    <cellStyle name="Percent 10 7 2" xfId="9151" xr:uid="{3E4AC906-5624-499F-B1E7-27604A70FFB5}"/>
    <cellStyle name="Percent 10 7 2 2" xfId="9152" xr:uid="{8BE1D185-836B-4CC1-98F2-120FE3F70740}"/>
    <cellStyle name="Percent 10 7 3" xfId="9153" xr:uid="{83F358F5-036F-41E4-AA0B-5D25017DD5B5}"/>
    <cellStyle name="Percent 10 7 3 2" xfId="9154" xr:uid="{39E36809-2414-4C8E-B0EB-A889E405CC79}"/>
    <cellStyle name="Percent 10 7 4" xfId="9155" xr:uid="{4DA05CEA-EA5A-48DF-B0D4-ECCA88CBE853}"/>
    <cellStyle name="Percent 10 7 4 2" xfId="9156" xr:uid="{C59158BE-695B-4403-AFD8-F59C2B146E49}"/>
    <cellStyle name="Percent 10 7 5" xfId="9157" xr:uid="{8FBEF40E-5B42-461E-84D8-804D19D5FF3D}"/>
    <cellStyle name="Percent 10 7 6" xfId="9150" xr:uid="{C4FE87C6-BE29-4D41-92DE-CAE01F054472}"/>
    <cellStyle name="Percent 10 8" xfId="5331" xr:uid="{02C0C61E-A86E-4D7F-ADF2-0D587712853D}"/>
    <cellStyle name="Percent 10 8 2" xfId="9159" xr:uid="{809D6C52-FED4-4C47-B3B7-200FE487AA21}"/>
    <cellStyle name="Percent 10 8 2 2" xfId="9160" xr:uid="{DFF1AA35-16D9-4CF4-893D-8FF0D9EFC6AB}"/>
    <cellStyle name="Percent 10 8 3" xfId="9161" xr:uid="{BD47BC1F-1CD5-498C-AD1D-28481840B5A1}"/>
    <cellStyle name="Percent 10 8 4" xfId="9158" xr:uid="{468828C0-31B4-4C49-8527-339917BC1FE3}"/>
    <cellStyle name="Percent 10 9" xfId="9162" xr:uid="{336620A7-CB8A-4037-90E3-D4D08BE74F7E}"/>
    <cellStyle name="Percent 10 9 2" xfId="9163" xr:uid="{AD94AADA-1AE8-4F42-9236-0C5064A35372}"/>
    <cellStyle name="Percent 11" xfId="5332" xr:uid="{FBB271B2-A32F-4228-94E6-551E0AB739FE}"/>
    <cellStyle name="Percent 11 10" xfId="9165" xr:uid="{3DDA0A13-D077-420B-ABE0-1B7C577EED19}"/>
    <cellStyle name="Percent 11 10 2" xfId="9166" xr:uid="{1E2D58FB-1FD8-4C83-8924-71C0970EDD80}"/>
    <cellStyle name="Percent 11 11" xfId="9167" xr:uid="{3BA6DEE2-DE04-4CA5-AB67-E9B5B3E4AF7B}"/>
    <cellStyle name="Percent 11 12" xfId="9164" xr:uid="{613170CA-0EA9-46AB-9A18-EB4E92109507}"/>
    <cellStyle name="Percent 11 2" xfId="5333" xr:uid="{0CF0EBB5-F6D3-4AA2-9E1F-2640A418BAA7}"/>
    <cellStyle name="Percent 11 2 2" xfId="9169" xr:uid="{D70C223E-BA20-44BE-8436-57967EBA0B85}"/>
    <cellStyle name="Percent 11 2 2 2" xfId="9170" xr:uid="{225A35D8-C988-4D90-A3A8-F547FD2D5DF7}"/>
    <cellStyle name="Percent 11 2 3" xfId="9171" xr:uid="{7B43F9E7-120F-432C-BB36-195904943BE3}"/>
    <cellStyle name="Percent 11 2 4" xfId="9168" xr:uid="{23097483-4831-48EE-B32D-4351EBDDAAF0}"/>
    <cellStyle name="Percent 11 3" xfId="5334" xr:uid="{0797EFD1-161E-402F-880A-8B7553D21542}"/>
    <cellStyle name="Percent 11 3 2" xfId="9173" xr:uid="{64CBE208-DFA2-47BF-B435-3BC1D3C8B2A2}"/>
    <cellStyle name="Percent 11 3 2 2" xfId="9174" xr:uid="{69F5C247-66B1-4941-9736-A066AEBF6985}"/>
    <cellStyle name="Percent 11 3 3" xfId="9175" xr:uid="{889D5138-1CCA-41D6-AFCF-4F6BE91D8B14}"/>
    <cellStyle name="Percent 11 3 4" xfId="9172" xr:uid="{9FD3665A-263E-4CCE-8381-064DB9C670A0}"/>
    <cellStyle name="Percent 11 4" xfId="5335" xr:uid="{28110D46-FA34-4697-B0A8-AB631647A32F}"/>
    <cellStyle name="Percent 11 4 2" xfId="9177" xr:uid="{6E1A4A45-B798-48AD-A8B6-860BA47358AB}"/>
    <cellStyle name="Percent 11 4 2 2" xfId="9178" xr:uid="{0FBA4DE6-264D-4978-AA1B-9A63B56E8B4D}"/>
    <cellStyle name="Percent 11 4 3" xfId="9179" xr:uid="{ECDBA683-FDB9-4A5A-87B7-4B18EDF85BAE}"/>
    <cellStyle name="Percent 11 4 4" xfId="9176" xr:uid="{6CFFA7B6-A3CA-478C-87F2-27B5E55DDB5A}"/>
    <cellStyle name="Percent 11 5" xfId="5336" xr:uid="{9322857A-665F-4F5E-99FE-9DD8D8050882}"/>
    <cellStyle name="Percent 11 5 2" xfId="9181" xr:uid="{C4929700-3E1C-4852-AEB3-0180071F4D8C}"/>
    <cellStyle name="Percent 11 5 2 2" xfId="9182" xr:uid="{B3F52034-CE25-46CA-9D12-4254DC67CA5E}"/>
    <cellStyle name="Percent 11 5 3" xfId="9183" xr:uid="{DC9F501F-21EB-42F7-B5BA-09FC7ED311D8}"/>
    <cellStyle name="Percent 11 5 4" xfId="9180" xr:uid="{165E8E20-009B-492E-87C5-ABFF4602C2FC}"/>
    <cellStyle name="Percent 11 6" xfId="5337" xr:uid="{3B5B53A6-1CBD-49A6-87D2-71B3B05E701F}"/>
    <cellStyle name="Percent 11 6 2" xfId="9185" xr:uid="{60F2D5C1-3D64-412C-9ADD-394A0A2053C6}"/>
    <cellStyle name="Percent 11 6 2 2" xfId="9186" xr:uid="{3CB2F6EF-6FBA-472D-81DF-258B0F932AD7}"/>
    <cellStyle name="Percent 11 6 3" xfId="9187" xr:uid="{93C2BC61-39AE-40C9-BD6F-65328AE4699E}"/>
    <cellStyle name="Percent 11 6 4" xfId="9184" xr:uid="{78313AC9-DBDF-4059-AD60-A1D4050FDF05}"/>
    <cellStyle name="Percent 11 7" xfId="5338" xr:uid="{3411127D-DC32-4DD8-961B-708DA67A2543}"/>
    <cellStyle name="Percent 11 7 2" xfId="9189" xr:uid="{AB2A11AC-DBC4-41D2-A3B8-B030F1E0490D}"/>
    <cellStyle name="Percent 11 7 2 2" xfId="9190" xr:uid="{33D5B945-AF1C-42C2-8528-24B7C66548D8}"/>
    <cellStyle name="Percent 11 7 3" xfId="9191" xr:uid="{9362C755-C762-460C-A425-5D3974295F8F}"/>
    <cellStyle name="Percent 11 7 3 2" xfId="9192" xr:uid="{4163DB3E-B356-4FAF-AA9E-E91A373965B9}"/>
    <cellStyle name="Percent 11 7 4" xfId="9193" xr:uid="{EFE46989-5AFD-472A-AFBE-C8E4280A4792}"/>
    <cellStyle name="Percent 11 7 4 2" xfId="9194" xr:uid="{84286563-6242-44AF-99C5-1693468A2FD4}"/>
    <cellStyle name="Percent 11 7 5" xfId="9195" xr:uid="{342CCB53-EBB7-43E3-823E-EEE8D590E54C}"/>
    <cellStyle name="Percent 11 7 6" xfId="9188" xr:uid="{76F83968-2444-49CB-A582-F51A4544F424}"/>
    <cellStyle name="Percent 11 8" xfId="5339" xr:uid="{5DB21F06-7037-4AAA-A77C-333469461C66}"/>
    <cellStyle name="Percent 11 8 2" xfId="9197" xr:uid="{CB54689C-9749-4E79-BDAD-7D465C7C1DFA}"/>
    <cellStyle name="Percent 11 8 2 2" xfId="9198" xr:uid="{FFD6576B-7336-4084-AD75-6EC6589BFDF1}"/>
    <cellStyle name="Percent 11 8 3" xfId="9199" xr:uid="{A6B382B3-235A-41E4-B0D5-D81F5D1C950B}"/>
    <cellStyle name="Percent 11 8 4" xfId="9196" xr:uid="{75BA908D-58F3-4FC2-A82A-1A76CE843D9E}"/>
    <cellStyle name="Percent 11 9" xfId="9200" xr:uid="{BE6B6CEF-C21D-4C48-8C31-386477487657}"/>
    <cellStyle name="Percent 11 9 2" xfId="9201" xr:uid="{B1CC3589-C582-4569-A2AF-713D4961C1DB}"/>
    <cellStyle name="Percent 12" xfId="5340" xr:uid="{D6CBF6B5-1809-48E7-BB03-10D11D723236}"/>
    <cellStyle name="Percent 12 10" xfId="9203" xr:uid="{8137C6B8-5F0D-461D-8B4D-9161E3A83A41}"/>
    <cellStyle name="Percent 12 10 2" xfId="9204" xr:uid="{962431A8-0F29-4C72-9AC4-EFCEADB2D936}"/>
    <cellStyle name="Percent 12 11" xfId="9205" xr:uid="{F1A95788-C30E-46DA-AFBD-C427A1FF145D}"/>
    <cellStyle name="Percent 12 12" xfId="9202" xr:uid="{41DBFDE0-B999-417E-896E-E5A852316E30}"/>
    <cellStyle name="Percent 12 2" xfId="5341" xr:uid="{857B6495-D527-41BA-9AEA-DD099386A1D6}"/>
    <cellStyle name="Percent 12 2 2" xfId="9207" xr:uid="{C6C53E12-80C1-4C7C-A0F9-937FB5D1A195}"/>
    <cellStyle name="Percent 12 2 2 2" xfId="9208" xr:uid="{C1DC08A6-2B9E-4877-B818-0E44ED9F40AB}"/>
    <cellStyle name="Percent 12 2 3" xfId="9209" xr:uid="{8335A02D-8271-4878-8B7D-FAB55DB56693}"/>
    <cellStyle name="Percent 12 2 4" xfId="9206" xr:uid="{2F2945A0-51F6-40DA-BD9E-8250501DBC2A}"/>
    <cellStyle name="Percent 12 3" xfId="5342" xr:uid="{82380A8D-1C03-4281-AF05-007187478577}"/>
    <cellStyle name="Percent 12 3 2" xfId="9211" xr:uid="{8E8F0F9F-B25F-44A7-B182-67B95978F5CC}"/>
    <cellStyle name="Percent 12 3 2 2" xfId="9212" xr:uid="{A5B1FB4E-5F21-4689-93A3-BF05EFE0F3FF}"/>
    <cellStyle name="Percent 12 3 3" xfId="9213" xr:uid="{10039FF3-A7AE-4BD4-9522-996807FF9E8F}"/>
    <cellStyle name="Percent 12 3 4" xfId="9210" xr:uid="{16D6A0ED-F3EF-4C64-959A-9366B55CA087}"/>
    <cellStyle name="Percent 12 4" xfId="5343" xr:uid="{1B8D0A50-9413-4212-A242-CF6E8DE33180}"/>
    <cellStyle name="Percent 12 4 2" xfId="9215" xr:uid="{3AE636DC-B02F-480A-AF9C-B4557D86C05F}"/>
    <cellStyle name="Percent 12 4 2 2" xfId="9216" xr:uid="{06FF4B66-3761-4458-B526-446A23214A62}"/>
    <cellStyle name="Percent 12 4 3" xfId="9217" xr:uid="{F7222C58-5AE1-4AA3-BFAC-D9BEB58F2A2E}"/>
    <cellStyle name="Percent 12 4 4" xfId="9214" xr:uid="{90CEBAB9-311C-4674-8601-E9D8B45D4370}"/>
    <cellStyle name="Percent 12 5" xfId="5344" xr:uid="{4BDFF08A-9283-4527-8E91-2AC201D2E1FB}"/>
    <cellStyle name="Percent 12 5 2" xfId="9219" xr:uid="{CF70B1F7-349C-4A6C-8BBA-6A57FD1DE07F}"/>
    <cellStyle name="Percent 12 5 2 2" xfId="9220" xr:uid="{53CC125A-F65F-43B3-AEA4-6C0AA1BD0815}"/>
    <cellStyle name="Percent 12 5 3" xfId="9221" xr:uid="{8F442F36-8830-470D-A50B-92BAD0BB4A3F}"/>
    <cellStyle name="Percent 12 5 4" xfId="9218" xr:uid="{F1758709-2CA3-4323-B4F4-A6B95125CE52}"/>
    <cellStyle name="Percent 12 6" xfId="5345" xr:uid="{C8A17EBF-75FC-4297-BA8F-770913D7F032}"/>
    <cellStyle name="Percent 12 6 2" xfId="9223" xr:uid="{B7E74D3A-1E19-4F19-8AE4-DEE9278699F7}"/>
    <cellStyle name="Percent 12 6 2 2" xfId="9224" xr:uid="{0A2E223B-18FF-424B-9D7A-E631F8931C42}"/>
    <cellStyle name="Percent 12 6 3" xfId="9225" xr:uid="{A2DFB400-A422-4035-99BE-E3A8BAF3895F}"/>
    <cellStyle name="Percent 12 6 4" xfId="9222" xr:uid="{845F5518-25D5-44D3-846B-17B6557F9FAC}"/>
    <cellStyle name="Percent 12 7" xfId="5346" xr:uid="{9BCE9F87-9492-4123-BA4C-29BF8A0B4DCD}"/>
    <cellStyle name="Percent 12 7 2" xfId="9227" xr:uid="{6CE9EA0A-FC27-404A-AABD-F63A9EEC3216}"/>
    <cellStyle name="Percent 12 7 2 2" xfId="9228" xr:uid="{0618906F-0F8C-4BEE-B78D-9CC279041705}"/>
    <cellStyle name="Percent 12 7 3" xfId="9229" xr:uid="{3A5B69FF-17C2-40E8-8F33-4ED98406F172}"/>
    <cellStyle name="Percent 12 7 3 2" xfId="9230" xr:uid="{2D864502-BDFC-4DE2-8BBB-5D70D37E126B}"/>
    <cellStyle name="Percent 12 7 4" xfId="9231" xr:uid="{FB61C618-12FB-4378-BC5C-8AB4E1DBB934}"/>
    <cellStyle name="Percent 12 7 4 2" xfId="9232" xr:uid="{1225875E-A58F-4855-99EF-70A4761560EF}"/>
    <cellStyle name="Percent 12 7 5" xfId="9233" xr:uid="{7BBB7CB9-441F-4F6E-ADCF-5E3447576B6F}"/>
    <cellStyle name="Percent 12 7 6" xfId="9226" xr:uid="{5D1E0CB4-D736-4018-A937-D81A063CE3E2}"/>
    <cellStyle name="Percent 12 8" xfId="5347" xr:uid="{F8AF8BEB-1F59-486C-A4E7-E39EFD0AF732}"/>
    <cellStyle name="Percent 12 8 2" xfId="9235" xr:uid="{6CC156AA-0DAC-47CC-87D2-A2B8C0B913CB}"/>
    <cellStyle name="Percent 12 8 2 2" xfId="9236" xr:uid="{A617C4BC-1D00-4AEC-85EA-060CED897EA9}"/>
    <cellStyle name="Percent 12 8 3" xfId="9237" xr:uid="{03DFC28C-27E5-46D4-9A34-D03737930D12}"/>
    <cellStyle name="Percent 12 8 4" xfId="9234" xr:uid="{79D73DC2-6D61-4D5A-958A-140793923D52}"/>
    <cellStyle name="Percent 12 9" xfId="9238" xr:uid="{D82C4FDE-BAC0-4A3F-96A1-A6C74401ACE7}"/>
    <cellStyle name="Percent 12 9 2" xfId="9239" xr:uid="{633C9F32-BC07-4252-B8A4-159F8A3A41CF}"/>
    <cellStyle name="Percent 13" xfId="5348" xr:uid="{F3CDF50C-593D-43E2-A0A3-5EA8E7924C8F}"/>
    <cellStyle name="Percent 13 10" xfId="9241" xr:uid="{762FA75C-A163-4F26-9C6D-90B0A1991F67}"/>
    <cellStyle name="Percent 13 10 2" xfId="9242" xr:uid="{9C7BB8B0-80CA-48E7-BC73-A0725FD96E7F}"/>
    <cellStyle name="Percent 13 11" xfId="9243" xr:uid="{F51EBFCD-4159-426F-8CCC-55F158D1D609}"/>
    <cellStyle name="Percent 13 12" xfId="9240" xr:uid="{DF203129-8732-4400-8166-2B5A6772C217}"/>
    <cellStyle name="Percent 13 2" xfId="5349" xr:uid="{618DB98B-C936-4F94-8E29-5E475E59C4B4}"/>
    <cellStyle name="Percent 13 2 2" xfId="9245" xr:uid="{225CC51C-FD5F-4DE4-B854-9AE2BA67ED68}"/>
    <cellStyle name="Percent 13 2 2 2" xfId="9246" xr:uid="{A9B10D2E-C353-4E62-9658-17E41F52C9A3}"/>
    <cellStyle name="Percent 13 2 2 3" xfId="9247" xr:uid="{EA9B3911-90FF-42B3-9FDE-F6334B925784}"/>
    <cellStyle name="Percent 13 2 3" xfId="9248" xr:uid="{0EA8B3D6-2051-4E54-BC67-500EB9ADDEC6}"/>
    <cellStyle name="Percent 13 2 4" xfId="9249" xr:uid="{EE4DB19E-09F0-4BF1-A316-950DA4FB2741}"/>
    <cellStyle name="Percent 13 2 5" xfId="9244" xr:uid="{D6F6484F-7328-4138-9E9B-A8FB912C3305}"/>
    <cellStyle name="Percent 13 3" xfId="5350" xr:uid="{7E4F712A-7BDB-4ECE-A84E-8BCE4D79E21C}"/>
    <cellStyle name="Percent 13 3 2" xfId="9251" xr:uid="{4DD1D239-13A9-4B1A-8545-E5290AA30A08}"/>
    <cellStyle name="Percent 13 3 2 2" xfId="9252" xr:uid="{6C028F87-8676-48F4-A87C-367F692570B5}"/>
    <cellStyle name="Percent 13 3 2 3" xfId="9253" xr:uid="{5BBD14C7-060A-4AD3-8E73-6241BBBAF339}"/>
    <cellStyle name="Percent 13 3 3" xfId="9254" xr:uid="{1D42BB62-A297-444D-B214-33A6AC095B9B}"/>
    <cellStyle name="Percent 13 3 4" xfId="9255" xr:uid="{33950577-39F4-4C9E-BC32-EF1B01B2D967}"/>
    <cellStyle name="Percent 13 3 5" xfId="9250" xr:uid="{F0E8CD58-23C7-4E4D-A183-A90492D8E7B1}"/>
    <cellStyle name="Percent 13 4" xfId="5351" xr:uid="{333FB54D-8744-4779-A604-D6A48411AB10}"/>
    <cellStyle name="Percent 13 4 2" xfId="9257" xr:uid="{AEEDF0CE-CA7F-49EE-9AA5-378AD70147A9}"/>
    <cellStyle name="Percent 13 4 2 2" xfId="9258" xr:uid="{1A291D65-8952-452C-8C99-A58727318D55}"/>
    <cellStyle name="Percent 13 4 2 3" xfId="9259" xr:uid="{0D9E0F09-1913-4714-85CC-543A7B1B4E59}"/>
    <cellStyle name="Percent 13 4 3" xfId="9260" xr:uid="{B398454C-E318-4812-9653-73C377500899}"/>
    <cellStyle name="Percent 13 4 4" xfId="9261" xr:uid="{AE4C9AF6-696C-43CD-A673-124AB6D4A4D1}"/>
    <cellStyle name="Percent 13 4 5" xfId="9256" xr:uid="{38977ABF-BA38-4D31-8F9F-3025EC0F89FB}"/>
    <cellStyle name="Percent 13 5" xfId="5352" xr:uid="{77B48BA5-A2CC-48D5-AFDE-3B4A3C9DB770}"/>
    <cellStyle name="Percent 13 5 2" xfId="9263" xr:uid="{94A72938-1F99-4217-9AC1-AE8DDEF151A4}"/>
    <cellStyle name="Percent 13 5 2 2" xfId="9264" xr:uid="{7C0A0B1B-58D1-41A4-B92A-5C9AF770FE20}"/>
    <cellStyle name="Percent 13 5 2 3" xfId="9265" xr:uid="{91EE0856-938E-47A4-A328-7E3B21802EA0}"/>
    <cellStyle name="Percent 13 5 3" xfId="9266" xr:uid="{04A8EDFC-604C-4517-8CE2-4000DE054FBD}"/>
    <cellStyle name="Percent 13 5 4" xfId="9267" xr:uid="{E063BD0A-414E-4D20-B69E-FEA40B89B9E6}"/>
    <cellStyle name="Percent 13 5 5" xfId="9262" xr:uid="{D063AA8A-830E-4EA9-8981-FA407160138D}"/>
    <cellStyle name="Percent 13 6" xfId="5353" xr:uid="{9F1F37FE-5DEC-4E38-879C-4FBEF87424B5}"/>
    <cellStyle name="Percent 13 6 2" xfId="9269" xr:uid="{5FE54121-110B-4D13-96CD-94826D571A78}"/>
    <cellStyle name="Percent 13 6 2 2" xfId="9270" xr:uid="{67182204-DEC6-407F-8646-57B9AB0146F2}"/>
    <cellStyle name="Percent 13 6 2 3" xfId="9271" xr:uid="{EDB55E5E-7483-4D94-8B41-13DC44679CA9}"/>
    <cellStyle name="Percent 13 6 3" xfId="9272" xr:uid="{4A88AB76-6E59-49DF-9A2D-A4496159C670}"/>
    <cellStyle name="Percent 13 6 4" xfId="9273" xr:uid="{0E2BA030-EA75-4480-9B43-DAED4AF7ABDB}"/>
    <cellStyle name="Percent 13 6 5" xfId="9268" xr:uid="{7C12DB76-85E0-43C9-9504-F877431A0B7D}"/>
    <cellStyle name="Percent 13 7" xfId="5354" xr:uid="{A45FBE6D-076E-4713-8CAD-62F8C0E5135F}"/>
    <cellStyle name="Percent 13 7 2" xfId="9275" xr:uid="{A04355EA-68BA-4808-8E44-586BC3EF7823}"/>
    <cellStyle name="Percent 13 7 2 2" xfId="9276" xr:uid="{E264AB67-3EF7-408D-8211-25C4E98ADCFF}"/>
    <cellStyle name="Percent 13 7 2 3" xfId="9277" xr:uid="{36623675-2BDD-4EE7-AD2C-0F15181A81CA}"/>
    <cellStyle name="Percent 13 7 3" xfId="9278" xr:uid="{14E9216A-40BB-44D2-8325-787F504CEC20}"/>
    <cellStyle name="Percent 13 7 3 2" xfId="9279" xr:uid="{03D62A4D-C785-4CB5-8A74-7800138DCBD7}"/>
    <cellStyle name="Percent 13 7 3 3" xfId="9280" xr:uid="{316EC745-6285-4BE4-B1EC-43DC82063627}"/>
    <cellStyle name="Percent 13 7 4" xfId="9281" xr:uid="{859FC1C6-45C8-4D78-A84B-0FBEE91F0F0E}"/>
    <cellStyle name="Percent 13 7 4 2" xfId="9282" xr:uid="{F78A510A-10BB-4E0C-99B2-6C89DC3BB4AB}"/>
    <cellStyle name="Percent 13 7 4 3" xfId="9283" xr:uid="{3156CCD5-21FC-4109-90A1-D6F6897B8CE8}"/>
    <cellStyle name="Percent 13 7 5" xfId="9284" xr:uid="{4B264CC5-5B7E-44CD-BEF0-B75379AC28A0}"/>
    <cellStyle name="Percent 13 7 6" xfId="9285" xr:uid="{7E32863A-B0C8-4F4F-ADA4-CB5875DCD426}"/>
    <cellStyle name="Percent 13 7 7" xfId="9274" xr:uid="{2414D640-17F1-4494-A819-F129BAAC889C}"/>
    <cellStyle name="Percent 13 8" xfId="5355" xr:uid="{097C7EAF-DCAC-4B2E-8586-666EDBB0BB1A}"/>
    <cellStyle name="Percent 13 8 2" xfId="9287" xr:uid="{3F74D3E7-A116-46CF-86A0-DFD076ACF0C2}"/>
    <cellStyle name="Percent 13 8 2 2" xfId="9288" xr:uid="{868A320F-1C76-4FB6-9786-C7B0C8FAE794}"/>
    <cellStyle name="Percent 13 8 2 3" xfId="9289" xr:uid="{18FFA5CE-82D7-47FC-A93F-C18D2BC756EA}"/>
    <cellStyle name="Percent 13 8 3" xfId="9290" xr:uid="{3F9DCD29-4B6A-4966-BA30-ECC2E946CB3C}"/>
    <cellStyle name="Percent 13 8 4" xfId="9291" xr:uid="{2C5B8E81-22F9-40BC-AF46-345A0ACA3AD6}"/>
    <cellStyle name="Percent 13 8 5" xfId="9286" xr:uid="{80B48C14-6FD5-4A51-B1A0-EC6274188522}"/>
    <cellStyle name="Percent 13 9" xfId="9292" xr:uid="{50C08427-D928-4BC3-AE78-4AA1B5F93702}"/>
    <cellStyle name="Percent 13 9 2" xfId="9293" xr:uid="{DADE9D47-C911-43D8-BEB2-169C5E2A9858}"/>
    <cellStyle name="Percent 13 9 3" xfId="9294" xr:uid="{C9520BAE-56B9-4DBB-9AA0-1C69E4313A07}"/>
    <cellStyle name="Percent 14" xfId="5356" xr:uid="{1C415EE1-3B7F-442F-9D69-2AD2C7EE3361}"/>
    <cellStyle name="Percent 14 10" xfId="9296" xr:uid="{1B98188F-11A3-4134-A917-A5FEB422C632}"/>
    <cellStyle name="Percent 14 10 2" xfId="9297" xr:uid="{8527BDD9-ABA5-4953-AA81-3574D9C489E7}"/>
    <cellStyle name="Percent 14 10 3" xfId="9298" xr:uid="{0EF3CFAF-9518-41ED-9EC7-0F6DA2846CBD}"/>
    <cellStyle name="Percent 14 11" xfId="9299" xr:uid="{653D3B19-74D0-467A-869A-2C497DA4CC59}"/>
    <cellStyle name="Percent 14 12" xfId="9300" xr:uid="{4BAC566E-8AD2-4F36-B849-4181B299AC90}"/>
    <cellStyle name="Percent 14 13" xfId="9295" xr:uid="{478918EA-8997-4A55-82B3-B2E954F2C46D}"/>
    <cellStyle name="Percent 14 2" xfId="5357" xr:uid="{A923B085-1D3F-4DFE-A187-DE3A2821426C}"/>
    <cellStyle name="Percent 14 2 2" xfId="9302" xr:uid="{ADAB1A6B-275A-4972-91BB-298AD5323FE1}"/>
    <cellStyle name="Percent 14 2 2 2" xfId="9303" xr:uid="{7A210EFF-6F37-45E0-BC96-EFB93C79046D}"/>
    <cellStyle name="Percent 14 2 2 3" xfId="9304" xr:uid="{2B5D8A8D-FD73-4291-B922-187BAFA9BBD9}"/>
    <cellStyle name="Percent 14 2 3" xfId="9305" xr:uid="{185D325E-4E41-4EA0-8E91-96B90E54E22A}"/>
    <cellStyle name="Percent 14 2 4" xfId="9306" xr:uid="{CC4B0E54-61DD-4A90-AF04-80B290BC7CF2}"/>
    <cellStyle name="Percent 14 2 5" xfId="9301" xr:uid="{555C6853-ECEC-47DF-9EDD-AD0A792EDB3E}"/>
    <cellStyle name="Percent 14 3" xfId="5358" xr:uid="{16A86B82-107A-448A-80D0-10CCC01CB8BF}"/>
    <cellStyle name="Percent 14 3 2" xfId="9308" xr:uid="{93716815-36A4-4B7B-BD15-CD819C8379C9}"/>
    <cellStyle name="Percent 14 3 2 2" xfId="9309" xr:uid="{C5C6CF3E-FF61-4ED4-8A00-16722049BEF4}"/>
    <cellStyle name="Percent 14 3 2 3" xfId="9310" xr:uid="{F97777C7-E9FF-4794-AA92-13002384519A}"/>
    <cellStyle name="Percent 14 3 3" xfId="9311" xr:uid="{5B71A3C9-99FC-42B8-9F09-12D80722F5B7}"/>
    <cellStyle name="Percent 14 3 4" xfId="9312" xr:uid="{4A14B837-EB83-4740-B776-4C3DDE2BB5A1}"/>
    <cellStyle name="Percent 14 3 5" xfId="9307" xr:uid="{CA01B386-CF1B-4C0F-90EB-35EBA67917B3}"/>
    <cellStyle name="Percent 14 4" xfId="5359" xr:uid="{3FA3852A-E1C8-480C-A7BD-60C377853644}"/>
    <cellStyle name="Percent 14 4 2" xfId="9314" xr:uid="{4D15400D-E8EB-4797-9B44-C736B3D325A1}"/>
    <cellStyle name="Percent 14 4 2 2" xfId="9315" xr:uid="{D30900D1-427F-4662-8A4E-7CCEAC9C7204}"/>
    <cellStyle name="Percent 14 4 2 3" xfId="9316" xr:uid="{D9FD1C83-CF62-4828-8DDA-FF0B2D3D8E39}"/>
    <cellStyle name="Percent 14 4 3" xfId="9317" xr:uid="{28D113E8-44A2-4740-AB80-FA304A2FEFE6}"/>
    <cellStyle name="Percent 14 4 4" xfId="9318" xr:uid="{0A61DCB0-8400-4034-8D5D-445C15075236}"/>
    <cellStyle name="Percent 14 4 5" xfId="9313" xr:uid="{97C892B3-C495-4451-9AE8-E60C09CA8913}"/>
    <cellStyle name="Percent 14 5" xfId="5360" xr:uid="{F12464A8-F1D8-46FF-85DD-C2C9EB3B94C2}"/>
    <cellStyle name="Percent 14 5 2" xfId="9320" xr:uid="{31777A18-A125-4887-AC7E-6A77AF0D674E}"/>
    <cellStyle name="Percent 14 5 2 2" xfId="9321" xr:uid="{78C05581-3F50-495E-AF30-F71E635D739D}"/>
    <cellStyle name="Percent 14 5 2 3" xfId="9322" xr:uid="{6815292F-85DA-4789-BA5B-C0BE316AA486}"/>
    <cellStyle name="Percent 14 5 3" xfId="9323" xr:uid="{AC03F701-2A44-409C-8813-FD1F1BB4CA24}"/>
    <cellStyle name="Percent 14 5 4" xfId="9324" xr:uid="{1803D56B-F78E-44F1-B48D-DEBB5BBFA35D}"/>
    <cellStyle name="Percent 14 5 5" xfId="9319" xr:uid="{64410EA8-9840-4AB6-BF8E-DC64BA3B4667}"/>
    <cellStyle name="Percent 14 6" xfId="5361" xr:uid="{5554910C-0325-4B1E-BA2C-197AEF9038ED}"/>
    <cellStyle name="Percent 14 6 2" xfId="9326" xr:uid="{1F39B071-B0A8-457B-8442-F41BDB416301}"/>
    <cellStyle name="Percent 14 6 2 2" xfId="9327" xr:uid="{CFFC60D0-0702-44B2-9695-94E55F1B87A1}"/>
    <cellStyle name="Percent 14 6 2 3" xfId="9328" xr:uid="{5EAEBFB8-CDBE-402C-8D18-850649FDE6FA}"/>
    <cellStyle name="Percent 14 6 3" xfId="9329" xr:uid="{E82D2A1F-A64A-4285-8A9D-E782002372E1}"/>
    <cellStyle name="Percent 14 6 4" xfId="9330" xr:uid="{AB7DF882-ADCB-4558-956F-9C8223C17639}"/>
    <cellStyle name="Percent 14 6 5" xfId="9325" xr:uid="{44CC56EA-F70E-42E9-A5B4-2EDB22CBD0C9}"/>
    <cellStyle name="Percent 14 7" xfId="5362" xr:uid="{556331BC-8AB6-4B05-84E7-760DB8686406}"/>
    <cellStyle name="Percent 14 7 2" xfId="9332" xr:uid="{73617F9B-5EF3-42FC-BF5A-F745FB0E6666}"/>
    <cellStyle name="Percent 14 7 2 2" xfId="9333" xr:uid="{F572FEE8-656F-4289-B988-538D18CDBDC0}"/>
    <cellStyle name="Percent 14 7 2 3" xfId="9334" xr:uid="{91ABDE9D-543C-47C4-9E29-7E127B05A647}"/>
    <cellStyle name="Percent 14 7 3" xfId="9335" xr:uid="{FFADFE6E-0476-4DEF-BB7A-27CEAA9F7852}"/>
    <cellStyle name="Percent 14 7 3 2" xfId="9336" xr:uid="{BC106AED-2A23-495A-8D0A-0911AD9A26CF}"/>
    <cellStyle name="Percent 14 7 3 3" xfId="9337" xr:uid="{97724E74-621D-43A6-8980-EFEDE92A17C9}"/>
    <cellStyle name="Percent 14 7 4" xfId="9338" xr:uid="{854D74CD-648D-4298-985F-C3E6FE758F1F}"/>
    <cellStyle name="Percent 14 7 4 2" xfId="9339" xr:uid="{F7C2D53C-ED7E-4E57-A355-717CA4C12D08}"/>
    <cellStyle name="Percent 14 7 4 3" xfId="9340" xr:uid="{03B72B63-CC88-4F07-8B56-B21A4898F20B}"/>
    <cellStyle name="Percent 14 7 5" xfId="9341" xr:uid="{E43432E0-6DC2-400E-9713-A8A610140CF3}"/>
    <cellStyle name="Percent 14 7 6" xfId="9342" xr:uid="{B28135B4-1821-4CDA-9D12-948AE3480D5E}"/>
    <cellStyle name="Percent 14 7 7" xfId="9331" xr:uid="{85521EAD-8CF6-499F-86DF-C335F5729A0E}"/>
    <cellStyle name="Percent 14 8" xfId="5363" xr:uid="{19C738F9-5EB7-4BB9-896D-82F1BA52D92C}"/>
    <cellStyle name="Percent 14 8 2" xfId="9344" xr:uid="{2082B004-35F9-4B67-93BC-01228EE5DC5D}"/>
    <cellStyle name="Percent 14 8 2 2" xfId="9345" xr:uid="{3CC870D8-115D-413B-83B7-9975DB62C0BB}"/>
    <cellStyle name="Percent 14 8 2 3" xfId="9346" xr:uid="{B2E0527C-704D-4A4F-ABAE-F6C6850F3A02}"/>
    <cellStyle name="Percent 14 8 3" xfId="9347" xr:uid="{CDC521BD-4646-495B-A5B0-08DFC484FF35}"/>
    <cellStyle name="Percent 14 8 4" xfId="9348" xr:uid="{CBB32AAD-578B-4BCA-8D6B-2595A3892D94}"/>
    <cellStyle name="Percent 14 8 5" xfId="9343" xr:uid="{F413C9A6-5441-4E7D-901F-B8FD63B6CB46}"/>
    <cellStyle name="Percent 14 9" xfId="9349" xr:uid="{3CCE8267-06EF-406E-8177-DC9ADDEB7685}"/>
    <cellStyle name="Percent 14 9 2" xfId="9350" xr:uid="{99AB5E3A-A226-444C-A5EF-1DD93DC673CD}"/>
    <cellStyle name="Percent 14 9 3" xfId="9351" xr:uid="{05B8D461-C343-4C00-BBCD-A7BD5F40E13C}"/>
    <cellStyle name="Percent 15" xfId="5364" xr:uid="{F961DC85-CE32-41E3-9C11-D0D74EEA6C04}"/>
    <cellStyle name="Percent 15 10" xfId="5365" xr:uid="{D0631305-D677-4369-9E12-313596105911}"/>
    <cellStyle name="Percent 15 10 2" xfId="9354" xr:uid="{09CB0A96-388E-4405-B045-4537A6625D0A}"/>
    <cellStyle name="Percent 15 10 3" xfId="9355" xr:uid="{E592DD4F-E1BC-4905-8B15-7C1515280882}"/>
    <cellStyle name="Percent 15 10 4" xfId="9353" xr:uid="{CE1461C5-4E15-4D82-A81E-32F4FFE5ADDF}"/>
    <cellStyle name="Percent 15 11" xfId="5366" xr:uid="{0B66C082-5315-4D4C-9289-08C47E3E7429}"/>
    <cellStyle name="Percent 15 11 2" xfId="9357" xr:uid="{7AAA1C28-2AE1-4E53-ACC9-93CE3A8F4114}"/>
    <cellStyle name="Percent 15 11 3" xfId="9358" xr:uid="{B9D632FD-7538-4DB5-9563-8AD90F7F79AE}"/>
    <cellStyle name="Percent 15 11 4" xfId="9356" xr:uid="{9751DF31-EDA5-4325-8045-15F913AC979E}"/>
    <cellStyle name="Percent 15 12" xfId="5367" xr:uid="{0385E5FF-235A-47B1-A1C8-68AB64191D06}"/>
    <cellStyle name="Percent 15 12 2" xfId="9360" xr:uid="{C00F1212-72CB-4268-9674-A660D1E52249}"/>
    <cellStyle name="Percent 15 12 3" xfId="9361" xr:uid="{D54D2CAB-630E-480E-9055-6F9A88821543}"/>
    <cellStyle name="Percent 15 12 4" xfId="9359" xr:uid="{E4CDE0A9-8E08-4D9C-BEEE-9037DEE00D56}"/>
    <cellStyle name="Percent 15 13" xfId="5368" xr:uid="{8BDCA0D9-124A-4B25-B117-7247C33417F1}"/>
    <cellStyle name="Percent 15 13 2" xfId="9363" xr:uid="{CE6DDDC6-B6EC-469D-9A60-1EF87C1023C1}"/>
    <cellStyle name="Percent 15 13 3" xfId="9364" xr:uid="{1E2FC34B-F197-4ECE-9F47-B4B602622CEB}"/>
    <cellStyle name="Percent 15 13 4" xfId="9362" xr:uid="{F37969D6-6468-48CD-838C-4934AFC0450E}"/>
    <cellStyle name="Percent 15 14" xfId="5369" xr:uid="{AE9E7940-CE73-4A1F-B194-123D4FB43F59}"/>
    <cellStyle name="Percent 15 14 2" xfId="9366" xr:uid="{AB8AB909-8695-4CE3-8C61-3E661D13456F}"/>
    <cellStyle name="Percent 15 14 3" xfId="9367" xr:uid="{6977B5E1-2C60-4041-A6FA-0E99E106D7E6}"/>
    <cellStyle name="Percent 15 14 4" xfId="9365" xr:uid="{E1BA1FBE-4B91-44A1-8C36-2D7FC752EADB}"/>
    <cellStyle name="Percent 15 15" xfId="9368" xr:uid="{892B0761-D148-4D71-AD24-B8E30A765698}"/>
    <cellStyle name="Percent 15 15 2" xfId="9369" xr:uid="{A8243052-AE82-44BA-BBF1-9A83CE02A6D0}"/>
    <cellStyle name="Percent 15 15 3" xfId="9370" xr:uid="{C40B0BEC-609B-467A-A3A3-775D1C18A49E}"/>
    <cellStyle name="Percent 15 16" xfId="9371" xr:uid="{B7F5A7D1-8E5D-4DD9-95A9-0B1378724809}"/>
    <cellStyle name="Percent 15 17" xfId="9372" xr:uid="{7C94CD69-35E6-41A3-9D29-63FA7186F1E2}"/>
    <cellStyle name="Percent 15 18" xfId="9352" xr:uid="{432908C8-061F-48D7-9DA9-2111BF45C7E6}"/>
    <cellStyle name="Percent 15 2" xfId="5370" xr:uid="{857563EB-8D45-438B-BE0A-35D53F4F8F64}"/>
    <cellStyle name="Percent 15 2 10" xfId="9374" xr:uid="{68334598-39EF-4154-AD55-1250015CF04F}"/>
    <cellStyle name="Percent 15 2 11" xfId="9373" xr:uid="{837153C1-0086-4D75-A0AF-AAECAD17198C}"/>
    <cellStyle name="Percent 15 2 2" xfId="5371" xr:uid="{95AD3BC0-1E87-4EC2-9E6B-F3D160E22745}"/>
    <cellStyle name="Percent 15 2 2 2" xfId="9376" xr:uid="{2F56A4E8-CDD9-4B4C-9B23-832495F75DD7}"/>
    <cellStyle name="Percent 15 2 2 2 2" xfId="9377" xr:uid="{C06030AF-C791-4E6D-870D-A0AAF2DDBCF1}"/>
    <cellStyle name="Percent 15 2 2 2 3" xfId="9378" xr:uid="{1FCEA55F-D14C-4E4B-9A1F-5EC5D3253A1B}"/>
    <cellStyle name="Percent 15 2 2 3" xfId="9379" xr:uid="{AE51D93E-272A-49F1-B02F-025ED200930C}"/>
    <cellStyle name="Percent 15 2 2 4" xfId="9380" xr:uid="{F5503D8A-82B2-4F57-BAC5-E85D716E2BAB}"/>
    <cellStyle name="Percent 15 2 2 5" xfId="9375" xr:uid="{3DACA5DE-FD1A-4219-87AF-C9B4EDEC6ECD}"/>
    <cellStyle name="Percent 15 2 3" xfId="5372" xr:uid="{61E0DF55-CDE5-4280-A25E-FA4D9FE72083}"/>
    <cellStyle name="Percent 15 2 3 2" xfId="9382" xr:uid="{1F02866F-7E37-4EB9-912E-DDD27DE64745}"/>
    <cellStyle name="Percent 15 2 3 2 2" xfId="9383" xr:uid="{AEDB2ABF-40EA-4F56-BB06-B9C5EE45D7CE}"/>
    <cellStyle name="Percent 15 2 3 2 3" xfId="9384" xr:uid="{75E561AF-8AAD-4536-8081-5FF14A14E483}"/>
    <cellStyle name="Percent 15 2 3 3" xfId="9385" xr:uid="{AAC88F93-A8A7-48F4-B352-5DBCD6A993C7}"/>
    <cellStyle name="Percent 15 2 3 4" xfId="9386" xr:uid="{5DDCB8B8-6071-4477-9B37-EBC3043B3B32}"/>
    <cellStyle name="Percent 15 2 3 5" xfId="9381" xr:uid="{B7A89126-7CF8-4652-B8F6-E26E681E5DCC}"/>
    <cellStyle name="Percent 15 2 4" xfId="5373" xr:uid="{B379803C-20AE-4C5E-AEC8-DD18AD28A9BE}"/>
    <cellStyle name="Percent 15 2 4 2" xfId="9388" xr:uid="{A03B2427-90CC-43F8-B297-EAFE25984BD8}"/>
    <cellStyle name="Percent 15 2 4 2 2" xfId="9389" xr:uid="{3D979627-E8CE-4299-AE20-32E69614D532}"/>
    <cellStyle name="Percent 15 2 4 2 3" xfId="9390" xr:uid="{8D36D608-2409-46F6-9F94-DE480A87DE2D}"/>
    <cellStyle name="Percent 15 2 4 3" xfId="9391" xr:uid="{BB9177C4-0C10-4EBC-883D-0B49976AD67F}"/>
    <cellStyle name="Percent 15 2 4 4" xfId="9392" xr:uid="{B02073DF-4D5D-4155-BD7C-E9E3B84A9AB9}"/>
    <cellStyle name="Percent 15 2 4 5" xfId="9387" xr:uid="{DD53997E-7DF3-43BE-A983-C6D57D80E5F1}"/>
    <cellStyle name="Percent 15 2 5" xfId="5374" xr:uid="{A606F484-1F4E-4CA3-920B-5B47E0996340}"/>
    <cellStyle name="Percent 15 2 5 2" xfId="9394" xr:uid="{C0C3CE2F-9A54-4CDC-A3A6-7C35FC15A846}"/>
    <cellStyle name="Percent 15 2 5 2 2" xfId="9395" xr:uid="{3BA1F0FE-4EA7-4470-B2B6-0123E50987FD}"/>
    <cellStyle name="Percent 15 2 5 2 3" xfId="9396" xr:uid="{857606DE-B652-46BF-A1EA-0B18316D77EE}"/>
    <cellStyle name="Percent 15 2 5 3" xfId="9397" xr:uid="{F25F01AF-DF5E-4183-BB2B-5A5762EA04E8}"/>
    <cellStyle name="Percent 15 2 5 4" xfId="9398" xr:uid="{C9A28C6B-13F8-442F-83C1-1EEF1D33860B}"/>
    <cellStyle name="Percent 15 2 5 5" xfId="9393" xr:uid="{7B7DED0A-B3AD-4273-991C-6E4F50FBB955}"/>
    <cellStyle name="Percent 15 2 6" xfId="5375" xr:uid="{A0B258D0-228C-49C5-9D7A-F1BA42AA5A1E}"/>
    <cellStyle name="Percent 15 2 6 2" xfId="9400" xr:uid="{ACBEB672-82AE-4D45-805E-0FD8945CE620}"/>
    <cellStyle name="Percent 15 2 6 2 2" xfId="9401" xr:uid="{09991BDB-01C7-43BE-B022-F0C5B5A0F785}"/>
    <cellStyle name="Percent 15 2 6 2 3" xfId="9402" xr:uid="{4A48057C-CAAA-4EA9-BF84-983132ED918C}"/>
    <cellStyle name="Percent 15 2 6 3" xfId="9403" xr:uid="{B2196960-B536-491F-B963-57EDCD8A306F}"/>
    <cellStyle name="Percent 15 2 6 4" xfId="9404" xr:uid="{680FF0A7-8BB3-43EA-B617-EC98CB855F36}"/>
    <cellStyle name="Percent 15 2 6 5" xfId="9399" xr:uid="{7289A102-1F27-489B-9244-190DEBA749FA}"/>
    <cellStyle name="Percent 15 2 7" xfId="5376" xr:uid="{2661670E-AB4B-4359-95C5-C55123841E80}"/>
    <cellStyle name="Percent 15 2 7 2" xfId="9406" xr:uid="{07BC0EDA-4EFA-415F-90A6-FE9B88188DF5}"/>
    <cellStyle name="Percent 15 2 7 2 2" xfId="9407" xr:uid="{0A28BF5D-A9AA-44E3-BC0C-2A5BB65B487F}"/>
    <cellStyle name="Percent 15 2 7 2 3" xfId="9408" xr:uid="{ED72062E-6CAB-479A-BB2F-DFE1C8906A78}"/>
    <cellStyle name="Percent 15 2 7 3" xfId="9409" xr:uid="{C6675288-087F-4E67-9FB7-F10CF90ADE1A}"/>
    <cellStyle name="Percent 15 2 7 4" xfId="9410" xr:uid="{AD19E3DE-D682-40F0-8309-04916F3C0071}"/>
    <cellStyle name="Percent 15 2 7 5" xfId="9405" xr:uid="{9FC7B845-1CCB-468B-BA47-12600AAC5F5F}"/>
    <cellStyle name="Percent 15 2 8" xfId="9411" xr:uid="{9C84CA70-AB96-42F1-BEB3-500039FF1989}"/>
    <cellStyle name="Percent 15 2 8 2" xfId="9412" xr:uid="{46BB2A34-A43A-43F9-9C98-ADF5AD17A3C7}"/>
    <cellStyle name="Percent 15 2 8 3" xfId="9413" xr:uid="{F8DBEAED-1B79-4856-B760-F5C723C05F1C}"/>
    <cellStyle name="Percent 15 2 9" xfId="9414" xr:uid="{10FFCFD1-0CBF-4A59-BD6C-5B11F0AE000C}"/>
    <cellStyle name="Percent 15 3" xfId="5377" xr:uid="{635C8EBF-C868-41F9-8C61-35E6CA779C6A}"/>
    <cellStyle name="Percent 15 3 2" xfId="9416" xr:uid="{C5B7D52F-AA54-4C14-8216-D415FA2FA721}"/>
    <cellStyle name="Percent 15 3 2 2" xfId="9417" xr:uid="{EB592EF8-7B4D-410D-88DF-5A3418E5934F}"/>
    <cellStyle name="Percent 15 3 2 3" xfId="9418" xr:uid="{0008056E-BF7C-4BC3-BA7E-39AF9B56300A}"/>
    <cellStyle name="Percent 15 3 3" xfId="9419" xr:uid="{506AFFAE-8FEA-46E0-930D-BAD563C62ECB}"/>
    <cellStyle name="Percent 15 3 3 2" xfId="9420" xr:uid="{B8112F45-50FA-482E-B9E1-2647D4579068}"/>
    <cellStyle name="Percent 15 3 3 2 2" xfId="9421" xr:uid="{3ADC46D3-9931-409D-8323-E9B339772A55}"/>
    <cellStyle name="Percent 15 3 3 2 3" xfId="9422" xr:uid="{5497F793-D654-4F41-A37B-3F054663DC94}"/>
    <cellStyle name="Percent 15 3 3 3" xfId="9423" xr:uid="{36CE2D3F-109D-4762-A6FB-5768B482AC06}"/>
    <cellStyle name="Percent 15 3 3 4" xfId="9424" xr:uid="{C775C93E-7D30-4530-888C-2A1D7A244E26}"/>
    <cellStyle name="Percent 15 3 4" xfId="9425" xr:uid="{619C19BA-5245-4B2E-BDC9-A4A1970FBD51}"/>
    <cellStyle name="Percent 15 3 5" xfId="9426" xr:uid="{45299391-ACDD-4A78-9D71-712875913676}"/>
    <cellStyle name="Percent 15 3 6" xfId="9415" xr:uid="{55E58ECD-AF6C-44F2-90F0-5B237ED91B8A}"/>
    <cellStyle name="Percent 15 4" xfId="5378" xr:uid="{055CAA4F-2240-4377-91B0-846CD3107163}"/>
    <cellStyle name="Percent 15 4 2" xfId="9428" xr:uid="{43D9C0FF-7A5E-4B40-8FE9-4D836BDB0E2C}"/>
    <cellStyle name="Percent 15 4 2 2" xfId="9429" xr:uid="{2F5EBB8C-10B7-4431-B3C1-28FDD2766BB3}"/>
    <cellStyle name="Percent 15 4 2 3" xfId="9430" xr:uid="{5EC6179F-1DD4-4DF7-9F4A-730795115346}"/>
    <cellStyle name="Percent 15 4 3" xfId="9431" xr:uid="{4558972C-8B60-409F-845B-0878B589A339}"/>
    <cellStyle name="Percent 15 4 4" xfId="9432" xr:uid="{DCF8F502-36F5-4BCA-A5FE-4EABCB47EDAF}"/>
    <cellStyle name="Percent 15 4 5" xfId="9427" xr:uid="{A4A89372-02BE-47BC-9D14-EAF48AD576CB}"/>
    <cellStyle name="Percent 15 5" xfId="5379" xr:uid="{EDFBBA2A-EBF3-489F-84E0-FFAF5FF71DB3}"/>
    <cellStyle name="Percent 15 5 2" xfId="9434" xr:uid="{E515CF35-AA8C-4886-B82C-B883D4DEA43B}"/>
    <cellStyle name="Percent 15 5 2 2" xfId="9435" xr:uid="{C8101E57-8763-4A6A-8474-6A8F4E56C04C}"/>
    <cellStyle name="Percent 15 5 2 3" xfId="9436" xr:uid="{2613D39F-EC8A-4142-9AE2-991AB3DD731F}"/>
    <cellStyle name="Percent 15 5 3" xfId="9437" xr:uid="{08952363-6CCC-4240-8F60-B8EDC9CEDC46}"/>
    <cellStyle name="Percent 15 5 3 2" xfId="9438" xr:uid="{F009E2F7-7B40-4D3D-AEE4-CC4C7A4FD339}"/>
    <cellStyle name="Percent 15 5 3 2 2" xfId="9439" xr:uid="{7F2F17D1-703D-4FC3-9857-F698818099AC}"/>
    <cellStyle name="Percent 15 5 3 2 3" xfId="9440" xr:uid="{5F415CE3-FD5D-45FA-B1F0-7BCFF695418C}"/>
    <cellStyle name="Percent 15 5 3 3" xfId="9441" xr:uid="{4ADC12BE-9088-4930-9B11-2C9A1BB65987}"/>
    <cellStyle name="Percent 15 5 3 4" xfId="9442" xr:uid="{E8B889E2-623F-4D75-81AB-3DBA4889674D}"/>
    <cellStyle name="Percent 15 5 4" xfId="9443" xr:uid="{EC381089-425C-4A9A-AB8F-A3AC97096195}"/>
    <cellStyle name="Percent 15 5 5" xfId="9444" xr:uid="{B67D77D0-28BD-4587-A77C-8C4EFDA48487}"/>
    <cellStyle name="Percent 15 5 6" xfId="9433" xr:uid="{7BF3B04B-8A65-44BB-B497-9D822624BE44}"/>
    <cellStyle name="Percent 15 6" xfId="5380" xr:uid="{97D44A73-5B03-47CC-89F7-DC5BBCC67C7F}"/>
    <cellStyle name="Percent 15 6 2" xfId="9446" xr:uid="{E65ED3D4-8268-457E-A68E-069A3667720B}"/>
    <cellStyle name="Percent 15 6 2 2" xfId="9447" xr:uid="{AC60375A-1FAB-4DF9-9BFD-50D81FB46AA7}"/>
    <cellStyle name="Percent 15 6 2 3" xfId="9448" xr:uid="{B99AE35A-2372-4653-9A25-2A3A4EE75D72}"/>
    <cellStyle name="Percent 15 6 3" xfId="9449" xr:uid="{E93111D0-84A5-4F20-9469-485F85E10098}"/>
    <cellStyle name="Percent 15 6 3 2" xfId="9450" xr:uid="{92DCEC50-705F-4CD3-B16A-991FDFE76EBB}"/>
    <cellStyle name="Percent 15 6 3 2 2" xfId="9451" xr:uid="{A4390B63-8359-498C-BCDF-2D77A1D36195}"/>
    <cellStyle name="Percent 15 6 3 2 3" xfId="9452" xr:uid="{53CD5FEA-6B8A-46A1-8499-23FA8C0B4583}"/>
    <cellStyle name="Percent 15 6 3 3" xfId="9453" xr:uid="{FEDBDAB4-A1A4-4B35-A698-0BD68C810564}"/>
    <cellStyle name="Percent 15 6 3 4" xfId="9454" xr:uid="{C63A4FD2-14CC-4A2B-96A6-985929099F7E}"/>
    <cellStyle name="Percent 15 6 4" xfId="9455" xr:uid="{14A3CABB-403D-4CEF-848F-1AE3608A5742}"/>
    <cellStyle name="Percent 15 6 5" xfId="9456" xr:uid="{1AD91B19-99D3-497E-B906-0C92CC049264}"/>
    <cellStyle name="Percent 15 6 6" xfId="9445" xr:uid="{B7210FEB-559F-4402-A524-10A5D9B07E6C}"/>
    <cellStyle name="Percent 15 7" xfId="5381" xr:uid="{DE2A0031-AFD6-46D8-B9E0-F5EE61F38D74}"/>
    <cellStyle name="Percent 15 7 2" xfId="9458" xr:uid="{76A85B90-4B91-405A-8D97-347B1044B8A0}"/>
    <cellStyle name="Percent 15 7 2 2" xfId="9459" xr:uid="{A7FA593C-4AF5-4E89-B745-64964E39F6DA}"/>
    <cellStyle name="Percent 15 7 2 3" xfId="9460" xr:uid="{493E340E-25CB-4FEE-9A56-1C8EE3F4BCB6}"/>
    <cellStyle name="Percent 15 7 3" xfId="9461" xr:uid="{978F3860-01B4-4D80-93AC-E601E5309B72}"/>
    <cellStyle name="Percent 15 7 3 2" xfId="9462" xr:uid="{A4147CA4-DEE7-43B5-A8DC-2C68CA1E914B}"/>
    <cellStyle name="Percent 15 7 3 3" xfId="9463" xr:uid="{712BCD28-6E22-456C-8820-22E10312C6D0}"/>
    <cellStyle name="Percent 15 7 4" xfId="9464" xr:uid="{974BCDAE-7057-48C7-B6F1-8A02CD0090E8}"/>
    <cellStyle name="Percent 15 7 4 2" xfId="9465" xr:uid="{94F4C7AA-6D22-4A08-8BEE-60023B3BE6E1}"/>
    <cellStyle name="Percent 15 7 4 2 2" xfId="9466" xr:uid="{F609544F-712A-4181-8869-C6AA952B46C5}"/>
    <cellStyle name="Percent 15 7 4 2 3" xfId="9467" xr:uid="{B8852F59-6DB8-466F-94EC-D8D8E546175E}"/>
    <cellStyle name="Percent 15 7 4 3" xfId="9468" xr:uid="{F23C926D-2601-4095-B475-E18DC006E430}"/>
    <cellStyle name="Percent 15 7 4 4" xfId="9469" xr:uid="{0FCAFB63-BB37-4E13-AC21-8860F0508486}"/>
    <cellStyle name="Percent 15 7 5" xfId="9470" xr:uid="{8C0F747A-9DCE-4CB8-AD48-C24700B069AC}"/>
    <cellStyle name="Percent 15 7 6" xfId="9471" xr:uid="{0B938830-D48C-41CE-944E-3AA17A36C06D}"/>
    <cellStyle name="Percent 15 7 7" xfId="9457" xr:uid="{21D58FEB-2803-40AD-A8A8-BF1B030F6608}"/>
    <cellStyle name="Percent 15 8" xfId="5382" xr:uid="{7EBFB524-6A2D-48F2-8131-D5A6CA733068}"/>
    <cellStyle name="Percent 15 8 2" xfId="9473" xr:uid="{12A41D52-4EB4-4707-9044-F28A7B2584C0}"/>
    <cellStyle name="Percent 15 8 2 2" xfId="9474" xr:uid="{B7D942C3-5C5E-4EB8-BE17-5C806FE1CE4E}"/>
    <cellStyle name="Percent 15 8 2 3" xfId="9475" xr:uid="{D9DCC92A-0966-4396-B540-BCAA995165F2}"/>
    <cellStyle name="Percent 15 8 3" xfId="9476" xr:uid="{B2E5CBED-69E3-4E0F-AA2F-C4524D348415}"/>
    <cellStyle name="Percent 15 8 4" xfId="9477" xr:uid="{0C6CE957-F3BE-4149-9411-D80834059B83}"/>
    <cellStyle name="Percent 15 8 5" xfId="9472" xr:uid="{52A8A7E1-DB04-4638-9CE0-08B0B67A1C7C}"/>
    <cellStyle name="Percent 15 9" xfId="5383" xr:uid="{5BCA204E-6985-4997-83F2-FD11013A4A92}"/>
    <cellStyle name="Percent 15 9 2" xfId="9479" xr:uid="{113933D4-8123-46C3-9FD3-C09F2D35C708}"/>
    <cellStyle name="Percent 15 9 3" xfId="9480" xr:uid="{331DD89F-FBA7-4477-9687-41ADEA6EB8CD}"/>
    <cellStyle name="Percent 15 9 4" xfId="9478" xr:uid="{74C420FF-91BA-42AB-9B31-E56EC5921320}"/>
    <cellStyle name="Percent 16" xfId="9481" xr:uid="{F780630A-EB11-4BA8-A85E-FBE4D3A21AC4}"/>
    <cellStyle name="Percent 16 10" xfId="9482" xr:uid="{2DA20B68-896E-4A9D-BAA6-7B72A831162E}"/>
    <cellStyle name="Percent 16 11" xfId="9483" xr:uid="{57179B80-233F-4B5C-845D-17FB7710F561}"/>
    <cellStyle name="Percent 16 2" xfId="5384" xr:uid="{E413259D-9864-49EA-86CB-14DA39261573}"/>
    <cellStyle name="Percent 16 2 2" xfId="9485" xr:uid="{20E13233-5BC7-4D99-B999-852D45F8AF55}"/>
    <cellStyle name="Percent 16 2 2 2" xfId="9486" xr:uid="{4DC79356-D0E5-42AF-908F-0708D7BF4065}"/>
    <cellStyle name="Percent 16 2 2 3" xfId="9487" xr:uid="{0885CB62-75AD-444C-AE4D-8B716C7C4D6C}"/>
    <cellStyle name="Percent 16 2 3" xfId="9488" xr:uid="{135A09FD-59F6-4138-99D6-12C8176C3C92}"/>
    <cellStyle name="Percent 16 2 4" xfId="9489" xr:uid="{C701FB04-8D9D-4578-9C0C-726FE5C2ACBB}"/>
    <cellStyle name="Percent 16 2 5" xfId="9484" xr:uid="{320C1F96-F5C0-46B0-A124-41627133E3A6}"/>
    <cellStyle name="Percent 16 3" xfId="5385" xr:uid="{8F95D834-696A-4548-B84A-05C20594985E}"/>
    <cellStyle name="Percent 16 3 10" xfId="5386" xr:uid="{3F796FAF-5AA8-426A-B12F-4F220E272B2B}"/>
    <cellStyle name="Percent 16 3 10 2" xfId="9492" xr:uid="{5AF83E63-2ADD-4377-86A0-3123F16FFB9C}"/>
    <cellStyle name="Percent 16 3 10 3" xfId="9493" xr:uid="{8C5AC34D-FF9B-4721-A734-2E66EEE31D67}"/>
    <cellStyle name="Percent 16 3 10 4" xfId="9491" xr:uid="{FCBBA5CB-7FC4-4FC6-A896-565D3819ED1F}"/>
    <cellStyle name="Percent 16 3 11" xfId="5387" xr:uid="{A2723F05-3B41-4C4F-A19A-60E7512EAE10}"/>
    <cellStyle name="Percent 16 3 11 2" xfId="9495" xr:uid="{D9757E74-DF13-4FB4-B5C6-29A187293ECD}"/>
    <cellStyle name="Percent 16 3 11 3" xfId="9496" xr:uid="{7C04A1D6-471A-4388-8C4A-70392DF4F223}"/>
    <cellStyle name="Percent 16 3 11 4" xfId="9494" xr:uid="{1395E2C6-62F4-4267-B3EF-DD0ECC075B7F}"/>
    <cellStyle name="Percent 16 3 12" xfId="5388" xr:uid="{AEE66A59-087B-4916-86EA-649703B34741}"/>
    <cellStyle name="Percent 16 3 12 2" xfId="9498" xr:uid="{F1180F04-0D2D-4FA4-A928-3621E35CD9A2}"/>
    <cellStyle name="Percent 16 3 12 3" xfId="9499" xr:uid="{5EA924EC-C5A6-41D1-AD03-88D9D3A595EB}"/>
    <cellStyle name="Percent 16 3 12 4" xfId="9497" xr:uid="{779AE1EC-E82B-4C1B-A0FC-89BCA1901214}"/>
    <cellStyle name="Percent 16 3 13" xfId="5389" xr:uid="{3CE8A516-69E4-4D43-BC2B-2AEDAF91B02A}"/>
    <cellStyle name="Percent 16 3 13 2" xfId="9501" xr:uid="{D94646A8-30C6-4ED1-8710-998CBB2F8E59}"/>
    <cellStyle name="Percent 16 3 13 3" xfId="9502" xr:uid="{94059A45-D262-48E9-B65B-CF05D1BFA6E5}"/>
    <cellStyle name="Percent 16 3 13 4" xfId="9500" xr:uid="{7A8BC43B-8FF6-4FFB-A857-1F57ED80859D}"/>
    <cellStyle name="Percent 16 3 14" xfId="5390" xr:uid="{E321CAD5-9DED-4CA1-80E9-58FDA4F9BC52}"/>
    <cellStyle name="Percent 16 3 14 2" xfId="9504" xr:uid="{8B0AE6C9-7B2B-4808-8692-52D56E89AE0B}"/>
    <cellStyle name="Percent 16 3 14 3" xfId="9505" xr:uid="{C1040353-126A-42FE-9245-1BBBC5A7D46C}"/>
    <cellStyle name="Percent 16 3 14 4" xfId="9503" xr:uid="{E6721CF5-DDD0-47C8-9E07-4B6AC7132206}"/>
    <cellStyle name="Percent 16 3 15" xfId="5391" xr:uid="{46F11E93-1A97-4A70-B8D0-739005EAA79E}"/>
    <cellStyle name="Percent 16 3 15 2" xfId="9507" xr:uid="{AD222A43-C25F-4B6C-BC7E-B216EFB25784}"/>
    <cellStyle name="Percent 16 3 15 3" xfId="9508" xr:uid="{AC16C05F-8C60-4F68-AE84-3119511C1788}"/>
    <cellStyle name="Percent 16 3 15 4" xfId="9506" xr:uid="{DB05F313-62BC-44DA-96F2-0491EAF50418}"/>
    <cellStyle name="Percent 16 3 16" xfId="5392" xr:uid="{573F4E0F-215A-48F8-8811-1C521B8C1925}"/>
    <cellStyle name="Percent 16 3 16 2" xfId="9510" xr:uid="{AB5485DD-F82F-4AB0-9C52-5E7E2BEAB383}"/>
    <cellStyle name="Percent 16 3 16 3" xfId="9511" xr:uid="{1BB1CB73-86E4-4EC5-9F49-8CC53303E45B}"/>
    <cellStyle name="Percent 16 3 16 4" xfId="9509" xr:uid="{6046C611-2FB7-4EA0-9E13-A5BC7592FCCA}"/>
    <cellStyle name="Percent 16 3 17" xfId="5393" xr:uid="{CEE2F483-F2A6-4A08-9618-CFC80EE949BC}"/>
    <cellStyle name="Percent 16 3 17 2" xfId="9513" xr:uid="{C8BE16F0-6492-4948-A50C-E5B42822F868}"/>
    <cellStyle name="Percent 16 3 17 3" xfId="9514" xr:uid="{612A0470-CFD3-447F-B1F0-AEB3AD8DC693}"/>
    <cellStyle name="Percent 16 3 17 4" xfId="9512" xr:uid="{B5B57848-BF98-4927-B902-CC686102909E}"/>
    <cellStyle name="Percent 16 3 18" xfId="9515" xr:uid="{8AEE16E3-823F-416F-A0CD-377C653B7A5B}"/>
    <cellStyle name="Percent 16 3 18 2" xfId="9516" xr:uid="{31B2988B-3FF3-4992-BDA7-A752906F8660}"/>
    <cellStyle name="Percent 16 3 18 3" xfId="9517" xr:uid="{AEFCC932-B81E-487C-BB41-1721DAA73AF5}"/>
    <cellStyle name="Percent 16 3 19" xfId="9518" xr:uid="{990B0EF8-0011-41DB-BCE5-4B574D792740}"/>
    <cellStyle name="Percent 16 3 2" xfId="5394" xr:uid="{F228B745-2277-4AC5-9BDE-FED179104204}"/>
    <cellStyle name="Percent 16 3 2 2" xfId="9520" xr:uid="{7F3A2D1D-E285-43A6-8B35-753F07FDB2C9}"/>
    <cellStyle name="Percent 16 3 2 3" xfId="9521" xr:uid="{2C5AD4A8-7537-4C6D-B78C-68054549AD63}"/>
    <cellStyle name="Percent 16 3 2 4" xfId="9519" xr:uid="{2BD51766-4822-4305-B22B-3B17A45B4958}"/>
    <cellStyle name="Percent 16 3 20" xfId="9522" xr:uid="{14CAC2E1-4860-4F4C-92D7-1BCABCC06D16}"/>
    <cellStyle name="Percent 16 3 21" xfId="9490" xr:uid="{FE9107E0-F8C6-4C4D-883D-75A46C819AA8}"/>
    <cellStyle name="Percent 16 3 3" xfId="5395" xr:uid="{1C87E006-0C73-4A63-86CE-1E033A94F321}"/>
    <cellStyle name="Percent 16 3 3 2" xfId="9524" xr:uid="{7602D65A-9BE8-442D-A17F-D0A6AF9FE09C}"/>
    <cellStyle name="Percent 16 3 3 3" xfId="9525" xr:uid="{4C03E55D-5176-4F20-8856-9B00A99C36C5}"/>
    <cellStyle name="Percent 16 3 3 4" xfId="9523" xr:uid="{D0EA2763-7F19-475E-BDE8-4B172E2A0C09}"/>
    <cellStyle name="Percent 16 3 4" xfId="5396" xr:uid="{F467B440-E938-4A47-BD16-0DB75AEF5421}"/>
    <cellStyle name="Percent 16 3 4 2" xfId="9527" xr:uid="{242C9FF3-89D6-4369-A750-B2D67B3AF952}"/>
    <cellStyle name="Percent 16 3 4 3" xfId="9528" xr:uid="{DC53004B-337F-4AD8-9CCA-5948B9E9C6CC}"/>
    <cellStyle name="Percent 16 3 4 4" xfId="9526" xr:uid="{1A122F60-2D77-4C06-89D2-1022651FD834}"/>
    <cellStyle name="Percent 16 3 5" xfId="5397" xr:uid="{16CCF496-292F-44A1-BD54-8E4BA2F1C757}"/>
    <cellStyle name="Percent 16 3 5 2" xfId="9530" xr:uid="{F3BDCC85-A694-44CD-8B9B-7CCD5AFAD792}"/>
    <cellStyle name="Percent 16 3 5 3" xfId="9531" xr:uid="{451BEAAF-7EF0-4742-BCDF-E37EF8A92875}"/>
    <cellStyle name="Percent 16 3 5 4" xfId="9529" xr:uid="{9B2433F7-EE3C-4073-82A4-570EABE6D927}"/>
    <cellStyle name="Percent 16 3 6" xfId="5398" xr:uid="{AA9415CE-6B7F-4246-AA1E-50EC8F6962ED}"/>
    <cellStyle name="Percent 16 3 6 2" xfId="9533" xr:uid="{AB76825B-AF0F-4BAD-9052-8225F1FE766D}"/>
    <cellStyle name="Percent 16 3 6 3" xfId="9534" xr:uid="{061C9F06-DA41-4CE4-A842-4A8A38124F4C}"/>
    <cellStyle name="Percent 16 3 6 4" xfId="9532" xr:uid="{4F4EEF7A-2967-4637-8D8C-17A56EC0AD00}"/>
    <cellStyle name="Percent 16 3 7" xfId="5399" xr:uid="{0E38B696-D29F-4AC4-BA37-C7614EEAEE24}"/>
    <cellStyle name="Percent 16 3 7 2" xfId="9536" xr:uid="{C23059CB-0481-4E30-A7BC-30666574ECA6}"/>
    <cellStyle name="Percent 16 3 7 3" xfId="9537" xr:uid="{E853C8BF-9C42-497B-A5B9-57347963359B}"/>
    <cellStyle name="Percent 16 3 7 4" xfId="9535" xr:uid="{F33677B9-8C4D-4968-93E3-E9DE38E944E5}"/>
    <cellStyle name="Percent 16 3 8" xfId="5400" xr:uid="{98FEA3E1-BC33-4053-A01D-1936EEBC7013}"/>
    <cellStyle name="Percent 16 3 8 2" xfId="9539" xr:uid="{051489F3-0F52-451F-A195-F9DE2BCE65AA}"/>
    <cellStyle name="Percent 16 3 8 3" xfId="9540" xr:uid="{6E339903-2F1B-4D28-8293-4ED2BEB7546E}"/>
    <cellStyle name="Percent 16 3 8 4" xfId="9538" xr:uid="{8176779E-F507-4CEE-A20D-E5EAF4C1BFFA}"/>
    <cellStyle name="Percent 16 3 9" xfId="5401" xr:uid="{89AFEA0B-B34F-41AC-BCE9-D82E5CAFFD96}"/>
    <cellStyle name="Percent 16 3 9 2" xfId="9542" xr:uid="{30199082-029A-4003-B202-68D538158AE4}"/>
    <cellStyle name="Percent 16 3 9 3" xfId="9543" xr:uid="{5C915918-4B25-4F83-B96F-68EE0F7415C9}"/>
    <cellStyle name="Percent 16 3 9 4" xfId="9541" xr:uid="{B547041E-7FB9-4550-892D-88316D05B8AC}"/>
    <cellStyle name="Percent 16 4" xfId="5402" xr:uid="{D91C8BCE-A0E3-4F21-B0B2-3D4587E8D07F}"/>
    <cellStyle name="Percent 16 4 10" xfId="5403" xr:uid="{55A60A04-BFAF-4D4F-B815-7052699D6BB8}"/>
    <cellStyle name="Percent 16 4 10 2" xfId="9546" xr:uid="{62523CBE-5070-4E14-BBE5-1B41FBD345A9}"/>
    <cellStyle name="Percent 16 4 10 3" xfId="9547" xr:uid="{0A1DF531-CA56-48F2-8F73-7CE979A000F8}"/>
    <cellStyle name="Percent 16 4 10 4" xfId="9545" xr:uid="{CFEB863A-71B7-4890-9464-43183BD819D5}"/>
    <cellStyle name="Percent 16 4 11" xfId="5404" xr:uid="{CF38083D-EF4D-4A90-8908-AB5CD9CA7B88}"/>
    <cellStyle name="Percent 16 4 11 2" xfId="9549" xr:uid="{3B0FDF3C-C3B3-41B0-A584-402A8B4B6C82}"/>
    <cellStyle name="Percent 16 4 11 3" xfId="9550" xr:uid="{FF7701E9-BCBE-4045-BBE4-140A4BFF9DBA}"/>
    <cellStyle name="Percent 16 4 11 4" xfId="9548" xr:uid="{5C8C8C5C-6056-4895-94FC-03B37246589E}"/>
    <cellStyle name="Percent 16 4 12" xfId="5405" xr:uid="{D52B119B-49D6-4B92-855E-6415C89C4986}"/>
    <cellStyle name="Percent 16 4 12 2" xfId="9552" xr:uid="{54E9A27F-DFD2-456A-BE3D-55FBB71B5EC4}"/>
    <cellStyle name="Percent 16 4 12 3" xfId="9553" xr:uid="{94F4EF4D-2399-4BD3-80A2-21A9E68A5F97}"/>
    <cellStyle name="Percent 16 4 12 4" xfId="9551" xr:uid="{A858FB44-A291-44FD-A7A1-D48214481914}"/>
    <cellStyle name="Percent 16 4 13" xfId="5406" xr:uid="{41FC376C-7EAD-4BFC-9AA7-004BCA697A38}"/>
    <cellStyle name="Percent 16 4 13 2" xfId="9555" xr:uid="{DCC88A09-FE0E-4BEF-A3CB-045839DBC207}"/>
    <cellStyle name="Percent 16 4 13 3" xfId="9556" xr:uid="{8055AF4D-C463-46FE-A2B2-B200A778992D}"/>
    <cellStyle name="Percent 16 4 13 4" xfId="9554" xr:uid="{0B02A9BF-893B-4535-8E09-70C276E2A2B2}"/>
    <cellStyle name="Percent 16 4 14" xfId="5407" xr:uid="{BAC740EE-B0B2-4ED4-8E52-649C44202A0D}"/>
    <cellStyle name="Percent 16 4 14 2" xfId="9558" xr:uid="{E44C41EA-0484-499A-BFB7-75E6E25ABE20}"/>
    <cellStyle name="Percent 16 4 14 3" xfId="9559" xr:uid="{1441D869-F454-4C9D-90E5-1CE379482DE8}"/>
    <cellStyle name="Percent 16 4 14 4" xfId="9557" xr:uid="{92E7B892-00D8-484F-8C71-BE77A87E0725}"/>
    <cellStyle name="Percent 16 4 15" xfId="5408" xr:uid="{15672D01-8086-4293-998C-99DC140861F3}"/>
    <cellStyle name="Percent 16 4 15 2" xfId="9561" xr:uid="{8E94C54B-BEDA-4FAB-A11F-A3C8595F3064}"/>
    <cellStyle name="Percent 16 4 15 3" xfId="9562" xr:uid="{59793114-C317-4A37-983B-4AE095D2C690}"/>
    <cellStyle name="Percent 16 4 15 4" xfId="9560" xr:uid="{819507AD-B5EE-4EB6-88C1-4B8968C7BA4A}"/>
    <cellStyle name="Percent 16 4 16" xfId="5409" xr:uid="{2B8D7887-4BE1-4DE9-8A42-8FCA35A78C6C}"/>
    <cellStyle name="Percent 16 4 16 2" xfId="9564" xr:uid="{6B0CCE3A-B1A8-4E40-A68A-E6ED920BF16A}"/>
    <cellStyle name="Percent 16 4 16 3" xfId="9565" xr:uid="{C0CE6F01-A0F1-44B8-A4FE-EDF80890A382}"/>
    <cellStyle name="Percent 16 4 16 4" xfId="9563" xr:uid="{8AB8AD33-5E8A-430C-B9AD-5E690B4E223A}"/>
    <cellStyle name="Percent 16 4 17" xfId="5410" xr:uid="{991DC4F6-ACBE-4D80-8EB4-D7866C95A451}"/>
    <cellStyle name="Percent 16 4 17 2" xfId="9567" xr:uid="{97610061-5A57-44AA-A69E-70014AD0B28B}"/>
    <cellStyle name="Percent 16 4 17 3" xfId="9568" xr:uid="{B0B05795-A049-4A79-88AE-E65A3462A444}"/>
    <cellStyle name="Percent 16 4 17 4" xfId="9566" xr:uid="{436A3B88-55EE-4A9E-AD43-5338FB4AAF8D}"/>
    <cellStyle name="Percent 16 4 18" xfId="9569" xr:uid="{281F7389-00F3-40AD-8A32-A417143E684D}"/>
    <cellStyle name="Percent 16 4 18 2" xfId="9570" xr:uid="{F95AF606-B609-4053-867A-9046107FCD34}"/>
    <cellStyle name="Percent 16 4 18 3" xfId="9571" xr:uid="{85E0DBD4-0C88-416A-845F-80F532EA0F4D}"/>
    <cellStyle name="Percent 16 4 19" xfId="9572" xr:uid="{E6516547-B74D-4B0B-A38D-E3E927378BFA}"/>
    <cellStyle name="Percent 16 4 2" xfId="5411" xr:uid="{A42E7EA5-A5F6-40DD-824E-7ED4AA880F8F}"/>
    <cellStyle name="Percent 16 4 2 2" xfId="9574" xr:uid="{B7FF1D5B-99E1-4AFC-AF55-9532BC2D6DCA}"/>
    <cellStyle name="Percent 16 4 2 3" xfId="9575" xr:uid="{787D20CA-36AC-4E40-B276-CAB382809B3F}"/>
    <cellStyle name="Percent 16 4 2 4" xfId="9573" xr:uid="{239FCBC9-4D5C-4E8C-BF5E-ACE5ABE9EB34}"/>
    <cellStyle name="Percent 16 4 20" xfId="9576" xr:uid="{52BD1D0C-38F2-458F-B38D-CDF9C1681EF0}"/>
    <cellStyle name="Percent 16 4 21" xfId="9544" xr:uid="{3B805CC3-6EC5-48EC-9361-700E29163F58}"/>
    <cellStyle name="Percent 16 4 3" xfId="5412" xr:uid="{73EE0539-6774-4B78-9285-63DB6998F893}"/>
    <cellStyle name="Percent 16 4 3 2" xfId="9578" xr:uid="{E6B57AC6-0133-42D0-B125-47F549C83187}"/>
    <cellStyle name="Percent 16 4 3 3" xfId="9579" xr:uid="{96EC1A8D-5ACB-4F3F-946A-BD483A097303}"/>
    <cellStyle name="Percent 16 4 3 4" xfId="9577" xr:uid="{0784CF6F-601A-4A1A-9FB1-7EBB2333C774}"/>
    <cellStyle name="Percent 16 4 4" xfId="5413" xr:uid="{DCB0DB0E-97B1-49B7-9B6C-24CB4341D9B9}"/>
    <cellStyle name="Percent 16 4 4 2" xfId="9581" xr:uid="{5FA5286E-902B-4609-81B8-70F0AD91470A}"/>
    <cellStyle name="Percent 16 4 4 3" xfId="9582" xr:uid="{1BED5148-CC14-404E-A661-321C7A4FA0D1}"/>
    <cellStyle name="Percent 16 4 4 4" xfId="9580" xr:uid="{0676EF22-D298-4A33-9B34-5ADBE63DCFDA}"/>
    <cellStyle name="Percent 16 4 5" xfId="5414" xr:uid="{A376934B-C4EE-4AAB-B5E3-0090A6CF7E5A}"/>
    <cellStyle name="Percent 16 4 5 2" xfId="9584" xr:uid="{2E5FAF71-ED27-4035-B69D-82571E5388C2}"/>
    <cellStyle name="Percent 16 4 5 3" xfId="9585" xr:uid="{C2228CE9-C06A-41F0-8D90-EEC63C71B4F0}"/>
    <cellStyle name="Percent 16 4 5 4" xfId="9583" xr:uid="{48B6C25A-94C9-4628-8CF2-919C54037208}"/>
    <cellStyle name="Percent 16 4 6" xfId="5415" xr:uid="{0DC64BDB-8FCF-4550-89CC-07B6FDC15B63}"/>
    <cellStyle name="Percent 16 4 6 2" xfId="9587" xr:uid="{6A30C984-F18B-4CB6-9C8E-3619FF29970F}"/>
    <cellStyle name="Percent 16 4 6 3" xfId="9588" xr:uid="{3BEF82D0-AE81-4354-BF7A-F7BE3A70D5A7}"/>
    <cellStyle name="Percent 16 4 6 4" xfId="9586" xr:uid="{1F926A2E-0138-452B-AB29-2BA4F8AE0780}"/>
    <cellStyle name="Percent 16 4 7" xfId="5416" xr:uid="{FAC0DEA4-A7DC-49D0-BC36-F71BB251AAEA}"/>
    <cellStyle name="Percent 16 4 7 2" xfId="9590" xr:uid="{8F5CF63F-04FA-4C66-BD82-8E38746026BE}"/>
    <cellStyle name="Percent 16 4 7 3" xfId="9591" xr:uid="{4E7C332B-5A76-4793-AEBB-296EB8165E9F}"/>
    <cellStyle name="Percent 16 4 7 4" xfId="9589" xr:uid="{5DE74FA7-9CA6-4676-A094-4336171F9E18}"/>
    <cellStyle name="Percent 16 4 8" xfId="5417" xr:uid="{BB63E551-04A5-449B-B92A-8DD45F0BDA3E}"/>
    <cellStyle name="Percent 16 4 8 2" xfId="9593" xr:uid="{98A14C4C-E902-45BE-8FAC-F7E39CD9ECE5}"/>
    <cellStyle name="Percent 16 4 8 3" xfId="9594" xr:uid="{C3B5025B-CBDF-410F-9521-4FC567F5DE49}"/>
    <cellStyle name="Percent 16 4 8 4" xfId="9592" xr:uid="{0E97E1E3-4C53-413D-9923-2C8A39CE05F4}"/>
    <cellStyle name="Percent 16 4 9" xfId="5418" xr:uid="{1B2C4B8A-EA0E-4DEB-AEC3-4A5ECC7F5B1F}"/>
    <cellStyle name="Percent 16 4 9 2" xfId="9596" xr:uid="{939C569C-AE41-4931-AA35-847D8D4DE274}"/>
    <cellStyle name="Percent 16 4 9 3" xfId="9597" xr:uid="{62E887F7-4AE0-432F-B7D8-96C97E4F104B}"/>
    <cellStyle name="Percent 16 4 9 4" xfId="9595" xr:uid="{85BBDC72-1EBC-4C76-8957-E65C52BD10BB}"/>
    <cellStyle name="Percent 16 5" xfId="5419" xr:uid="{FE1CCB6E-4C05-4C18-B73C-80905D63B1E1}"/>
    <cellStyle name="Percent 16 5 10" xfId="5420" xr:uid="{AF2F0EFB-D1E2-4C17-9456-5ED7FDE3F70E}"/>
    <cellStyle name="Percent 16 5 10 2" xfId="9600" xr:uid="{6E6A8F6F-F139-4958-938C-FCD81333374A}"/>
    <cellStyle name="Percent 16 5 10 3" xfId="9601" xr:uid="{D9793802-7620-4CE0-A775-42A25B06DE02}"/>
    <cellStyle name="Percent 16 5 10 4" xfId="9599" xr:uid="{7DA7D1AF-981A-450A-8690-E347FF598AE3}"/>
    <cellStyle name="Percent 16 5 11" xfId="5421" xr:uid="{09B672FE-A62E-45D9-8275-A5A30A78378D}"/>
    <cellStyle name="Percent 16 5 11 2" xfId="9603" xr:uid="{77A8CE2C-6FF4-4B6D-A58D-4DD29698003E}"/>
    <cellStyle name="Percent 16 5 11 3" xfId="9604" xr:uid="{66F3F5F9-D344-4B4B-BD63-79B7E546A782}"/>
    <cellStyle name="Percent 16 5 11 4" xfId="9602" xr:uid="{B0B62780-3F09-41D5-8322-ECB6F1B9D463}"/>
    <cellStyle name="Percent 16 5 12" xfId="5422" xr:uid="{0C634702-6B63-4707-9B4E-649D1F12F914}"/>
    <cellStyle name="Percent 16 5 12 2" xfId="9606" xr:uid="{7008D0A4-5384-4BDF-AADC-50B0726236DC}"/>
    <cellStyle name="Percent 16 5 12 3" xfId="9607" xr:uid="{2113293F-6AC1-4205-BE01-E20E82F957E9}"/>
    <cellStyle name="Percent 16 5 12 4" xfId="9605" xr:uid="{67AE610C-87C7-4CE8-AF83-BA69017B4430}"/>
    <cellStyle name="Percent 16 5 13" xfId="5423" xr:uid="{0AE4076F-E8ED-4CAB-A7D1-C1F41DB373FA}"/>
    <cellStyle name="Percent 16 5 13 2" xfId="9609" xr:uid="{AD46E408-9705-45E0-96CF-1B7D47C6CB90}"/>
    <cellStyle name="Percent 16 5 13 3" xfId="9610" xr:uid="{EBA191B2-9858-43CA-95EC-F9AB63ED62D2}"/>
    <cellStyle name="Percent 16 5 13 4" xfId="9608" xr:uid="{19349C75-04A6-4292-ADF2-3D4159FCB369}"/>
    <cellStyle name="Percent 16 5 14" xfId="5424" xr:uid="{8AF6481B-9E06-467E-AAC5-8EB57D9F1F41}"/>
    <cellStyle name="Percent 16 5 14 2" xfId="9612" xr:uid="{6AE5531D-2F8F-491E-85F6-6539526EE80C}"/>
    <cellStyle name="Percent 16 5 14 3" xfId="9613" xr:uid="{51A06EEB-200E-4D5E-8859-71387924BB22}"/>
    <cellStyle name="Percent 16 5 14 4" xfId="9611" xr:uid="{870C3186-E193-4B77-9AAC-BA3BF8A714E3}"/>
    <cellStyle name="Percent 16 5 15" xfId="5425" xr:uid="{78220687-5E39-4426-9204-3ED97FFA5F78}"/>
    <cellStyle name="Percent 16 5 15 2" xfId="9615" xr:uid="{337EA147-46D8-45A5-9420-CA0F0E98A7B5}"/>
    <cellStyle name="Percent 16 5 15 3" xfId="9616" xr:uid="{77F13277-FE25-4E27-A3B7-FBBF8F4228B6}"/>
    <cellStyle name="Percent 16 5 15 4" xfId="9614" xr:uid="{83F22B26-079D-458E-B8CE-B34E6B48D7FF}"/>
    <cellStyle name="Percent 16 5 16" xfId="5426" xr:uid="{19FA1901-9B2F-4DAD-BE60-362EC3AA94F3}"/>
    <cellStyle name="Percent 16 5 16 2" xfId="9618" xr:uid="{C0AF8B8C-40F8-445B-8275-49219AD674A8}"/>
    <cellStyle name="Percent 16 5 16 3" xfId="9619" xr:uid="{0387AB36-5110-4D3B-8783-626A990067DC}"/>
    <cellStyle name="Percent 16 5 16 4" xfId="9617" xr:uid="{3FFCA57C-E37D-4242-ABE4-0FB10A6B101D}"/>
    <cellStyle name="Percent 16 5 17" xfId="5427" xr:uid="{6E97997E-3991-4D29-B964-3FA509027F18}"/>
    <cellStyle name="Percent 16 5 17 2" xfId="9621" xr:uid="{DE2B8679-ACAB-44E0-A841-08E6B221DFAC}"/>
    <cellStyle name="Percent 16 5 17 3" xfId="9622" xr:uid="{9A80F7D4-4D20-4C01-8853-875B1B3AC4C5}"/>
    <cellStyle name="Percent 16 5 17 4" xfId="9620" xr:uid="{01C07DED-D159-4EB5-87CA-9D3F9AD2927A}"/>
    <cellStyle name="Percent 16 5 18" xfId="9623" xr:uid="{78E0240B-9CA5-4590-94D4-F0F2C1B71D29}"/>
    <cellStyle name="Percent 16 5 18 2" xfId="9624" xr:uid="{F8DF2675-3222-4C43-B3AC-71E3377F7901}"/>
    <cellStyle name="Percent 16 5 18 3" xfId="9625" xr:uid="{FA2F58B7-B80C-44CE-AC9C-9770CB5629E4}"/>
    <cellStyle name="Percent 16 5 19" xfId="9626" xr:uid="{9F690F42-24BE-4CF4-8556-D4C373A666BD}"/>
    <cellStyle name="Percent 16 5 2" xfId="5428" xr:uid="{6F9BF602-C7C2-439D-948F-D813B7BC7778}"/>
    <cellStyle name="Percent 16 5 2 2" xfId="9628" xr:uid="{ACE58B82-28A1-4692-B8CD-1DBF764B9CB3}"/>
    <cellStyle name="Percent 16 5 2 3" xfId="9629" xr:uid="{D7EF1DAA-DA36-4DD3-BA4D-DA755549DC0C}"/>
    <cellStyle name="Percent 16 5 2 4" xfId="9627" xr:uid="{6D172A47-E4C8-436B-80CE-DD868FCAD42B}"/>
    <cellStyle name="Percent 16 5 20" xfId="9630" xr:uid="{EC20DA25-C3CC-453F-9335-63763156D5D3}"/>
    <cellStyle name="Percent 16 5 21" xfId="9598" xr:uid="{48026F1B-40B8-4427-9AF3-75FE6C07A93A}"/>
    <cellStyle name="Percent 16 5 3" xfId="5429" xr:uid="{EE348506-C519-477A-A38D-B5597EDF4AD5}"/>
    <cellStyle name="Percent 16 5 3 2" xfId="9632" xr:uid="{4FC333B1-1969-4507-A161-F24C5D7A09FF}"/>
    <cellStyle name="Percent 16 5 3 3" xfId="9633" xr:uid="{E4C3D61B-B727-4140-BDDE-86FCB542D9A4}"/>
    <cellStyle name="Percent 16 5 3 4" xfId="9631" xr:uid="{7AECAE95-E945-4A64-9654-6E6A0204CAE4}"/>
    <cellStyle name="Percent 16 5 4" xfId="5430" xr:uid="{A75D8ACD-3F17-41DE-A24B-32D5FED70ACE}"/>
    <cellStyle name="Percent 16 5 4 2" xfId="9635" xr:uid="{03CDF9BC-AA6B-40CD-AE73-667D8D3CBB57}"/>
    <cellStyle name="Percent 16 5 4 3" xfId="9636" xr:uid="{322B3BF1-4F8A-4644-9997-F7227B826609}"/>
    <cellStyle name="Percent 16 5 4 4" xfId="9634" xr:uid="{4E5AED8D-6FE1-40C2-AE99-032994BBBF83}"/>
    <cellStyle name="Percent 16 5 5" xfId="5431" xr:uid="{4B4AE930-C730-4E24-8948-002542EE06AD}"/>
    <cellStyle name="Percent 16 5 5 2" xfId="9638" xr:uid="{AE4DB5BA-6798-4E98-8BD7-FA66AE9A77DC}"/>
    <cellStyle name="Percent 16 5 5 3" xfId="9639" xr:uid="{79451F5E-86D2-419F-B783-55B2CFD11758}"/>
    <cellStyle name="Percent 16 5 5 4" xfId="9637" xr:uid="{6DCFE2FC-AEBA-450E-B408-A3318E9CEA3A}"/>
    <cellStyle name="Percent 16 5 6" xfId="5432" xr:uid="{AFB6CA09-FF3B-46B9-8A9F-1CDDD3548187}"/>
    <cellStyle name="Percent 16 5 6 2" xfId="9641" xr:uid="{1A528FB3-7303-4356-A42F-65A1209269E4}"/>
    <cellStyle name="Percent 16 5 6 3" xfId="9642" xr:uid="{8973616B-5A05-47BF-8D08-C3EE110B5ABB}"/>
    <cellStyle name="Percent 16 5 6 4" xfId="9640" xr:uid="{A05DF70D-5E85-4321-BF79-BB101EF45E16}"/>
    <cellStyle name="Percent 16 5 7" xfId="5433" xr:uid="{6E49EBB3-2AE8-4648-B379-795FCBFCCAD4}"/>
    <cellStyle name="Percent 16 5 7 2" xfId="9644" xr:uid="{69EF26A7-F84C-4A44-A68B-C1C72AB158D9}"/>
    <cellStyle name="Percent 16 5 7 3" xfId="9645" xr:uid="{BE4C6C99-8DE5-4DFA-A71B-4CF0EE0A8676}"/>
    <cellStyle name="Percent 16 5 7 4" xfId="9643" xr:uid="{F9AF2F77-D045-4907-B62F-651CF2B530EC}"/>
    <cellStyle name="Percent 16 5 8" xfId="5434" xr:uid="{FB31D1FB-C9A0-4EA0-BD26-F79F936A5341}"/>
    <cellStyle name="Percent 16 5 8 2" xfId="9647" xr:uid="{022CBDC2-436E-4710-8FF4-75639D6CC876}"/>
    <cellStyle name="Percent 16 5 8 3" xfId="9648" xr:uid="{D1F7199E-F956-491E-89F3-1E8CC35B388C}"/>
    <cellStyle name="Percent 16 5 8 4" xfId="9646" xr:uid="{014B79D0-2371-4868-BA1A-881E2E038765}"/>
    <cellStyle name="Percent 16 5 9" xfId="5435" xr:uid="{6B68F177-08BB-49D1-8DDE-8423E95C40FE}"/>
    <cellStyle name="Percent 16 5 9 2" xfId="9650" xr:uid="{B5E6B104-C847-4D86-B702-1C47EA278B44}"/>
    <cellStyle name="Percent 16 5 9 3" xfId="9651" xr:uid="{AB739FB3-0CEC-45FB-AD84-0A8FAB601A28}"/>
    <cellStyle name="Percent 16 5 9 4" xfId="9649" xr:uid="{023A7694-156C-4E1C-BB2F-A8A05A6D72AC}"/>
    <cellStyle name="Percent 16 6" xfId="5436" xr:uid="{20502CCA-A1CC-4000-A9F4-9B3444B38071}"/>
    <cellStyle name="Percent 16 6 10" xfId="5437" xr:uid="{07E51241-2A29-4668-A926-2BD4659B6078}"/>
    <cellStyle name="Percent 16 6 10 2" xfId="9654" xr:uid="{787F0A3B-33E0-49FB-8190-A30BBF44A674}"/>
    <cellStyle name="Percent 16 6 10 3" xfId="9655" xr:uid="{9E52710B-B39E-4B86-87A9-F9DBCA175CB2}"/>
    <cellStyle name="Percent 16 6 10 4" xfId="9653" xr:uid="{9EBED742-AD98-440F-A6DF-858A1337CD54}"/>
    <cellStyle name="Percent 16 6 11" xfId="5438" xr:uid="{42446AC0-7768-487B-BE2D-C879C0A85603}"/>
    <cellStyle name="Percent 16 6 11 2" xfId="9657" xr:uid="{6DCB5B4D-1DD5-4ADD-B165-AD4D8C7D0A63}"/>
    <cellStyle name="Percent 16 6 11 3" xfId="9658" xr:uid="{6386BA11-FB53-4C43-8E52-19DE9F65F500}"/>
    <cellStyle name="Percent 16 6 11 4" xfId="9656" xr:uid="{C68ABD8B-1EF9-4759-B864-6F459AFFC3AE}"/>
    <cellStyle name="Percent 16 6 12" xfId="5439" xr:uid="{E4859D2E-86BA-463D-8779-799BF14A3911}"/>
    <cellStyle name="Percent 16 6 12 2" xfId="9660" xr:uid="{4105CEAD-75AE-4D49-A604-85930BC7D028}"/>
    <cellStyle name="Percent 16 6 12 3" xfId="9661" xr:uid="{0AA46866-5A6D-4034-9CA0-8BD58E0C3CE1}"/>
    <cellStyle name="Percent 16 6 12 4" xfId="9659" xr:uid="{156EBD11-A97D-483E-9E6B-3D02FBB041DD}"/>
    <cellStyle name="Percent 16 6 13" xfId="5440" xr:uid="{12C6CA8B-CA32-4699-85C7-824A9949AB6E}"/>
    <cellStyle name="Percent 16 6 13 2" xfId="9663" xr:uid="{B37D3753-F0FC-4F33-9BDC-7DAB9F75B827}"/>
    <cellStyle name="Percent 16 6 13 3" xfId="9664" xr:uid="{96F78721-A8ED-402B-A78E-48F2B0F8D6B5}"/>
    <cellStyle name="Percent 16 6 13 4" xfId="9662" xr:uid="{687CA28E-EF02-4AAD-A22F-B850A6DEB245}"/>
    <cellStyle name="Percent 16 6 14" xfId="5441" xr:uid="{5D6DCCD8-64FA-45C6-B8FD-8B0A86D83CD6}"/>
    <cellStyle name="Percent 16 6 14 2" xfId="9666" xr:uid="{334F4230-23A8-4EA5-8E62-BFAAEB431588}"/>
    <cellStyle name="Percent 16 6 14 3" xfId="9667" xr:uid="{AF27D93D-DC6D-4DC8-9DB9-ABC0D7F2D77B}"/>
    <cellStyle name="Percent 16 6 14 4" xfId="9665" xr:uid="{0CDC13DF-F90A-4806-981C-DC2A4E470A63}"/>
    <cellStyle name="Percent 16 6 15" xfId="5442" xr:uid="{2EDD6B1B-10B4-4D6D-89CC-A8FE83D94E2B}"/>
    <cellStyle name="Percent 16 6 15 2" xfId="9669" xr:uid="{5DAA8AED-8D2A-48EA-91F4-B4CF71736E56}"/>
    <cellStyle name="Percent 16 6 15 3" xfId="9670" xr:uid="{83554D2C-8B6E-4FA2-9CC8-B57BD55E81D0}"/>
    <cellStyle name="Percent 16 6 15 4" xfId="9668" xr:uid="{5FA77B8F-7C10-4A85-BD4C-DE2162015570}"/>
    <cellStyle name="Percent 16 6 16" xfId="5443" xr:uid="{80CCD56B-CC07-47FD-B2D9-B810EB5C9850}"/>
    <cellStyle name="Percent 16 6 16 2" xfId="9672" xr:uid="{9C4F96FA-3FA2-42FD-B647-333987DF7203}"/>
    <cellStyle name="Percent 16 6 16 3" xfId="9673" xr:uid="{3DE55704-C20B-4D56-B7AA-A45BD184777B}"/>
    <cellStyle name="Percent 16 6 16 4" xfId="9671" xr:uid="{83684BD8-1EF1-4779-8451-816B2AE710CC}"/>
    <cellStyle name="Percent 16 6 17" xfId="5444" xr:uid="{D30A547C-E75C-4B03-9B04-A33E2D818125}"/>
    <cellStyle name="Percent 16 6 17 2" xfId="9675" xr:uid="{6D652EE8-E6A2-4393-A4B9-B1D3387E8BCD}"/>
    <cellStyle name="Percent 16 6 17 3" xfId="9676" xr:uid="{EF24EE00-D14D-43DF-954A-A34D8F6017C0}"/>
    <cellStyle name="Percent 16 6 17 4" xfId="9674" xr:uid="{1C9B60E7-46E9-485F-9EAD-393C56E41B4F}"/>
    <cellStyle name="Percent 16 6 18" xfId="9677" xr:uid="{F28D1076-EC4E-4810-87DC-2FCDCFDEF0E8}"/>
    <cellStyle name="Percent 16 6 18 2" xfId="9678" xr:uid="{AAFE6F88-51AB-4575-A948-A5BA3E3C8AF3}"/>
    <cellStyle name="Percent 16 6 18 3" xfId="9679" xr:uid="{C5F3B726-AC21-4FF9-B019-E667C52B3BAC}"/>
    <cellStyle name="Percent 16 6 19" xfId="9680" xr:uid="{6CC79B89-60C4-418C-A61A-A6E5D5BE7ACD}"/>
    <cellStyle name="Percent 16 6 2" xfId="5445" xr:uid="{C4BCA5A0-90E8-42E8-97BC-28E9FF83A3D1}"/>
    <cellStyle name="Percent 16 6 2 2" xfId="9682" xr:uid="{D44F5EC9-F86E-4B4B-814C-A27698D7BB5E}"/>
    <cellStyle name="Percent 16 6 2 3" xfId="9683" xr:uid="{258A3474-4B0A-4CEA-83D6-D2593C878216}"/>
    <cellStyle name="Percent 16 6 2 4" xfId="9681" xr:uid="{B9D42597-B2EB-4FA3-8524-7F4FDAB0F18D}"/>
    <cellStyle name="Percent 16 6 20" xfId="9684" xr:uid="{AB4ABEFB-9243-4F53-9725-2C79BA30A372}"/>
    <cellStyle name="Percent 16 6 21" xfId="9652" xr:uid="{E35200A6-491A-4C8B-B650-6268A506A8B0}"/>
    <cellStyle name="Percent 16 6 3" xfId="5446" xr:uid="{24FCCF32-ADEE-4FF0-BE38-DB5D7CD4E1A3}"/>
    <cellStyle name="Percent 16 6 3 2" xfId="9686" xr:uid="{2F3C6CF4-92B4-4DAA-A710-923FF2780E9B}"/>
    <cellStyle name="Percent 16 6 3 3" xfId="9687" xr:uid="{FC626879-8DEA-48C7-AB15-E5F39A1537F3}"/>
    <cellStyle name="Percent 16 6 3 4" xfId="9685" xr:uid="{1EA44C3C-F104-4B33-9A5E-E625BE4BDC2D}"/>
    <cellStyle name="Percent 16 6 4" xfId="5447" xr:uid="{29688C3B-92BF-452D-837E-B505D9E57ABE}"/>
    <cellStyle name="Percent 16 6 4 2" xfId="9689" xr:uid="{60812C36-6218-4281-848E-D9A231E3C43A}"/>
    <cellStyle name="Percent 16 6 4 3" xfId="9690" xr:uid="{A863AB68-CA1A-4324-AA03-4391DCFF001D}"/>
    <cellStyle name="Percent 16 6 4 4" xfId="9688" xr:uid="{E64BE4FD-2713-4F9D-9A50-FD8B7BE82852}"/>
    <cellStyle name="Percent 16 6 5" xfId="5448" xr:uid="{C02F6F57-07D1-4023-B479-AC9E9C2B62EE}"/>
    <cellStyle name="Percent 16 6 5 2" xfId="9692" xr:uid="{4B267548-A366-4CA1-A548-9E2439A5A901}"/>
    <cellStyle name="Percent 16 6 5 3" xfId="9693" xr:uid="{C43249C4-2069-48E1-B75E-5F15E35EE190}"/>
    <cellStyle name="Percent 16 6 5 4" xfId="9691" xr:uid="{5E6A2DF1-4572-4776-B9EB-EADE830EA219}"/>
    <cellStyle name="Percent 16 6 6" xfId="5449" xr:uid="{C886E883-E7AD-4742-92E9-3A414628FFEB}"/>
    <cellStyle name="Percent 16 6 6 2" xfId="9695" xr:uid="{88638E71-0162-4835-A5AF-BBC4449D51B8}"/>
    <cellStyle name="Percent 16 6 6 3" xfId="9696" xr:uid="{EEE0B84E-65D1-4A97-B72C-283294322C7A}"/>
    <cellStyle name="Percent 16 6 6 4" xfId="9694" xr:uid="{6E0B044F-95FE-4B2E-9A83-1FB84153587C}"/>
    <cellStyle name="Percent 16 6 7" xfId="5450" xr:uid="{3CEFCDC5-E58C-4680-8F1C-55ECD45C9E1F}"/>
    <cellStyle name="Percent 16 6 7 2" xfId="9698" xr:uid="{DCB73512-CF39-41E7-A201-93482CA1859A}"/>
    <cellStyle name="Percent 16 6 7 3" xfId="9699" xr:uid="{70C3C9E4-F3E6-4DBC-906E-9D69E65311F9}"/>
    <cellStyle name="Percent 16 6 7 4" xfId="9697" xr:uid="{99D546E5-F2AA-46C1-BBAC-D58A729D89D7}"/>
    <cellStyle name="Percent 16 6 8" xfId="5451" xr:uid="{5063A5D6-F685-4EB7-AF96-6659C71ADCB9}"/>
    <cellStyle name="Percent 16 6 8 2" xfId="9701" xr:uid="{2A8217B7-8BD9-4350-B843-BED1B1B7D04B}"/>
    <cellStyle name="Percent 16 6 8 3" xfId="9702" xr:uid="{4263F42E-E6A0-4871-BB64-723212190790}"/>
    <cellStyle name="Percent 16 6 8 4" xfId="9700" xr:uid="{204F555E-C13F-4ED0-A7C7-61953672EA5A}"/>
    <cellStyle name="Percent 16 6 9" xfId="5452" xr:uid="{09F0B995-A8FA-4255-85CF-7CC7C6DA5FC5}"/>
    <cellStyle name="Percent 16 6 9 2" xfId="9704" xr:uid="{DB96C25F-8EAB-42B9-AF7A-D43D902DC0E0}"/>
    <cellStyle name="Percent 16 6 9 3" xfId="9705" xr:uid="{35AE3A1E-B4FA-4A8A-8AC1-885078F71C43}"/>
    <cellStyle name="Percent 16 6 9 4" xfId="9703" xr:uid="{8D5AEEF7-B14D-4F77-B8BF-AB5CEA8C2854}"/>
    <cellStyle name="Percent 16 7" xfId="5453" xr:uid="{E7B72A4E-728B-4813-B4F0-750E6C12C3C2}"/>
    <cellStyle name="Percent 16 7 10" xfId="5454" xr:uid="{0107B092-6634-4427-A240-569A34B6FE86}"/>
    <cellStyle name="Percent 16 7 10 2" xfId="9708" xr:uid="{9AA0DFE5-3E15-4E1C-9D0B-F69106046D20}"/>
    <cellStyle name="Percent 16 7 10 3" xfId="9709" xr:uid="{04C39AF9-400F-407C-AA23-03B85A16262C}"/>
    <cellStyle name="Percent 16 7 10 4" xfId="9707" xr:uid="{70678109-2C39-47E8-B094-7A8654283D26}"/>
    <cellStyle name="Percent 16 7 11" xfId="5455" xr:uid="{AA5F4673-310E-4184-95D0-D00498F60AF7}"/>
    <cellStyle name="Percent 16 7 11 2" xfId="9711" xr:uid="{952963EF-8EA6-44E9-8A29-90F9A782B4AA}"/>
    <cellStyle name="Percent 16 7 11 3" xfId="9712" xr:uid="{23DD73E5-0A51-4A3A-A6F5-F1FD97B78847}"/>
    <cellStyle name="Percent 16 7 11 4" xfId="9710" xr:uid="{329EC1EB-D8AD-4260-BBBC-E46F285922A2}"/>
    <cellStyle name="Percent 16 7 12" xfId="5456" xr:uid="{71071475-E054-4A20-AE47-77F945FD3659}"/>
    <cellStyle name="Percent 16 7 12 2" xfId="9714" xr:uid="{6FFE886F-581D-4B60-A8F4-B9740AD7FE62}"/>
    <cellStyle name="Percent 16 7 12 3" xfId="9715" xr:uid="{6713774D-8F96-4295-9519-66DCC780E4F5}"/>
    <cellStyle name="Percent 16 7 12 4" xfId="9713" xr:uid="{59F135FA-8AC4-4B57-BB07-21F0B3C3490C}"/>
    <cellStyle name="Percent 16 7 13" xfId="5457" xr:uid="{7588333A-0615-43E4-B226-B1B25CBD2906}"/>
    <cellStyle name="Percent 16 7 13 2" xfId="9717" xr:uid="{DD7F6576-9F96-4A82-BBA0-4B4DD92AC260}"/>
    <cellStyle name="Percent 16 7 13 3" xfId="9718" xr:uid="{D7737773-7D36-4DDA-8DA4-7DBBBBB42B27}"/>
    <cellStyle name="Percent 16 7 13 4" xfId="9716" xr:uid="{1D23E000-4953-4CCA-9069-1D2E0B557407}"/>
    <cellStyle name="Percent 16 7 14" xfId="5458" xr:uid="{9D1DAA08-570E-48B3-B282-6C9E19AC7DDB}"/>
    <cellStyle name="Percent 16 7 14 2" xfId="9720" xr:uid="{4B21AE8F-A0DE-4106-8D34-5A66BAABA428}"/>
    <cellStyle name="Percent 16 7 14 3" xfId="9721" xr:uid="{07EE5DF2-F9FA-4E5A-B693-9878DAEFD627}"/>
    <cellStyle name="Percent 16 7 14 4" xfId="9719" xr:uid="{9643E827-0396-444C-869A-19D04061D34E}"/>
    <cellStyle name="Percent 16 7 15" xfId="5459" xr:uid="{B3C937D3-780B-479A-BAB1-53EE52361111}"/>
    <cellStyle name="Percent 16 7 15 2" xfId="9723" xr:uid="{2C7B0B7F-A493-491E-971F-779C0D5E07B5}"/>
    <cellStyle name="Percent 16 7 15 3" xfId="9724" xr:uid="{17F0593F-EB10-4349-8635-7610E6CD9822}"/>
    <cellStyle name="Percent 16 7 15 4" xfId="9722" xr:uid="{568261C8-50A4-4E59-A27C-06AAABF0B2C2}"/>
    <cellStyle name="Percent 16 7 16" xfId="5460" xr:uid="{5AA2F78D-E203-487F-A750-03D74A0AE705}"/>
    <cellStyle name="Percent 16 7 16 2" xfId="9726" xr:uid="{05235496-DDCB-41F9-847F-F70D70DE250F}"/>
    <cellStyle name="Percent 16 7 16 3" xfId="9727" xr:uid="{72E03BFE-C3EF-46DE-B236-76E34AF2ADF1}"/>
    <cellStyle name="Percent 16 7 16 4" xfId="9725" xr:uid="{0ACF144A-51AF-427C-BC69-5A66FEE6DF67}"/>
    <cellStyle name="Percent 16 7 17" xfId="5461" xr:uid="{67198D82-B686-4621-B8D7-6396479E5B86}"/>
    <cellStyle name="Percent 16 7 17 2" xfId="9729" xr:uid="{81F52D13-5E85-4367-95F0-065FD401C5F9}"/>
    <cellStyle name="Percent 16 7 17 3" xfId="9730" xr:uid="{B80C855D-774D-4179-96E8-5EE683408DA1}"/>
    <cellStyle name="Percent 16 7 17 4" xfId="9728" xr:uid="{4F68FAE2-C0FA-4AE4-B05A-A3EBC4BE2F01}"/>
    <cellStyle name="Percent 16 7 18" xfId="9731" xr:uid="{3B39A8F4-AD11-421B-8A49-FF3AA78A8F5D}"/>
    <cellStyle name="Percent 16 7 18 2" xfId="9732" xr:uid="{3BDA6605-72B1-4AE2-A9B1-B31E3B0E8088}"/>
    <cellStyle name="Percent 16 7 18 3" xfId="9733" xr:uid="{84F53369-13B6-4C4C-98A0-0B0577BCB1A1}"/>
    <cellStyle name="Percent 16 7 19" xfId="9734" xr:uid="{9DAA7BBD-1497-490E-8729-4DC526FA20AB}"/>
    <cellStyle name="Percent 16 7 2" xfId="5462" xr:uid="{373BFCFD-D085-458D-A144-E8CB555C7414}"/>
    <cellStyle name="Percent 16 7 2 2" xfId="9736" xr:uid="{5348FBE9-50B9-4751-BA4E-73B35969F5D1}"/>
    <cellStyle name="Percent 16 7 2 2 2" xfId="9737" xr:uid="{3E4B8D38-B8D7-4E1E-B2CE-9565C2500F9D}"/>
    <cellStyle name="Percent 16 7 2 2 3" xfId="9738" xr:uid="{91C77009-5DA6-450E-8411-55BA1DF00FF5}"/>
    <cellStyle name="Percent 16 7 2 3" xfId="9739" xr:uid="{0E63993F-A748-48E8-83A8-34DC9B1CD268}"/>
    <cellStyle name="Percent 16 7 2 4" xfId="9740" xr:uid="{16F44153-07FC-42FE-904A-E460D78E99DF}"/>
    <cellStyle name="Percent 16 7 2 5" xfId="9735" xr:uid="{5E254819-481C-419B-B3AA-551F6CA1C41E}"/>
    <cellStyle name="Percent 16 7 20" xfId="9741" xr:uid="{F6233A14-4BC1-44CA-B328-2F9C098640F0}"/>
    <cellStyle name="Percent 16 7 21" xfId="9706" xr:uid="{14CAA8B9-812A-4E21-B371-D6A19D7C0B72}"/>
    <cellStyle name="Percent 16 7 3" xfId="5463" xr:uid="{EA3DCD01-6B1B-4D2E-B8A7-F9F17FE0C8C6}"/>
    <cellStyle name="Percent 16 7 3 2" xfId="9743" xr:uid="{711B73AA-7178-4D7F-8AD6-2E7C6E5CFDE6}"/>
    <cellStyle name="Percent 16 7 3 2 2" xfId="9744" xr:uid="{F8C6917B-C4C5-4762-99CC-1E59DE920145}"/>
    <cellStyle name="Percent 16 7 3 2 3" xfId="9745" xr:uid="{604F053E-56D9-43D2-B0C2-16D48E1476EB}"/>
    <cellStyle name="Percent 16 7 3 3" xfId="9746" xr:uid="{7D4805EF-2197-4595-A850-F08B71F45BF1}"/>
    <cellStyle name="Percent 16 7 3 4" xfId="9747" xr:uid="{8B288FFE-DAC2-4888-9E10-2C8EEFB20583}"/>
    <cellStyle name="Percent 16 7 3 5" xfId="9742" xr:uid="{CC37AB22-5715-4291-9876-8D77A595016F}"/>
    <cellStyle name="Percent 16 7 4" xfId="5464" xr:uid="{BC575E48-3288-4484-AE13-BEE0F17B8BB8}"/>
    <cellStyle name="Percent 16 7 4 2" xfId="9749" xr:uid="{9C87EF64-4D9C-4926-B30A-E7D26AE58723}"/>
    <cellStyle name="Percent 16 7 4 3" xfId="9750" xr:uid="{011D4413-2AB8-4013-BBE7-5C6BDD46C146}"/>
    <cellStyle name="Percent 16 7 4 4" xfId="9748" xr:uid="{674E7115-CECF-4426-B633-9E9B6222A7B1}"/>
    <cellStyle name="Percent 16 7 5" xfId="5465" xr:uid="{A12E351A-6053-4FDC-AC1F-CE29B0E60439}"/>
    <cellStyle name="Percent 16 7 5 2" xfId="9752" xr:uid="{66D6B718-24F6-46E0-A34B-FD4D6915E5AB}"/>
    <cellStyle name="Percent 16 7 5 3" xfId="9753" xr:uid="{5FBCDF03-51E1-4AEB-A7F4-2A46831A90E2}"/>
    <cellStyle name="Percent 16 7 5 4" xfId="9751" xr:uid="{AB086246-584B-4276-8216-8CAB224C7298}"/>
    <cellStyle name="Percent 16 7 6" xfId="5466" xr:uid="{57C9E6B0-D260-4F98-A412-C3E9D0EF9E71}"/>
    <cellStyle name="Percent 16 7 6 2" xfId="9755" xr:uid="{683B7790-B35D-4282-8CF4-7B20116F4BA1}"/>
    <cellStyle name="Percent 16 7 6 3" xfId="9756" xr:uid="{B357C606-84A3-4A79-BF20-7457E5E552C6}"/>
    <cellStyle name="Percent 16 7 6 4" xfId="9754" xr:uid="{26FD6EF0-E82B-4844-8BD6-EF14B43DE326}"/>
    <cellStyle name="Percent 16 7 7" xfId="5467" xr:uid="{685C29A5-E77E-4B6B-ACE3-27DBA08A3938}"/>
    <cellStyle name="Percent 16 7 7 2" xfId="9758" xr:uid="{C56B881E-CCB4-4960-B511-781275E8EC18}"/>
    <cellStyle name="Percent 16 7 7 3" xfId="9759" xr:uid="{8A4EBAFC-5D15-41EF-AD15-CF4DE8B5C900}"/>
    <cellStyle name="Percent 16 7 7 4" xfId="9757" xr:uid="{3ABBB16E-92CA-4729-BD86-00D8CB4273D7}"/>
    <cellStyle name="Percent 16 7 8" xfId="5468" xr:uid="{105B284D-68B0-4E88-9F3B-1EFF0296EAB9}"/>
    <cellStyle name="Percent 16 7 8 2" xfId="9761" xr:uid="{4AF22522-52DA-4EA1-AC14-FAE42D1F94AA}"/>
    <cellStyle name="Percent 16 7 8 3" xfId="9762" xr:uid="{3B3757A6-D74D-44AA-845B-B3EFEEF62914}"/>
    <cellStyle name="Percent 16 7 8 4" xfId="9760" xr:uid="{5BC7A56E-BD50-484D-8E04-CF4A0E920ACF}"/>
    <cellStyle name="Percent 16 7 9" xfId="5469" xr:uid="{09EBAB2C-8E79-45A0-8ACE-1B9726EA8AC0}"/>
    <cellStyle name="Percent 16 7 9 2" xfId="9764" xr:uid="{E602FCF7-5135-4191-A5C2-EAA0CE16F2F1}"/>
    <cellStyle name="Percent 16 7 9 3" xfId="9765" xr:uid="{B7783216-F4EE-4FAA-BE61-9F1092780E46}"/>
    <cellStyle name="Percent 16 7 9 4" xfId="9763" xr:uid="{72B39A3A-2980-496E-B8D2-9029602D417A}"/>
    <cellStyle name="Percent 16 8" xfId="5470" xr:uid="{82C67E63-1AC4-4353-87AC-70721E106224}"/>
    <cellStyle name="Percent 16 8 10" xfId="5471" xr:uid="{9E9D40F3-B527-4AEA-9AF8-7683895B60F9}"/>
    <cellStyle name="Percent 16 8 10 2" xfId="9768" xr:uid="{D19A4512-5129-45C7-8062-5C1E5A747661}"/>
    <cellStyle name="Percent 16 8 10 3" xfId="9769" xr:uid="{C69C6B9F-D0E9-4986-B6E8-5A32EE572B8C}"/>
    <cellStyle name="Percent 16 8 10 4" xfId="9767" xr:uid="{7335B063-37F6-4D6B-98C6-6637079BAAD9}"/>
    <cellStyle name="Percent 16 8 11" xfId="5472" xr:uid="{3928B577-361B-4AC6-92DA-7A2BE1499C3D}"/>
    <cellStyle name="Percent 16 8 11 2" xfId="9771" xr:uid="{D89DD421-0E1E-4E0F-9DB7-E6CAE9E4F605}"/>
    <cellStyle name="Percent 16 8 11 3" xfId="9772" xr:uid="{58AC4354-CF35-4918-A71F-7C4A22134037}"/>
    <cellStyle name="Percent 16 8 11 4" xfId="9770" xr:uid="{AA0D1D15-A047-4B21-ACB8-331EB9CB1875}"/>
    <cellStyle name="Percent 16 8 12" xfId="5473" xr:uid="{23B1F304-622D-4AA7-850F-FB0DC478785E}"/>
    <cellStyle name="Percent 16 8 12 2" xfId="9774" xr:uid="{B41D2E97-A59F-4F1C-9B5C-66356EB69251}"/>
    <cellStyle name="Percent 16 8 12 3" xfId="9775" xr:uid="{07573CFF-9844-4BB3-A289-503AEF3AA537}"/>
    <cellStyle name="Percent 16 8 12 4" xfId="9773" xr:uid="{BEFF8A16-D8EC-4B32-8314-88E8D7B3DE21}"/>
    <cellStyle name="Percent 16 8 13" xfId="5474" xr:uid="{FDE33B18-C24A-418F-B95B-B8696ED8B9BF}"/>
    <cellStyle name="Percent 16 8 13 2" xfId="9777" xr:uid="{14DCC2FC-F862-4651-9BCB-DFD1241C6A89}"/>
    <cellStyle name="Percent 16 8 13 3" xfId="9778" xr:uid="{A83938D2-00A6-418C-9785-AA0CAA700FD3}"/>
    <cellStyle name="Percent 16 8 13 4" xfId="9776" xr:uid="{ABAEF6AE-16D3-4284-81C9-78A6A90AA6CE}"/>
    <cellStyle name="Percent 16 8 14" xfId="5475" xr:uid="{695D07C4-40C7-4BE3-9134-A4FE5CC41DA5}"/>
    <cellStyle name="Percent 16 8 14 2" xfId="9780" xr:uid="{73D88706-DDB3-413F-A990-B49D9F9F6626}"/>
    <cellStyle name="Percent 16 8 14 3" xfId="9781" xr:uid="{5EDBAA92-1A0F-4972-BD6F-2CF3241D05FA}"/>
    <cellStyle name="Percent 16 8 14 4" xfId="9779" xr:uid="{706BDD8A-2AED-428F-BAF3-84834307375E}"/>
    <cellStyle name="Percent 16 8 15" xfId="5476" xr:uid="{091E0D91-F17E-47CF-8C71-028349E1932E}"/>
    <cellStyle name="Percent 16 8 15 2" xfId="9783" xr:uid="{01B2DD41-7F5A-4069-BB86-754A330FA9DA}"/>
    <cellStyle name="Percent 16 8 15 3" xfId="9784" xr:uid="{5E624600-4941-4ED8-81C7-6E71AF8523A9}"/>
    <cellStyle name="Percent 16 8 15 4" xfId="9782" xr:uid="{9A96615A-382A-4458-BA5D-859AA95FA24D}"/>
    <cellStyle name="Percent 16 8 16" xfId="5477" xr:uid="{F80635A8-A607-4C0D-B56C-6F6152F70B43}"/>
    <cellStyle name="Percent 16 8 16 2" xfId="9786" xr:uid="{EF6D6433-44F2-4111-AA99-41E57B9D41D6}"/>
    <cellStyle name="Percent 16 8 16 3" xfId="9787" xr:uid="{53F6D6AA-D0BC-4C54-992D-90FB1C4D8DAB}"/>
    <cellStyle name="Percent 16 8 16 4" xfId="9785" xr:uid="{D7A993AD-5885-4320-A2EB-578BDDE56A78}"/>
    <cellStyle name="Percent 16 8 17" xfId="5478" xr:uid="{266E7675-17D6-4BD3-AB21-8FF983168071}"/>
    <cellStyle name="Percent 16 8 17 2" xfId="9789" xr:uid="{1995ADDB-4515-4FFE-941C-A7F9C0681E9F}"/>
    <cellStyle name="Percent 16 8 17 3" xfId="9790" xr:uid="{CF5582EA-EA96-44EE-B88D-2EEAF3CEBE39}"/>
    <cellStyle name="Percent 16 8 17 4" xfId="9788" xr:uid="{69BE7950-C88D-42DE-B40A-AE5493919073}"/>
    <cellStyle name="Percent 16 8 18" xfId="9791" xr:uid="{0103C01B-63A8-4B91-A1B6-A07630E32E57}"/>
    <cellStyle name="Percent 16 8 19" xfId="9792" xr:uid="{A3238ED8-7E7A-472B-A507-E6628C43BE2E}"/>
    <cellStyle name="Percent 16 8 2" xfId="5479" xr:uid="{EA7E113C-539C-4769-9E01-60A1FFE194B6}"/>
    <cellStyle name="Percent 16 8 2 2" xfId="9794" xr:uid="{89D2866F-7EA8-4050-A4EE-1AE886712321}"/>
    <cellStyle name="Percent 16 8 2 3" xfId="9795" xr:uid="{5BD9A22B-AF47-4626-B0CE-F7A401AF06D4}"/>
    <cellStyle name="Percent 16 8 2 4" xfId="9793" xr:uid="{710B6012-F7E5-4B17-A142-95E7F3686AF8}"/>
    <cellStyle name="Percent 16 8 20" xfId="9766" xr:uid="{E20DA5DF-B953-41BF-B735-BF0DD6588272}"/>
    <cellStyle name="Percent 16 8 3" xfId="5480" xr:uid="{C973A5B7-CB1D-4599-BC42-ADBF14EE6100}"/>
    <cellStyle name="Percent 16 8 3 2" xfId="9797" xr:uid="{965E7118-B77D-4EDB-896E-12C41A608369}"/>
    <cellStyle name="Percent 16 8 3 3" xfId="9798" xr:uid="{2B011B98-5DCB-4DB2-8785-34BE80B7458E}"/>
    <cellStyle name="Percent 16 8 3 4" xfId="9796" xr:uid="{E6B73787-CAB5-4ABA-9559-B8871B5B7B10}"/>
    <cellStyle name="Percent 16 8 4" xfId="5481" xr:uid="{4EF6EA9B-A1CC-4CA4-8D27-D19E14A42650}"/>
    <cellStyle name="Percent 16 8 4 2" xfId="9800" xr:uid="{DCDE07CA-A387-4C6D-8F51-C435C602B91B}"/>
    <cellStyle name="Percent 16 8 4 3" xfId="9801" xr:uid="{519A9A5D-476F-4ECF-AB65-0A22BAE83D57}"/>
    <cellStyle name="Percent 16 8 4 4" xfId="9799" xr:uid="{1A096242-F7A4-4B85-8906-69C10416E779}"/>
    <cellStyle name="Percent 16 8 5" xfId="5482" xr:uid="{2E91BE34-E630-492A-AF20-41668A815A12}"/>
    <cellStyle name="Percent 16 8 5 2" xfId="9803" xr:uid="{F95BDA46-AE12-4977-AA32-C95C4C28747E}"/>
    <cellStyle name="Percent 16 8 5 3" xfId="9804" xr:uid="{B54E0A74-F366-4884-8F56-6C1BD36A087B}"/>
    <cellStyle name="Percent 16 8 5 4" xfId="9802" xr:uid="{21EC9072-1C48-4233-839F-1F173A5B3A74}"/>
    <cellStyle name="Percent 16 8 6" xfId="5483" xr:uid="{C438F84D-DA37-45FE-871D-0657BE7D3B46}"/>
    <cellStyle name="Percent 16 8 6 2" xfId="9806" xr:uid="{56DD84BD-8AA2-4376-8F12-75A2C8DD86F1}"/>
    <cellStyle name="Percent 16 8 6 3" xfId="9807" xr:uid="{E49F6DF9-8D8E-446E-AF3D-CF0931C973C1}"/>
    <cellStyle name="Percent 16 8 6 4" xfId="9805" xr:uid="{E23DA11C-F0B5-4A85-B365-5706A0A17D9C}"/>
    <cellStyle name="Percent 16 8 7" xfId="5484" xr:uid="{76CC5C52-CE8D-4EC0-A663-A416E0C04197}"/>
    <cellStyle name="Percent 16 8 7 2" xfId="9809" xr:uid="{652B465D-F9DD-46FA-B1F0-EB6DA037884D}"/>
    <cellStyle name="Percent 16 8 7 3" xfId="9810" xr:uid="{3CD68972-15AC-42F2-A213-B2995CA44365}"/>
    <cellStyle name="Percent 16 8 7 4" xfId="9808" xr:uid="{5B88EEED-25D4-49A8-9D55-CDE41C354C9C}"/>
    <cellStyle name="Percent 16 8 8" xfId="5485" xr:uid="{B985592A-1265-4610-8DFF-AEE3235F9139}"/>
    <cellStyle name="Percent 16 8 8 2" xfId="9812" xr:uid="{E21DCE10-6959-4D0B-843E-747BDF3E8A48}"/>
    <cellStyle name="Percent 16 8 8 3" xfId="9813" xr:uid="{34C436B7-B208-4D19-A7CB-0F066F17A2E6}"/>
    <cellStyle name="Percent 16 8 8 4" xfId="9811" xr:uid="{19FF2041-5E58-4664-AF40-969423E106CB}"/>
    <cellStyle name="Percent 16 8 9" xfId="5486" xr:uid="{34A99C07-63BC-4062-9AAB-CA6B55812D47}"/>
    <cellStyle name="Percent 16 8 9 2" xfId="9815" xr:uid="{CEAC7A5C-DC9E-4F65-B95D-5649996348A1}"/>
    <cellStyle name="Percent 16 8 9 3" xfId="9816" xr:uid="{C8ABD9F8-3312-46F5-B0F4-9D26F461DE1A}"/>
    <cellStyle name="Percent 16 8 9 4" xfId="9814" xr:uid="{8FBB3348-D467-4C96-87C5-F7A489AB6689}"/>
    <cellStyle name="Percent 16 9" xfId="5487" xr:uid="{B3CA6068-1889-4AAC-9711-645317A9C637}"/>
    <cellStyle name="Percent 16 9 10" xfId="5488" xr:uid="{720EEF00-E40B-4A29-A880-4ED09E9D00C9}"/>
    <cellStyle name="Percent 16 9 10 2" xfId="9819" xr:uid="{01DEE235-83FC-4D34-89C1-FEFDC6EA803B}"/>
    <cellStyle name="Percent 16 9 10 3" xfId="9820" xr:uid="{06EFDD57-B534-488E-90F0-AC53D46F608E}"/>
    <cellStyle name="Percent 16 9 10 4" xfId="9818" xr:uid="{EC583233-133E-4FB9-A1A6-75D3C569A1E9}"/>
    <cellStyle name="Percent 16 9 11" xfId="5489" xr:uid="{6BAE0B0D-4AD0-4372-BBB2-84FA067CF667}"/>
    <cellStyle name="Percent 16 9 11 2" xfId="9822" xr:uid="{FC1F486B-C3FE-4353-925C-9B0EDC96E88F}"/>
    <cellStyle name="Percent 16 9 11 3" xfId="9823" xr:uid="{DD49C20E-05FC-460C-91CF-89508E7B82E1}"/>
    <cellStyle name="Percent 16 9 11 4" xfId="9821" xr:uid="{8E52D978-FBF5-48EB-8741-A05508F046D0}"/>
    <cellStyle name="Percent 16 9 12" xfId="5490" xr:uid="{A3F2AFDD-B2DA-4376-AE55-0FD51A71D1E4}"/>
    <cellStyle name="Percent 16 9 12 2" xfId="9825" xr:uid="{AF5510AC-9589-40BA-B95E-813AE3FC9197}"/>
    <cellStyle name="Percent 16 9 12 3" xfId="9826" xr:uid="{86E327AC-CE9C-472E-9C3A-17B6B9656BDC}"/>
    <cellStyle name="Percent 16 9 12 4" xfId="9824" xr:uid="{E588E9CD-D341-4A5F-830B-5E3710772F27}"/>
    <cellStyle name="Percent 16 9 13" xfId="5491" xr:uid="{8B94A01D-B73B-4328-86B9-6269415F2B23}"/>
    <cellStyle name="Percent 16 9 13 2" xfId="9828" xr:uid="{E19CA73D-5496-4869-9120-64F0EFA0278D}"/>
    <cellStyle name="Percent 16 9 13 3" xfId="9829" xr:uid="{4A149296-BB52-42DE-9FA2-803CDF71B74C}"/>
    <cellStyle name="Percent 16 9 13 4" xfId="9827" xr:uid="{A4F269E1-AC28-476D-9E5F-3275A83656C1}"/>
    <cellStyle name="Percent 16 9 14" xfId="5492" xr:uid="{C9A23558-BE7A-4AE9-94EA-D4F16D6DE6D3}"/>
    <cellStyle name="Percent 16 9 14 2" xfId="9831" xr:uid="{361BBC82-C21E-4B83-9268-079476B06973}"/>
    <cellStyle name="Percent 16 9 14 3" xfId="9832" xr:uid="{AD4110AD-BE54-4448-98BA-95706C6BC7D5}"/>
    <cellStyle name="Percent 16 9 14 4" xfId="9830" xr:uid="{D27B67B2-F7A8-4C5B-8D39-4A8A0B2ADAB5}"/>
    <cellStyle name="Percent 16 9 15" xfId="5493" xr:uid="{2B4FC495-7923-4100-95A6-F3AACF16E3DF}"/>
    <cellStyle name="Percent 16 9 15 2" xfId="9834" xr:uid="{96E54A11-BB94-4CD4-B6BB-6A5E61BFA1DF}"/>
    <cellStyle name="Percent 16 9 15 3" xfId="9835" xr:uid="{4B4C6979-F118-44EC-9084-61D6E386817C}"/>
    <cellStyle name="Percent 16 9 15 4" xfId="9833" xr:uid="{26B2E6CF-780C-4198-896A-C263D547FDF9}"/>
    <cellStyle name="Percent 16 9 16" xfId="5494" xr:uid="{86572D59-C71E-4E99-857D-0386556FCF35}"/>
    <cellStyle name="Percent 16 9 16 2" xfId="9837" xr:uid="{BA68D471-ABE9-47F0-A7AE-AF32B7B4B5E6}"/>
    <cellStyle name="Percent 16 9 16 3" xfId="9838" xr:uid="{51A9282D-EB3A-4246-8CA6-06DD3D69F37C}"/>
    <cellStyle name="Percent 16 9 16 4" xfId="9836" xr:uid="{65DB95C9-9D37-4FF4-9E94-A8493A143127}"/>
    <cellStyle name="Percent 16 9 17" xfId="5495" xr:uid="{8B6B7AF8-0A50-4E9A-9213-55A8EA90C3B5}"/>
    <cellStyle name="Percent 16 9 17 2" xfId="9840" xr:uid="{66276412-6EA4-4222-B31C-4D290EF20AAF}"/>
    <cellStyle name="Percent 16 9 17 3" xfId="9841" xr:uid="{6567C99D-47E2-4BB3-9334-5BB398872327}"/>
    <cellStyle name="Percent 16 9 17 4" xfId="9839" xr:uid="{B068748F-1223-4E02-BD14-8735B9269C5A}"/>
    <cellStyle name="Percent 16 9 18" xfId="9842" xr:uid="{A631874C-0A50-4B34-9316-CBE5F8FB6AF2}"/>
    <cellStyle name="Percent 16 9 19" xfId="9843" xr:uid="{804A6E67-D9E0-4D25-B5B6-FA64A26E6DFB}"/>
    <cellStyle name="Percent 16 9 2" xfId="5496" xr:uid="{E37B5CBF-1B05-47A0-A5D3-4E4D6F285B8D}"/>
    <cellStyle name="Percent 16 9 2 2" xfId="9845" xr:uid="{96E4E864-7CF1-4B2B-A04F-54E72911B13B}"/>
    <cellStyle name="Percent 16 9 2 3" xfId="9846" xr:uid="{3E152879-E196-42AB-9F1A-BFAECD6CAFC7}"/>
    <cellStyle name="Percent 16 9 2 4" xfId="9844" xr:uid="{423924EF-6815-4D7F-AA77-7F15F51FA748}"/>
    <cellStyle name="Percent 16 9 20" xfId="9817" xr:uid="{E360FA97-5E4E-4B6B-B772-88F3AE506FAD}"/>
    <cellStyle name="Percent 16 9 3" xfId="5497" xr:uid="{21B6802D-3A7C-417E-A8AA-D60D579A7C3E}"/>
    <cellStyle name="Percent 16 9 3 2" xfId="9848" xr:uid="{B97E22EB-B1B9-4E71-804D-12C69004FAED}"/>
    <cellStyle name="Percent 16 9 3 3" xfId="9849" xr:uid="{1447C6EE-1BA7-4F25-90D5-8537A51529A0}"/>
    <cellStyle name="Percent 16 9 3 4" xfId="9847" xr:uid="{ABFB918C-C578-4934-97E2-FDC852FE08E4}"/>
    <cellStyle name="Percent 16 9 4" xfId="5498" xr:uid="{D57AB5FB-8FB3-4E48-A9F4-54AA568D53A5}"/>
    <cellStyle name="Percent 16 9 4 2" xfId="9851" xr:uid="{C23DD865-38F0-4CE5-B4D9-2442BC6E83D0}"/>
    <cellStyle name="Percent 16 9 4 3" xfId="9852" xr:uid="{1692055F-C1DD-4E19-9C60-4EE43A0A5CD4}"/>
    <cellStyle name="Percent 16 9 4 4" xfId="9850" xr:uid="{A9153236-F59E-4BA3-B190-122AB6DBE28B}"/>
    <cellStyle name="Percent 16 9 5" xfId="5499" xr:uid="{A793FA1B-1B3B-43E5-8250-F15DE6BF0D76}"/>
    <cellStyle name="Percent 16 9 5 2" xfId="9854" xr:uid="{25873D7E-6B45-4511-BA6A-3C6FD9F0FFB4}"/>
    <cellStyle name="Percent 16 9 5 3" xfId="9855" xr:uid="{47D74B30-84CA-4AB8-8902-2040985175B3}"/>
    <cellStyle name="Percent 16 9 5 4" xfId="9853" xr:uid="{E8F91780-28D7-444E-B2E0-1F95E4CDD0BC}"/>
    <cellStyle name="Percent 16 9 6" xfId="5500" xr:uid="{BC1A94FB-A19C-45E9-9D05-05EF73592333}"/>
    <cellStyle name="Percent 16 9 6 2" xfId="9857" xr:uid="{45E2FFC2-E47D-4FA6-A09C-C5CE6772D0F5}"/>
    <cellStyle name="Percent 16 9 6 3" xfId="9858" xr:uid="{F6E08BF9-8EAA-4D66-8E1B-09CAACFD18BC}"/>
    <cellStyle name="Percent 16 9 6 4" xfId="9856" xr:uid="{8D6AAE4A-109B-47A3-9948-571430B1F22C}"/>
    <cellStyle name="Percent 16 9 7" xfId="5501" xr:uid="{B8F2FC6C-67E5-4AEB-81C7-DA327337A6D9}"/>
    <cellStyle name="Percent 16 9 7 2" xfId="9860" xr:uid="{74D7FAC5-2499-4D3D-8EE2-FACECBBB6C85}"/>
    <cellStyle name="Percent 16 9 7 3" xfId="9861" xr:uid="{97A920A9-D100-42E5-8FE5-1808184600FD}"/>
    <cellStyle name="Percent 16 9 7 4" xfId="9859" xr:uid="{D0F0262C-8D73-415A-93B4-A0330290D510}"/>
    <cellStyle name="Percent 16 9 8" xfId="5502" xr:uid="{952F1E12-3561-412C-97BF-41772C582520}"/>
    <cellStyle name="Percent 16 9 8 2" xfId="9863" xr:uid="{B4DCE11B-059A-4992-9152-58E36E397DD5}"/>
    <cellStyle name="Percent 16 9 8 3" xfId="9864" xr:uid="{5C15FB77-FA9A-4CA9-A7C7-01B9FDFE4F58}"/>
    <cellStyle name="Percent 16 9 8 4" xfId="9862" xr:uid="{C6886C1E-2B08-42AF-9619-8FCBAC24424A}"/>
    <cellStyle name="Percent 16 9 9" xfId="5503" xr:uid="{20FDA998-8303-460F-B6BF-331D749C05BC}"/>
    <cellStyle name="Percent 16 9 9 2" xfId="9866" xr:uid="{41417E34-C7D6-4A6D-97D6-0993C473DA0C}"/>
    <cellStyle name="Percent 16 9 9 3" xfId="9867" xr:uid="{834875A8-CD74-4B6D-9D69-5E4FF4DCB999}"/>
    <cellStyle name="Percent 16 9 9 4" xfId="9865" xr:uid="{6B3180B1-F16D-4F0B-A3E4-95C1F915D963}"/>
    <cellStyle name="Percent 17" xfId="9868" xr:uid="{3A83644B-6873-4B0F-BDC8-BCAC8312708B}"/>
    <cellStyle name="Percent 17 10" xfId="9869" xr:uid="{BE51ACC0-F7D1-4B93-B786-C02922255736}"/>
    <cellStyle name="Percent 17 11" xfId="9870" xr:uid="{691B17C7-8413-4BAF-A521-6CB82A80CEB8}"/>
    <cellStyle name="Percent 17 2" xfId="9871" xr:uid="{E844F7C2-88C4-4E44-ACAF-4EB23865402D}"/>
    <cellStyle name="Percent 17 2 2" xfId="9872" xr:uid="{82E93F38-04F3-4615-82A4-C554343EDB74}"/>
    <cellStyle name="Percent 17 2 2 2" xfId="9873" xr:uid="{2B78959D-A482-4298-8AF0-95EB992CF7E0}"/>
    <cellStyle name="Percent 17 2 2 3" xfId="9874" xr:uid="{A3304F4F-BEDA-422C-BA26-635C3AAE4A59}"/>
    <cellStyle name="Percent 17 2 3" xfId="9875" xr:uid="{D0C8E8AD-A33A-4D31-9E78-3F857122A00E}"/>
    <cellStyle name="Percent 17 2 4" xfId="9876" xr:uid="{79B4823F-2776-40B6-A0A0-62DF9F14249B}"/>
    <cellStyle name="Percent 17 3" xfId="9877" xr:uid="{E93B0275-F5BD-485E-8E2E-10CC6280C89C}"/>
    <cellStyle name="Percent 17 3 2" xfId="9878" xr:uid="{3D1C8305-BD03-4D01-8BCB-35503A2A6E58}"/>
    <cellStyle name="Percent 17 3 3" xfId="9879" xr:uid="{2F6B4FE0-6A0E-4C76-A33E-5534DFCF4B36}"/>
    <cellStyle name="Percent 17 4" xfId="9880" xr:uid="{3AE44828-A528-494E-8B5D-39E801AC6373}"/>
    <cellStyle name="Percent 17 4 2" xfId="9881" xr:uid="{0707EDDB-64EC-40D1-B322-40DD851CE44D}"/>
    <cellStyle name="Percent 17 4 3" xfId="9882" xr:uid="{1F8E0BBF-7522-4124-B7E9-A75E5A42B324}"/>
    <cellStyle name="Percent 17 5" xfId="9883" xr:uid="{E7B2B6C9-3ABB-4E3A-885C-CECA6BF2A3BB}"/>
    <cellStyle name="Percent 17 5 2" xfId="9884" xr:uid="{40F1F14C-ED98-401B-815E-609683388145}"/>
    <cellStyle name="Percent 17 5 3" xfId="9885" xr:uid="{B89C5EA5-1D89-4DDF-85FC-F0F267C9E7CC}"/>
    <cellStyle name="Percent 17 6" xfId="9886" xr:uid="{B2130AEC-4D4D-4156-B8C0-4253CC587F16}"/>
    <cellStyle name="Percent 17 6 2" xfId="9887" xr:uid="{D15A7DA2-F379-4D5C-BA8B-92A1151DE5B4}"/>
    <cellStyle name="Percent 17 6 3" xfId="9888" xr:uid="{8F52F8E4-FB28-44B2-B590-0FA4E3217197}"/>
    <cellStyle name="Percent 17 7" xfId="9889" xr:uid="{12B68B40-242E-46F2-B93F-5D2544C3A085}"/>
    <cellStyle name="Percent 17 7 2" xfId="9890" xr:uid="{7A2A2CF0-B971-4EB0-8C74-4FBAD615CD8E}"/>
    <cellStyle name="Percent 17 7 2 2" xfId="9891" xr:uid="{1E4E0CEE-5FFB-474C-BAD9-79341F7818A9}"/>
    <cellStyle name="Percent 17 7 2 3" xfId="9892" xr:uid="{892E8FFD-982F-4EBD-8D20-BC7B46B0B2C9}"/>
    <cellStyle name="Percent 17 7 3" xfId="9893" xr:uid="{ED8C49DE-0503-4802-99C0-CD822718869A}"/>
    <cellStyle name="Percent 17 7 3 2" xfId="9894" xr:uid="{0D3C7DD8-3EDC-4296-8604-DF2166265D38}"/>
    <cellStyle name="Percent 17 7 3 3" xfId="9895" xr:uid="{07312405-FD30-4D3A-A36E-E3BE089E4E00}"/>
    <cellStyle name="Percent 17 7 4" xfId="9896" xr:uid="{6C744717-BA58-4EF5-B333-701FB41DA4C2}"/>
    <cellStyle name="Percent 17 7 5" xfId="9897" xr:uid="{02F5FF13-8F16-484A-A8DF-480034E53C64}"/>
    <cellStyle name="Percent 17 8" xfId="9898" xr:uid="{E57B34AE-007D-4337-8BE0-6E1D8E1F0A5E}"/>
    <cellStyle name="Percent 17 8 2" xfId="9899" xr:uid="{F048BD74-4E58-4F98-A03D-FB0AB21FAB3D}"/>
    <cellStyle name="Percent 17 8 2 2" xfId="9900" xr:uid="{DF94369D-0557-45A8-A590-AF2F4CA93885}"/>
    <cellStyle name="Percent 17 8 2 3" xfId="9901" xr:uid="{62B347BD-DCE9-4602-87BD-C08B09D78CB0}"/>
    <cellStyle name="Percent 17 8 3" xfId="9902" xr:uid="{32C32523-E9A9-49BC-8C2F-86AB1E8D3130}"/>
    <cellStyle name="Percent 17 8 4" xfId="9903" xr:uid="{A119B537-0224-4732-A35C-71C729C7DDAB}"/>
    <cellStyle name="Percent 17 9" xfId="9904" xr:uid="{A9CCF78E-196F-4A72-AEB8-DF7EA9AA9973}"/>
    <cellStyle name="Percent 17 9 2" xfId="9905" xr:uid="{0C406C82-8A22-4FAD-8E3E-FEF8AEE88011}"/>
    <cellStyle name="Percent 17 9 2 2" xfId="9906" xr:uid="{74A0A73E-9DF0-43B7-87AD-66FC3E210B88}"/>
    <cellStyle name="Percent 17 9 2 3" xfId="9907" xr:uid="{1477AA6C-BC42-4CAD-A6DC-47B85D35BBEF}"/>
    <cellStyle name="Percent 17 9 3" xfId="9908" xr:uid="{84FC3820-E33B-4258-A44B-E92D2D8B6D3A}"/>
    <cellStyle name="Percent 17 9 3 2" xfId="9909" xr:uid="{FBB8C731-858F-4C0B-9D5B-F57B92C4E2AD}"/>
    <cellStyle name="Percent 17 9 3 2 2" xfId="9910" xr:uid="{6B8B4375-9E23-4F81-AA2F-D9ADA0301384}"/>
    <cellStyle name="Percent 17 9 3 2 3" xfId="9911" xr:uid="{7BC355F4-B17E-41BF-92DC-14A2922BB0BB}"/>
    <cellStyle name="Percent 17 9 3 3" xfId="9912" xr:uid="{8F51368A-DABD-4568-A327-174DB8EF8FCA}"/>
    <cellStyle name="Percent 17 9 3 3 2" xfId="9913" xr:uid="{3CE02329-648C-4191-A9E5-451C9B17457E}"/>
    <cellStyle name="Percent 17 9 3 3 3" xfId="9914" xr:uid="{41A234D6-8747-4AC9-A2C4-480915138DAE}"/>
    <cellStyle name="Percent 17 9 3 4" xfId="9915" xr:uid="{44D90048-2D4E-4144-9563-DA2308585367}"/>
    <cellStyle name="Percent 17 9 3 4 2" xfId="9916" xr:uid="{7596B3C4-AA39-4F25-8A17-3EB0C97835A0}"/>
    <cellStyle name="Percent 17 9 3 5" xfId="9917" xr:uid="{11EEE98B-4C26-4392-9FC7-F1E4D0E172EA}"/>
    <cellStyle name="Percent 17 9 4" xfId="9918" xr:uid="{720510A2-2EB0-42CE-922F-CE6B18E81068}"/>
    <cellStyle name="Percent 17 9 4 2" xfId="9919" xr:uid="{10EDF04E-F821-4967-B05F-B65811EDFE96}"/>
    <cellStyle name="Percent 17 9 4 3" xfId="9920" xr:uid="{6F15D5D8-4F44-4264-9B36-3E84CDDFB557}"/>
    <cellStyle name="Percent 17 9 5" xfId="9921" xr:uid="{818C9850-0A67-4BF8-9861-7A48BEFB5694}"/>
    <cellStyle name="Percent 17 9 5 2" xfId="9922" xr:uid="{4994C7AF-B981-491D-BBF0-4520086D2380}"/>
    <cellStyle name="Percent 17 9 6" xfId="9923" xr:uid="{F1A7EB68-81EA-4A03-B28D-BE85F762EE11}"/>
    <cellStyle name="Percent 17 9 7" xfId="9924" xr:uid="{230C2056-4620-4725-A2AB-225B7C593ADB}"/>
    <cellStyle name="Percent 18" xfId="9925" xr:uid="{9B3BEEC0-F36D-4753-8266-A23EAA83812E}"/>
    <cellStyle name="Percent 18 2" xfId="9926" xr:uid="{7D4D200B-3316-4CCB-9F9A-8AB274A96D31}"/>
    <cellStyle name="Percent 18 2 2" xfId="9927" xr:uid="{93D65D01-C6F3-4C06-9BC8-C29D6C266A35}"/>
    <cellStyle name="Percent 18 2 3" xfId="9928" xr:uid="{589673FB-5F3D-43F0-81C0-EB5902CB1402}"/>
    <cellStyle name="Percent 18 3" xfId="9929" xr:uid="{CC371797-0744-4504-9FDD-38AC76DEEECB}"/>
    <cellStyle name="Percent 18 3 2" xfId="9930" xr:uid="{B994EB3A-E059-4CE1-975D-29B94C9CD30B}"/>
    <cellStyle name="Percent 18 4" xfId="9931" xr:uid="{23B4134C-B088-43BE-B938-B6D406D018DB}"/>
    <cellStyle name="Percent 18 5" xfId="9932" xr:uid="{17BA4874-636F-4435-ADAD-7819805A1E7C}"/>
    <cellStyle name="Percent 19" xfId="9933" xr:uid="{5E2C92C0-D7C6-4659-8F27-1CE1A21A358D}"/>
    <cellStyle name="Percent 19 2" xfId="9934" xr:uid="{55D7C66A-84E1-437C-B6C0-F18B2BE9C156}"/>
    <cellStyle name="Percent 19 2 2" xfId="9935" xr:uid="{7BD1C589-94C0-4EAF-B4C1-F260AB0E0E8B}"/>
    <cellStyle name="Percent 19 3" xfId="9936" xr:uid="{8B3CAAFB-0D2F-457C-A6D3-9C968D59BF1B}"/>
    <cellStyle name="Percent 2" xfId="5" xr:uid="{A637CE7F-4299-4FA9-9479-DFA9534E0ADF}"/>
    <cellStyle name="Percent 2 10" xfId="5504" xr:uid="{B5C27BA9-22F0-4BA7-8222-8AD163D225F6}"/>
    <cellStyle name="Percent 2 10 10" xfId="9939" xr:uid="{F79516FC-6DF4-42FC-8D72-A4A8CEF973A3}"/>
    <cellStyle name="Percent 2 10 11" xfId="9938" xr:uid="{9889EE08-4871-49E7-8C0C-6E2B6A4A3A4B}"/>
    <cellStyle name="Percent 2 10 2" xfId="5505" xr:uid="{FFA5878A-73D2-4CE3-8266-B2A752282127}"/>
    <cellStyle name="Percent 2 10 2 2" xfId="9941" xr:uid="{E178C320-C8FA-4E77-9D5A-690A46556A47}"/>
    <cellStyle name="Percent 2 10 2 3" xfId="9942" xr:uid="{8672D711-714D-4697-85F4-8365EAAC5DB9}"/>
    <cellStyle name="Percent 2 10 2 4" xfId="9940" xr:uid="{69CC4DEB-BED3-463D-9F1B-CE93890C5E3F}"/>
    <cellStyle name="Percent 2 10 3" xfId="5506" xr:uid="{792E23F3-72EB-443D-B134-33F8EB3B98B8}"/>
    <cellStyle name="Percent 2 10 3 2" xfId="9944" xr:uid="{91863043-2EEB-4C5C-B187-1E9846AA9176}"/>
    <cellStyle name="Percent 2 10 3 3" xfId="9945" xr:uid="{B3BF2F48-A8B8-4BE6-82D2-63295C61B612}"/>
    <cellStyle name="Percent 2 10 3 4" xfId="9943" xr:uid="{4A9C0F8B-12FD-41C1-9EA1-5BE19495FC36}"/>
    <cellStyle name="Percent 2 10 4" xfId="5507" xr:uid="{8F10AB57-F7E7-4C48-AEDC-267DA5EF4DE1}"/>
    <cellStyle name="Percent 2 10 4 2" xfId="9947" xr:uid="{3099330B-5119-4ED7-9A8C-F369354CFAE9}"/>
    <cellStyle name="Percent 2 10 4 3" xfId="9948" xr:uid="{8F8DCC2F-AF91-49C6-A342-1B3BA4834942}"/>
    <cellStyle name="Percent 2 10 4 4" xfId="9946" xr:uid="{B7D4F9CC-DF0A-4CD0-BF43-E991418B2FD4}"/>
    <cellStyle name="Percent 2 10 5" xfId="5508" xr:uid="{269FE380-E9ED-4C3C-A3F0-C7EE42A327DD}"/>
    <cellStyle name="Percent 2 10 5 2" xfId="9950" xr:uid="{91BB9DD1-A22E-45AE-9A89-041B195D7DCA}"/>
    <cellStyle name="Percent 2 10 5 3" xfId="9951" xr:uid="{183656A6-FB13-46F5-A32B-FE600A26F46C}"/>
    <cellStyle name="Percent 2 10 5 4" xfId="9949" xr:uid="{26B5EFAF-E2D6-4F71-BEEA-D71929A84149}"/>
    <cellStyle name="Percent 2 10 6" xfId="5509" xr:uid="{EEDF2F97-7495-4742-9B9A-EAE481A6EC0C}"/>
    <cellStyle name="Percent 2 10 6 2" xfId="9953" xr:uid="{2C5DE9C4-9899-4335-A65C-497C6D8A123A}"/>
    <cellStyle name="Percent 2 10 6 3" xfId="9954" xr:uid="{E59B1B91-39A8-454B-88A2-27CF24CEAA73}"/>
    <cellStyle name="Percent 2 10 6 4" xfId="9952" xr:uid="{278297F2-294A-4DB9-BCEE-34DF0EACF833}"/>
    <cellStyle name="Percent 2 10 7" xfId="5510" xr:uid="{4B1F043E-304F-43BD-8C2C-C16C8F619770}"/>
    <cellStyle name="Percent 2 10 7 2" xfId="9956" xr:uid="{B309CD12-2A17-4FAA-8F2F-44B406CA861C}"/>
    <cellStyle name="Percent 2 10 7 3" xfId="9957" xr:uid="{16527338-9E84-44C5-82DA-040227EF1842}"/>
    <cellStyle name="Percent 2 10 7 4" xfId="9955" xr:uid="{4C474603-043A-4588-851B-0DAE8D593F99}"/>
    <cellStyle name="Percent 2 10 8" xfId="5511" xr:uid="{7E91481F-0B67-4DBB-AACA-17D1AD82D2CD}"/>
    <cellStyle name="Percent 2 10 8 2" xfId="9959" xr:uid="{FBF509B4-2CF3-4617-B695-03F24491C29D}"/>
    <cellStyle name="Percent 2 10 8 3" xfId="9960" xr:uid="{82B1E6E5-2920-4257-A5A4-EA79DE65E8CE}"/>
    <cellStyle name="Percent 2 10 8 4" xfId="9958" xr:uid="{920C849F-F116-4D9E-9C53-9549B76F8C08}"/>
    <cellStyle name="Percent 2 10 9" xfId="9961" xr:uid="{F2C74493-0DB3-4707-A015-AAB73C5E6E90}"/>
    <cellStyle name="Percent 2 11" xfId="5512" xr:uid="{79F0C230-5680-48C3-8264-EEFD215C36BB}"/>
    <cellStyle name="Percent 2 11 10" xfId="9963" xr:uid="{2A6D3F08-EA29-4B69-B13F-9B2F30E7474F}"/>
    <cellStyle name="Percent 2 11 11" xfId="9962" xr:uid="{B8B7ED68-7988-4129-9BF2-2D5518A356BA}"/>
    <cellStyle name="Percent 2 11 2" xfId="5513" xr:uid="{2ED2E610-294E-4644-AF56-C23594C6A091}"/>
    <cellStyle name="Percent 2 11 2 2" xfId="9965" xr:uid="{46C81D3B-759A-41F1-8396-7157AF291836}"/>
    <cellStyle name="Percent 2 11 2 3" xfId="9966" xr:uid="{F87952B7-5589-404E-B165-8E7716493E44}"/>
    <cellStyle name="Percent 2 11 2 4" xfId="9964" xr:uid="{3AB25A8B-E6E6-46B9-966C-B93F01633EF7}"/>
    <cellStyle name="Percent 2 11 3" xfId="5514" xr:uid="{CB73F1F0-6D23-43A2-90BC-A1B09F219202}"/>
    <cellStyle name="Percent 2 11 3 2" xfId="9968" xr:uid="{530EFDC9-142C-40A8-ACB7-C7E4C102D17E}"/>
    <cellStyle name="Percent 2 11 3 3" xfId="9969" xr:uid="{497E9428-9F12-40B6-859A-22F6757B9FB1}"/>
    <cellStyle name="Percent 2 11 3 4" xfId="9967" xr:uid="{B672667A-3A6F-4614-B60F-DB0D8E3D0606}"/>
    <cellStyle name="Percent 2 11 4" xfId="5515" xr:uid="{8F63A9E1-F51B-4CD0-B298-6A63A67A2300}"/>
    <cellStyle name="Percent 2 11 4 2" xfId="9971" xr:uid="{9DFA1E78-A8A1-481D-8C0A-3F351539FEC5}"/>
    <cellStyle name="Percent 2 11 4 3" xfId="9972" xr:uid="{FD833806-3785-4303-95E5-06D8DC22691C}"/>
    <cellStyle name="Percent 2 11 4 4" xfId="9970" xr:uid="{13E29976-CB8E-4DA9-B05A-A5F1E721A60A}"/>
    <cellStyle name="Percent 2 11 5" xfId="5516" xr:uid="{79BA892D-D0C1-44E3-A087-B73B93F97F6E}"/>
    <cellStyle name="Percent 2 11 5 2" xfId="9974" xr:uid="{20A2E9B6-CD37-4EB6-8F1C-C143B7D43E84}"/>
    <cellStyle name="Percent 2 11 5 3" xfId="9975" xr:uid="{64E80AE9-F5FA-4248-AEAA-1377E968614B}"/>
    <cellStyle name="Percent 2 11 5 4" xfId="9973" xr:uid="{1347D57A-5FAC-490D-9F79-2887CC0279A0}"/>
    <cellStyle name="Percent 2 11 6" xfId="5517" xr:uid="{08766EA8-344F-443E-867E-CF0DA408BF91}"/>
    <cellStyle name="Percent 2 11 6 2" xfId="9977" xr:uid="{C50CFD4A-7833-411B-86D4-0779740EF3C1}"/>
    <cellStyle name="Percent 2 11 6 3" xfId="9978" xr:uid="{E40BE590-2321-425F-AD92-9E0B51B28BB0}"/>
    <cellStyle name="Percent 2 11 6 4" xfId="9976" xr:uid="{259196C7-066D-4B8D-BF9D-FA869FE67738}"/>
    <cellStyle name="Percent 2 11 7" xfId="5518" xr:uid="{56202255-9F18-47F2-8B07-FB42F605B254}"/>
    <cellStyle name="Percent 2 11 7 2" xfId="9980" xr:uid="{28AFFD6A-A2A2-47F9-A6E6-33C9307EB814}"/>
    <cellStyle name="Percent 2 11 7 3" xfId="9981" xr:uid="{61132338-C5E5-47D4-9C10-6CC2FB5DEFC9}"/>
    <cellStyle name="Percent 2 11 7 4" xfId="9979" xr:uid="{8429981F-7AB5-4F1E-AB89-A13A721D96D7}"/>
    <cellStyle name="Percent 2 11 8" xfId="5519" xr:uid="{90728C99-3476-44DE-93B4-F6CB66862DEF}"/>
    <cellStyle name="Percent 2 11 8 2" xfId="9983" xr:uid="{DC8970C3-1867-4697-A4AB-AB72FE2FB0E9}"/>
    <cellStyle name="Percent 2 11 8 3" xfId="9984" xr:uid="{C72724A9-2847-4949-AC4D-108BCE6D9B96}"/>
    <cellStyle name="Percent 2 11 8 4" xfId="9982" xr:uid="{DBC98178-767A-4A17-971E-BB1E3CEC2BE4}"/>
    <cellStyle name="Percent 2 11 9" xfId="9985" xr:uid="{D7320CD6-0089-4EB5-B6D3-4807093133D1}"/>
    <cellStyle name="Percent 2 12" xfId="5520" xr:uid="{DC3A9992-7518-4F52-BF8E-DEBDD0B42190}"/>
    <cellStyle name="Percent 2 12 2" xfId="9987" xr:uid="{0C294124-A937-443B-A5B6-CFDBFDF736A7}"/>
    <cellStyle name="Percent 2 12 3" xfId="9988" xr:uid="{4CDAAC5E-86DE-4405-8EC2-1F0347B0D8B8}"/>
    <cellStyle name="Percent 2 12 4" xfId="9986" xr:uid="{30169E24-CB4F-4267-9538-11470577E686}"/>
    <cellStyle name="Percent 2 13" xfId="5521" xr:uid="{293D7D96-DCF8-427C-ADA8-46B90C396987}"/>
    <cellStyle name="Percent 2 13 2" xfId="9990" xr:uid="{C4657C02-F2A3-4B0C-A4C1-009367C75A9E}"/>
    <cellStyle name="Percent 2 13 3" xfId="9991" xr:uid="{8EF8D5DC-4896-4D3B-97D2-6081B9A8FA6F}"/>
    <cellStyle name="Percent 2 13 4" xfId="9989" xr:uid="{7088179F-67DF-4FE4-A10E-ED3A4B70B897}"/>
    <cellStyle name="Percent 2 14" xfId="5522" xr:uid="{95C60326-5ED1-439F-8927-ADFDC37D088B}"/>
    <cellStyle name="Percent 2 14 2" xfId="9993" xr:uid="{EB682193-22B7-4A50-B6E7-D0AAC52E2617}"/>
    <cellStyle name="Percent 2 14 3" xfId="9994" xr:uid="{E4B1A39A-AC1B-48D1-95B6-73DCF8A89268}"/>
    <cellStyle name="Percent 2 14 4" xfId="9992" xr:uid="{2643C074-42F0-4E0D-84BE-4AB71897D3B9}"/>
    <cellStyle name="Percent 2 15" xfId="5523" xr:uid="{D352A4D1-CF9B-45BC-AED5-A5E6E5BD7C1A}"/>
    <cellStyle name="Percent 2 15 2" xfId="9996" xr:uid="{0A810A86-2EA9-4E5F-8AA9-89AA3DDFA8BA}"/>
    <cellStyle name="Percent 2 15 3" xfId="9997" xr:uid="{7774D9C3-622B-4891-BD80-58776B0026A4}"/>
    <cellStyle name="Percent 2 15 4" xfId="9995" xr:uid="{22699818-1939-419A-A72A-3A8126124D29}"/>
    <cellStyle name="Percent 2 16" xfId="5524" xr:uid="{58FCF317-1451-4B60-83B7-06E39C41B972}"/>
    <cellStyle name="Percent 2 16 2" xfId="9999" xr:uid="{F647CE24-7D17-4AE4-91BD-EFEE6F2E4FF5}"/>
    <cellStyle name="Percent 2 16 3" xfId="10000" xr:uid="{7FBE3CDB-0549-4B34-B18E-44FFB884B350}"/>
    <cellStyle name="Percent 2 16 4" xfId="9998" xr:uid="{AB614582-23D4-4839-8960-07127B01DBD2}"/>
    <cellStyle name="Percent 2 17" xfId="5525" xr:uid="{C14097B2-A99E-4543-9B11-9FC145C1207B}"/>
    <cellStyle name="Percent 2 17 2" xfId="10002" xr:uid="{A99CD009-4DE8-4C43-99B5-3CBA4D230B9F}"/>
    <cellStyle name="Percent 2 17 3" xfId="10003" xr:uid="{EADAC52C-04EE-4F88-B90B-BCDA23AED174}"/>
    <cellStyle name="Percent 2 17 4" xfId="10001" xr:uid="{6937D51C-E8ED-4626-936B-56DCEE5E1B10}"/>
    <cellStyle name="Percent 2 18" xfId="5526" xr:uid="{069F1D55-140E-442E-A90F-388BC519B593}"/>
    <cellStyle name="Percent 2 18 2" xfId="10005" xr:uid="{41937F79-ED46-41C3-A8A6-29AE27F3BA14}"/>
    <cellStyle name="Percent 2 18 3" xfId="10006" xr:uid="{B66639E1-012E-4D9A-83EE-390ABC9C5FE5}"/>
    <cellStyle name="Percent 2 18 4" xfId="10004" xr:uid="{F40E6CBF-60C7-4D49-A22B-87FBAAAD8C2F}"/>
    <cellStyle name="Percent 2 19" xfId="4168" xr:uid="{55719996-3C72-4034-B84B-571CCCAA0B5B}"/>
    <cellStyle name="Percent 2 19 2" xfId="10008" xr:uid="{C2FB6C50-24C1-4922-B6A3-3290254BD81B}"/>
    <cellStyle name="Percent 2 19 3" xfId="10009" xr:uid="{DC41F5B5-805B-4A51-B97B-18F8C3A640B3}"/>
    <cellStyle name="Percent 2 19 4" xfId="10007" xr:uid="{695BE79C-33C2-4496-833E-203221ABA88F}"/>
    <cellStyle name="Percent 2 2" xfId="2524" xr:uid="{29107E4D-BE0B-4792-96A6-AD5696F46A5D}"/>
    <cellStyle name="Percent 2 2 10" xfId="10011" xr:uid="{AAEF3452-E856-49F2-A2A6-BA691700FF71}"/>
    <cellStyle name="Percent 2 2 11" xfId="10012" xr:uid="{DC5481D4-C780-48EB-996F-D15BEAC2244F}"/>
    <cellStyle name="Percent 2 2 12" xfId="10010" xr:uid="{D1F8EA5F-9B90-4AF0-83C4-2F52CFB4BB0D}"/>
    <cellStyle name="Percent 2 2 13" xfId="5527" xr:uid="{5C7BF9B9-5FA2-45E3-8744-CB0121A29A44}"/>
    <cellStyle name="Percent 2 2 2" xfId="5528" xr:uid="{D324929A-D15A-480E-8A0A-6297C7700FC4}"/>
    <cellStyle name="Percent 2 2 2 2" xfId="10014" xr:uid="{E4C86F7F-5AFA-44CB-A1CE-8E8F105D4A6A}"/>
    <cellStyle name="Percent 2 2 2 3" xfId="10015" xr:uid="{C2B8BECB-65A8-4CFA-8630-0B4CDD42E2F6}"/>
    <cellStyle name="Percent 2 2 2 4" xfId="10013" xr:uid="{175990C7-A2C9-47F6-A18F-FB632C1E10BF}"/>
    <cellStyle name="Percent 2 2 3" xfId="5529" xr:uid="{CAB54933-29F7-48DF-AEDA-F770C39BF293}"/>
    <cellStyle name="Percent 2 2 3 2" xfId="10017" xr:uid="{D3F3190E-233A-4CD3-8497-5922D8C27FC6}"/>
    <cellStyle name="Percent 2 2 3 2 2" xfId="10018" xr:uid="{D6BDE570-55DB-4B6C-AF79-61FAAEC82CE2}"/>
    <cellStyle name="Percent 2 2 3 3" xfId="10019" xr:uid="{0F177507-1DA6-4FFF-88A2-79AE092213C7}"/>
    <cellStyle name="Percent 2 2 3 3 2" xfId="10020" xr:uid="{37001469-C55F-4F31-849A-71714CE66256}"/>
    <cellStyle name="Percent 2 2 3 4" xfId="10021" xr:uid="{5516BF92-6520-4109-AA0C-6CD07C9C491F}"/>
    <cellStyle name="Percent 2 2 3 4 2" xfId="10022" xr:uid="{88C5F970-E81A-4B9C-930E-3F2DE2E48F2D}"/>
    <cellStyle name="Percent 2 2 3 5" xfId="10023" xr:uid="{B60834D4-AE91-44B1-9C46-498DF765F385}"/>
    <cellStyle name="Percent 2 2 3 6" xfId="10024" xr:uid="{3F465761-9427-4D58-9BEB-6119136703DC}"/>
    <cellStyle name="Percent 2 2 3 7" xfId="10016" xr:uid="{530AC959-2A9D-4247-9449-4CA0EA404551}"/>
    <cellStyle name="Percent 2 2 4" xfId="5530" xr:uid="{73DEA859-3543-4F28-927A-5F995558CCAB}"/>
    <cellStyle name="Percent 2 2 4 2" xfId="10026" xr:uid="{46A16E7C-541C-435F-A362-ECEF87498641}"/>
    <cellStyle name="Percent 2 2 4 2 2" xfId="10027" xr:uid="{AFDC074C-8BDE-4198-B180-197DD63A46C2}"/>
    <cellStyle name="Percent 2 2 4 3" xfId="10028" xr:uid="{48C93947-FA7D-46DF-A370-218C78681442}"/>
    <cellStyle name="Percent 2 2 4 4" xfId="10029" xr:uid="{30FE4B3A-129A-446C-A9F2-EE0485CE5D73}"/>
    <cellStyle name="Percent 2 2 4 5" xfId="10025" xr:uid="{AD1F0466-2707-4D5F-B71D-156F0AAE1ECE}"/>
    <cellStyle name="Percent 2 2 5" xfId="5531" xr:uid="{8FFD46B0-9E68-4953-A27E-092ED31B0C40}"/>
    <cellStyle name="Percent 2 2 5 2" xfId="10031" xr:uid="{D245F504-9AB8-43B9-BD09-57A0E0E7B386}"/>
    <cellStyle name="Percent 2 2 5 3" xfId="10032" xr:uid="{890ECAE5-00BF-4460-A361-603CCBC8E815}"/>
    <cellStyle name="Percent 2 2 5 4" xfId="10030" xr:uid="{0C7909C9-DF61-49A4-B4CD-3AC9D8F70FE3}"/>
    <cellStyle name="Percent 2 2 6" xfId="5532" xr:uid="{961A6AF0-E7AB-4649-852B-A98F5CD2B5C5}"/>
    <cellStyle name="Percent 2 2 6 2" xfId="10034" xr:uid="{2744A4BC-5CB8-4DC9-BB26-6BDD4FDE3CDF}"/>
    <cellStyle name="Percent 2 2 6 2 2" xfId="10035" xr:uid="{84DA4B91-4058-44D6-BBC7-A7AF91E31AE5}"/>
    <cellStyle name="Percent 2 2 6 3" xfId="10036" xr:uid="{E150BC72-6E78-4206-937B-72D668281736}"/>
    <cellStyle name="Percent 2 2 6 4" xfId="10037" xr:uid="{7732E0BC-6685-40D3-AECE-D04E1F203F11}"/>
    <cellStyle name="Percent 2 2 6 5" xfId="10038" xr:uid="{048C578D-BFB8-4683-B887-8BD16FE64CAC}"/>
    <cellStyle name="Percent 2 2 6 6" xfId="10033" xr:uid="{123AB641-7FA7-417D-A667-14593FD326EF}"/>
    <cellStyle name="Percent 2 2 7" xfId="5533" xr:uid="{926FF86B-E840-4C19-ACA0-3321D8A6B28A}"/>
    <cellStyle name="Percent 2 2 7 2" xfId="10040" xr:uid="{76706074-BA38-49E0-B29A-3268ED5032CA}"/>
    <cellStyle name="Percent 2 2 7 2 2" xfId="10041" xr:uid="{3BA24373-BF84-4D4D-B5C7-DE41A1E21B33}"/>
    <cellStyle name="Percent 2 2 7 3" xfId="10042" xr:uid="{2993FD8C-2868-4320-92DF-1606B32FC301}"/>
    <cellStyle name="Percent 2 2 7 4" xfId="10043" xr:uid="{A6CDF258-3C4C-4BF9-A96A-03B285D054BD}"/>
    <cellStyle name="Percent 2 2 7 5" xfId="10044" xr:uid="{7FFCCF9C-21E2-4BC1-A470-A5ED0F3B7408}"/>
    <cellStyle name="Percent 2 2 7 6" xfId="10039" xr:uid="{0B7E993A-F944-443A-AA9F-650C863A4E78}"/>
    <cellStyle name="Percent 2 2 8" xfId="5534" xr:uid="{9A83DE7D-5178-443B-B5B2-76B464C4EE7D}"/>
    <cellStyle name="Percent 2 2 8 2" xfId="10046" xr:uid="{F506AF36-35AD-430D-9A6D-7F5B80287321}"/>
    <cellStyle name="Percent 2 2 8 3" xfId="10047" xr:uid="{57179B58-A152-459C-AC44-BAAAF16DA510}"/>
    <cellStyle name="Percent 2 2 8 4" xfId="10045" xr:uid="{A0425D83-2E7E-4A81-9ED0-D392166C0487}"/>
    <cellStyle name="Percent 2 2 9" xfId="10048" xr:uid="{C18D0629-DF48-49B9-B603-F26C1B39B549}"/>
    <cellStyle name="Percent 2 2 9 2" xfId="10049" xr:uid="{0504E497-4913-4E9F-B053-BAA59FDD665B}"/>
    <cellStyle name="Percent 2 20" xfId="10050" xr:uid="{F543B29C-B1B0-4392-BA10-270B7B19D674}"/>
    <cellStyle name="Percent 2 20 2" xfId="10051" xr:uid="{C20DB058-5399-455F-8751-8270D3BE6F39}"/>
    <cellStyle name="Percent 2 20 2 2" xfId="10052" xr:uid="{0AD50F63-FA1C-4C4C-B35C-5A348970F6EB}"/>
    <cellStyle name="Percent 2 20 2 2 2" xfId="10053" xr:uid="{F7FE753E-4C83-4C62-B214-F801FEC43A87}"/>
    <cellStyle name="Percent 2 20 2 2 3" xfId="10054" xr:uid="{8C358E96-49AB-4C63-86FD-145FCFE2A40B}"/>
    <cellStyle name="Percent 2 20 2 3" xfId="10055" xr:uid="{D1575416-79FD-430E-A585-B4AE6EDC6BF9}"/>
    <cellStyle name="Percent 2 20 2 3 2" xfId="10056" xr:uid="{1ED866ED-92D4-44F8-91A3-717C939DE581}"/>
    <cellStyle name="Percent 2 20 2 3 2 2" xfId="10057" xr:uid="{A3AC047E-5A6A-45B0-8553-9B86A06E5BD7}"/>
    <cellStyle name="Percent 2 20 2 3 2 3" xfId="10058" xr:uid="{6978E9A1-F51B-423A-B4DA-DB91DDC76BC9}"/>
    <cellStyle name="Percent 2 20 2 3 3" xfId="10059" xr:uid="{4085C4CA-BC91-4115-928B-5209ED0CF942}"/>
    <cellStyle name="Percent 2 20 2 3 3 2" xfId="10060" xr:uid="{0CBF49F0-C697-4C1E-8530-DF1DEEE8CAB7}"/>
    <cellStyle name="Percent 2 20 2 3 3 3" xfId="10061" xr:uid="{85324B47-F767-4A6B-B660-FBB5CF2F9E82}"/>
    <cellStyle name="Percent 2 20 2 3 4" xfId="10062" xr:uid="{A066D62B-3B76-43E7-A5E8-34158B1C8616}"/>
    <cellStyle name="Percent 2 20 2 3 4 2" xfId="10063" xr:uid="{61ECD976-60E7-417A-A8AD-01579FFAA9E4}"/>
    <cellStyle name="Percent 2 20 2 3 5" xfId="10064" xr:uid="{8171938E-1776-45A6-A5A6-5950AC485033}"/>
    <cellStyle name="Percent 2 20 2 4" xfId="10065" xr:uid="{CDF53F03-5449-4668-9B61-3DC9D84A714A}"/>
    <cellStyle name="Percent 2 20 2 4 2" xfId="10066" xr:uid="{2C863B5C-497E-4E04-9A39-DC65D36999B7}"/>
    <cellStyle name="Percent 2 20 2 4 3" xfId="10067" xr:uid="{A2437808-F188-4A3E-B036-D6E0913F058C}"/>
    <cellStyle name="Percent 2 20 2 5" xfId="10068" xr:uid="{C2AA17E7-B648-4840-B4D2-9A73033806B0}"/>
    <cellStyle name="Percent 2 20 2 5 2" xfId="10069" xr:uid="{768A3B26-FE22-4A61-9D99-70DD09810DAD}"/>
    <cellStyle name="Percent 2 20 2 6" xfId="10070" xr:uid="{B7FF9CC5-C3F6-4A8B-A9FD-70C21BE8F167}"/>
    <cellStyle name="Percent 2 20 2 7" xfId="10071" xr:uid="{25E0FFEE-B7D2-4E0F-BA6E-1133FFC4E3D8}"/>
    <cellStyle name="Percent 2 20 3" xfId="10072" xr:uid="{75D27FAC-BD42-41E6-B53C-5A95F7E54BE6}"/>
    <cellStyle name="Percent 2 20 4" xfId="10073" xr:uid="{A028A1A2-A1DB-42FC-A3E4-DE302C7D2C8F}"/>
    <cellStyle name="Percent 2 21" xfId="10074" xr:uid="{4F2A214C-0D01-4262-A8DE-4B5DFC6231F5}"/>
    <cellStyle name="Percent 2 21 2" xfId="10075" xr:uid="{12FE8F9C-9734-4D34-AF33-4F7C4A5F3666}"/>
    <cellStyle name="Percent 2 21 3" xfId="10076" xr:uid="{82060411-41F2-4786-9A22-970880980139}"/>
    <cellStyle name="Percent 2 22" xfId="10077" xr:uid="{078A4E90-5631-4822-91FA-5F03BFB49D83}"/>
    <cellStyle name="Percent 2 22 2" xfId="10078" xr:uid="{31933B17-846A-43C9-9A6E-3B5F9EAAE667}"/>
    <cellStyle name="Percent 2 22 3" xfId="10079" xr:uid="{2C29E8EC-61B3-453E-B57C-C40B7ED1F48C}"/>
    <cellStyle name="Percent 2 23" xfId="10080" xr:uid="{A94EBB5E-9F62-4BC1-805B-1845C5142538}"/>
    <cellStyle name="Percent 2 23 2" xfId="10081" xr:uid="{9F2DD7BC-BF4F-4543-8285-2791F75CEBA2}"/>
    <cellStyle name="Percent 2 23 3" xfId="10082" xr:uid="{A347FFFB-204C-4E0F-9B46-5A5E91E642CC}"/>
    <cellStyle name="Percent 2 24" xfId="10083" xr:uid="{CE4D9F98-B061-4C84-A26E-62A91B74E0D8}"/>
    <cellStyle name="Percent 2 24 2" xfId="10084" xr:uid="{E1468D78-DF9B-449E-975A-C33F12F0045A}"/>
    <cellStyle name="Percent 2 24 3" xfId="10085" xr:uid="{C731A5BC-43AE-4135-AC13-388B74759FA4}"/>
    <cellStyle name="Percent 2 25" xfId="10086" xr:uid="{94D8BB2A-8127-4C4F-B702-9B2C52E3FC84}"/>
    <cellStyle name="Percent 2 25 2" xfId="10087" xr:uid="{2402387B-0A39-42D9-8B50-AE0AD23EBC2A}"/>
    <cellStyle name="Percent 2 25 3" xfId="10088" xr:uid="{4AC93F03-8EBB-417D-A599-099F9E7C7CD1}"/>
    <cellStyle name="Percent 2 26" xfId="10089" xr:uid="{B1EA2A61-7DC5-412D-B705-E2982CE02DF6}"/>
    <cellStyle name="Percent 2 26 2" xfId="10090" xr:uid="{94F1DCAC-B94C-400A-9973-4032BC6EA5F4}"/>
    <cellStyle name="Percent 2 26 3" xfId="10091" xr:uid="{075F6BA5-B520-468F-8094-7905126E1B52}"/>
    <cellStyle name="Percent 2 27" xfId="10092" xr:uid="{B934DF7E-1E40-4812-BC3E-D4E90BFEBB84}"/>
    <cellStyle name="Percent 2 27 2" xfId="10093" xr:uid="{BA2D65E1-7FD0-450B-B3A7-19925CBA0451}"/>
    <cellStyle name="Percent 2 27 3" xfId="10094" xr:uid="{176E6838-920F-42B8-8C4B-0648E1998E3E}"/>
    <cellStyle name="Percent 2 28" xfId="10095" xr:uid="{DA876671-FA0D-41F3-AC42-452C5E70681D}"/>
    <cellStyle name="Percent 2 28 2" xfId="10096" xr:uid="{8244BC28-8A6D-4120-AA0A-4476C088E871}"/>
    <cellStyle name="Percent 2 28 3" xfId="10097" xr:uid="{77EA2340-EFDB-47AD-964A-40895E647029}"/>
    <cellStyle name="Percent 2 29" xfId="10098" xr:uid="{A5F461FE-5363-419C-9100-CBC633F689E1}"/>
    <cellStyle name="Percent 2 29 2" xfId="10099" xr:uid="{B2FA0EF1-CE17-4FD6-B338-E61BF4B17C5F}"/>
    <cellStyle name="Percent 2 29 3" xfId="10100" xr:uid="{12D03A51-C6F5-40EA-A38B-D9122EC87C2A}"/>
    <cellStyle name="Percent 2 3" xfId="2525" xr:uid="{B3F384C2-5723-4661-85DE-2B74CC832F9D}"/>
    <cellStyle name="Percent 2 3 10" xfId="10102" xr:uid="{B07C7551-E8F8-411C-830A-F8D27ED8E947}"/>
    <cellStyle name="Percent 2 3 10 2" xfId="10103" xr:uid="{0048617B-1295-47C7-840D-953C3B62CC31}"/>
    <cellStyle name="Percent 2 3 10 3" xfId="10104" xr:uid="{2EEDCC79-3F8B-47D3-BF9A-AA2026DF7F6F}"/>
    <cellStyle name="Percent 2 3 11" xfId="10105" xr:uid="{4D3D1550-8F70-43FD-809C-C422B97D9D37}"/>
    <cellStyle name="Percent 2 3 11 2" xfId="10106" xr:uid="{8DA2FFA1-B43D-40B5-ACCD-4B93F775F3FB}"/>
    <cellStyle name="Percent 2 3 11 3" xfId="10107" xr:uid="{A5ED5D4B-5844-41BE-B186-9DFC6DE188F0}"/>
    <cellStyle name="Percent 2 3 12" xfId="10108" xr:uid="{3F508D25-21A5-412A-A3C8-29884D18AA39}"/>
    <cellStyle name="Percent 2 3 12 2" xfId="10109" xr:uid="{71293C2D-4F92-4B69-A5E9-03608FBEFAA1}"/>
    <cellStyle name="Percent 2 3 12 3" xfId="10110" xr:uid="{71AC1096-E576-4631-A79B-1CAB4371B5C6}"/>
    <cellStyle name="Percent 2 3 13" xfId="10111" xr:uid="{34F30A80-164F-4A98-8241-C1425A60644F}"/>
    <cellStyle name="Percent 2 3 13 2" xfId="10112" xr:uid="{C659E78D-0893-4606-BD8D-1C003D106731}"/>
    <cellStyle name="Percent 2 3 13 3" xfId="10113" xr:uid="{96581D9C-46B6-46AA-92D6-DBBECE59CC1F}"/>
    <cellStyle name="Percent 2 3 14" xfId="10114" xr:uid="{2919E536-9256-4B2F-8936-F03718BED056}"/>
    <cellStyle name="Percent 2 3 14 2" xfId="10115" xr:uid="{78BA1FFE-AAC8-4E10-93EE-C0E220322F2F}"/>
    <cellStyle name="Percent 2 3 14 3" xfId="10116" xr:uid="{6521E4AF-D3D6-458D-B9BB-C59EB588FD69}"/>
    <cellStyle name="Percent 2 3 15" xfId="10117" xr:uid="{B5CB865C-2182-4977-8D91-37FDCAE426D6}"/>
    <cellStyle name="Percent 2 3 15 2" xfId="10118" xr:uid="{F0F6A2F3-80A6-412F-B2C3-66D4B72E7FA3}"/>
    <cellStyle name="Percent 2 3 15 3" xfId="10119" xr:uid="{5EC89126-1F05-4C74-A9DE-8CB6D839658C}"/>
    <cellStyle name="Percent 2 3 16" xfId="10120" xr:uid="{D6C442FA-5ABF-4F38-B17D-A5F373663DB2}"/>
    <cellStyle name="Percent 2 3 16 2" xfId="10121" xr:uid="{08D36104-BF66-4EE3-BD55-2F888B55DEE7}"/>
    <cellStyle name="Percent 2 3 17" xfId="10122" xr:uid="{AE75B879-AC05-44FC-924A-FE14F64DD0DB}"/>
    <cellStyle name="Percent 2 3 18" xfId="10123" xr:uid="{16A7664A-C591-4B79-AEDD-74DA5CE50C3D}"/>
    <cellStyle name="Percent 2 3 19" xfId="10101" xr:uid="{68775B85-856D-4F1F-BBA4-B817A867940C}"/>
    <cellStyle name="Percent 2 3 2" xfId="5535" xr:uid="{4D0A37C8-52F1-4B88-B317-19BF84AA3DB0}"/>
    <cellStyle name="Percent 2 3 2 2" xfId="10125" xr:uid="{D52197E9-2D66-4F4C-9D85-D8270FC47BE5}"/>
    <cellStyle name="Percent 2 3 2 3" xfId="10126" xr:uid="{8836C718-C243-4C57-B92A-7BB02612FCC5}"/>
    <cellStyle name="Percent 2 3 2 4" xfId="10124" xr:uid="{5DBD2792-A73D-4862-8E83-56894821BF9F}"/>
    <cellStyle name="Percent 2 3 3" xfId="5536" xr:uid="{10099F34-5578-4487-9D50-E2772E0E79DA}"/>
    <cellStyle name="Percent 2 3 3 2" xfId="10128" xr:uid="{24B5D59F-88DF-45C3-A3F5-E71B8524ED15}"/>
    <cellStyle name="Percent 2 3 3 2 2" xfId="10129" xr:uid="{3C479BE6-9097-4F77-993A-B0CDC3376D89}"/>
    <cellStyle name="Percent 2 3 3 3" xfId="10130" xr:uid="{94DCF14B-0522-43A8-9E48-9F84B118F1D6}"/>
    <cellStyle name="Percent 2 3 3 3 2" xfId="10131" xr:uid="{54F13364-56E1-4E7E-8970-706A33722E2B}"/>
    <cellStyle name="Percent 2 3 3 3 2 2" xfId="10132" xr:uid="{E8630339-7852-43C6-80A1-9984BAE979C7}"/>
    <cellStyle name="Percent 2 3 3 3 3" xfId="10133" xr:uid="{F187AAC2-E9EE-4EA7-88F1-27E15AEEEFDF}"/>
    <cellStyle name="Percent 2 3 3 3 3 2" xfId="10134" xr:uid="{24AD9A13-F37F-4C6C-9AFF-80DA9192731F}"/>
    <cellStyle name="Percent 2 3 3 3 4" xfId="10135" xr:uid="{5CF9B1F3-17C9-4065-AAD3-524E0F178787}"/>
    <cellStyle name="Percent 2 3 3 3 4 2" xfId="10136" xr:uid="{E42EF264-FC8B-41A2-B7A9-DE5F1E293ED8}"/>
    <cellStyle name="Percent 2 3 3 3 4 2 2" xfId="10137" xr:uid="{2A8E8181-4EAA-4337-A980-4BAF1F876F02}"/>
    <cellStyle name="Percent 2 3 3 3 4 3" xfId="10138" xr:uid="{3BD0637F-21AA-46C8-93FB-62B4EFC30106}"/>
    <cellStyle name="Percent 2 3 3 3 5" xfId="10139" xr:uid="{B26E7666-E6FD-4FAB-B346-993AA30C857C}"/>
    <cellStyle name="Percent 2 3 3 4" xfId="10140" xr:uid="{B6776020-82F3-472D-88ED-900176A1F3CC}"/>
    <cellStyle name="Percent 2 3 3 5" xfId="10141" xr:uid="{51892062-C9EA-45D8-A51A-2B57CA6B28A1}"/>
    <cellStyle name="Percent 2 3 3 6" xfId="10127" xr:uid="{39EAE0E4-D66B-496B-B3ED-3292C5BBC807}"/>
    <cellStyle name="Percent 2 3 4" xfId="5537" xr:uid="{6318A22B-D8E6-428D-A48E-6F8534D12410}"/>
    <cellStyle name="Percent 2 3 4 2" xfId="10143" xr:uid="{F16F8287-7BBE-449F-9786-88484DBF819F}"/>
    <cellStyle name="Percent 2 3 4 3" xfId="10144" xr:uid="{88DF9AF5-45B5-4510-A292-A66232D4A13C}"/>
    <cellStyle name="Percent 2 3 4 4" xfId="10142" xr:uid="{D4E4864B-8394-4980-B9CA-5DD2DEB2926C}"/>
    <cellStyle name="Percent 2 3 5" xfId="5538" xr:uid="{DE308CB1-9DAA-4A64-B78B-E5A9B9F9C421}"/>
    <cellStyle name="Percent 2 3 5 2" xfId="10146" xr:uid="{E89BFD82-2C41-488F-8403-E0ACAA544484}"/>
    <cellStyle name="Percent 2 3 5 2 2" xfId="10147" xr:uid="{976D728C-E622-4BDE-B605-8DFD227C3B21}"/>
    <cellStyle name="Percent 2 3 5 3" xfId="10148" xr:uid="{4F024900-7C77-4775-8DB1-C8772F785489}"/>
    <cellStyle name="Percent 2 3 5 4" xfId="10149" xr:uid="{32B189FE-3A76-4C0F-9BFD-94A8168A79D5}"/>
    <cellStyle name="Percent 2 3 5 5" xfId="10145" xr:uid="{72B53487-00C4-44A9-9041-B23951B0AC75}"/>
    <cellStyle name="Percent 2 3 6" xfId="5539" xr:uid="{91EE34D6-A46B-4795-BF67-1DE5B9267E9E}"/>
    <cellStyle name="Percent 2 3 6 2" xfId="10151" xr:uid="{AA8A1CA2-E176-49E9-9B51-A1389E0EADEA}"/>
    <cellStyle name="Percent 2 3 6 3" xfId="10152" xr:uid="{7BB340FD-FC22-43BB-A8D1-3122E4A6076A}"/>
    <cellStyle name="Percent 2 3 6 4" xfId="10150" xr:uid="{75E2FA0D-E80D-4A98-83B1-C6403570F1F6}"/>
    <cellStyle name="Percent 2 3 7" xfId="5540" xr:uid="{FB403741-AFD9-41D1-820A-2AA35D0ED9FD}"/>
    <cellStyle name="Percent 2 3 7 2" xfId="10154" xr:uid="{DC4180C3-6EA5-470B-907D-97CEB4D0D15D}"/>
    <cellStyle name="Percent 2 3 7 3" xfId="10155" xr:uid="{566C0644-E809-42F7-9E26-D3A9284DF192}"/>
    <cellStyle name="Percent 2 3 7 4" xfId="10153" xr:uid="{6F554DE3-C33C-44DB-836F-BF20B0152752}"/>
    <cellStyle name="Percent 2 3 8" xfId="5541" xr:uid="{B940BEA7-A17A-48EC-897A-E615DCD1F830}"/>
    <cellStyle name="Percent 2 3 8 2" xfId="10157" xr:uid="{BCD8419B-F1E2-4242-8049-BB83212B082A}"/>
    <cellStyle name="Percent 2 3 8 3" xfId="10158" xr:uid="{062D1510-A9FD-4AE0-AFA7-40B252CA5EF3}"/>
    <cellStyle name="Percent 2 3 8 4" xfId="10156" xr:uid="{12F9AEA2-ED8B-4E81-911F-3A2D1B114DDF}"/>
    <cellStyle name="Percent 2 3 9" xfId="10159" xr:uid="{0262ED3A-812A-4028-A579-B264A5740E78}"/>
    <cellStyle name="Percent 2 3 9 2" xfId="10160" xr:uid="{4A55CA16-A4F1-4406-8DE9-621C21E28BBA}"/>
    <cellStyle name="Percent 2 3 9 3" xfId="10161" xr:uid="{C891D456-E6A0-405E-9761-257FC2C366F1}"/>
    <cellStyle name="Percent 2 30" xfId="10162" xr:uid="{C608FDE4-541F-4745-8A21-BC962E81957E}"/>
    <cellStyle name="Percent 2 30 2" xfId="10163" xr:uid="{BE09424C-25A7-463F-8081-9EC42031A88F}"/>
    <cellStyle name="Percent 2 30 3" xfId="10164" xr:uid="{EDFFCA63-8DCF-4DDF-AF0F-A30D1C31D533}"/>
    <cellStyle name="Percent 2 31" xfId="10165" xr:uid="{17F28F5B-53C3-4FE7-AE2C-C37B6B510C46}"/>
    <cellStyle name="Percent 2 31 2" xfId="10166" xr:uid="{7BE95CA7-7082-4A4D-8C6B-BDEB2D4BB7C8}"/>
    <cellStyle name="Percent 2 31 3" xfId="10167" xr:uid="{C4CB4CAC-82AB-437F-B2C7-932E69518306}"/>
    <cellStyle name="Percent 2 32" xfId="10168" xr:uid="{F644DDFE-FEDC-47A8-8054-DFF0F21F4301}"/>
    <cellStyle name="Percent 2 32 2" xfId="10169" xr:uid="{1E2DFDC0-9FEC-4188-829B-6B1D0535B08E}"/>
    <cellStyle name="Percent 2 32 3" xfId="10170" xr:uid="{E28F2CC8-94AB-491F-9AE7-1B7F3FB22A56}"/>
    <cellStyle name="Percent 2 33" xfId="10171" xr:uid="{25EC9CC9-6208-41DF-B2A8-7FEDCA3C111D}"/>
    <cellStyle name="Percent 2 33 2" xfId="10172" xr:uid="{75AE595E-10E4-4085-B638-B27AC1E563E8}"/>
    <cellStyle name="Percent 2 33 3" xfId="10173" xr:uid="{5278F02E-BFEA-4A55-9D64-9A63E5004465}"/>
    <cellStyle name="Percent 2 33 4" xfId="10174" xr:uid="{42DBE970-2072-4093-88B5-E93C50ECBC90}"/>
    <cellStyle name="Percent 2 34" xfId="10175" xr:uid="{711E735D-E1D3-4680-92EE-164135377046}"/>
    <cellStyle name="Percent 2 34 2" xfId="10176" xr:uid="{9370BC91-221A-4E44-88B5-CCFE5C5268D6}"/>
    <cellStyle name="Percent 2 34 3" xfId="10177" xr:uid="{E040503A-6869-4EE3-9491-89C86EB86231}"/>
    <cellStyle name="Percent 2 34 4" xfId="10178" xr:uid="{894B2AD2-DCCF-419D-A492-85BC6292A1BF}"/>
    <cellStyle name="Percent 2 35" xfId="10179" xr:uid="{4A71C890-E4AA-4263-90B1-B99CC20B63B4}"/>
    <cellStyle name="Percent 2 35 2" xfId="10180" xr:uid="{0F437982-389B-4177-BF47-59F0DD70085B}"/>
    <cellStyle name="Percent 2 35 3" xfId="10181" xr:uid="{E2AAC4C2-950A-4C60-BC66-5905A761BAA1}"/>
    <cellStyle name="Percent 2 35 4" xfId="10182" xr:uid="{E2E23087-17B6-4987-AB3A-A44E2597ABB5}"/>
    <cellStyle name="Percent 2 36" xfId="10183" xr:uid="{CCA6DA66-FBF9-4DBE-BFD2-BA189862BE1D}"/>
    <cellStyle name="Percent 2 36 2" xfId="10184" xr:uid="{6D56C824-9343-4319-96F8-9B6466E9FDA5}"/>
    <cellStyle name="Percent 2 36 3" xfId="10185" xr:uid="{1135BD4A-CB48-4D08-9D45-4FFA5E8BD223}"/>
    <cellStyle name="Percent 2 36 4" xfId="10186" xr:uid="{2D30F6A6-CCFC-499C-B1E6-D6D23EA1DC6A}"/>
    <cellStyle name="Percent 2 37" xfId="10187" xr:uid="{40520C66-BAB2-4A05-AEFF-201281BD9B43}"/>
    <cellStyle name="Percent 2 37 2" xfId="10188" xr:uid="{34AD5531-00BF-4F6B-B2DD-1A456185FBD0}"/>
    <cellStyle name="Percent 2 37 3" xfId="10189" xr:uid="{A5B81CA4-7D27-4FF9-804B-6C14E2884B95}"/>
    <cellStyle name="Percent 2 37 4" xfId="10190" xr:uid="{C8DD1FF6-703A-47F1-822E-6F2DDAA3879F}"/>
    <cellStyle name="Percent 2 38" xfId="10191" xr:uid="{DFCF8D11-CC2C-4FA0-8292-822B701A9226}"/>
    <cellStyle name="Percent 2 38 2" xfId="10192" xr:uid="{27F30FA3-567B-485A-82D8-436984775A28}"/>
    <cellStyle name="Percent 2 38 3" xfId="10193" xr:uid="{99906566-F7AF-4373-9154-6B1426ABF3F1}"/>
    <cellStyle name="Percent 2 38 4" xfId="10194" xr:uid="{FFFAA187-F701-4F6D-8827-2AC67730F552}"/>
    <cellStyle name="Percent 2 39" xfId="10195" xr:uid="{A0EDC9DB-5FB2-4C9F-8778-A42939DDA34C}"/>
    <cellStyle name="Percent 2 39 2" xfId="10196" xr:uid="{6214E4C1-BBE9-4C8B-A497-8B2EBBF0D9EF}"/>
    <cellStyle name="Percent 2 39 3" xfId="10197" xr:uid="{3D0EBD9F-4EC9-40C9-8ED3-3CCB39BFD4B6}"/>
    <cellStyle name="Percent 2 39 4" xfId="10198" xr:uid="{A0503203-F577-46F0-A50B-74E781C894AE}"/>
    <cellStyle name="Percent 2 4" xfId="2526" xr:uid="{0373F2D5-AA0E-4D76-8AD4-1CC4C779CCA8}"/>
    <cellStyle name="Percent 2 4 10" xfId="10200" xr:uid="{F2977FF5-0AD2-4C9C-8613-E33F7722843D}"/>
    <cellStyle name="Percent 2 4 10 2" xfId="10201" xr:uid="{AD32DBF9-E4CC-40D6-8CF8-E44E2B90AB16}"/>
    <cellStyle name="Percent 2 4 10 3" xfId="10202" xr:uid="{2FDB89E4-F904-4DA4-97D7-2ADB2D54C1D4}"/>
    <cellStyle name="Percent 2 4 10 4" xfId="10203" xr:uid="{F709EBCB-63DC-45E6-9D30-4EFB1C9672F9}"/>
    <cellStyle name="Percent 2 4 11" xfId="10204" xr:uid="{28862BF7-A38E-47D3-85BB-397237A72CD4}"/>
    <cellStyle name="Percent 2 4 11 2" xfId="10205" xr:uid="{A254CFC6-F3E0-4C19-864F-92FE0AF0FF22}"/>
    <cellStyle name="Percent 2 4 11 3" xfId="10206" xr:uid="{71CE16CF-7DE1-414E-8988-41BCC76F0E9A}"/>
    <cellStyle name="Percent 2 4 11 4" xfId="10207" xr:uid="{F242DFF9-15BC-41FC-B488-94EF78DC68A2}"/>
    <cellStyle name="Percent 2 4 12" xfId="10208" xr:uid="{D9783B80-72D7-4218-AEDC-D31B88E43D76}"/>
    <cellStyle name="Percent 2 4 12 2" xfId="10209" xr:uid="{7A9C3EE4-7CF0-4AA1-856D-A54D2FE8A8AC}"/>
    <cellStyle name="Percent 2 4 12 3" xfId="10210" xr:uid="{DD228A52-11CC-4CAE-B212-48B73A758F39}"/>
    <cellStyle name="Percent 2 4 12 4" xfId="10211" xr:uid="{5CA3C9D1-82E1-4DF8-B3A4-F552A8F02736}"/>
    <cellStyle name="Percent 2 4 13" xfId="10212" xr:uid="{0E214CEB-7183-4582-8652-06F8CBDD1676}"/>
    <cellStyle name="Percent 2 4 13 2" xfId="10213" xr:uid="{A7FC9A43-2069-435D-8744-9095BFDCB48E}"/>
    <cellStyle name="Percent 2 4 13 3" xfId="10214" xr:uid="{8B998716-EE69-483B-8E16-F92CC98674CD}"/>
    <cellStyle name="Percent 2 4 13 4" xfId="10215" xr:uid="{EB5C95FD-BA65-4ADD-9454-71C08E801454}"/>
    <cellStyle name="Percent 2 4 14" xfId="10216" xr:uid="{C8654778-88CD-40B7-80E7-B5245BE043F4}"/>
    <cellStyle name="Percent 2 4 14 2" xfId="10217" xr:uid="{D0421485-4F80-4CE6-A2FC-B3B2B6AF036E}"/>
    <cellStyle name="Percent 2 4 14 3" xfId="10218" xr:uid="{ACFA79F9-8BFF-4747-B74C-E82419CBA53E}"/>
    <cellStyle name="Percent 2 4 14 4" xfId="10219" xr:uid="{1B6EF170-D45D-480C-A105-E1AB6DFE9FF5}"/>
    <cellStyle name="Percent 2 4 15" xfId="10220" xr:uid="{3F801E2F-19D5-4A63-9337-6364716A5C8F}"/>
    <cellStyle name="Percent 2 4 15 2" xfId="10221" xr:uid="{1FEE8D5B-B133-41C7-80FC-068A4D192B15}"/>
    <cellStyle name="Percent 2 4 15 3" xfId="10222" xr:uid="{3C2A7B76-F85A-4D54-8C50-E03E291EDC16}"/>
    <cellStyle name="Percent 2 4 15 4" xfId="10223" xr:uid="{FC23E094-3E77-4400-9E79-8692B100CEC3}"/>
    <cellStyle name="Percent 2 4 16" xfId="10224" xr:uid="{C54320BB-3309-449D-9EDF-5F194CD67848}"/>
    <cellStyle name="Percent 2 4 16 2" xfId="10225" xr:uid="{C0E395BA-6C59-4761-96E8-EE1BC3B594FA}"/>
    <cellStyle name="Percent 2 4 16 3" xfId="10226" xr:uid="{62A9F404-D1C4-4E7D-9CAE-AE259E486ED3}"/>
    <cellStyle name="Percent 2 4 17" xfId="10227" xr:uid="{2F16F50E-A6A9-4A88-80FA-1A6B189CEF92}"/>
    <cellStyle name="Percent 2 4 18" xfId="10228" xr:uid="{2F094DAE-F0CB-4DEF-9255-D42D83B7212A}"/>
    <cellStyle name="Percent 2 4 19" xfId="10229" xr:uid="{F0843B80-4799-476C-9C62-7A5360B2A151}"/>
    <cellStyle name="Percent 2 4 2" xfId="5543" xr:uid="{0AE99039-2BB9-4F3B-A5DA-0EC7E0F951D8}"/>
    <cellStyle name="Percent 2 4 2 2" xfId="10231" xr:uid="{667C1945-FCC4-498D-815D-90E8339F8173}"/>
    <cellStyle name="Percent 2 4 2 3" xfId="10232" xr:uid="{12DC98BB-E4A3-49BF-86AF-083BF9485C7F}"/>
    <cellStyle name="Percent 2 4 2 4" xfId="10233" xr:uid="{4FA3D8E3-3587-4D28-A127-32ED100A1CD0}"/>
    <cellStyle name="Percent 2 4 2 5" xfId="10230" xr:uid="{11556EBD-23C2-4F7C-94DB-9C858C85E3FF}"/>
    <cellStyle name="Percent 2 4 20" xfId="10199" xr:uid="{CCBB9387-531C-4B7E-BDC0-47D6641EB5E1}"/>
    <cellStyle name="Percent 2 4 21" xfId="5542" xr:uid="{EDE00EAB-1EE9-451B-A7D9-AB7C5253F766}"/>
    <cellStyle name="Percent 2 4 3" xfId="5544" xr:uid="{18456E3C-9E2F-4795-9B0F-600487EA8A85}"/>
    <cellStyle name="Percent 2 4 3 2" xfId="10235" xr:uid="{54E1D1A6-A542-47DE-89A4-80FF8E45F49B}"/>
    <cellStyle name="Percent 2 4 3 3" xfId="10236" xr:uid="{2291D9AC-F92B-4C8E-A3E7-6152E4C8DEC8}"/>
    <cellStyle name="Percent 2 4 3 4" xfId="10237" xr:uid="{11A75B22-C488-4440-88BA-23DC943455BF}"/>
    <cellStyle name="Percent 2 4 3 5" xfId="10234" xr:uid="{E5DDD502-7218-418E-B971-D68709D399F9}"/>
    <cellStyle name="Percent 2 4 4" xfId="5545" xr:uid="{500C1348-22C3-4C09-BD03-A7F71FE3EF8C}"/>
    <cellStyle name="Percent 2 4 4 2" xfId="10239" xr:uid="{1DA28598-3E38-49E3-86A6-44A3466F48D3}"/>
    <cellStyle name="Percent 2 4 4 3" xfId="10240" xr:uid="{6F6BCD80-DE49-487A-BDE2-845E8055B4C8}"/>
    <cellStyle name="Percent 2 4 4 4" xfId="10241" xr:uid="{C3BF5CC4-6B33-4FFB-AB19-D8DC1B511DFF}"/>
    <cellStyle name="Percent 2 4 4 5" xfId="10238" xr:uid="{B5933B0D-4394-4A0C-BE57-95C8F9DA926F}"/>
    <cellStyle name="Percent 2 4 5" xfId="5546" xr:uid="{3879AC47-9EAF-4872-B3D0-AC7F07334515}"/>
    <cellStyle name="Percent 2 4 5 2" xfId="10243" xr:uid="{184E185B-26A0-4B73-B7A6-E795E6EF1130}"/>
    <cellStyle name="Percent 2 4 5 3" xfId="10244" xr:uid="{101E1977-0D84-4072-A2E1-6D0AED08123B}"/>
    <cellStyle name="Percent 2 4 5 4" xfId="10245" xr:uid="{2D4FFA0A-C965-4CCE-B6E1-7B00E20802B8}"/>
    <cellStyle name="Percent 2 4 5 5" xfId="10242" xr:uid="{8979EBDA-2FC9-485A-A4D8-27C666C7DF27}"/>
    <cellStyle name="Percent 2 4 6" xfId="5547" xr:uid="{ED71139C-09A2-42C0-A52E-51337A533742}"/>
    <cellStyle name="Percent 2 4 6 2" xfId="10247" xr:uid="{FFC3BE0C-BEF7-4AE5-BF4D-B2E636A0FB7A}"/>
    <cellStyle name="Percent 2 4 6 3" xfId="10248" xr:uid="{4E9E19A1-00A6-4163-85D1-ED0C9FE124BF}"/>
    <cellStyle name="Percent 2 4 6 4" xfId="10249" xr:uid="{2D6753EF-0086-4618-842B-8A5951BED6CD}"/>
    <cellStyle name="Percent 2 4 6 5" xfId="10246" xr:uid="{7C39FEEA-1EC6-4CAC-A98F-C20A0C0869D7}"/>
    <cellStyle name="Percent 2 4 7" xfId="5548" xr:uid="{D0EE643F-F2C7-486D-8B03-BDD70A581644}"/>
    <cellStyle name="Percent 2 4 7 2" xfId="10251" xr:uid="{7FB739F4-FD65-410D-A09F-BD0F83826806}"/>
    <cellStyle name="Percent 2 4 7 3" xfId="10252" xr:uid="{304D371B-0CC5-4021-9D1E-174D19E494BA}"/>
    <cellStyle name="Percent 2 4 7 4" xfId="10253" xr:uid="{04C4529A-06CA-49C6-9E21-6F87008F6897}"/>
    <cellStyle name="Percent 2 4 7 5" xfId="10250" xr:uid="{610232A7-605E-4A92-B788-E25280355DFE}"/>
    <cellStyle name="Percent 2 4 8" xfId="5549" xr:uid="{29BEFE46-5C46-43DF-B895-E4B83CBACEEC}"/>
    <cellStyle name="Percent 2 4 8 2" xfId="10255" xr:uid="{36516E5B-62B7-435E-A0D5-C2867ED83DD2}"/>
    <cellStyle name="Percent 2 4 8 3" xfId="10256" xr:uid="{FF487C61-7AAF-4DAB-BAD5-AB932DE761D1}"/>
    <cellStyle name="Percent 2 4 8 4" xfId="10257" xr:uid="{26E9AA28-8DCC-4BD6-832E-91864EF0C2FD}"/>
    <cellStyle name="Percent 2 4 8 5" xfId="10254" xr:uid="{EE3EA445-B0E2-4DF8-A59F-1A6D7BC368B6}"/>
    <cellStyle name="Percent 2 4 9" xfId="10258" xr:uid="{C2AD0CA9-7942-4E9D-941B-50B3C89D0AD5}"/>
    <cellStyle name="Percent 2 4 9 2" xfId="10259" xr:uid="{63A8E083-D2FD-4367-8678-042E455049BC}"/>
    <cellStyle name="Percent 2 4 9 3" xfId="10260" xr:uid="{63187AE4-D721-410B-9E61-AA555AEDE2E0}"/>
    <cellStyle name="Percent 2 4 9 4" xfId="10261" xr:uid="{4BF97BAD-8A8E-4171-8652-7647325A95E1}"/>
    <cellStyle name="Percent 2 40" xfId="10262" xr:uid="{57F292B1-AC92-4ECD-8902-5ABBEAB40D85}"/>
    <cellStyle name="Percent 2 40 2" xfId="10263" xr:uid="{C8B54C71-B10D-45A3-B335-5D85B4DBF33C}"/>
    <cellStyle name="Percent 2 40 3" xfId="10264" xr:uid="{E07FE3C9-33CB-4869-9CBA-F849959C6ACE}"/>
    <cellStyle name="Percent 2 40 4" xfId="10265" xr:uid="{F192F88D-F646-44B9-A4DD-79D70A76F8E5}"/>
    <cellStyle name="Percent 2 41" xfId="10266" xr:uid="{16F2AB3C-FFBB-4626-864A-97D9B877A318}"/>
    <cellStyle name="Percent 2 41 2" xfId="10267" xr:uid="{C0FD407A-14A6-4E1F-A91D-7A23487F7D37}"/>
    <cellStyle name="Percent 2 41 3" xfId="10268" xr:uid="{4DD5BC57-0ADB-4D07-B2D7-6421B5F03488}"/>
    <cellStyle name="Percent 2 41 4" xfId="10269" xr:uid="{1A09F2EA-0176-403F-B086-6E3AA642CA50}"/>
    <cellStyle name="Percent 2 42" xfId="10270" xr:uid="{024BC1F8-6631-4C98-81F3-94BB4B05457A}"/>
    <cellStyle name="Percent 2 42 2" xfId="10271" xr:uid="{CAA618E4-DC94-4F6B-A7D7-4809F339EFC9}"/>
    <cellStyle name="Percent 2 42 3" xfId="10272" xr:uid="{C09E7C21-F4BC-4AF5-B680-C4F7740BA233}"/>
    <cellStyle name="Percent 2 42 4" xfId="10273" xr:uid="{2A640B78-55D4-4FF9-9E97-33CDDB10ED0B}"/>
    <cellStyle name="Percent 2 43" xfId="10274" xr:uid="{0078C751-9CC7-4AC2-80FA-5EA84B6AC977}"/>
    <cellStyle name="Percent 2 43 2" xfId="10275" xr:uid="{A58ADB09-D0A7-461B-BB0A-23D4B68E6776}"/>
    <cellStyle name="Percent 2 43 3" xfId="10276" xr:uid="{28FA4DAF-39CB-4759-97E4-8C86086B9991}"/>
    <cellStyle name="Percent 2 43 4" xfId="10277" xr:uid="{C3289828-F69F-4895-9DB8-5176E29B6008}"/>
    <cellStyle name="Percent 2 44" xfId="10278" xr:uid="{A6D24504-1D32-420D-900D-1EFD015BCE9E}"/>
    <cellStyle name="Percent 2 44 2" xfId="10279" xr:uid="{31D0F345-CB64-4C73-9B9B-EDCA276DCBA8}"/>
    <cellStyle name="Percent 2 44 3" xfId="10280" xr:uid="{9B894F92-80A3-4234-99CF-B7C345181912}"/>
    <cellStyle name="Percent 2 44 4" xfId="10281" xr:uid="{A6837863-549F-48B4-87C2-9046FC319CA9}"/>
    <cellStyle name="Percent 2 45" xfId="10282" xr:uid="{FBE42FE8-DC86-4584-9A22-5614EAB4F6AA}"/>
    <cellStyle name="Percent 2 45 2" xfId="10283" xr:uid="{C095F1CF-97DB-4C4E-9D1A-F1360F8D0262}"/>
    <cellStyle name="Percent 2 45 3" xfId="10284" xr:uid="{D8D5C42F-4997-431F-9AB4-C40A5DC590A4}"/>
    <cellStyle name="Percent 2 45 4" xfId="10285" xr:uid="{BB67A7E6-561F-450D-BFFA-1BA445671217}"/>
    <cellStyle name="Percent 2 46" xfId="10286" xr:uid="{AD357CA0-B7B3-47E8-AE02-9AF28719BFD9}"/>
    <cellStyle name="Percent 2 46 2" xfId="10287" xr:uid="{1647B55D-8684-4F94-94B1-1F6F871D8F6F}"/>
    <cellStyle name="Percent 2 46 3" xfId="10288" xr:uid="{4BCA2623-9FF6-4657-B3CF-DCF3A69FD8D8}"/>
    <cellStyle name="Percent 2 46 4" xfId="10289" xr:uid="{F6C543A6-BAD5-4715-963B-35A8CE975E49}"/>
    <cellStyle name="Percent 2 47" xfId="10290" xr:uid="{DD2086CA-D890-4236-A2AE-1D587763CAFB}"/>
    <cellStyle name="Percent 2 47 2" xfId="10291" xr:uid="{63C9CDE3-7888-4D1B-B5FA-8608CC8BE1C5}"/>
    <cellStyle name="Percent 2 47 3" xfId="10292" xr:uid="{A0A8F51E-6188-4D8C-97B8-12431BE8E3B2}"/>
    <cellStyle name="Percent 2 47 4" xfId="10293" xr:uid="{EC727E1A-B84B-4840-BE20-1227FC250225}"/>
    <cellStyle name="Percent 2 47 5" xfId="10294" xr:uid="{206C76AA-FFF4-45DB-9CD7-6AB32C99E923}"/>
    <cellStyle name="Percent 2 48" xfId="10295" xr:uid="{820C2CDB-24FC-4EB4-ADB8-E40D4DDDB782}"/>
    <cellStyle name="Percent 2 48 2" xfId="10296" xr:uid="{4A4F7874-E649-49C4-B813-2DE223D8E22F}"/>
    <cellStyle name="Percent 2 48 2 2" xfId="10297" xr:uid="{3E467317-D4A4-47A1-BCDA-D921583681A1}"/>
    <cellStyle name="Percent 2 48 2 3" xfId="10298" xr:uid="{33C81BA7-5980-44F3-93BA-54B3EBE7ABB2}"/>
    <cellStyle name="Percent 2 48 2 4" xfId="10299" xr:uid="{AE10143B-609F-4795-9A2E-F7598F4029FA}"/>
    <cellStyle name="Percent 2 48 2 5" xfId="10300" xr:uid="{DA5AEEF2-174A-45E9-ADE0-448000627F78}"/>
    <cellStyle name="Percent 2 48 2 6" xfId="10301" xr:uid="{908B85B1-3E9E-4BC2-AD93-65995AE06BC6}"/>
    <cellStyle name="Percent 2 48 2 7" xfId="10302" xr:uid="{A8459C5C-AE42-4BF0-B7EA-852E8B4D4D61}"/>
    <cellStyle name="Percent 2 48 3" xfId="10303" xr:uid="{7D305CDE-8822-47BC-BA09-DC28770CE3C3}"/>
    <cellStyle name="Percent 2 48 3 2" xfId="10304" xr:uid="{0D7EA773-B90D-45F4-8763-16AFFA580202}"/>
    <cellStyle name="Percent 2 48 4" xfId="10305" xr:uid="{5D65DAD7-2F30-4576-ADD0-6E1C319F74C2}"/>
    <cellStyle name="Percent 2 48 5" xfId="10306" xr:uid="{8CB61FAF-8B47-42E5-9FF0-F0668A97880D}"/>
    <cellStyle name="Percent 2 48 6" xfId="10307" xr:uid="{D79900E4-3FA6-4A3E-BCDD-9EBF257DFEA1}"/>
    <cellStyle name="Percent 2 48 7" xfId="10308" xr:uid="{30CCB51B-4FC4-4BA7-81F1-4ECE5DEADF05}"/>
    <cellStyle name="Percent 2 49" xfId="10309" xr:uid="{0DA9C5C4-D19F-47D3-8FAB-43AD775F21E1}"/>
    <cellStyle name="Percent 2 49 2" xfId="10310" xr:uid="{A367429C-CCBF-4FBE-8762-07B29F02E358}"/>
    <cellStyle name="Percent 2 49 2 2" xfId="10311" xr:uid="{BA5EC94C-4AAA-4B55-B640-99A7175D3176}"/>
    <cellStyle name="Percent 2 49 3" xfId="10312" xr:uid="{84CBF229-83B0-4486-A48B-DC391092DAEE}"/>
    <cellStyle name="Percent 2 49 4" xfId="10313" xr:uid="{3F1C77B5-8EFC-44F3-B29E-A74C8E92B9E8}"/>
    <cellStyle name="Percent 2 49 5" xfId="10314" xr:uid="{244E63B5-3B51-4670-AC22-0F03BAD597B9}"/>
    <cellStyle name="Percent 2 49 6" xfId="10315" xr:uid="{7067822E-C402-4540-A81F-E62A17CF68DA}"/>
    <cellStyle name="Percent 2 49 7" xfId="10316" xr:uid="{64ACC104-98BF-4F54-BFCC-41E82B2C61CE}"/>
    <cellStyle name="Percent 2 5" xfId="5550" xr:uid="{1A235ABA-7B33-4C9E-8C9D-E5A87CD419D0}"/>
    <cellStyle name="Percent 2 5 10" xfId="10318" xr:uid="{0AEC863E-594E-45AC-99E7-B5F185686142}"/>
    <cellStyle name="Percent 2 5 10 2" xfId="10319" xr:uid="{78235CE9-0C03-4AA8-B989-9656A98392E1}"/>
    <cellStyle name="Percent 2 5 10 3" xfId="10320" xr:uid="{3EF0E447-9F18-49E6-8166-4C2C30E86D98}"/>
    <cellStyle name="Percent 2 5 10 4" xfId="10321" xr:uid="{317FDAF5-BBD4-4E9A-968A-51DD4BA1FC73}"/>
    <cellStyle name="Percent 2 5 10 5" xfId="10322" xr:uid="{18028A04-D460-463F-BCCD-D98E44547EAA}"/>
    <cellStyle name="Percent 2 5 10 6" xfId="10323" xr:uid="{C03CA518-458E-405F-9DE1-6FA874DBEB3C}"/>
    <cellStyle name="Percent 2 5 10 7" xfId="10324" xr:uid="{A611ECE8-A6C1-4257-9551-3F2C85352E41}"/>
    <cellStyle name="Percent 2 5 11" xfId="10325" xr:uid="{D5F81AC8-250A-48AC-B9EE-5F44FD925F24}"/>
    <cellStyle name="Percent 2 5 11 2" xfId="10326" xr:uid="{2BA55124-9EA8-4F7C-8743-32E8ED159DF8}"/>
    <cellStyle name="Percent 2 5 11 3" xfId="10327" xr:uid="{4C4A656C-5DA0-4597-85B5-F84BAC374EF2}"/>
    <cellStyle name="Percent 2 5 11 4" xfId="10328" xr:uid="{4074580F-0938-4DC7-97D6-A5DF1FB1D9D7}"/>
    <cellStyle name="Percent 2 5 11 5" xfId="10329" xr:uid="{FBD6C741-9A3E-4635-B9DB-1AD02E6D0C6F}"/>
    <cellStyle name="Percent 2 5 11 6" xfId="10330" xr:uid="{F80E76D1-EF94-4D39-B3C8-24DF4F1BA1D5}"/>
    <cellStyle name="Percent 2 5 11 7" xfId="10331" xr:uid="{6F9B0DED-2D77-4A1B-8C1E-E51E2431B7D0}"/>
    <cellStyle name="Percent 2 5 12" xfId="10332" xr:uid="{07D641DA-A108-4541-B04B-525B87609FB5}"/>
    <cellStyle name="Percent 2 5 12 2" xfId="10333" xr:uid="{276E587C-6F57-4CB2-808F-F20D1BB005D7}"/>
    <cellStyle name="Percent 2 5 12 3" xfId="10334" xr:uid="{AE17B96E-B0C2-4B39-A66D-6BCC6ACC487B}"/>
    <cellStyle name="Percent 2 5 12 4" xfId="10335" xr:uid="{CD744CC0-6CCF-4081-9DC0-9FC75A4DFC88}"/>
    <cellStyle name="Percent 2 5 12 5" xfId="10336" xr:uid="{4C2D0914-9B2E-4DFB-95DF-7B0F14B48D8E}"/>
    <cellStyle name="Percent 2 5 12 6" xfId="10337" xr:uid="{613769F2-CEED-488B-A146-E1B12CA84365}"/>
    <cellStyle name="Percent 2 5 12 7" xfId="10338" xr:uid="{65FB378C-BE39-42D5-A12A-5B9EE68EE079}"/>
    <cellStyle name="Percent 2 5 13" xfId="10339" xr:uid="{6F9F07D2-B147-4545-A4C1-127FB8FC4B9B}"/>
    <cellStyle name="Percent 2 5 13 2" xfId="10340" xr:uid="{AB4382F3-C879-4A74-A20E-3D52EC14A72B}"/>
    <cellStyle name="Percent 2 5 13 3" xfId="10341" xr:uid="{FD7931A4-A67E-495B-8F2A-130062A019C8}"/>
    <cellStyle name="Percent 2 5 13 4" xfId="10342" xr:uid="{7B9C7168-CC57-4617-8B00-4E3DDDB29CDC}"/>
    <cellStyle name="Percent 2 5 13 5" xfId="10343" xr:uid="{1DC4E466-C5C8-46CC-A282-6D81C7DBECC0}"/>
    <cellStyle name="Percent 2 5 13 6" xfId="10344" xr:uid="{454D3C29-B40A-4D48-8E39-7D8B35A03D2C}"/>
    <cellStyle name="Percent 2 5 13 7" xfId="10345" xr:uid="{E1EFF7F1-B5BB-4975-A6A2-3D196022B3FA}"/>
    <cellStyle name="Percent 2 5 14" xfId="10346" xr:uid="{A4239BF7-FF36-4DC4-ADC3-2C387D6EA8C9}"/>
    <cellStyle name="Percent 2 5 14 2" xfId="10347" xr:uid="{9F111738-23CE-494C-903C-44D8049AB834}"/>
    <cellStyle name="Percent 2 5 14 3" xfId="10348" xr:uid="{175A4915-0181-4603-894A-E06D577FB85D}"/>
    <cellStyle name="Percent 2 5 14 4" xfId="10349" xr:uid="{1F87D0F7-506D-4E0B-BA1D-F301D48BB13C}"/>
    <cellStyle name="Percent 2 5 14 5" xfId="10350" xr:uid="{F06001AB-75AD-42F8-B49B-98338F64CDE1}"/>
    <cellStyle name="Percent 2 5 14 6" xfId="10351" xr:uid="{B8E8A87E-8B98-4C2C-9C5B-140CC4C06F03}"/>
    <cellStyle name="Percent 2 5 14 7" xfId="10352" xr:uid="{79D55959-C019-4FDA-A83D-489BEC0E9BF0}"/>
    <cellStyle name="Percent 2 5 15" xfId="10353" xr:uid="{87911F23-55FB-4A5C-922C-8846AFEE28E6}"/>
    <cellStyle name="Percent 2 5 15 2" xfId="10354" xr:uid="{3C9995DB-BCAA-45DF-BF93-23CC493376A9}"/>
    <cellStyle name="Percent 2 5 15 3" xfId="10355" xr:uid="{9EDE522F-8FC4-4391-B9EA-8C5D086446F8}"/>
    <cellStyle name="Percent 2 5 15 4" xfId="10356" xr:uid="{FCA17724-75C9-4840-ACC1-F375E615CD20}"/>
    <cellStyle name="Percent 2 5 15 5" xfId="10357" xr:uid="{21B18B8D-D2A1-44CC-AA17-4E015AA8FE3E}"/>
    <cellStyle name="Percent 2 5 15 6" xfId="10358" xr:uid="{373FFB5B-B3E0-4770-9155-99318D411DAB}"/>
    <cellStyle name="Percent 2 5 15 7" xfId="10359" xr:uid="{983EC255-E4E8-4ECB-B3DE-29B06A3AB832}"/>
    <cellStyle name="Percent 2 5 16" xfId="10360" xr:uid="{F7FF8EEA-E307-430C-8606-8CC348504BD4}"/>
    <cellStyle name="Percent 2 5 16 2" xfId="10361" xr:uid="{382D8714-51A2-4F2B-A198-8C9CBDCD10AA}"/>
    <cellStyle name="Percent 2 5 17" xfId="10362" xr:uid="{EAA713AA-7E84-40A9-BF22-221BD6C439E5}"/>
    <cellStyle name="Percent 2 5 18" xfId="10363" xr:uid="{25B61307-8260-4722-B8E6-7E7ACC5E9956}"/>
    <cellStyle name="Percent 2 5 19" xfId="10364" xr:uid="{4A9D3EC3-27D3-466D-9CE7-F94E53EF06DE}"/>
    <cellStyle name="Percent 2 5 2" xfId="5551" xr:uid="{03189C79-5898-46FB-94EC-AB98134FCBE2}"/>
    <cellStyle name="Percent 2 5 2 2" xfId="10366" xr:uid="{6ADA1BDF-A53F-46B6-A240-9A811AE69DDC}"/>
    <cellStyle name="Percent 2 5 2 3" xfId="10367" xr:uid="{612F3FD0-B701-415C-8FA7-CFA04EB286AC}"/>
    <cellStyle name="Percent 2 5 2 4" xfId="10368" xr:uid="{E821EC76-7E03-4926-B9F5-6CCE6DE483A3}"/>
    <cellStyle name="Percent 2 5 2 5" xfId="10369" xr:uid="{FC606E45-7975-4196-B43B-0004A76DE1DB}"/>
    <cellStyle name="Percent 2 5 2 6" xfId="10370" xr:uid="{7486F319-2F54-4382-87F4-79E3FFDAEB4B}"/>
    <cellStyle name="Percent 2 5 2 7" xfId="10371" xr:uid="{2917E2B6-0BDA-44A9-99E3-D300AF2565EA}"/>
    <cellStyle name="Percent 2 5 2 8" xfId="10372" xr:uid="{ED71562A-A973-442C-8D63-6F7ABD4AC0F8}"/>
    <cellStyle name="Percent 2 5 2 9" xfId="10365" xr:uid="{35E74A2F-A220-436A-BE23-FEE60F8A03A8}"/>
    <cellStyle name="Percent 2 5 20" xfId="10373" xr:uid="{4C919B08-4090-4549-B72F-CBFD120D87FA}"/>
    <cellStyle name="Percent 2 5 21" xfId="10374" xr:uid="{ABF9A636-5B31-423A-9F79-49EBFBFBB52A}"/>
    <cellStyle name="Percent 2 5 22" xfId="10375" xr:uid="{44D8F1EB-58A8-4DFA-B699-D44F7C73FA72}"/>
    <cellStyle name="Percent 2 5 23" xfId="10317" xr:uid="{C44F7ADD-9094-4685-8AAD-8D9A7000EE1D}"/>
    <cellStyle name="Percent 2 5 3" xfId="5552" xr:uid="{FC652F37-788D-4FA8-973C-A48D5B989CD6}"/>
    <cellStyle name="Percent 2 5 3 2" xfId="10377" xr:uid="{8E3ADE06-5610-4C7D-8DD0-D7C7C4A45B9D}"/>
    <cellStyle name="Percent 2 5 3 3" xfId="10378" xr:uid="{5EADBCD3-7942-41E1-B406-53562F57BEE9}"/>
    <cellStyle name="Percent 2 5 3 4" xfId="10379" xr:uid="{8377EE93-5628-4912-84BA-97C7F13F057E}"/>
    <cellStyle name="Percent 2 5 3 5" xfId="10380" xr:uid="{50FE9703-8A80-4216-948F-7FDD4051EE8A}"/>
    <cellStyle name="Percent 2 5 3 6" xfId="10381" xr:uid="{B8FBB121-414F-41E5-BAEA-F0092F5B7A9E}"/>
    <cellStyle name="Percent 2 5 3 7" xfId="10382" xr:uid="{36433F83-EB9A-4507-BF9C-9231095F6D2F}"/>
    <cellStyle name="Percent 2 5 3 8" xfId="10376" xr:uid="{8E79A217-A88D-4CD2-92FC-7E2C1217A1C1}"/>
    <cellStyle name="Percent 2 5 4" xfId="5553" xr:uid="{50507CB6-80DF-4611-AA6B-D683C1C2E702}"/>
    <cellStyle name="Percent 2 5 4 2" xfId="10384" xr:uid="{899D43AD-3584-49E6-92A6-A231EC7698A0}"/>
    <cellStyle name="Percent 2 5 4 3" xfId="10385" xr:uid="{C1C38835-7D41-421D-BA7B-48D4A2928A18}"/>
    <cellStyle name="Percent 2 5 4 4" xfId="10386" xr:uid="{4B77CEA2-6BFE-4F6F-A589-9E52FF58A20D}"/>
    <cellStyle name="Percent 2 5 4 5" xfId="10387" xr:uid="{AA009647-9437-499F-A143-7ED248D01720}"/>
    <cellStyle name="Percent 2 5 4 6" xfId="10388" xr:uid="{6C49A6B1-ECD0-4BC6-828E-7253BCE2F064}"/>
    <cellStyle name="Percent 2 5 4 7" xfId="10389" xr:uid="{724B39F7-5C16-40CB-BBDA-B2BE84FA4440}"/>
    <cellStyle name="Percent 2 5 4 8" xfId="10383" xr:uid="{C57CB1BD-A101-4000-9896-95A7121D1DA3}"/>
    <cellStyle name="Percent 2 5 5" xfId="5554" xr:uid="{5408D9A6-01FB-46BF-890E-70B61831AFAE}"/>
    <cellStyle name="Percent 2 5 5 2" xfId="10391" xr:uid="{B1673A1B-5764-4FDF-848C-37D8FD5739AD}"/>
    <cellStyle name="Percent 2 5 5 3" xfId="10392" xr:uid="{DE653446-C9A3-4FC5-9A1E-D8E18D9A4E6B}"/>
    <cellStyle name="Percent 2 5 5 4" xfId="10393" xr:uid="{FB0E97BD-F5E2-4C47-9ADC-9AD70124FD8C}"/>
    <cellStyle name="Percent 2 5 5 5" xfId="10394" xr:uid="{F34F4E76-7945-4346-8991-CC84FA1426D8}"/>
    <cellStyle name="Percent 2 5 5 6" xfId="10395" xr:uid="{77FD2BCC-D942-479E-A440-DD0F010CDF32}"/>
    <cellStyle name="Percent 2 5 5 7" xfId="10396" xr:uid="{A05851EB-798E-4A57-B437-56A35C24F9EF}"/>
    <cellStyle name="Percent 2 5 5 8" xfId="10390" xr:uid="{4F123818-657F-4E16-9ACD-B8E47DEF7F98}"/>
    <cellStyle name="Percent 2 5 6" xfId="5555" xr:uid="{FB6D85A1-C7BE-4F13-AFB5-933935AB37EA}"/>
    <cellStyle name="Percent 2 5 6 2" xfId="10398" xr:uid="{E2A3A328-404E-4E7F-B312-AFEB87D8BF39}"/>
    <cellStyle name="Percent 2 5 6 3" xfId="10399" xr:uid="{8D646B44-221B-47F6-9C4D-B41DFAD3F16D}"/>
    <cellStyle name="Percent 2 5 6 4" xfId="10400" xr:uid="{F26862AB-EB9D-4B4A-B5EC-2D6DE1ED2643}"/>
    <cellStyle name="Percent 2 5 6 5" xfId="10401" xr:uid="{1EC4DC91-7E96-49D7-883F-FEAABB31E85F}"/>
    <cellStyle name="Percent 2 5 6 6" xfId="10402" xr:uid="{D7372C9A-1F3E-448F-AEE8-EC6620B55816}"/>
    <cellStyle name="Percent 2 5 6 7" xfId="10403" xr:uid="{D721C580-EE86-43D0-95C6-CB2EA0A27694}"/>
    <cellStyle name="Percent 2 5 6 8" xfId="10397" xr:uid="{300B43FB-EAF4-4A28-810F-882B7F1869B9}"/>
    <cellStyle name="Percent 2 5 7" xfId="5556" xr:uid="{FF735BE3-C35C-41FC-8C4A-7A03C50FBA7A}"/>
    <cellStyle name="Percent 2 5 7 2" xfId="10405" xr:uid="{C15235A5-CCBC-4133-9D19-901B449BB930}"/>
    <cellStyle name="Percent 2 5 7 3" xfId="10406" xr:uid="{51C98DF6-66E3-4742-B741-91EE920F11DD}"/>
    <cellStyle name="Percent 2 5 7 4" xfId="10407" xr:uid="{9AB6B742-CDD2-4A81-8786-E08DD9E22866}"/>
    <cellStyle name="Percent 2 5 7 5" xfId="10408" xr:uid="{543608B1-092A-4432-95CB-2B6346B768EB}"/>
    <cellStyle name="Percent 2 5 7 6" xfId="10409" xr:uid="{37A8E793-CDBD-45A0-89C3-776F70A3DD35}"/>
    <cellStyle name="Percent 2 5 7 7" xfId="10410" xr:uid="{29060880-6330-4BC7-B797-850CB1FF1362}"/>
    <cellStyle name="Percent 2 5 7 8" xfId="10404" xr:uid="{1932A7B9-3ADF-40F7-BBB4-1622D1077F93}"/>
    <cellStyle name="Percent 2 5 8" xfId="5557" xr:uid="{A562FE1A-2EBB-4ECC-AE7A-15A6A9176246}"/>
    <cellStyle name="Percent 2 5 8 2" xfId="10412" xr:uid="{B382A414-BE59-4B35-B558-9733311D8AB0}"/>
    <cellStyle name="Percent 2 5 8 3" xfId="10413" xr:uid="{65C421CA-AD0B-43A6-969D-793D8580B2CE}"/>
    <cellStyle name="Percent 2 5 8 4" xfId="10414" xr:uid="{CD3AB9D0-3F33-44C7-ACD4-749D5B16A578}"/>
    <cellStyle name="Percent 2 5 8 5" xfId="10415" xr:uid="{D78AA5F4-B6BC-43DA-97F3-26763736BF06}"/>
    <cellStyle name="Percent 2 5 8 6" xfId="10416" xr:uid="{0630247D-8C13-4003-9A19-E160C2CA71E0}"/>
    <cellStyle name="Percent 2 5 8 7" xfId="10417" xr:uid="{93D259E1-EE16-4CCB-9724-7E21E931BDA1}"/>
    <cellStyle name="Percent 2 5 8 8" xfId="10411" xr:uid="{EA53765F-6659-47DD-BB1F-DE2134AFCA85}"/>
    <cellStyle name="Percent 2 5 9" xfId="10418" xr:uid="{620E030B-56DB-4F64-B3DB-484BBB8C5924}"/>
    <cellStyle name="Percent 2 5 9 2" xfId="10419" xr:uid="{06449DBD-B551-4E5A-9EB9-A98B9481D672}"/>
    <cellStyle name="Percent 2 5 9 3" xfId="10420" xr:uid="{F6BB25AE-0298-4555-8A1A-12F663CF416D}"/>
    <cellStyle name="Percent 2 5 9 4" xfId="10421" xr:uid="{24519841-244B-42AB-BCE8-71E4E8C2FEE2}"/>
    <cellStyle name="Percent 2 5 9 5" xfId="10422" xr:uid="{958731A7-2815-4E4C-BBEA-F2DDD226486B}"/>
    <cellStyle name="Percent 2 5 9 6" xfId="10423" xr:uid="{D9026450-6A03-4509-8C81-BAB3933F3902}"/>
    <cellStyle name="Percent 2 5 9 7" xfId="10424" xr:uid="{08586329-B8C7-403D-A014-9FD338928ABF}"/>
    <cellStyle name="Percent 2 50" xfId="10425" xr:uid="{1D8F8C9A-7EC8-456B-910A-F0290E133637}"/>
    <cellStyle name="Percent 2 50 2" xfId="10426" xr:uid="{D1320E48-3A20-4903-84AB-E750B69FE793}"/>
    <cellStyle name="Percent 2 51" xfId="10427" xr:uid="{40E16A8B-C176-456B-B745-7E2C5305D4B3}"/>
    <cellStyle name="Percent 2 52" xfId="10428" xr:uid="{8A8D12FB-F2EF-4116-8E7E-A1C8289B835F}"/>
    <cellStyle name="Percent 2 53" xfId="10429" xr:uid="{A2F6B373-FFDF-4CA3-B9F0-95B609009CEC}"/>
    <cellStyle name="Percent 2 54" xfId="10430" xr:uid="{314D9456-F2F7-46CB-977A-C89FF0A1F1EB}"/>
    <cellStyle name="Percent 2 55" xfId="10431" xr:uid="{F43A388D-D5E4-4553-A3CA-7A0CCAC06930}"/>
    <cellStyle name="Percent 2 56" xfId="39141" xr:uid="{60B5FA05-F6E9-45A0-83B0-E5FF262E58B1}"/>
    <cellStyle name="Percent 2 57" xfId="9937" xr:uid="{7A7874BC-D966-40C2-A541-82629A4727D2}"/>
    <cellStyle name="Percent 2 6" xfId="5558" xr:uid="{A52C2642-055A-4B87-AADA-22EE418F1566}"/>
    <cellStyle name="Percent 2 6 10" xfId="10433" xr:uid="{1DEE9BD1-FDA0-4125-B62D-AD7FF365C67D}"/>
    <cellStyle name="Percent 2 6 10 2" xfId="10434" xr:uid="{53A675BF-3402-4ADE-AE8A-0AA5D1169B8B}"/>
    <cellStyle name="Percent 2 6 10 3" xfId="10435" xr:uid="{3EADE25B-6C0A-4E1A-8824-0D5A7EE9FA94}"/>
    <cellStyle name="Percent 2 6 10 4" xfId="10436" xr:uid="{37F0DDF7-54EF-4123-A54A-F0E68D5CB127}"/>
    <cellStyle name="Percent 2 6 10 5" xfId="10437" xr:uid="{401E43DF-740E-4A7D-B1EA-4B606DF27661}"/>
    <cellStyle name="Percent 2 6 10 6" xfId="10438" xr:uid="{E7D044DD-F46D-4CC1-85C8-880D3019C4B6}"/>
    <cellStyle name="Percent 2 6 10 7" xfId="10439" xr:uid="{7781D3A3-ED96-46BF-A689-94006E8D2558}"/>
    <cellStyle name="Percent 2 6 11" xfId="10440" xr:uid="{E2EFE14D-20DE-4627-A75E-784E85010596}"/>
    <cellStyle name="Percent 2 6 11 2" xfId="10441" xr:uid="{23931397-4F3D-43D1-8142-5228D83F0F9D}"/>
    <cellStyle name="Percent 2 6 11 3" xfId="10442" xr:uid="{61A64143-2511-4530-B909-A4603F3ABD74}"/>
    <cellStyle name="Percent 2 6 11 4" xfId="10443" xr:uid="{88F5D420-3DA9-4B2F-9F54-56693DD8BD30}"/>
    <cellStyle name="Percent 2 6 11 5" xfId="10444" xr:uid="{C6FA14B5-A93F-4527-BC3D-D805447A5633}"/>
    <cellStyle name="Percent 2 6 11 6" xfId="10445" xr:uid="{C630930D-6A73-4313-970C-C566A938CD00}"/>
    <cellStyle name="Percent 2 6 11 7" xfId="10446" xr:uid="{9957A4E5-F47C-483C-B560-E0386BFD0A9D}"/>
    <cellStyle name="Percent 2 6 12" xfId="10447" xr:uid="{5F3CA55B-E4EC-49A2-9C6D-E33787D73518}"/>
    <cellStyle name="Percent 2 6 12 2" xfId="10448" xr:uid="{D7626078-A77B-407A-AC7C-95AE548A808E}"/>
    <cellStyle name="Percent 2 6 12 3" xfId="10449" xr:uid="{A3B5E569-94CF-4A81-8A02-0FE7E7982854}"/>
    <cellStyle name="Percent 2 6 12 4" xfId="10450" xr:uid="{7994DD6E-DBC7-4254-91E4-4EFEC05A9744}"/>
    <cellStyle name="Percent 2 6 12 5" xfId="10451" xr:uid="{3579593F-20EA-45DF-A7B6-C0FDAC88573A}"/>
    <cellStyle name="Percent 2 6 12 6" xfId="10452" xr:uid="{5E2B5095-EA59-419D-9C23-8C06157312C4}"/>
    <cellStyle name="Percent 2 6 12 7" xfId="10453" xr:uid="{E6DCEA9A-4D0B-4100-901C-B382AF627038}"/>
    <cellStyle name="Percent 2 6 13" xfId="10454" xr:uid="{1A8F2ACD-FA54-4651-9E35-25514307E9DB}"/>
    <cellStyle name="Percent 2 6 13 2" xfId="10455" xr:uid="{B769F666-76BF-4B5A-9708-AAB9350F7B0C}"/>
    <cellStyle name="Percent 2 6 13 3" xfId="10456" xr:uid="{E2266B22-B50E-4FAB-8E23-8341A521F554}"/>
    <cellStyle name="Percent 2 6 13 4" xfId="10457" xr:uid="{0B1214EF-7AA4-4695-ABB0-D0CC3E028108}"/>
    <cellStyle name="Percent 2 6 13 5" xfId="10458" xr:uid="{8F58123A-8167-4F6A-A31F-7741011BC45D}"/>
    <cellStyle name="Percent 2 6 13 6" xfId="10459" xr:uid="{2C5F75CE-2CE2-48B6-8332-3D9D5ACC7BCC}"/>
    <cellStyle name="Percent 2 6 13 7" xfId="10460" xr:uid="{77C16522-06AB-4456-8A63-A034F93475E0}"/>
    <cellStyle name="Percent 2 6 14" xfId="10461" xr:uid="{6B5B5BCF-AAB2-469D-BC45-2D168F173906}"/>
    <cellStyle name="Percent 2 6 14 2" xfId="10462" xr:uid="{D89E5090-D878-414B-A532-C3FCF273576F}"/>
    <cellStyle name="Percent 2 6 14 3" xfId="10463" xr:uid="{C67E6C52-2539-46C5-A980-77F3AD0D5C08}"/>
    <cellStyle name="Percent 2 6 14 4" xfId="10464" xr:uid="{60A4E74B-9AC6-4D2A-8F64-72C20F6BC2D5}"/>
    <cellStyle name="Percent 2 6 14 5" xfId="10465" xr:uid="{1D26419A-C6A9-43D9-BEF0-75268B77D1DF}"/>
    <cellStyle name="Percent 2 6 14 6" xfId="10466" xr:uid="{81D043D6-2018-4E33-B158-0F0D74C1679F}"/>
    <cellStyle name="Percent 2 6 14 7" xfId="10467" xr:uid="{B09CB381-016E-4A62-A0A0-C4AC9C4D7232}"/>
    <cellStyle name="Percent 2 6 15" xfId="10468" xr:uid="{7ADE3168-35C5-497D-B110-2EA569C63F25}"/>
    <cellStyle name="Percent 2 6 15 2" xfId="10469" xr:uid="{D88E9090-1C64-40CF-8C20-C137EBE124C5}"/>
    <cellStyle name="Percent 2 6 15 3" xfId="10470" xr:uid="{1DE3D520-4E14-42E7-84FF-1CA9155F9E14}"/>
    <cellStyle name="Percent 2 6 15 4" xfId="10471" xr:uid="{769FFF43-6A03-4077-9A15-E2211957D1AA}"/>
    <cellStyle name="Percent 2 6 15 5" xfId="10472" xr:uid="{F3A8DAEF-DA65-4B22-B06C-B340D013783D}"/>
    <cellStyle name="Percent 2 6 15 6" xfId="10473" xr:uid="{3B99A2A1-1DB3-4C23-8890-54C19ECEED09}"/>
    <cellStyle name="Percent 2 6 15 7" xfId="10474" xr:uid="{914DCF31-39AA-442B-BE6D-A0628AB6F707}"/>
    <cellStyle name="Percent 2 6 16" xfId="10475" xr:uid="{CF3E95EC-E8DF-418E-BBA0-E01FE4445913}"/>
    <cellStyle name="Percent 2 6 17" xfId="10476" xr:uid="{02A81E54-3093-4A4E-94FB-F3CBC5D51C50}"/>
    <cellStyle name="Percent 2 6 18" xfId="10477" xr:uid="{42337B6E-3C4E-4ADB-A60B-6EF0C2806F78}"/>
    <cellStyle name="Percent 2 6 19" xfId="10478" xr:uid="{6A009FDF-F148-4874-96B2-1DCF38C2A0B9}"/>
    <cellStyle name="Percent 2 6 2" xfId="5559" xr:uid="{483B0728-C690-479C-B0BF-8C108E0D313E}"/>
    <cellStyle name="Percent 2 6 2 2" xfId="10480" xr:uid="{A42303F5-09FA-4EBA-B377-347F6FCB082C}"/>
    <cellStyle name="Percent 2 6 2 3" xfId="10481" xr:uid="{AB3E41D0-A36F-4F90-B0FA-DD83615306E2}"/>
    <cellStyle name="Percent 2 6 2 4" xfId="10482" xr:uid="{B163AC82-588D-455A-84C5-A8E0A4371CD3}"/>
    <cellStyle name="Percent 2 6 2 5" xfId="10483" xr:uid="{9CD303EA-9F87-4203-8F79-C99F2B55DA35}"/>
    <cellStyle name="Percent 2 6 2 6" xfId="10484" xr:uid="{6B5F04B9-492F-42BC-92DD-0BB07045AB44}"/>
    <cellStyle name="Percent 2 6 2 7" xfId="10485" xr:uid="{D50709A4-9862-4954-A2C9-A315E272E81E}"/>
    <cellStyle name="Percent 2 6 2 8" xfId="10479" xr:uid="{84A54953-33BD-43DE-9989-890D608091F7}"/>
    <cellStyle name="Percent 2 6 20" xfId="10486" xr:uid="{DE6FF7B3-CB0B-420D-BE1B-BD0664E63DA3}"/>
    <cellStyle name="Percent 2 6 21" xfId="10487" xr:uid="{1B8D07E1-71D1-402B-B6A6-74DFE01EAA8E}"/>
    <cellStyle name="Percent 2 6 22" xfId="10432" xr:uid="{64BC518A-33A2-4729-B9E6-769FAD260F54}"/>
    <cellStyle name="Percent 2 6 3" xfId="5560" xr:uid="{C078A3A9-2B21-4B3C-82BC-2B082BAC0664}"/>
    <cellStyle name="Percent 2 6 3 2" xfId="10489" xr:uid="{96E8CF84-75F8-4DEC-8902-98DDE184FD7A}"/>
    <cellStyle name="Percent 2 6 3 3" xfId="10490" xr:uid="{52B46AF0-BAA9-425A-8704-535EADC39C39}"/>
    <cellStyle name="Percent 2 6 3 4" xfId="10491" xr:uid="{1B90B648-DB38-4154-AFF5-32886D557681}"/>
    <cellStyle name="Percent 2 6 3 5" xfId="10492" xr:uid="{D3138C8A-14B6-491F-9F94-7645A6824CB4}"/>
    <cellStyle name="Percent 2 6 3 6" xfId="10493" xr:uid="{6A4A495D-3732-4713-B19F-F38EDE4A3E19}"/>
    <cellStyle name="Percent 2 6 3 7" xfId="10494" xr:uid="{705D176D-1EF6-4BF3-92BD-1E5DFD3F91C8}"/>
    <cellStyle name="Percent 2 6 3 8" xfId="10488" xr:uid="{C25C9FFD-0B77-43BB-8010-C656A2CF1A4E}"/>
    <cellStyle name="Percent 2 6 4" xfId="5561" xr:uid="{D7024916-F0A3-409E-90FD-BBF324967FD2}"/>
    <cellStyle name="Percent 2 6 4 2" xfId="10496" xr:uid="{8B7F5E77-9CF6-44F2-B130-6C2EA45E9FDC}"/>
    <cellStyle name="Percent 2 6 4 3" xfId="10497" xr:uid="{B76F0C8B-E456-489E-AEA4-30D892124146}"/>
    <cellStyle name="Percent 2 6 4 4" xfId="10498" xr:uid="{A474D78A-A458-4439-BF8F-F722E45B336E}"/>
    <cellStyle name="Percent 2 6 4 5" xfId="10499" xr:uid="{C16388A8-F906-4C20-BA8A-47FE7880B5A1}"/>
    <cellStyle name="Percent 2 6 4 6" xfId="10500" xr:uid="{B9043B83-F2B7-4235-BFC0-3BF76ED8E265}"/>
    <cellStyle name="Percent 2 6 4 7" xfId="10501" xr:uid="{A58586B4-0508-45B9-8C9A-9ABFB1686743}"/>
    <cellStyle name="Percent 2 6 4 8" xfId="10495" xr:uid="{EA621C7C-E6B7-47B8-A43E-C4B3125DC50A}"/>
    <cellStyle name="Percent 2 6 5" xfId="5562" xr:uid="{9B8CC9BD-496C-4F6E-AF6F-52F89EC48013}"/>
    <cellStyle name="Percent 2 6 5 2" xfId="10503" xr:uid="{F45AD89E-2CA3-417C-95F2-255BB25E4D83}"/>
    <cellStyle name="Percent 2 6 5 3" xfId="10504" xr:uid="{DA4F919D-4D11-4FF7-956D-F04E01C9B6F9}"/>
    <cellStyle name="Percent 2 6 5 4" xfId="10505" xr:uid="{499EC3B0-1647-4801-AF04-B0D37CB4ADFB}"/>
    <cellStyle name="Percent 2 6 5 5" xfId="10506" xr:uid="{91441A30-8A77-4228-A1C3-DEB186252D25}"/>
    <cellStyle name="Percent 2 6 5 6" xfId="10507" xr:uid="{D60C8F80-325B-4E40-8639-AE42AAB6E7D8}"/>
    <cellStyle name="Percent 2 6 5 7" xfId="10508" xr:uid="{A3E54B81-B94B-405E-8EFF-C7ED36FD477E}"/>
    <cellStyle name="Percent 2 6 5 8" xfId="10502" xr:uid="{E688E56B-8E05-4A91-8526-3C0A07820C18}"/>
    <cellStyle name="Percent 2 6 6" xfId="5563" xr:uid="{18659199-A798-4ED5-8EC8-97B9ECFAFFA9}"/>
    <cellStyle name="Percent 2 6 6 2" xfId="10510" xr:uid="{D991758E-1B75-47DC-A024-3DAA3C67D148}"/>
    <cellStyle name="Percent 2 6 6 3" xfId="10511" xr:uid="{4A038B91-B587-47E7-8BAE-7C8F5DAAF978}"/>
    <cellStyle name="Percent 2 6 6 4" xfId="10512" xr:uid="{F8CAC315-275E-454B-AB3E-3EC4ACD5C884}"/>
    <cellStyle name="Percent 2 6 6 5" xfId="10513" xr:uid="{5DF1098C-592F-42CA-B436-07E01F496156}"/>
    <cellStyle name="Percent 2 6 6 6" xfId="10514" xr:uid="{F62AA888-B6E2-4AE3-8B6C-3EEC02AC9902}"/>
    <cellStyle name="Percent 2 6 6 7" xfId="10515" xr:uid="{521CF3B3-F5ED-4FC9-BBF7-A0863BD2835E}"/>
    <cellStyle name="Percent 2 6 6 8" xfId="10509" xr:uid="{86E4B36B-0255-4AC4-8DDD-F1C1ECFAA54A}"/>
    <cellStyle name="Percent 2 6 7" xfId="5564" xr:uid="{6716353A-2821-4691-B45C-9A88E68ADE51}"/>
    <cellStyle name="Percent 2 6 7 2" xfId="10517" xr:uid="{68AE1556-5162-4D4B-8FED-F6E831874850}"/>
    <cellStyle name="Percent 2 6 7 3" xfId="10518" xr:uid="{17D11C0C-3292-42F6-8069-5E15A9FB8D3C}"/>
    <cellStyle name="Percent 2 6 7 4" xfId="10519" xr:uid="{E811460C-6585-45E9-8A85-8F19C0E6EEDF}"/>
    <cellStyle name="Percent 2 6 7 5" xfId="10520" xr:uid="{BAFF402F-F45A-4942-877B-95DA761068F4}"/>
    <cellStyle name="Percent 2 6 7 6" xfId="10521" xr:uid="{FC8CBA2A-6FB9-4000-A2F7-0E9F79735CAC}"/>
    <cellStyle name="Percent 2 6 7 7" xfId="10522" xr:uid="{A7762199-943E-45A3-AB03-716C6BB428D1}"/>
    <cellStyle name="Percent 2 6 7 8" xfId="10516" xr:uid="{ED8760F2-87E1-4D29-8824-18DBAE8D2B98}"/>
    <cellStyle name="Percent 2 6 8" xfId="5565" xr:uid="{F20816B3-C0CC-4374-B5EA-CF66F1174877}"/>
    <cellStyle name="Percent 2 6 8 2" xfId="10524" xr:uid="{2B8F85C9-AA68-409A-9631-6A3BCDFF529A}"/>
    <cellStyle name="Percent 2 6 8 3" xfId="10525" xr:uid="{4FBD9B85-3477-4AD9-A518-9B7DA7C52269}"/>
    <cellStyle name="Percent 2 6 8 4" xfId="10526" xr:uid="{E875AC9B-FD6A-47F1-A27C-F0972DE42CB5}"/>
    <cellStyle name="Percent 2 6 8 5" xfId="10527" xr:uid="{9BA58907-9D2A-45B0-ACC7-DB9A426874AD}"/>
    <cellStyle name="Percent 2 6 8 6" xfId="10528" xr:uid="{5BA5D2F8-FC21-4983-8B43-FF03F285A1F1}"/>
    <cellStyle name="Percent 2 6 8 7" xfId="10529" xr:uid="{27A30156-59C7-4711-8530-C0FDC6405F11}"/>
    <cellStyle name="Percent 2 6 8 8" xfId="10523" xr:uid="{C8EF0C98-9258-479D-8B62-1BA17B1F444B}"/>
    <cellStyle name="Percent 2 6 9" xfId="10530" xr:uid="{EB5BAA45-0E99-4A34-A6C4-46E6DCA75325}"/>
    <cellStyle name="Percent 2 6 9 2" xfId="10531" xr:uid="{D7A9FFF9-52A6-4308-8A1F-34A03586DF88}"/>
    <cellStyle name="Percent 2 6 9 3" xfId="10532" xr:uid="{1BC56611-CEA9-4F6C-8A17-454E6F727EDD}"/>
    <cellStyle name="Percent 2 6 9 4" xfId="10533" xr:uid="{EF5C8C4C-28E8-4C39-A202-6FAB9246F98C}"/>
    <cellStyle name="Percent 2 6 9 5" xfId="10534" xr:uid="{09BB4835-6270-40E5-88BF-C6BFB00C94F3}"/>
    <cellStyle name="Percent 2 6 9 6" xfId="10535" xr:uid="{458D80B4-B74C-4DDC-BE90-33E8981B4674}"/>
    <cellStyle name="Percent 2 6 9 7" xfId="10536" xr:uid="{5FA3F173-9D67-4239-BF13-064CE4A663DA}"/>
    <cellStyle name="Percent 2 7" xfId="5566" xr:uid="{C5E9DC5A-AE38-468E-8DC1-78397A1827C5}"/>
    <cellStyle name="Percent 2 7 10" xfId="10538" xr:uid="{A6BFC19D-575E-4366-8E48-1F0D907F1518}"/>
    <cellStyle name="Percent 2 7 11" xfId="10539" xr:uid="{1E97FB4C-F4C3-43F9-9164-D6A186B9599C}"/>
    <cellStyle name="Percent 2 7 12" xfId="10540" xr:uid="{B7B83B83-10D7-4B3C-A174-B5486AC2E3A5}"/>
    <cellStyle name="Percent 2 7 13" xfId="10541" xr:uid="{68A42126-A4E4-4C63-A3D4-9826B488BD5B}"/>
    <cellStyle name="Percent 2 7 14" xfId="10542" xr:uid="{D5A95BCA-11AA-4925-904D-C5560D5E7204}"/>
    <cellStyle name="Percent 2 7 15" xfId="10537" xr:uid="{952F7E66-B79E-4056-AF98-8A4D5F90AA6C}"/>
    <cellStyle name="Percent 2 7 2" xfId="5567" xr:uid="{E6237DC2-77AA-464A-B416-B4B112E7F47C}"/>
    <cellStyle name="Percent 2 7 2 2" xfId="10544" xr:uid="{49DE3361-84F8-4F8A-A800-C45C8BDE0178}"/>
    <cellStyle name="Percent 2 7 2 3" xfId="10545" xr:uid="{BB664617-2974-4EE7-9384-5EAE509E274E}"/>
    <cellStyle name="Percent 2 7 2 4" xfId="10546" xr:uid="{CBE1AAF2-B013-427D-B6DB-7424389E3146}"/>
    <cellStyle name="Percent 2 7 2 5" xfId="10547" xr:uid="{4F029326-951D-44A4-B76E-319E28495688}"/>
    <cellStyle name="Percent 2 7 2 6" xfId="10548" xr:uid="{0830FDEE-2623-42CB-96C2-8C562EF124CE}"/>
    <cellStyle name="Percent 2 7 2 7" xfId="10549" xr:uid="{C3ED0077-4F53-4A24-9DF9-9127B0262C6A}"/>
    <cellStyle name="Percent 2 7 2 8" xfId="10543" xr:uid="{DF49A859-49CD-4F53-8D0E-CB2E3BA136D3}"/>
    <cellStyle name="Percent 2 7 3" xfId="5568" xr:uid="{D8137667-EAF7-4CB5-A41F-6F4D6A7ABADC}"/>
    <cellStyle name="Percent 2 7 3 2" xfId="10551" xr:uid="{8DB2D413-8ED9-4089-BEDB-BED1D6ADC643}"/>
    <cellStyle name="Percent 2 7 3 3" xfId="10552" xr:uid="{F2056171-5799-4E66-933C-F5F401FCA481}"/>
    <cellStyle name="Percent 2 7 3 4" xfId="10553" xr:uid="{7E185CD3-427B-41E0-A6F4-2AA8DAA15E87}"/>
    <cellStyle name="Percent 2 7 3 5" xfId="10554" xr:uid="{3765DB0D-91AA-4C7B-8DD2-4C901AAE992F}"/>
    <cellStyle name="Percent 2 7 3 6" xfId="10555" xr:uid="{A4AD3D2F-2C89-4478-84C6-8F04008AB803}"/>
    <cellStyle name="Percent 2 7 3 7" xfId="10556" xr:uid="{928491D7-D4D3-4B97-B14B-9B04D7CB8014}"/>
    <cellStyle name="Percent 2 7 3 8" xfId="10550" xr:uid="{8CB39181-3F9F-44CC-82B8-4B40B0DA01C4}"/>
    <cellStyle name="Percent 2 7 4" xfId="5569" xr:uid="{1189E8E0-7139-45A3-934F-B8464C693707}"/>
    <cellStyle name="Percent 2 7 4 2" xfId="10558" xr:uid="{88895AAC-85FF-4679-98A4-BE21A2537A78}"/>
    <cellStyle name="Percent 2 7 4 3" xfId="10559" xr:uid="{5CD184F3-12FB-458F-A095-FC7019B3B098}"/>
    <cellStyle name="Percent 2 7 4 4" xfId="10560" xr:uid="{C32719A5-66CC-457B-A98A-D2868C2F6DA6}"/>
    <cellStyle name="Percent 2 7 4 5" xfId="10561" xr:uid="{3D5A0B8D-2955-4876-9CA9-35057052AA83}"/>
    <cellStyle name="Percent 2 7 4 6" xfId="10562" xr:uid="{8EA50470-4141-4C6B-947D-9C21739C890C}"/>
    <cellStyle name="Percent 2 7 4 7" xfId="10563" xr:uid="{98B43E23-C200-44D8-987D-3AD6E3EE994A}"/>
    <cellStyle name="Percent 2 7 4 8" xfId="10557" xr:uid="{E9E42370-EE46-42CA-9E14-ACEAEC1BAE74}"/>
    <cellStyle name="Percent 2 7 5" xfId="5570" xr:uid="{2B3785B3-2FC1-4038-AFE6-3D251911D92B}"/>
    <cellStyle name="Percent 2 7 5 2" xfId="10565" xr:uid="{2F6F7E25-4CB6-4F02-9038-6B98A4BA0DAF}"/>
    <cellStyle name="Percent 2 7 5 3" xfId="10566" xr:uid="{82376C63-A0AD-493C-A87A-311F83564FF1}"/>
    <cellStyle name="Percent 2 7 5 4" xfId="10567" xr:uid="{5C7721FC-C65C-4933-B860-5B34C134E28D}"/>
    <cellStyle name="Percent 2 7 5 5" xfId="10568" xr:uid="{99230DFA-1492-43A2-8ED7-5D29A201AE01}"/>
    <cellStyle name="Percent 2 7 5 6" xfId="10569" xr:uid="{F2FE124B-4167-4442-86D3-C23ACAB427DF}"/>
    <cellStyle name="Percent 2 7 5 7" xfId="10570" xr:uid="{B9EBD03A-D0D2-4216-81D5-A2AD69672B1F}"/>
    <cellStyle name="Percent 2 7 5 8" xfId="10564" xr:uid="{50F22629-C2E2-4110-9F97-235F6B7DB0EB}"/>
    <cellStyle name="Percent 2 7 6" xfId="5571" xr:uid="{B65A433E-10B4-490A-BFF2-31A7E04CF581}"/>
    <cellStyle name="Percent 2 7 6 2" xfId="10572" xr:uid="{E9669BCB-6C3E-4A80-98FC-5487EDEC1B9B}"/>
    <cellStyle name="Percent 2 7 6 3" xfId="10573" xr:uid="{C36B7A91-CEDD-4DC4-AD45-1B4EB152509E}"/>
    <cellStyle name="Percent 2 7 6 4" xfId="10574" xr:uid="{E19C0086-53A4-4751-9DB9-3E6781AA5506}"/>
    <cellStyle name="Percent 2 7 6 5" xfId="10575" xr:uid="{287FF095-98A9-4F78-A886-75413E34EA9F}"/>
    <cellStyle name="Percent 2 7 6 6" xfId="10576" xr:uid="{08B8F402-D953-4300-88C3-4A2C7586028D}"/>
    <cellStyle name="Percent 2 7 6 7" xfId="10577" xr:uid="{9A02765C-3580-451D-AAD7-5FA7F1B11DA0}"/>
    <cellStyle name="Percent 2 7 6 8" xfId="10571" xr:uid="{A023222C-DD3D-464A-A7D7-CB185D8BEBC5}"/>
    <cellStyle name="Percent 2 7 7" xfId="5572" xr:uid="{58E4F504-3946-4EA0-A064-F6D58AB1CB8A}"/>
    <cellStyle name="Percent 2 7 7 2" xfId="10579" xr:uid="{6364C803-84CA-40C4-876B-BA38762F89F4}"/>
    <cellStyle name="Percent 2 7 7 3" xfId="10580" xr:uid="{2DBE681A-ECCD-4011-A1F3-52E36C94DE9B}"/>
    <cellStyle name="Percent 2 7 7 4" xfId="10581" xr:uid="{B77E440B-C98F-4F62-8CEB-13A18868FD46}"/>
    <cellStyle name="Percent 2 7 7 5" xfId="10582" xr:uid="{DFF05A45-7FD8-4D32-8C5D-7680D79407A2}"/>
    <cellStyle name="Percent 2 7 7 6" xfId="10583" xr:uid="{9108C08C-54E7-4A9C-BF65-E6D9EB6FF6A8}"/>
    <cellStyle name="Percent 2 7 7 7" xfId="10584" xr:uid="{30B6DFFB-DAE8-4BF4-B5E7-9A95CD43CD64}"/>
    <cellStyle name="Percent 2 7 7 8" xfId="10578" xr:uid="{8ABBF960-6CEA-4DEE-8EC3-2D5DB51F8CCD}"/>
    <cellStyle name="Percent 2 7 8" xfId="5573" xr:uid="{F60F9832-997F-4A51-83C0-B7CE1884D1E5}"/>
    <cellStyle name="Percent 2 7 8 2" xfId="10586" xr:uid="{5632F2A9-1DE4-49B1-8BE9-8D7016EB519B}"/>
    <cellStyle name="Percent 2 7 8 3" xfId="10587" xr:uid="{FFE96BDC-D798-4825-9C68-E124A288EEB1}"/>
    <cellStyle name="Percent 2 7 8 4" xfId="10588" xr:uid="{B2DD01DB-62FA-480F-A6D7-428714778729}"/>
    <cellStyle name="Percent 2 7 8 5" xfId="10589" xr:uid="{12F905DA-536C-496C-A3B0-1F8B752000B8}"/>
    <cellStyle name="Percent 2 7 8 6" xfId="10590" xr:uid="{B66DD4B2-60D9-4BDF-BC72-1085F388D143}"/>
    <cellStyle name="Percent 2 7 8 7" xfId="10591" xr:uid="{97564642-74D1-46B8-9D7D-EF6A0A189536}"/>
    <cellStyle name="Percent 2 7 8 8" xfId="10585" xr:uid="{05A05097-6F08-482A-9BDE-146ACF36D194}"/>
    <cellStyle name="Percent 2 7 9" xfId="10592" xr:uid="{47CBCAF4-37DA-406B-96D2-F92CA8BE8BF2}"/>
    <cellStyle name="Percent 2 8" xfId="5574" xr:uid="{3E66A537-C6E2-4A0C-9074-689F3F4A6792}"/>
    <cellStyle name="Percent 2 8 10" xfId="10594" xr:uid="{C15E1F76-5036-4E11-BECA-6DB3A7D1D45F}"/>
    <cellStyle name="Percent 2 8 11" xfId="10595" xr:uid="{0DC37DB8-DD99-4740-A42B-6A209FE22F96}"/>
    <cellStyle name="Percent 2 8 12" xfId="10596" xr:uid="{EFB664A0-CBC2-4A0B-9AA2-E9CABF8ADA51}"/>
    <cellStyle name="Percent 2 8 13" xfId="10597" xr:uid="{850D9E29-6EB3-4F12-B70D-75175A5C4778}"/>
    <cellStyle name="Percent 2 8 14" xfId="10598" xr:uid="{04EB9E2A-AF5F-4AE8-A243-F9F0DECAEE10}"/>
    <cellStyle name="Percent 2 8 15" xfId="10593" xr:uid="{83C865E8-7905-43AF-8E54-27DFC16FA146}"/>
    <cellStyle name="Percent 2 8 2" xfId="5575" xr:uid="{08943A8E-F7D0-48DB-B373-959F05776022}"/>
    <cellStyle name="Percent 2 8 2 2" xfId="10600" xr:uid="{412481BD-C589-4F4A-B398-124A6DC32792}"/>
    <cellStyle name="Percent 2 8 2 3" xfId="10601" xr:uid="{1034D637-FA95-4630-885F-BBF269012BCD}"/>
    <cellStyle name="Percent 2 8 2 4" xfId="10602" xr:uid="{A6398D11-E535-4BFE-A88E-8906238B736D}"/>
    <cellStyle name="Percent 2 8 2 5" xfId="10603" xr:uid="{5B032814-3C04-4780-8836-07D49FB9FA57}"/>
    <cellStyle name="Percent 2 8 2 6" xfId="10604" xr:uid="{F2F092A8-37CE-4A54-8CAF-5C1A7580CAD3}"/>
    <cellStyle name="Percent 2 8 2 7" xfId="10605" xr:uid="{912A1CBF-0A85-4BF8-9D47-E0C023E0ED9C}"/>
    <cellStyle name="Percent 2 8 2 8" xfId="10599" xr:uid="{A7D6CBFA-7974-4BFE-B294-1277009B913C}"/>
    <cellStyle name="Percent 2 8 3" xfId="5576" xr:uid="{288314EE-318A-475B-8E63-0088A4DE58FC}"/>
    <cellStyle name="Percent 2 8 3 2" xfId="10607" xr:uid="{A0F6F9E6-47ED-47EE-9C16-4612331B7440}"/>
    <cellStyle name="Percent 2 8 3 3" xfId="10608" xr:uid="{377D5377-3A24-4D46-92A2-3570C29BB3A7}"/>
    <cellStyle name="Percent 2 8 3 4" xfId="10609" xr:uid="{6F70EFC5-6B6E-4CFB-9FC6-00EDC6E2BB1D}"/>
    <cellStyle name="Percent 2 8 3 5" xfId="10610" xr:uid="{35881869-9A1A-4503-8A18-5B5B4450B2D7}"/>
    <cellStyle name="Percent 2 8 3 6" xfId="10611" xr:uid="{F39018CA-14E9-4119-AD5A-1C9C9FA9B6E1}"/>
    <cellStyle name="Percent 2 8 3 7" xfId="10612" xr:uid="{5456581F-A96F-4483-A94E-63EBF77B236C}"/>
    <cellStyle name="Percent 2 8 3 8" xfId="10606" xr:uid="{1BF936EF-AE42-4436-8C8F-0FF62FE3C2DC}"/>
    <cellStyle name="Percent 2 8 4" xfId="5577" xr:uid="{57F66C09-3111-41CD-9DBA-31404C6367D6}"/>
    <cellStyle name="Percent 2 8 4 2" xfId="10614" xr:uid="{8F122D06-0BFA-408D-80FD-851E9E90EBC8}"/>
    <cellStyle name="Percent 2 8 4 3" xfId="10615" xr:uid="{ECAE884C-5FB5-429B-8B49-BBC1732DC7E2}"/>
    <cellStyle name="Percent 2 8 4 4" xfId="10616" xr:uid="{FBA9DC65-BBBE-4DF8-B481-6DDFA37EC374}"/>
    <cellStyle name="Percent 2 8 4 5" xfId="10617" xr:uid="{FF233D53-FFF8-4C8D-AE94-45B62B5CB784}"/>
    <cellStyle name="Percent 2 8 4 6" xfId="10618" xr:uid="{D5CB2AD0-884E-4B9C-85EB-E9DEF9D20FEC}"/>
    <cellStyle name="Percent 2 8 4 7" xfId="10619" xr:uid="{4D164DFF-836E-4259-B5CE-E3C10E020D09}"/>
    <cellStyle name="Percent 2 8 4 8" xfId="10613" xr:uid="{C3B9E2F4-7FFE-4D01-989F-F79027A586D0}"/>
    <cellStyle name="Percent 2 8 5" xfId="5578" xr:uid="{F2439155-7B4A-4C1D-9B35-92B773F2301E}"/>
    <cellStyle name="Percent 2 8 5 2" xfId="10621" xr:uid="{AA0906EF-BD15-4833-83B5-A16A54FE9212}"/>
    <cellStyle name="Percent 2 8 5 3" xfId="10622" xr:uid="{5145F49D-545F-46AB-B387-A764EA6607D8}"/>
    <cellStyle name="Percent 2 8 5 4" xfId="10623" xr:uid="{8EB97562-92C6-4945-A5FF-A164E5219164}"/>
    <cellStyle name="Percent 2 8 5 5" xfId="10624" xr:uid="{24846501-CFFD-44E8-8284-C82698E4575F}"/>
    <cellStyle name="Percent 2 8 5 6" xfId="10625" xr:uid="{0CA6DDBB-3174-439B-B5AD-1FC926DB71A5}"/>
    <cellStyle name="Percent 2 8 5 7" xfId="10626" xr:uid="{622A303B-705E-46A8-A8C7-3428D066C484}"/>
    <cellStyle name="Percent 2 8 5 8" xfId="10620" xr:uid="{EEB52447-37EA-41F1-89DC-5D117713D6AA}"/>
    <cellStyle name="Percent 2 8 6" xfId="5579" xr:uid="{70D346EB-3B3A-49A8-8285-B6BD17947DF1}"/>
    <cellStyle name="Percent 2 8 6 2" xfId="10628" xr:uid="{B60B2304-2F3A-4F48-8F62-DAA7505BA405}"/>
    <cellStyle name="Percent 2 8 6 3" xfId="10629" xr:uid="{545A3B5B-6479-40C7-A6A8-4063DFEAC4EA}"/>
    <cellStyle name="Percent 2 8 6 4" xfId="10630" xr:uid="{38608AC7-1CEE-47FB-871D-AAD69351B616}"/>
    <cellStyle name="Percent 2 8 6 5" xfId="10631" xr:uid="{B04E76ED-B9F3-442D-B62B-2871E110043D}"/>
    <cellStyle name="Percent 2 8 6 6" xfId="10632" xr:uid="{B577B3E1-0E15-4D8B-85B2-7CA4AD7ED6C7}"/>
    <cellStyle name="Percent 2 8 6 7" xfId="10633" xr:uid="{927DC9CE-A6AC-433A-8935-D2EEB7568C02}"/>
    <cellStyle name="Percent 2 8 6 8" xfId="10627" xr:uid="{5E9DAE55-4BF7-4CF7-9818-A311C296EE3F}"/>
    <cellStyle name="Percent 2 8 7" xfId="5580" xr:uid="{97C2A82B-7AEE-47E1-A408-EFDE6C135E89}"/>
    <cellStyle name="Percent 2 8 7 2" xfId="10635" xr:uid="{1CF99D99-9FC9-4CC8-8AEF-4F9BAF34B671}"/>
    <cellStyle name="Percent 2 8 7 3" xfId="10636" xr:uid="{C35DA6C3-3DE6-4DEC-8E5E-35E510DBABC0}"/>
    <cellStyle name="Percent 2 8 7 4" xfId="10637" xr:uid="{002E8AF9-2C31-46F7-93A1-28AD7A2080C2}"/>
    <cellStyle name="Percent 2 8 7 5" xfId="10638" xr:uid="{CA6B0D93-192B-4730-9400-DD4378411AB0}"/>
    <cellStyle name="Percent 2 8 7 6" xfId="10639" xr:uid="{6D13A19D-88A5-4CC7-8A8E-C3D04DFB818A}"/>
    <cellStyle name="Percent 2 8 7 7" xfId="10640" xr:uid="{032197AD-4559-48DA-BB85-47B7A81AEFE5}"/>
    <cellStyle name="Percent 2 8 7 8" xfId="10634" xr:uid="{567B6FC2-1B03-4DC9-970E-C4005B385229}"/>
    <cellStyle name="Percent 2 8 8" xfId="5581" xr:uid="{4A056F22-EE46-4D83-83B2-349100E05E21}"/>
    <cellStyle name="Percent 2 8 8 2" xfId="10642" xr:uid="{D0283A66-5EA5-40F5-A66A-39BF41C32728}"/>
    <cellStyle name="Percent 2 8 8 3" xfId="10643" xr:uid="{399B2F74-514D-4C05-B038-442FA1D333B5}"/>
    <cellStyle name="Percent 2 8 8 4" xfId="10644" xr:uid="{E2D82847-E764-48C2-890D-9E7ADCA7E34D}"/>
    <cellStyle name="Percent 2 8 8 5" xfId="10645" xr:uid="{11B72366-8A8D-4AAA-92FE-8376C5939F08}"/>
    <cellStyle name="Percent 2 8 8 6" xfId="10646" xr:uid="{F71EA564-92B8-49E4-951E-FE42A600B09F}"/>
    <cellStyle name="Percent 2 8 8 7" xfId="10647" xr:uid="{71BED320-8CA4-4347-A055-81CA2E90BBC4}"/>
    <cellStyle name="Percent 2 8 8 8" xfId="10641" xr:uid="{18477980-37BB-41D9-9650-CF263A689D1E}"/>
    <cellStyle name="Percent 2 8 9" xfId="10648" xr:uid="{A7279939-36D0-461E-B687-7D2AB02B0B22}"/>
    <cellStyle name="Percent 2 9" xfId="5582" xr:uid="{0A4A922E-CAAF-471C-88C3-8DD7DBD6C369}"/>
    <cellStyle name="Percent 2 9 10" xfId="10650" xr:uid="{8DC6A622-B042-4837-800B-8092205A1700}"/>
    <cellStyle name="Percent 2 9 11" xfId="10651" xr:uid="{400D72FD-BBFD-45E5-BCD6-5E2064863390}"/>
    <cellStyle name="Percent 2 9 12" xfId="10652" xr:uid="{6D8ECD10-1367-49C7-BA9F-ECB62E6828DD}"/>
    <cellStyle name="Percent 2 9 13" xfId="10653" xr:uid="{AAC24B9C-A8FB-4988-9C25-C925E28BD460}"/>
    <cellStyle name="Percent 2 9 14" xfId="10654" xr:uid="{CACF88FF-CEC7-4BE7-9850-834A9EDF54F8}"/>
    <cellStyle name="Percent 2 9 15" xfId="10649" xr:uid="{B4997E49-9026-4B42-A716-4EDFAA191E40}"/>
    <cellStyle name="Percent 2 9 2" xfId="5583" xr:uid="{4DBDA46E-ED33-44E7-B3C7-E16FC6E63DFB}"/>
    <cellStyle name="Percent 2 9 2 2" xfId="10656" xr:uid="{F6AB9AE2-5E9B-413F-9435-CA912208F3E0}"/>
    <cellStyle name="Percent 2 9 2 3" xfId="10657" xr:uid="{DBABEA14-3D53-4D25-BED5-8705232B6CFA}"/>
    <cellStyle name="Percent 2 9 2 4" xfId="10658" xr:uid="{1130060D-431A-4A11-AFD3-44847AF88675}"/>
    <cellStyle name="Percent 2 9 2 5" xfId="10659" xr:uid="{4518DDC6-2EB5-496E-AD3F-ACCDB142B2D4}"/>
    <cellStyle name="Percent 2 9 2 6" xfId="10660" xr:uid="{568C451B-4551-4510-96F6-B72B623BF30D}"/>
    <cellStyle name="Percent 2 9 2 7" xfId="10661" xr:uid="{40C0E4C0-06FF-4C85-9423-40A5704456D5}"/>
    <cellStyle name="Percent 2 9 2 8" xfId="10655" xr:uid="{DE32BF9A-6631-43A2-98C2-F0E31E5CB6A8}"/>
    <cellStyle name="Percent 2 9 3" xfId="5584" xr:uid="{B5B42B90-5B91-492A-A6E5-1B3E2E8ABC68}"/>
    <cellStyle name="Percent 2 9 3 2" xfId="10663" xr:uid="{1100FA4A-4B66-4A29-AFC9-0EF735C32BBF}"/>
    <cellStyle name="Percent 2 9 3 3" xfId="10664" xr:uid="{38C5B560-8326-4113-A478-374382B64A6D}"/>
    <cellStyle name="Percent 2 9 3 4" xfId="10665" xr:uid="{FE376C5C-BC23-4994-8C13-6A022E370A94}"/>
    <cellStyle name="Percent 2 9 3 5" xfId="10666" xr:uid="{61F5162E-A4A6-43B9-9D86-C8952CD49751}"/>
    <cellStyle name="Percent 2 9 3 6" xfId="10667" xr:uid="{7B40FCC4-99B7-423B-B27F-63015A08CD1E}"/>
    <cellStyle name="Percent 2 9 3 7" xfId="10668" xr:uid="{544FFB07-B7EF-435D-9262-90919F28101C}"/>
    <cellStyle name="Percent 2 9 3 8" xfId="10662" xr:uid="{028E8427-80FF-4601-854E-099DF9A2902A}"/>
    <cellStyle name="Percent 2 9 4" xfId="5585" xr:uid="{34658777-6E8D-4714-B4BE-EB3B2796415D}"/>
    <cellStyle name="Percent 2 9 4 2" xfId="10670" xr:uid="{3174D762-8D16-431C-9291-65658C1850D8}"/>
    <cellStyle name="Percent 2 9 4 3" xfId="10671" xr:uid="{C19AC558-446F-4BEE-83C3-02F4EB9B0B08}"/>
    <cellStyle name="Percent 2 9 4 4" xfId="10672" xr:uid="{BBBD7B0A-8C3E-449F-B8BB-0BA12900BBAB}"/>
    <cellStyle name="Percent 2 9 4 5" xfId="10673" xr:uid="{4299BCE8-D7A5-4748-85E2-183F7903C7A1}"/>
    <cellStyle name="Percent 2 9 4 6" xfId="10674" xr:uid="{9B47844F-1326-4889-958D-EB5BD237815E}"/>
    <cellStyle name="Percent 2 9 4 7" xfId="10675" xr:uid="{9095987B-2EB4-4B20-A782-0DC6E5C504EB}"/>
    <cellStyle name="Percent 2 9 4 8" xfId="10669" xr:uid="{D66B9238-16DA-4EF7-A14B-9657CCAA9D94}"/>
    <cellStyle name="Percent 2 9 5" xfId="5586" xr:uid="{61222911-6CE7-4E38-8DA7-B33708C3ABC6}"/>
    <cellStyle name="Percent 2 9 5 2" xfId="10677" xr:uid="{F4BEEF03-4EFE-4145-AEED-A9B71290F66D}"/>
    <cellStyle name="Percent 2 9 5 3" xfId="10678" xr:uid="{8AD7DAD8-7AB1-45F1-AA00-2726637E6AA3}"/>
    <cellStyle name="Percent 2 9 5 4" xfId="10679" xr:uid="{21925568-FB63-4A59-9A7B-555BC427880E}"/>
    <cellStyle name="Percent 2 9 5 5" xfId="10680" xr:uid="{3340CE48-38ED-49FC-9296-9F640B242A41}"/>
    <cellStyle name="Percent 2 9 5 6" xfId="10681" xr:uid="{D72B4499-9C26-47C3-8E93-2C958C48AC47}"/>
    <cellStyle name="Percent 2 9 5 7" xfId="10682" xr:uid="{FC29293E-1E40-41AC-9EDA-AF8EC99E9211}"/>
    <cellStyle name="Percent 2 9 5 8" xfId="10676" xr:uid="{E2FD3A38-7FE0-49AA-9236-7495485A0CEA}"/>
    <cellStyle name="Percent 2 9 6" xfId="5587" xr:uid="{92F2922F-A35C-42A5-8C68-EF5F0B8F1479}"/>
    <cellStyle name="Percent 2 9 6 2" xfId="10684" xr:uid="{DEDF4EDC-C347-4B36-840C-990D1711D4C0}"/>
    <cellStyle name="Percent 2 9 6 3" xfId="10685" xr:uid="{C21C8F87-C5F9-4581-8AFC-50D39A71D52E}"/>
    <cellStyle name="Percent 2 9 6 4" xfId="10686" xr:uid="{698D9D12-F4B7-4624-9D5F-35D3FCDFEB65}"/>
    <cellStyle name="Percent 2 9 6 5" xfId="10687" xr:uid="{426549CD-6ED5-4F0D-8381-B1A06731D023}"/>
    <cellStyle name="Percent 2 9 6 6" xfId="10688" xr:uid="{A02BC37D-015B-4442-9210-7B82C9D1AB64}"/>
    <cellStyle name="Percent 2 9 6 7" xfId="10689" xr:uid="{C0ABE488-DD2F-4443-AEA1-6EC768582383}"/>
    <cellStyle name="Percent 2 9 6 8" xfId="10683" xr:uid="{9636409A-CE36-40AA-8EF6-8967F5F5FBFF}"/>
    <cellStyle name="Percent 2 9 7" xfId="5588" xr:uid="{89AFE3F5-AD50-44F9-96B4-0620EAB6C3B9}"/>
    <cellStyle name="Percent 2 9 7 2" xfId="10691" xr:uid="{E0EF4362-C28C-4FB3-BA02-A7D321257B10}"/>
    <cellStyle name="Percent 2 9 7 3" xfId="10692" xr:uid="{F3A0F62F-E5F4-443D-B863-08373E5AFEDC}"/>
    <cellStyle name="Percent 2 9 7 4" xfId="10693" xr:uid="{BCA891C4-5BAC-44F1-B491-77F708CCE729}"/>
    <cellStyle name="Percent 2 9 7 5" xfId="10694" xr:uid="{3BBAB9EA-8386-4B70-8C19-EDC8A53D68D6}"/>
    <cellStyle name="Percent 2 9 7 6" xfId="10695" xr:uid="{3816A327-05AA-4BD4-969D-2F5CB10561D8}"/>
    <cellStyle name="Percent 2 9 7 7" xfId="10696" xr:uid="{6E106331-F8B1-46E4-B4CB-FF3EAC58D741}"/>
    <cellStyle name="Percent 2 9 7 8" xfId="10690" xr:uid="{56B31448-806C-454E-879D-B8BBA32C0A97}"/>
    <cellStyle name="Percent 2 9 8" xfId="5589" xr:uid="{1665B82A-C9C1-4B87-8CE5-86E5D409BCFF}"/>
    <cellStyle name="Percent 2 9 8 2" xfId="10698" xr:uid="{67FCACD6-0EFA-4EF3-9556-CB18F90E1418}"/>
    <cellStyle name="Percent 2 9 8 3" xfId="10699" xr:uid="{F384E419-F80D-455D-953E-B092BC28F583}"/>
    <cellStyle name="Percent 2 9 8 4" xfId="10700" xr:uid="{189F9096-FB43-40C6-960A-07B49280D0B8}"/>
    <cellStyle name="Percent 2 9 8 5" xfId="10701" xr:uid="{1145C154-85A6-4ECF-9DF4-B8C7F7F58A7C}"/>
    <cellStyle name="Percent 2 9 8 6" xfId="10702" xr:uid="{8D132FB5-8CAA-4D5B-8022-5CA40A8B4CB5}"/>
    <cellStyle name="Percent 2 9 8 7" xfId="10703" xr:uid="{70E5CB30-E6E0-481E-AC6E-4DF254B43517}"/>
    <cellStyle name="Percent 2 9 8 8" xfId="10697" xr:uid="{355E96A3-EC13-4C4E-B8D1-A75C705B98BB}"/>
    <cellStyle name="Percent 2 9 9" xfId="10704" xr:uid="{B9A113FD-0BFB-43BB-BCBC-EFCA54A0BB7D}"/>
    <cellStyle name="Percent 20" xfId="10705" xr:uid="{B63E905E-26CA-4385-A83A-F5BEDFD7FF6B}"/>
    <cellStyle name="Percent 20 10" xfId="10706" xr:uid="{FEC4AD1C-63EB-43CF-A222-89C3C41D7EA5}"/>
    <cellStyle name="Percent 20 11" xfId="10707" xr:uid="{19E390AD-33EF-476A-B5B5-20E0D517E6EE}"/>
    <cellStyle name="Percent 20 12" xfId="10708" xr:uid="{CB4EA179-0378-4A01-B0CA-EE7E479A3CFA}"/>
    <cellStyle name="Percent 20 13" xfId="10709" xr:uid="{DC5F5D61-F509-4CB7-8403-EE032C0C3EC1}"/>
    <cellStyle name="Percent 20 2" xfId="10710" xr:uid="{F063B752-E1B7-49F5-B389-52C9AFD91220}"/>
    <cellStyle name="Percent 20 2 2" xfId="10711" xr:uid="{2E75870D-FEE1-4476-9CF8-246E4BFB0ACF}"/>
    <cellStyle name="Percent 20 2 2 2" xfId="10712" xr:uid="{F6E34FC1-4212-4FC4-A111-888BF461A4C5}"/>
    <cellStyle name="Percent 20 2 2 3" xfId="10713" xr:uid="{9A64E1BE-2154-4D8A-8223-C772E33DEC2D}"/>
    <cellStyle name="Percent 20 2 3" xfId="10714" xr:uid="{BDDAF087-9077-4199-B7FB-BFAC538DF392}"/>
    <cellStyle name="Percent 20 2 4" xfId="10715" xr:uid="{F5648638-226F-4F0A-91E8-D44278C5F484}"/>
    <cellStyle name="Percent 20 2 5" xfId="10716" xr:uid="{6B2C71B9-BEDC-4BA7-90D9-FAD8ED806A87}"/>
    <cellStyle name="Percent 20 2 6" xfId="10717" xr:uid="{B1FE61A0-7634-4AA5-9076-AD7C91A61A73}"/>
    <cellStyle name="Percent 20 2 7" xfId="10718" xr:uid="{5A841A09-191B-44E1-A52D-E7196EEE46D4}"/>
    <cellStyle name="Percent 20 3" xfId="10719" xr:uid="{B734E733-91AE-4CD5-B7EF-9632350246C2}"/>
    <cellStyle name="Percent 20 3 2" xfId="10720" xr:uid="{133E4E98-AE03-4869-AC9A-4F39723612DC}"/>
    <cellStyle name="Percent 20 3 3" xfId="10721" xr:uid="{DDA280E0-FA30-40E4-8270-3C936D33FCBD}"/>
    <cellStyle name="Percent 20 3 4" xfId="10722" xr:uid="{5B6EE858-D63D-4B63-9EB9-C5D5477C15A3}"/>
    <cellStyle name="Percent 20 3 5" xfId="10723" xr:uid="{D583E29E-091F-4F3F-8B9D-1AC783A71413}"/>
    <cellStyle name="Percent 20 3 6" xfId="10724" xr:uid="{B5322F00-DBE8-41D7-8905-4C481E154CDD}"/>
    <cellStyle name="Percent 20 3 7" xfId="10725" xr:uid="{A8973D6A-4340-4B2C-9E67-7015678C00C1}"/>
    <cellStyle name="Percent 20 4" xfId="10726" xr:uid="{F8841C5D-DEBA-4AD4-8DAE-CA9EB9A35F07}"/>
    <cellStyle name="Percent 20 4 2" xfId="10727" xr:uid="{6A5FA73F-FCDE-4DD5-9508-40C8723B9E20}"/>
    <cellStyle name="Percent 20 4 3" xfId="10728" xr:uid="{4230B5E5-A809-402D-BF37-8D5139F542E0}"/>
    <cellStyle name="Percent 20 4 4" xfId="10729" xr:uid="{E30999C0-30CB-4ACA-94A6-6A7BD9778223}"/>
    <cellStyle name="Percent 20 4 5" xfId="10730" xr:uid="{6F72E744-873D-4BF1-9E8B-537C47E7F816}"/>
    <cellStyle name="Percent 20 4 6" xfId="10731" xr:uid="{32EB8C46-0A4B-4542-9FAD-F8347883C605}"/>
    <cellStyle name="Percent 20 4 7" xfId="10732" xr:uid="{16ED30C5-13C5-4EC8-9D12-1F73B63C426A}"/>
    <cellStyle name="Percent 20 5" xfId="10733" xr:uid="{3FEE0B55-C658-49D6-B4B8-7AA9BBDCBADC}"/>
    <cellStyle name="Percent 20 5 2" xfId="10734" xr:uid="{C84EFDD1-0EDF-40D2-947D-C735B0BFFB5C}"/>
    <cellStyle name="Percent 20 5 3" xfId="10735" xr:uid="{FFE09F08-49F3-439A-8BAA-02ADF55CF6EE}"/>
    <cellStyle name="Percent 20 5 4" xfId="10736" xr:uid="{4D54A433-8180-48CB-A018-23F83DC4AAA8}"/>
    <cellStyle name="Percent 20 5 5" xfId="10737" xr:uid="{05AEE399-474A-4B2A-9F6C-FD16136B3EA7}"/>
    <cellStyle name="Percent 20 5 6" xfId="10738" xr:uid="{D8C3F9F3-55FD-46DA-B4A8-6EABE418A17D}"/>
    <cellStyle name="Percent 20 5 7" xfId="10739" xr:uid="{20444DC8-7F6C-432C-BECB-BAA2CAB93CFA}"/>
    <cellStyle name="Percent 20 6" xfId="10740" xr:uid="{B48B45F0-AF3C-4672-9147-548503BE6973}"/>
    <cellStyle name="Percent 20 6 2" xfId="10741" xr:uid="{D236FE8E-51CB-43CC-87D4-6ADC841A75EF}"/>
    <cellStyle name="Percent 20 6 3" xfId="10742" xr:uid="{02E6FFF9-3A48-427F-B9E1-4D6F8F1DDF6E}"/>
    <cellStyle name="Percent 20 6 4" xfId="10743" xr:uid="{83BFC8F3-AB9B-4009-91F9-3DE105158E38}"/>
    <cellStyle name="Percent 20 6 5" xfId="10744" xr:uid="{649D9D9C-3F2D-4E12-9ACB-B989778F09FB}"/>
    <cellStyle name="Percent 20 6 6" xfId="10745" xr:uid="{DAE2D2D6-9CCF-4CB1-B66E-ACA2D5E8AA9E}"/>
    <cellStyle name="Percent 20 6 7" xfId="10746" xr:uid="{9D8258A8-15F7-40EE-9191-816A8CFE1164}"/>
    <cellStyle name="Percent 20 7" xfId="10747" xr:uid="{FA601FEA-E066-4884-B796-30ABCBC16F9B}"/>
    <cellStyle name="Percent 20 7 2" xfId="10748" xr:uid="{83A91A33-703E-4C82-B4AF-832576F82245}"/>
    <cellStyle name="Percent 20 7 2 2" xfId="10749" xr:uid="{A2A078DE-3318-476B-98E4-190C703EA635}"/>
    <cellStyle name="Percent 20 7 2 3" xfId="10750" xr:uid="{872E8B91-D962-4518-BD7D-269026A61A69}"/>
    <cellStyle name="Percent 20 7 2 4" xfId="10751" xr:uid="{7C933D6E-0D56-4EE3-9782-ECCC2D9CFBEE}"/>
    <cellStyle name="Percent 20 7 2 5" xfId="10752" xr:uid="{DA74D49A-69FE-415A-8FAA-049EA8379311}"/>
    <cellStyle name="Percent 20 7 2 6" xfId="10753" xr:uid="{D226631B-B065-4825-B9FC-BC7A8A8DED9A}"/>
    <cellStyle name="Percent 20 7 2 7" xfId="10754" xr:uid="{B99FE9D1-56F1-488F-881E-12D30130BCD2}"/>
    <cellStyle name="Percent 20 7 3" xfId="10755" xr:uid="{AA6F0F3D-4451-4C65-B143-A37D7B36ED03}"/>
    <cellStyle name="Percent 20 7 3 2" xfId="10756" xr:uid="{2A5D490D-8039-4E18-9BA4-B280E761300E}"/>
    <cellStyle name="Percent 20 7 3 3" xfId="10757" xr:uid="{49F42C4F-3809-41DB-AC4B-3549D71904B8}"/>
    <cellStyle name="Percent 20 7 3 4" xfId="10758" xr:uid="{DDCF2E6B-4050-44CF-A21B-B1A48CC4CD1C}"/>
    <cellStyle name="Percent 20 7 3 5" xfId="10759" xr:uid="{8F2FE655-8694-48F2-924E-353D21421B6E}"/>
    <cellStyle name="Percent 20 7 3 6" xfId="10760" xr:uid="{957288E5-CDF3-4B67-803A-A5360BD8C75B}"/>
    <cellStyle name="Percent 20 7 3 7" xfId="10761" xr:uid="{8474295A-1F26-4473-BF06-693F7FE4A544}"/>
    <cellStyle name="Percent 20 7 4" xfId="10762" xr:uid="{233C5AB8-360E-4959-BD73-2741DB2CD4C6}"/>
    <cellStyle name="Percent 20 7 5" xfId="10763" xr:uid="{0B03A5F0-3703-4AB9-A836-3C8C06EF0C32}"/>
    <cellStyle name="Percent 20 7 6" xfId="10764" xr:uid="{B667324A-47AA-4D0C-A77B-2A98678F309B}"/>
    <cellStyle name="Percent 20 7 7" xfId="10765" xr:uid="{C7E37236-0264-46F1-94F4-CBD2A6BEA19E}"/>
    <cellStyle name="Percent 20 7 8" xfId="10766" xr:uid="{F81A5B10-334B-4AE8-A487-C839800238B4}"/>
    <cellStyle name="Percent 20 7 9" xfId="10767" xr:uid="{7F0C2A83-E9C1-426D-860B-A08F22FF5CED}"/>
    <cellStyle name="Percent 20 8" xfId="10768" xr:uid="{72B0BF9D-2E53-4BD8-A65D-7A599496379F}"/>
    <cellStyle name="Percent 20 8 2" xfId="10769" xr:uid="{B7627B14-A561-4E84-9814-8FC9B5FB04EA}"/>
    <cellStyle name="Percent 20 8 3" xfId="10770" xr:uid="{2DFA99DE-B146-4C94-8FCF-6FA0EABF6046}"/>
    <cellStyle name="Percent 20 9" xfId="10771" xr:uid="{47BD6A3C-8D98-4B27-9294-68D43E3464BD}"/>
    <cellStyle name="Percent 21" xfId="10772" xr:uid="{C0F2D527-2E7D-4444-9EAD-4E668E61AA14}"/>
    <cellStyle name="Percent 21 10" xfId="10773" xr:uid="{AF681882-7D72-45DD-BF54-638EDE50CE75}"/>
    <cellStyle name="Percent 21 11" xfId="10774" xr:uid="{6842F653-300A-45BF-A1E9-8607B2B71850}"/>
    <cellStyle name="Percent 21 12" xfId="10775" xr:uid="{632F4CEB-5F3A-4D38-86CD-BBCD6047286D}"/>
    <cellStyle name="Percent 21 13" xfId="10776" xr:uid="{401D9A39-AC51-4632-93A1-40CB87C4AE25}"/>
    <cellStyle name="Percent 21 2" xfId="10777" xr:uid="{C37E3910-4AD4-4406-AF81-4D24F4E4B4A1}"/>
    <cellStyle name="Percent 21 2 2" xfId="10778" xr:uid="{617499A0-981F-4F50-A38F-625DD3614339}"/>
    <cellStyle name="Percent 21 2 3" xfId="10779" xr:uid="{F4919458-A908-4B2D-81C6-C911153A9E3A}"/>
    <cellStyle name="Percent 21 2 4" xfId="10780" xr:uid="{0D02D65C-7185-47D1-8990-9586BBDAC341}"/>
    <cellStyle name="Percent 21 2 5" xfId="10781" xr:uid="{24836CF6-6C67-4A2A-860C-4C81247AC3D2}"/>
    <cellStyle name="Percent 21 2 6" xfId="10782" xr:uid="{F534999E-63E3-43A2-B1A6-B817DB904488}"/>
    <cellStyle name="Percent 21 2 7" xfId="10783" xr:uid="{11D42DF9-9876-49E1-A099-98466ABDBC61}"/>
    <cellStyle name="Percent 21 3" xfId="10784" xr:uid="{E5F84020-C4C0-4295-969C-3BEAA28A89EC}"/>
    <cellStyle name="Percent 21 3 2" xfId="10785" xr:uid="{A326EA9C-CDFF-4627-B363-4842FE96FE82}"/>
    <cellStyle name="Percent 21 3 3" xfId="10786" xr:uid="{D0C64BD4-38C3-4DD4-A9F4-1F25CD000011}"/>
    <cellStyle name="Percent 21 3 4" xfId="10787" xr:uid="{48F9885A-AFB8-45A5-81AB-59434CC26717}"/>
    <cellStyle name="Percent 21 3 5" xfId="10788" xr:uid="{A45B6BF1-AF6C-4ECD-9286-8F4A6A5336B9}"/>
    <cellStyle name="Percent 21 3 6" xfId="10789" xr:uid="{E68E3DBB-29ED-43D0-BC19-BC7C987BB78A}"/>
    <cellStyle name="Percent 21 3 7" xfId="10790" xr:uid="{820AB527-8079-4229-BAB6-CE6D6C46944D}"/>
    <cellStyle name="Percent 21 4" xfId="10791" xr:uid="{87478ED6-3E4C-414D-A455-DDEF47DEA746}"/>
    <cellStyle name="Percent 21 4 2" xfId="10792" xr:uid="{7BEDB9C4-38F3-4469-80A8-70C6722BAEDC}"/>
    <cellStyle name="Percent 21 4 3" xfId="10793" xr:uid="{EB5CE4CD-6C88-4BA1-B4AF-74D506F94155}"/>
    <cellStyle name="Percent 21 4 4" xfId="10794" xr:uid="{5BFAE732-0614-47D1-8624-A38D2290FF59}"/>
    <cellStyle name="Percent 21 4 5" xfId="10795" xr:uid="{D4200253-3C5C-4461-95C9-6D159627D1F3}"/>
    <cellStyle name="Percent 21 4 6" xfId="10796" xr:uid="{4629DA8C-C595-4661-8D4A-E506ED40D6C0}"/>
    <cellStyle name="Percent 21 4 7" xfId="10797" xr:uid="{4773754F-4CB9-4B20-93A5-3527050C41CC}"/>
    <cellStyle name="Percent 21 5" xfId="10798" xr:uid="{02FD1D3E-4436-47DE-8F5F-0AD8BBAACDFA}"/>
    <cellStyle name="Percent 21 5 2" xfId="10799" xr:uid="{F9076728-715B-4791-AF15-18B185721921}"/>
    <cellStyle name="Percent 21 5 3" xfId="10800" xr:uid="{F36EF6C3-AE79-40F0-8B4F-3F3D686E0BD4}"/>
    <cellStyle name="Percent 21 5 4" xfId="10801" xr:uid="{6540E76A-BF20-4A82-9C7A-07BC3F38083A}"/>
    <cellStyle name="Percent 21 5 5" xfId="10802" xr:uid="{FAFDCBC2-7501-4674-BBC2-3E5C29C10325}"/>
    <cellStyle name="Percent 21 5 6" xfId="10803" xr:uid="{CF365A02-70E7-4593-9B3B-34655D2DE8E9}"/>
    <cellStyle name="Percent 21 5 7" xfId="10804" xr:uid="{5398035E-5EAF-4E88-AF34-BE42C4D3C668}"/>
    <cellStyle name="Percent 21 6" xfId="10805" xr:uid="{5B0D8A5D-080D-4922-9F2C-7FC33F0B2A3A}"/>
    <cellStyle name="Percent 21 6 2" xfId="10806" xr:uid="{AD85A751-2F76-4DAD-A63B-339EBB7E828B}"/>
    <cellStyle name="Percent 21 6 3" xfId="10807" xr:uid="{2FAEBA93-1D5B-43B4-9EAF-9D359D092D62}"/>
    <cellStyle name="Percent 21 6 4" xfId="10808" xr:uid="{393B59B5-9450-4CAB-939C-D5781B25E6B7}"/>
    <cellStyle name="Percent 21 6 5" xfId="10809" xr:uid="{0219DC01-2A0D-4AC1-8AA1-3B89A9D84897}"/>
    <cellStyle name="Percent 21 6 6" xfId="10810" xr:uid="{B5978C53-6C25-4C83-AAE7-6DF3144C4C2C}"/>
    <cellStyle name="Percent 21 6 7" xfId="10811" xr:uid="{D584C705-12ED-4132-83EC-E1E206C0CD16}"/>
    <cellStyle name="Percent 21 7" xfId="10812" xr:uid="{05D7B189-4B9B-4E9F-B289-A00235C5D631}"/>
    <cellStyle name="Percent 21 7 2" xfId="10813" xr:uid="{67C245AB-4BE9-43B4-B118-AAB0232B0280}"/>
    <cellStyle name="Percent 21 7 2 2" xfId="10814" xr:uid="{D856B70A-4761-4A27-8621-EB2F12238678}"/>
    <cellStyle name="Percent 21 7 2 3" xfId="10815" xr:uid="{023C78D7-268D-4A48-9390-A5609E249DCA}"/>
    <cellStyle name="Percent 21 7 2 4" xfId="10816" xr:uid="{6424B4F6-490C-4CBB-AC9F-5B8AAB6AB42E}"/>
    <cellStyle name="Percent 21 7 2 5" xfId="10817" xr:uid="{AA6C2A24-24AE-4D56-BFDD-5272DD18CDEA}"/>
    <cellStyle name="Percent 21 7 2 6" xfId="10818" xr:uid="{92FDB9CA-12E6-401D-AB2F-D62598DE4537}"/>
    <cellStyle name="Percent 21 7 2 7" xfId="10819" xr:uid="{8F6FDCE1-AE6B-427E-BF15-6F381591F9A1}"/>
    <cellStyle name="Percent 21 7 3" xfId="10820" xr:uid="{82F489E1-E380-4A62-A697-6FA445E9B627}"/>
    <cellStyle name="Percent 21 7 3 2" xfId="10821" xr:uid="{C6517267-4E64-4B0D-A374-C91F6918AF40}"/>
    <cellStyle name="Percent 21 7 3 3" xfId="10822" xr:uid="{A119062E-49BB-453A-BC35-ADDA56CD63E5}"/>
    <cellStyle name="Percent 21 7 3 4" xfId="10823" xr:uid="{B140AD0B-E032-4E98-AD72-0885D7F42077}"/>
    <cellStyle name="Percent 21 7 3 5" xfId="10824" xr:uid="{CD6F7AD7-CA35-43D4-BCC8-01D67FFCBBDA}"/>
    <cellStyle name="Percent 21 7 3 6" xfId="10825" xr:uid="{9E39406D-EB30-48AB-985E-4B285FD16A24}"/>
    <cellStyle name="Percent 21 7 3 7" xfId="10826" xr:uid="{2194863C-9734-4973-A89D-35D76541E9FE}"/>
    <cellStyle name="Percent 21 7 4" xfId="10827" xr:uid="{70F593F3-8F30-465F-A504-25C6C6525340}"/>
    <cellStyle name="Percent 21 7 5" xfId="10828" xr:uid="{6C022868-A72A-4A6C-B52E-EF97C442EE45}"/>
    <cellStyle name="Percent 21 7 6" xfId="10829" xr:uid="{E3D324D5-E88F-4FC9-879F-14635DAB4743}"/>
    <cellStyle name="Percent 21 7 7" xfId="10830" xr:uid="{14134301-0FE5-4A3B-A980-074440B1C52D}"/>
    <cellStyle name="Percent 21 7 8" xfId="10831" xr:uid="{DB94224D-D800-4F5D-B73C-D6A94CDF94AD}"/>
    <cellStyle name="Percent 21 7 9" xfId="10832" xr:uid="{6D2D1DB3-81AC-459C-B174-9BBA5D35926F}"/>
    <cellStyle name="Percent 21 8" xfId="10833" xr:uid="{DBF1D69D-54D4-4CA5-9EE1-74209BD72592}"/>
    <cellStyle name="Percent 21 9" xfId="10834" xr:uid="{603E7FBD-917F-4D44-AB38-B6A50ACD02B8}"/>
    <cellStyle name="Percent 22" xfId="10835" xr:uid="{E5911D4B-3ECF-4417-A9B9-ED8A6E994C7B}"/>
    <cellStyle name="Percent 22 10" xfId="10836" xr:uid="{0F05121B-192E-4338-9646-E479E42E1398}"/>
    <cellStyle name="Percent 22 11" xfId="10837" xr:uid="{75844EBA-FBF1-4B9E-9E56-213BC752B00A}"/>
    <cellStyle name="Percent 22 12" xfId="10838" xr:uid="{872543F5-E4F6-4BB6-B9FB-F6C1C696B78E}"/>
    <cellStyle name="Percent 22 13" xfId="10839" xr:uid="{480B4A50-5789-4AB1-BF38-22FE7F82B95D}"/>
    <cellStyle name="Percent 22 2" xfId="10840" xr:uid="{404F5FCB-4D24-40ED-9191-D45541254813}"/>
    <cellStyle name="Percent 22 2 2" xfId="10841" xr:uid="{ECDF57D4-4149-4D91-9F2B-86192B5B3AB6}"/>
    <cellStyle name="Percent 22 2 3" xfId="10842" xr:uid="{A6CB9396-DF78-487A-BBA6-C64392646C9D}"/>
    <cellStyle name="Percent 22 2 4" xfId="10843" xr:uid="{BCC69CBB-6A79-43B9-A3CB-AA718311D3BB}"/>
    <cellStyle name="Percent 22 2 5" xfId="10844" xr:uid="{491EF0FC-B704-4DA4-918E-C2AEDDAC09E5}"/>
    <cellStyle name="Percent 22 2 6" xfId="10845" xr:uid="{127CF592-9D6A-4133-AD26-C398ED7C9E4D}"/>
    <cellStyle name="Percent 22 2 7" xfId="10846" xr:uid="{24AD1060-1F8C-47F0-8DE2-60B5EF724E3C}"/>
    <cellStyle name="Percent 22 3" xfId="10847" xr:uid="{8E05BF4E-EC6E-4E9F-A4D7-2F6D5928334F}"/>
    <cellStyle name="Percent 22 3 2" xfId="10848" xr:uid="{B9CCAA2A-EA99-4C15-93D1-C582CA02C8FA}"/>
    <cellStyle name="Percent 22 3 3" xfId="10849" xr:uid="{843A743C-1869-4234-9921-CB8F9EACCB25}"/>
    <cellStyle name="Percent 22 3 4" xfId="10850" xr:uid="{5A101B25-D06E-49EF-B4E6-9659AF93F8A6}"/>
    <cellStyle name="Percent 22 3 5" xfId="10851" xr:uid="{05688431-03F5-4FEB-9D68-4458CB079290}"/>
    <cellStyle name="Percent 22 3 6" xfId="10852" xr:uid="{7B3AB89C-AB61-46DB-811E-CE451FC3717B}"/>
    <cellStyle name="Percent 22 3 7" xfId="10853" xr:uid="{0A03FF40-2BE2-4E18-B986-864DB70D4D74}"/>
    <cellStyle name="Percent 22 4" xfId="10854" xr:uid="{BC98DC68-071C-40FF-AE1C-7E4186E5F167}"/>
    <cellStyle name="Percent 22 4 2" xfId="10855" xr:uid="{F76943EB-D4BC-4260-A4BF-A872B0F0FB4C}"/>
    <cellStyle name="Percent 22 4 3" xfId="10856" xr:uid="{2E92EC6B-93ED-46D1-891B-368A1EEC5DD9}"/>
    <cellStyle name="Percent 22 4 4" xfId="10857" xr:uid="{2D363716-FC1C-454B-B41C-3FC038AE42E8}"/>
    <cellStyle name="Percent 22 4 5" xfId="10858" xr:uid="{203B403C-77DE-4BFA-BBCD-648CB227CF51}"/>
    <cellStyle name="Percent 22 4 6" xfId="10859" xr:uid="{F78BC5F8-046F-42D6-9CCD-E9646B555A2C}"/>
    <cellStyle name="Percent 22 4 7" xfId="10860" xr:uid="{392EF25C-5280-44D2-B5BA-76372A4ECC05}"/>
    <cellStyle name="Percent 22 5" xfId="10861" xr:uid="{33A9C9BD-768A-4CE5-A721-A0B4529A4CFD}"/>
    <cellStyle name="Percent 22 5 2" xfId="10862" xr:uid="{ADDDBE04-41F9-4895-83F9-58174F587E70}"/>
    <cellStyle name="Percent 22 5 3" xfId="10863" xr:uid="{3A624C1B-3C5C-4808-8BDE-2FC40E9A3F0B}"/>
    <cellStyle name="Percent 22 5 4" xfId="10864" xr:uid="{5D0AED69-35E7-40F9-AB99-73DFD287C20B}"/>
    <cellStyle name="Percent 22 5 5" xfId="10865" xr:uid="{6AC3F2DF-8B6B-4858-B3A5-2FCE6F5E34D2}"/>
    <cellStyle name="Percent 22 5 6" xfId="10866" xr:uid="{1D2F7309-80B6-451E-AA4C-A3A3C29EBEC3}"/>
    <cellStyle name="Percent 22 5 7" xfId="10867" xr:uid="{4B3EEAAA-BD1C-4B30-920F-C1FA4991AA7B}"/>
    <cellStyle name="Percent 22 6" xfId="10868" xr:uid="{757BCAD5-9021-4077-A5B9-C12FA389DEC7}"/>
    <cellStyle name="Percent 22 6 2" xfId="10869" xr:uid="{88ABD09B-C9CC-4285-9AE4-BF9B47EFAE6F}"/>
    <cellStyle name="Percent 22 6 3" xfId="10870" xr:uid="{1F7C7FC9-C067-414D-95F6-2E642C27A7DA}"/>
    <cellStyle name="Percent 22 6 4" xfId="10871" xr:uid="{DC49B451-800E-462D-B7FE-4D1D48F5A548}"/>
    <cellStyle name="Percent 22 6 5" xfId="10872" xr:uid="{2AEC935A-F314-4F47-AE8D-30D0098B9591}"/>
    <cellStyle name="Percent 22 6 6" xfId="10873" xr:uid="{C4B8D8A6-D038-49CC-8EFE-AB953ABE61BA}"/>
    <cellStyle name="Percent 22 6 7" xfId="10874" xr:uid="{F001BDFB-3A0E-4630-A390-198FB494AEA3}"/>
    <cellStyle name="Percent 22 7" xfId="10875" xr:uid="{B6DF5199-4233-4227-A8BA-4C76239B64E4}"/>
    <cellStyle name="Percent 22 7 2" xfId="10876" xr:uid="{C8EEAEBF-4B2C-498A-B743-0CED88B8E738}"/>
    <cellStyle name="Percent 22 7 2 2" xfId="10877" xr:uid="{0E60BA8B-A2DB-4F26-90E4-0C570D8C2E1D}"/>
    <cellStyle name="Percent 22 7 2 3" xfId="10878" xr:uid="{C53E64FD-4C19-417B-9626-77A39F8F6203}"/>
    <cellStyle name="Percent 22 7 2 4" xfId="10879" xr:uid="{15D289AB-255D-406F-B8C7-C6E20E42A488}"/>
    <cellStyle name="Percent 22 7 2 5" xfId="10880" xr:uid="{CD1F25EA-8A1B-4725-92E9-589BC0833FA8}"/>
    <cellStyle name="Percent 22 7 2 6" xfId="10881" xr:uid="{12D95D5E-BFF8-438A-B3E0-6DBA0ECEB6A0}"/>
    <cellStyle name="Percent 22 7 2 7" xfId="10882" xr:uid="{D3FFFB7D-5CCD-41C4-BA5B-75B51213E477}"/>
    <cellStyle name="Percent 22 7 3" xfId="10883" xr:uid="{D24C89E8-8267-4999-A30A-A48B9ED74B54}"/>
    <cellStyle name="Percent 22 7 3 2" xfId="10884" xr:uid="{6DBA3B4A-3A73-4AC9-8F01-5DE6EEA583E7}"/>
    <cellStyle name="Percent 22 7 3 3" xfId="10885" xr:uid="{6F41B6B3-3887-42AF-BD13-0DC53020B60B}"/>
    <cellStyle name="Percent 22 7 3 4" xfId="10886" xr:uid="{2C1B7587-3BB8-420E-990E-5A47B368678A}"/>
    <cellStyle name="Percent 22 7 3 5" xfId="10887" xr:uid="{717F72FC-7E46-41AD-AB3B-EBD4483FFCE0}"/>
    <cellStyle name="Percent 22 7 3 6" xfId="10888" xr:uid="{9F3174EF-72FC-4BC0-9743-FB52E038EECD}"/>
    <cellStyle name="Percent 22 7 3 7" xfId="10889" xr:uid="{22FC786D-7B8C-43B9-8117-A4D38911EBF5}"/>
    <cellStyle name="Percent 22 7 4" xfId="10890" xr:uid="{7BFEBAE1-837C-41F7-9CB2-5952DB56340F}"/>
    <cellStyle name="Percent 22 7 5" xfId="10891" xr:uid="{89D7BB21-E85E-4290-B778-E2D1518A0243}"/>
    <cellStyle name="Percent 22 7 6" xfId="10892" xr:uid="{B7E9E859-F962-4A4C-B7CC-7CC52625F1B5}"/>
    <cellStyle name="Percent 22 7 7" xfId="10893" xr:uid="{CB9C52BC-EAE3-4B82-801C-30533BE76A4E}"/>
    <cellStyle name="Percent 22 7 8" xfId="10894" xr:uid="{2CD08DFE-9BFE-4C6F-8335-9892A3FBF78F}"/>
    <cellStyle name="Percent 22 7 9" xfId="10895" xr:uid="{4F485488-A6DB-4060-A4D8-641B86084B4A}"/>
    <cellStyle name="Percent 22 8" xfId="10896" xr:uid="{FD2F0D02-6424-4D64-B084-88A0D24EE4C7}"/>
    <cellStyle name="Percent 22 9" xfId="10897" xr:uid="{C3EAAF3E-7D0F-4D1B-801B-DA791144D54F}"/>
    <cellStyle name="Percent 23" xfId="10898" xr:uid="{E1B11BB9-C085-4322-9392-27818A811BB0}"/>
    <cellStyle name="Percent 23 10" xfId="10899" xr:uid="{D8A7958B-A5FB-4618-BD1D-AFD8B34FE38D}"/>
    <cellStyle name="Percent 23 11" xfId="10900" xr:uid="{BF0E8216-FA32-47C8-B566-36E83E3D3EB6}"/>
    <cellStyle name="Percent 23 12" xfId="10901" xr:uid="{45E046D3-DD22-4E8F-A53E-9B7CDDB98DAB}"/>
    <cellStyle name="Percent 23 13" xfId="10902" xr:uid="{56CFA8FA-5020-4E95-A1DA-8C76CFF85B69}"/>
    <cellStyle name="Percent 23 2" xfId="10903" xr:uid="{0225AF68-0035-4C00-BF11-2DF4DF4212A1}"/>
    <cellStyle name="Percent 23 2 2" xfId="10904" xr:uid="{BD0422F6-D4D4-48F7-BA6A-569129971900}"/>
    <cellStyle name="Percent 23 2 3" xfId="10905" xr:uid="{E08BF633-8194-47A2-9DC2-CC471EFEB6AC}"/>
    <cellStyle name="Percent 23 2 4" xfId="10906" xr:uid="{44F9EAFE-8D83-4BE4-8A00-355800B78531}"/>
    <cellStyle name="Percent 23 2 5" xfId="10907" xr:uid="{F42BF603-34CB-4FB2-B5FC-7B4A7A277E17}"/>
    <cellStyle name="Percent 23 2 6" xfId="10908" xr:uid="{32074EC5-FD9F-4583-A1DF-F833F4117ED6}"/>
    <cellStyle name="Percent 23 2 7" xfId="10909" xr:uid="{9EFC8F78-547F-4B38-909C-E8649EB68F75}"/>
    <cellStyle name="Percent 23 3" xfId="10910" xr:uid="{3A9579A5-B58D-4750-B0DA-36C725E303D5}"/>
    <cellStyle name="Percent 23 3 2" xfId="10911" xr:uid="{3ED01011-D7DE-4D10-A80D-B9433ECC9A77}"/>
    <cellStyle name="Percent 23 3 3" xfId="10912" xr:uid="{8BFA3CFB-7BC9-4236-BD55-5E2419C39D3E}"/>
    <cellStyle name="Percent 23 3 4" xfId="10913" xr:uid="{B8D26A6D-18DA-4B6F-AC70-A37455DC22C7}"/>
    <cellStyle name="Percent 23 3 5" xfId="10914" xr:uid="{116615CB-610F-469C-B269-7459B09CC12D}"/>
    <cellStyle name="Percent 23 3 6" xfId="10915" xr:uid="{9984079D-EB83-4B5A-86BC-2D2CFB318490}"/>
    <cellStyle name="Percent 23 3 7" xfId="10916" xr:uid="{813983EA-577F-448B-911A-687AAAA54E71}"/>
    <cellStyle name="Percent 23 4" xfId="10917" xr:uid="{AD606786-C22C-4539-B880-1A8C96E9E9EE}"/>
    <cellStyle name="Percent 23 4 2" xfId="10918" xr:uid="{E735A46B-9F15-4D02-A1F1-4D2709CE5117}"/>
    <cellStyle name="Percent 23 4 3" xfId="10919" xr:uid="{BD5F0492-E794-463D-858B-E8EB58C5EF23}"/>
    <cellStyle name="Percent 23 4 4" xfId="10920" xr:uid="{510D3F12-9B3E-467B-81B9-128013D466D1}"/>
    <cellStyle name="Percent 23 4 5" xfId="10921" xr:uid="{FC65764B-FFC0-458A-B023-CB409CC4A960}"/>
    <cellStyle name="Percent 23 4 6" xfId="10922" xr:uid="{0B0928B4-FCA5-45B8-BE1C-5D27A5EE288D}"/>
    <cellStyle name="Percent 23 4 7" xfId="10923" xr:uid="{D44011A5-D1DC-4796-8212-CC044AE43A7A}"/>
    <cellStyle name="Percent 23 5" xfId="10924" xr:uid="{4740DA03-AFAC-438B-B4F5-6CF22141516F}"/>
    <cellStyle name="Percent 23 5 2" xfId="10925" xr:uid="{5C6676B0-ADC3-4675-BC03-F63F15B8EE73}"/>
    <cellStyle name="Percent 23 5 3" xfId="10926" xr:uid="{E1A19BC7-15E9-4626-ACAE-8BBBC45D4A43}"/>
    <cellStyle name="Percent 23 5 4" xfId="10927" xr:uid="{DC06D938-4571-4C7E-AA98-B98978D949E0}"/>
    <cellStyle name="Percent 23 5 5" xfId="10928" xr:uid="{EC872B15-1573-4BB8-8A02-FEFDA508F45E}"/>
    <cellStyle name="Percent 23 5 6" xfId="10929" xr:uid="{0BD3ECC9-E6C0-429D-A4E4-7D3B2DEE9F87}"/>
    <cellStyle name="Percent 23 5 7" xfId="10930" xr:uid="{A49B1CC1-857F-4CD1-B553-512049046AB9}"/>
    <cellStyle name="Percent 23 6" xfId="10931" xr:uid="{E8E24CDA-441C-43B7-BAD9-27570C6E5E80}"/>
    <cellStyle name="Percent 23 6 2" xfId="10932" xr:uid="{737E5083-2D42-42CF-81E7-7340D3A1B595}"/>
    <cellStyle name="Percent 23 6 3" xfId="10933" xr:uid="{267BCB31-FEE1-4AAA-8582-09C4EDEF825E}"/>
    <cellStyle name="Percent 23 6 4" xfId="10934" xr:uid="{D7B3763D-A700-431A-A158-4D5D4E95FC56}"/>
    <cellStyle name="Percent 23 6 5" xfId="10935" xr:uid="{35859DE6-78A1-466F-BB1B-343836C74401}"/>
    <cellStyle name="Percent 23 6 6" xfId="10936" xr:uid="{5193B53A-6DD1-4C17-B588-8F873F1A2704}"/>
    <cellStyle name="Percent 23 6 7" xfId="10937" xr:uid="{CB5E4577-B820-4145-8394-FFD1BC951BC9}"/>
    <cellStyle name="Percent 23 7" xfId="10938" xr:uid="{A5E59A1A-00F4-417B-9BC2-10B58174C8A3}"/>
    <cellStyle name="Percent 23 7 2" xfId="10939" xr:uid="{E87BE663-A710-498B-BDC2-7A247B2BE11C}"/>
    <cellStyle name="Percent 23 7 2 2" xfId="10940" xr:uid="{F109FEB8-3F91-406F-ACED-BAD7445EA12A}"/>
    <cellStyle name="Percent 23 7 2 3" xfId="10941" xr:uid="{B4CD8FFD-7BDB-4C0A-A414-BFC353921785}"/>
    <cellStyle name="Percent 23 7 2 4" xfId="10942" xr:uid="{6A98315D-2500-4742-BAEB-47C9EC4943B4}"/>
    <cellStyle name="Percent 23 7 2 5" xfId="10943" xr:uid="{6A2287A4-7EC2-4263-9A12-15D403FA23BC}"/>
    <cellStyle name="Percent 23 7 2 6" xfId="10944" xr:uid="{16F5674C-51D0-45B5-9D56-2CEDC8B9D3ED}"/>
    <cellStyle name="Percent 23 7 2 7" xfId="10945" xr:uid="{BF1547EF-FCC1-400C-9E1C-3379E4951027}"/>
    <cellStyle name="Percent 23 7 3" xfId="10946" xr:uid="{1908FF8A-7DB8-4011-978F-021372F63C1E}"/>
    <cellStyle name="Percent 23 7 3 2" xfId="10947" xr:uid="{37A12FCF-D344-4DD2-AFEA-3FE0664418E6}"/>
    <cellStyle name="Percent 23 7 3 3" xfId="10948" xr:uid="{3221DC9C-57ED-4911-88E4-00E235F22410}"/>
    <cellStyle name="Percent 23 7 3 4" xfId="10949" xr:uid="{EB64D48D-496A-497E-9B8F-DEB45CEB4AC7}"/>
    <cellStyle name="Percent 23 7 3 5" xfId="10950" xr:uid="{2DD7C311-13F9-4E44-99C4-570505036BDC}"/>
    <cellStyle name="Percent 23 7 3 6" xfId="10951" xr:uid="{D65B18B9-5F3E-4C62-96B1-655B1163719C}"/>
    <cellStyle name="Percent 23 7 3 7" xfId="10952" xr:uid="{410A0476-E512-4CCE-A837-0A5DC44534BF}"/>
    <cellStyle name="Percent 23 7 4" xfId="10953" xr:uid="{CE796141-7772-487A-BE83-FA1CD288383C}"/>
    <cellStyle name="Percent 23 7 5" xfId="10954" xr:uid="{89D48EB1-2DBE-4E4B-BE8E-4695EF47CD16}"/>
    <cellStyle name="Percent 23 7 6" xfId="10955" xr:uid="{0558746E-9EDE-4348-A0CB-92E2768BE57E}"/>
    <cellStyle name="Percent 23 7 7" xfId="10956" xr:uid="{2F29206B-D323-4E93-9D4B-BBE30A9A3506}"/>
    <cellStyle name="Percent 23 7 8" xfId="10957" xr:uid="{B3B26DBB-9767-4441-A7A5-FE93F82103E3}"/>
    <cellStyle name="Percent 23 7 9" xfId="10958" xr:uid="{BB81EEEF-8D4E-4F44-B45D-AD1F4361A203}"/>
    <cellStyle name="Percent 23 8" xfId="10959" xr:uid="{DADD776D-1655-42F7-ADD8-D0928A813479}"/>
    <cellStyle name="Percent 23 9" xfId="10960" xr:uid="{21AE7E00-2587-4CD2-8911-C2582012A5BE}"/>
    <cellStyle name="Percent 24" xfId="10961" xr:uid="{A52310A8-7D09-4976-AFFA-A42A6749D392}"/>
    <cellStyle name="Percent 24 2" xfId="10962" xr:uid="{248453CB-C9C9-4A67-8A77-559AEA8F3710}"/>
    <cellStyle name="Percent 24 2 2" xfId="10963" xr:uid="{18F40D76-B770-416A-837F-286170C8C473}"/>
    <cellStyle name="Percent 24 2 3" xfId="10964" xr:uid="{2924D952-B323-4607-9E6B-D7F7F3397CEA}"/>
    <cellStyle name="Percent 24 2 4" xfId="10965" xr:uid="{48C71492-D0E7-45CB-9B9B-495071797BB3}"/>
    <cellStyle name="Percent 24 2 5" xfId="10966" xr:uid="{898CF8EF-E97A-4DC9-8E85-DB6DBB772C4F}"/>
    <cellStyle name="Percent 24 2 6" xfId="10967" xr:uid="{AA11CA06-0117-4E35-9F24-B299B7E15369}"/>
    <cellStyle name="Percent 24 2 7" xfId="10968" xr:uid="{2E39F789-F766-4352-B714-A90FB663928B}"/>
    <cellStyle name="Percent 24 3" xfId="10969" xr:uid="{7E4007A5-2E3B-4A02-9481-64C11C877E98}"/>
    <cellStyle name="Percent 24 3 2" xfId="10970" xr:uid="{943633E0-F6F4-4BCB-9EBC-80131CB0D894}"/>
    <cellStyle name="Percent 24 3 3" xfId="10971" xr:uid="{61703AB8-9D7A-4B50-B873-AB025843BDA9}"/>
    <cellStyle name="Percent 24 3 4" xfId="10972" xr:uid="{27795306-1617-45FB-97DC-75BDC9AF7EBB}"/>
    <cellStyle name="Percent 24 3 5" xfId="10973" xr:uid="{92AEC935-0D45-41DC-AF08-279D5154E685}"/>
    <cellStyle name="Percent 24 3 6" xfId="10974" xr:uid="{83BEAA5B-0944-480A-BEEC-EF276E62E5B4}"/>
    <cellStyle name="Percent 24 3 7" xfId="10975" xr:uid="{FC91D941-DEA2-4746-903E-ECE64DFA5649}"/>
    <cellStyle name="Percent 24 4" xfId="10976" xr:uid="{AE76F119-7E24-4DAA-ADF4-8CD520299F5F}"/>
    <cellStyle name="Percent 24 4 2" xfId="10977" xr:uid="{DA751A7F-7555-4D66-90F4-950BDC23CC42}"/>
    <cellStyle name="Percent 24 4 3" xfId="10978" xr:uid="{D049D897-5CF3-4443-B369-27272E7977F2}"/>
    <cellStyle name="Percent 24 4 4" xfId="10979" xr:uid="{470C7972-9A1A-408C-8A6C-9EF50C5A6F84}"/>
    <cellStyle name="Percent 24 4 5" xfId="10980" xr:uid="{3B7028C9-342B-405D-B474-EA752FA592F7}"/>
    <cellStyle name="Percent 24 4 6" xfId="10981" xr:uid="{7895E1E5-05E2-4127-B6A4-9ED92118125B}"/>
    <cellStyle name="Percent 24 4 7" xfId="10982" xr:uid="{7EB82BBA-E58E-4B5F-BA83-2C85F52DFE5A}"/>
    <cellStyle name="Percent 24 5" xfId="10983" xr:uid="{6621AD91-8FB0-4891-BECF-7D21F4C2158E}"/>
    <cellStyle name="Percent 24 5 2" xfId="10984" xr:uid="{3B79A738-C5E5-48DF-B8DA-53CE4209A2CB}"/>
    <cellStyle name="Percent 24 5 3" xfId="10985" xr:uid="{CF76CCF8-F7F3-480B-A0D4-3BA69112E179}"/>
    <cellStyle name="Percent 24 5 4" xfId="10986" xr:uid="{10382620-E3C9-4E18-AA71-53E5D7825589}"/>
    <cellStyle name="Percent 24 5 5" xfId="10987" xr:uid="{DD6C5304-47AF-40F6-9482-09FFB2C772FF}"/>
    <cellStyle name="Percent 24 5 6" xfId="10988" xr:uid="{E4276BA4-EC03-4981-8881-3B5516F69718}"/>
    <cellStyle name="Percent 24 5 7" xfId="10989" xr:uid="{9F6EED70-4C9D-478B-A42A-25A6AB339F1B}"/>
    <cellStyle name="Percent 24 6" xfId="10990" xr:uid="{90D8186E-1AEE-41C3-BB9E-B6DBA2EA5D12}"/>
    <cellStyle name="Percent 24 6 2" xfId="10991" xr:uid="{61AF2962-FA6B-4009-8BC1-3F6101BD72A2}"/>
    <cellStyle name="Percent 24 6 3" xfId="10992" xr:uid="{E1421180-5942-46D4-981F-65C3B103A04A}"/>
    <cellStyle name="Percent 24 6 4" xfId="10993" xr:uid="{2DE9F4F4-DFF1-4BE3-ACB5-F0FF208E3E45}"/>
    <cellStyle name="Percent 24 6 5" xfId="10994" xr:uid="{E037D517-BB66-47A0-AFB5-C914636F02A8}"/>
    <cellStyle name="Percent 24 6 6" xfId="10995" xr:uid="{52BB777D-1790-45AB-B400-D06D1FA729A6}"/>
    <cellStyle name="Percent 24 6 7" xfId="10996" xr:uid="{C4320BAF-6123-4BC2-B19F-C959EC80932A}"/>
    <cellStyle name="Percent 24 7" xfId="10997" xr:uid="{CD1D63AD-4519-4600-A2B2-06275B87DA68}"/>
    <cellStyle name="Percent 24 7 2" xfId="10998" xr:uid="{0EF00215-F49D-4430-AC89-8A19CD538481}"/>
    <cellStyle name="Percent 24 7 2 2" xfId="10999" xr:uid="{BADA1ABB-C7FE-4404-8EB5-FCA9CDFA8671}"/>
    <cellStyle name="Percent 24 7 2 3" xfId="11000" xr:uid="{CC4FF006-C8B7-4957-AE21-F8921B44B128}"/>
    <cellStyle name="Percent 24 7 2 4" xfId="11001" xr:uid="{375804F5-85C9-4AEC-8805-8C8E89C62901}"/>
    <cellStyle name="Percent 24 7 2 5" xfId="11002" xr:uid="{4ED81047-06E9-4A43-994F-C247D8B18AD2}"/>
    <cellStyle name="Percent 24 7 2 6" xfId="11003" xr:uid="{FC7F1FDE-00BB-4E60-A144-01D45CD280FC}"/>
    <cellStyle name="Percent 24 7 2 7" xfId="11004" xr:uid="{BD34D2DD-3AF5-4B88-8038-C1B2E7714DF1}"/>
    <cellStyle name="Percent 24 7 3" xfId="11005" xr:uid="{104B0B81-87F5-4046-B537-26C4BCB6FF17}"/>
    <cellStyle name="Percent 24 7 3 2" xfId="11006" xr:uid="{6DAA6FA8-F5D5-4C1F-9AAB-2321CA13FB53}"/>
    <cellStyle name="Percent 24 7 3 3" xfId="11007" xr:uid="{09786C80-6689-4AFE-9D99-E084422E961A}"/>
    <cellStyle name="Percent 24 7 3 4" xfId="11008" xr:uid="{4DF9A8A3-94EF-4BE1-9F51-F3F01D6EDE06}"/>
    <cellStyle name="Percent 24 7 3 5" xfId="11009" xr:uid="{3266AD2B-217F-4EBF-A5AF-AF002722E306}"/>
    <cellStyle name="Percent 24 7 3 6" xfId="11010" xr:uid="{25AB9920-AFE8-42C3-A4FA-18D1B5527E85}"/>
    <cellStyle name="Percent 24 7 3 7" xfId="11011" xr:uid="{84C812B5-CCCB-41A3-ACE1-F743D3FCB7C0}"/>
    <cellStyle name="Percent 24 7 4" xfId="11012" xr:uid="{545ACBC4-0D64-4A3A-B598-801C5B9F4B4C}"/>
    <cellStyle name="Percent 24 7 5" xfId="11013" xr:uid="{3E776681-F1B3-4D1D-BB2A-77CBC31A6898}"/>
    <cellStyle name="Percent 24 7 6" xfId="11014" xr:uid="{7A750782-01BC-484B-A6A9-A8F7FD1CC295}"/>
    <cellStyle name="Percent 24 7 7" xfId="11015" xr:uid="{6890FC24-5AA1-4366-9A0B-59C04F0E6ACD}"/>
    <cellStyle name="Percent 24 7 8" xfId="11016" xr:uid="{FF1280B1-7811-48D5-AB0F-22554C84D9C4}"/>
    <cellStyle name="Percent 24 7 9" xfId="11017" xr:uid="{4186B427-BE46-4412-AC8D-361FFDFEEF73}"/>
    <cellStyle name="Percent 24 8" xfId="11018" xr:uid="{FE4D4494-5775-4BFB-99DA-55405A2C1715}"/>
    <cellStyle name="Percent 24 9" xfId="11019" xr:uid="{305950EE-44A9-4DA9-80BD-446C885B4009}"/>
    <cellStyle name="Percent 25" xfId="11020" xr:uid="{4437F30D-0F22-48D8-B832-5B8905952D0C}"/>
    <cellStyle name="Percent 25 10" xfId="11021" xr:uid="{3B5EADE6-C12E-4589-9FE8-B3D4A57D26B6}"/>
    <cellStyle name="Percent 25 11" xfId="11022" xr:uid="{294BD397-4B11-4F71-BD5E-0F031F47A972}"/>
    <cellStyle name="Percent 25 12" xfId="11023" xr:uid="{A61CF03B-6EF8-4488-A37F-6C336E74D9E9}"/>
    <cellStyle name="Percent 25 13" xfId="11024" xr:uid="{F33B718C-3514-4050-9F18-4582534466D0}"/>
    <cellStyle name="Percent 25 2" xfId="11025" xr:uid="{3346E411-9834-4229-970F-4D8116C26A99}"/>
    <cellStyle name="Percent 25 2 2" xfId="11026" xr:uid="{20B33BCF-B239-4ECA-920A-B0DD155F3155}"/>
    <cellStyle name="Percent 25 2 3" xfId="11027" xr:uid="{2915A97B-0EBD-4345-A9FE-A27811EB5BDF}"/>
    <cellStyle name="Percent 25 2 4" xfId="11028" xr:uid="{98F8D307-F0F1-4A6B-9EF7-44427949DF1F}"/>
    <cellStyle name="Percent 25 2 5" xfId="11029" xr:uid="{7EF04903-10F4-4F48-8EBE-4EA5F7EF3A88}"/>
    <cellStyle name="Percent 25 2 6" xfId="11030" xr:uid="{CE746BEC-DAB4-4252-A759-A77F9E5EAF68}"/>
    <cellStyle name="Percent 25 2 7" xfId="11031" xr:uid="{3B61B3B7-799D-4F92-AAFE-AE90E6B13372}"/>
    <cellStyle name="Percent 25 3" xfId="11032" xr:uid="{95FA5721-93EA-495C-907B-DA5288BDA5E0}"/>
    <cellStyle name="Percent 25 3 2" xfId="11033" xr:uid="{1714BAF4-AE93-4C91-AC07-A92CD6C5CC05}"/>
    <cellStyle name="Percent 25 3 3" xfId="11034" xr:uid="{57E3B5B2-70D1-4F87-A4DE-4C3645EA4397}"/>
    <cellStyle name="Percent 25 3 4" xfId="11035" xr:uid="{F922D076-356A-4B93-A35B-C55E3684DC1A}"/>
    <cellStyle name="Percent 25 3 5" xfId="11036" xr:uid="{5D5C283E-021F-488B-B579-3D66DB9B5472}"/>
    <cellStyle name="Percent 25 3 6" xfId="11037" xr:uid="{D773FDF9-212A-4C27-A3D3-29DE60C68BD7}"/>
    <cellStyle name="Percent 25 3 7" xfId="11038" xr:uid="{01D23917-EB59-4ED9-B1B7-82153CA92ECE}"/>
    <cellStyle name="Percent 25 4" xfId="11039" xr:uid="{DE894EEA-3C7B-4BF7-A764-9FD7B32C8195}"/>
    <cellStyle name="Percent 25 4 2" xfId="11040" xr:uid="{70928848-D932-4D18-A309-7D7E3A396BD7}"/>
    <cellStyle name="Percent 25 4 3" xfId="11041" xr:uid="{9C5E75CE-93D4-4664-8540-A4FDF06FAEC0}"/>
    <cellStyle name="Percent 25 4 4" xfId="11042" xr:uid="{CAF3E53A-329A-4E4E-89C4-423B219E9494}"/>
    <cellStyle name="Percent 25 4 5" xfId="11043" xr:uid="{C5A88E94-6010-4368-B2FC-35D34F80ADBA}"/>
    <cellStyle name="Percent 25 4 6" xfId="11044" xr:uid="{61AC7212-B1EF-416B-BD1A-CCA75DC6988B}"/>
    <cellStyle name="Percent 25 4 7" xfId="11045" xr:uid="{321F5D26-5C53-4059-BDEA-AD6603A1D007}"/>
    <cellStyle name="Percent 25 5" xfId="11046" xr:uid="{9046916A-1E69-4EB7-A405-1FFBC4C2CB93}"/>
    <cellStyle name="Percent 25 5 2" xfId="11047" xr:uid="{5ADF6C42-84DA-4BDE-9601-041353850BA0}"/>
    <cellStyle name="Percent 25 5 3" xfId="11048" xr:uid="{F92E069D-D32B-46CE-AB6A-D9E2794C93A4}"/>
    <cellStyle name="Percent 25 5 4" xfId="11049" xr:uid="{965578FE-C35B-4F24-B816-4174E834A580}"/>
    <cellStyle name="Percent 25 5 5" xfId="11050" xr:uid="{BD2139C5-4EF0-4798-AF34-713329515BB0}"/>
    <cellStyle name="Percent 25 5 6" xfId="11051" xr:uid="{22478646-05CE-4BA3-85FD-D5DC9D01ABB2}"/>
    <cellStyle name="Percent 25 5 7" xfId="11052" xr:uid="{2E1325AA-B683-4B57-993F-D1CDB712CA09}"/>
    <cellStyle name="Percent 25 6" xfId="11053" xr:uid="{C32206F0-F497-406E-8CB8-630E1D7E7A6A}"/>
    <cellStyle name="Percent 25 6 2" xfId="11054" xr:uid="{30E0C556-99CD-4FC8-9941-34E717E6A51C}"/>
    <cellStyle name="Percent 25 6 3" xfId="11055" xr:uid="{B3EF04D4-80AD-4801-A766-3D10F8902C46}"/>
    <cellStyle name="Percent 25 6 4" xfId="11056" xr:uid="{4A95201D-758C-44FD-8AFB-1584BEA08313}"/>
    <cellStyle name="Percent 25 6 5" xfId="11057" xr:uid="{6577B1D7-911B-40B0-8D20-C552E1CB6C76}"/>
    <cellStyle name="Percent 25 6 6" xfId="11058" xr:uid="{5439031B-F412-4701-AC82-E10A514C315D}"/>
    <cellStyle name="Percent 25 6 7" xfId="11059" xr:uid="{D16746E8-CF2A-4234-8DFA-882C4BFA179B}"/>
    <cellStyle name="Percent 25 7" xfId="11060" xr:uid="{0C295307-33FD-4F8A-88EF-B47EA70002A9}"/>
    <cellStyle name="Percent 25 7 2" xfId="11061" xr:uid="{62BF17C5-0487-45E2-B41B-50ACB987012E}"/>
    <cellStyle name="Percent 25 7 2 2" xfId="11062" xr:uid="{ABB4CF90-9242-453B-AEAA-F45829CDF903}"/>
    <cellStyle name="Percent 25 7 2 3" xfId="11063" xr:uid="{0AF38D46-8788-4AB0-A539-CA5DD608EB0D}"/>
    <cellStyle name="Percent 25 7 2 4" xfId="11064" xr:uid="{DE2D233F-856B-4F04-BD4C-82CDE8C2341E}"/>
    <cellStyle name="Percent 25 7 2 5" xfId="11065" xr:uid="{C075EB45-773A-4741-8486-6102BB4855E3}"/>
    <cellStyle name="Percent 25 7 2 6" xfId="11066" xr:uid="{32D896D0-A63A-4DD5-9BED-FEDEAC6C87DD}"/>
    <cellStyle name="Percent 25 7 2 7" xfId="11067" xr:uid="{2EF8EE55-A91A-47A7-AA6F-CD86A4073A71}"/>
    <cellStyle name="Percent 25 7 3" xfId="11068" xr:uid="{7B60662C-524C-468F-B11B-645B48213892}"/>
    <cellStyle name="Percent 25 7 3 2" xfId="11069" xr:uid="{5C74A3A0-5C13-4E88-9519-606306A41CAB}"/>
    <cellStyle name="Percent 25 7 3 3" xfId="11070" xr:uid="{9BE9D00B-3FC8-492B-A38D-0391A8996CB9}"/>
    <cellStyle name="Percent 25 7 3 4" xfId="11071" xr:uid="{D2B662EE-4B50-4188-B753-B40C46B3625A}"/>
    <cellStyle name="Percent 25 7 3 5" xfId="11072" xr:uid="{2269F470-A819-494E-B8A0-A458DBDAD0A9}"/>
    <cellStyle name="Percent 25 7 3 6" xfId="11073" xr:uid="{D58C5A13-8EF7-4880-9EC2-A55E98390E70}"/>
    <cellStyle name="Percent 25 7 3 7" xfId="11074" xr:uid="{90F1EDD4-48DB-47F6-88EA-3D2704F781D5}"/>
    <cellStyle name="Percent 25 7 4" xfId="11075" xr:uid="{869A2DE1-6E8A-4F5D-89ED-339948874FE0}"/>
    <cellStyle name="Percent 25 7 5" xfId="11076" xr:uid="{65B51A83-6D63-47B6-9321-79989C9CA8A3}"/>
    <cellStyle name="Percent 25 7 6" xfId="11077" xr:uid="{B7CF3070-6E5F-4ABB-B931-70D1AD2D2493}"/>
    <cellStyle name="Percent 25 7 7" xfId="11078" xr:uid="{BBF4417B-4437-4646-A021-86B35402242B}"/>
    <cellStyle name="Percent 25 7 8" xfId="11079" xr:uid="{9763D74B-3EA3-4B55-AB9F-A765E8FA767E}"/>
    <cellStyle name="Percent 25 7 9" xfId="11080" xr:uid="{B4DB426A-2A84-4D64-B869-88D03BD44023}"/>
    <cellStyle name="Percent 25 8" xfId="11081" xr:uid="{AD6A6688-0070-4450-9F90-D82C72173E8A}"/>
    <cellStyle name="Percent 25 9" xfId="11082" xr:uid="{3A87F6DF-DAD2-4C81-A9F3-5ED7B046630F}"/>
    <cellStyle name="Percent 26" xfId="11083" xr:uid="{7F7CB990-EEDA-4943-AF0C-D5F2E960E165}"/>
    <cellStyle name="Percent 26 10" xfId="11084" xr:uid="{F45D31D7-7260-45FE-BBD6-76C90F6FC325}"/>
    <cellStyle name="Percent 26 11" xfId="11085" xr:uid="{DD074C09-8BEB-4FA5-B67F-6FE18562368D}"/>
    <cellStyle name="Percent 26 12" xfId="11086" xr:uid="{5DB807FF-38A0-443A-9647-0A34D4E85A96}"/>
    <cellStyle name="Percent 26 13" xfId="11087" xr:uid="{C401B6A0-A71C-4AD8-8A9F-0C32C2322612}"/>
    <cellStyle name="Percent 26 2" xfId="11088" xr:uid="{A08BF29B-6DD9-4BB7-82A0-99AF683C01E1}"/>
    <cellStyle name="Percent 26 2 2" xfId="11089" xr:uid="{A6A55FC6-B1AE-4D96-8C5A-95133536FA84}"/>
    <cellStyle name="Percent 26 2 3" xfId="11090" xr:uid="{8FD99FCA-9BCC-4EF7-9E3B-7FAB652D8F5A}"/>
    <cellStyle name="Percent 26 2 4" xfId="11091" xr:uid="{2A907022-2CFB-4A16-921D-19663DDF5D5E}"/>
    <cellStyle name="Percent 26 2 5" xfId="11092" xr:uid="{1559A6CA-BD70-415D-BD4D-8AAB328BEAC6}"/>
    <cellStyle name="Percent 26 2 6" xfId="11093" xr:uid="{40BB19C2-B8D3-4CF4-BBC0-6B90BAC59C5B}"/>
    <cellStyle name="Percent 26 2 7" xfId="11094" xr:uid="{309C6A92-C058-43D5-9791-B5044640E481}"/>
    <cellStyle name="Percent 26 3" xfId="11095" xr:uid="{2DED305F-D13A-4A18-B2C5-BC46850A6F5B}"/>
    <cellStyle name="Percent 26 3 2" xfId="11096" xr:uid="{D259A6D7-A957-42EC-95E3-2451E479674F}"/>
    <cellStyle name="Percent 26 3 3" xfId="11097" xr:uid="{22B1AB98-A8C1-4B76-9747-28F193E3166D}"/>
    <cellStyle name="Percent 26 3 4" xfId="11098" xr:uid="{81F6EB3A-1B05-4771-8785-D3998CEE4EFB}"/>
    <cellStyle name="Percent 26 3 5" xfId="11099" xr:uid="{FA92281F-788C-4DBB-9696-10830505949A}"/>
    <cellStyle name="Percent 26 3 6" xfId="11100" xr:uid="{F0769189-E68B-4CDC-B7FB-CE87616F7D80}"/>
    <cellStyle name="Percent 26 3 7" xfId="11101" xr:uid="{6230DB44-EAF7-4031-AC65-0F1659CBAAEC}"/>
    <cellStyle name="Percent 26 3 8" xfId="11102" xr:uid="{D6DB97CB-0D7F-4761-8F44-F8668FFE2120}"/>
    <cellStyle name="Percent 26 4" xfId="11103" xr:uid="{B71CB0B7-DBA0-465C-AF01-9B9403D68E02}"/>
    <cellStyle name="Percent 26 4 2" xfId="11104" xr:uid="{055C83AA-98B5-4F61-924A-C1C5E263E56B}"/>
    <cellStyle name="Percent 26 4 3" xfId="11105" xr:uid="{79B4703B-A8BE-4438-96C1-5365EAC1B359}"/>
    <cellStyle name="Percent 26 4 4" xfId="11106" xr:uid="{EFF3ED00-DC74-42D0-B010-C20E41E8E932}"/>
    <cellStyle name="Percent 26 4 5" xfId="11107" xr:uid="{B740D9C4-9223-4A75-BF63-201D2060A930}"/>
    <cellStyle name="Percent 26 4 6" xfId="11108" xr:uid="{6C38B9EB-E40A-440F-B9A7-2FAE1632D87F}"/>
    <cellStyle name="Percent 26 4 7" xfId="11109" xr:uid="{FE6C95A3-7FC5-464C-A12A-6C6681562FDE}"/>
    <cellStyle name="Percent 26 4 8" xfId="11110" xr:uid="{A33FBA2D-892F-483F-BA11-D459CE7BBF67}"/>
    <cellStyle name="Percent 26 5" xfId="11111" xr:uid="{DA360A13-C3DA-422C-B690-65D81231FD21}"/>
    <cellStyle name="Percent 26 5 2" xfId="11112" xr:uid="{70118A21-3EDE-4CF7-8D77-61EDC53DDA75}"/>
    <cellStyle name="Percent 26 5 3" xfId="11113" xr:uid="{6B48246E-D3EE-46B2-991D-0D698447C27A}"/>
    <cellStyle name="Percent 26 5 4" xfId="11114" xr:uid="{A7B0170A-66BE-4C5C-96A0-DD62E052D1C7}"/>
    <cellStyle name="Percent 26 5 5" xfId="11115" xr:uid="{74D447AE-0422-4B2D-9264-19F8CD06E4C0}"/>
    <cellStyle name="Percent 26 5 6" xfId="11116" xr:uid="{95DAC738-47E5-44BE-9506-8B570D9F44C1}"/>
    <cellStyle name="Percent 26 5 7" xfId="11117" xr:uid="{3BF88432-131A-44B4-B6A7-8CD9EAD84E79}"/>
    <cellStyle name="Percent 26 5 8" xfId="11118" xr:uid="{E4A29C51-3339-485C-92F1-2A19228449C5}"/>
    <cellStyle name="Percent 26 6" xfId="11119" xr:uid="{57C96943-D3FC-4A5B-8572-1DD4BED5952E}"/>
    <cellStyle name="Percent 26 6 2" xfId="11120" xr:uid="{F87F416B-BF84-42B9-A36B-AFA022D4E3CB}"/>
    <cellStyle name="Percent 26 6 3" xfId="11121" xr:uid="{C45EBA5B-B3D9-4D73-A70E-08506C12CBF3}"/>
    <cellStyle name="Percent 26 6 4" xfId="11122" xr:uid="{96BDD71F-994C-4434-845E-5AFFD0577C22}"/>
    <cellStyle name="Percent 26 6 5" xfId="11123" xr:uid="{85841E06-BBD9-4A69-ADBD-A08ED67FFAE4}"/>
    <cellStyle name="Percent 26 6 6" xfId="11124" xr:uid="{A33BA42B-8402-444B-B428-10FD6B08EFC5}"/>
    <cellStyle name="Percent 26 6 7" xfId="11125" xr:uid="{A2BF2FF5-4AAB-419B-B6C3-C54207EF59A6}"/>
    <cellStyle name="Percent 26 6 8" xfId="11126" xr:uid="{016E4FE9-5838-41F3-912D-55EE99660A55}"/>
    <cellStyle name="Percent 26 7" xfId="11127" xr:uid="{ABDA790B-8F84-465A-B18B-0D4E914F3C5A}"/>
    <cellStyle name="Percent 26 7 10" xfId="11128" xr:uid="{216C786C-9961-44AA-83DF-15DC247AAC50}"/>
    <cellStyle name="Percent 26 7 2" xfId="11129" xr:uid="{9C2FEB6A-86C8-4444-8B92-D78FA74A0E51}"/>
    <cellStyle name="Percent 26 7 2 2" xfId="11130" xr:uid="{24B558AE-7C90-4AED-BDAF-955C47D797AE}"/>
    <cellStyle name="Percent 26 7 2 3" xfId="11131" xr:uid="{4D88015D-4F8B-4C5E-A531-DAA58488E425}"/>
    <cellStyle name="Percent 26 7 2 4" xfId="11132" xr:uid="{FEA42301-DA68-427A-809E-0DB64E031FFF}"/>
    <cellStyle name="Percent 26 7 2 5" xfId="11133" xr:uid="{6CA7BC60-9BF3-4A8A-B469-87A9E9D57C9C}"/>
    <cellStyle name="Percent 26 7 2 6" xfId="11134" xr:uid="{DF2E6D3B-E446-45B9-9EFC-7DBB0915065B}"/>
    <cellStyle name="Percent 26 7 2 7" xfId="11135" xr:uid="{C5205015-C8F7-430F-94F9-4D1C16ADC4EC}"/>
    <cellStyle name="Percent 26 7 2 8" xfId="11136" xr:uid="{C67365D0-E283-408B-9AE6-4FEC90B3B88F}"/>
    <cellStyle name="Percent 26 7 3" xfId="11137" xr:uid="{9470D0E5-308D-480D-96AB-40ECA2CC525C}"/>
    <cellStyle name="Percent 26 7 3 2" xfId="11138" xr:uid="{31E5A7AF-8AFC-4413-8C2C-5D520E428BAA}"/>
    <cellStyle name="Percent 26 7 3 3" xfId="11139" xr:uid="{DD74C3CE-9958-4CED-B7BB-6BF4C6401392}"/>
    <cellStyle name="Percent 26 7 3 4" xfId="11140" xr:uid="{4A33E644-3E9C-4DE3-9585-F82C78A036DF}"/>
    <cellStyle name="Percent 26 7 3 5" xfId="11141" xr:uid="{E509CC3D-97E2-4BEF-9B0E-62A9B0DF8A4D}"/>
    <cellStyle name="Percent 26 7 3 6" xfId="11142" xr:uid="{0341E038-F5A2-4B7C-9C09-6E28EDBAE7E4}"/>
    <cellStyle name="Percent 26 7 3 7" xfId="11143" xr:uid="{801D0D6D-7BEE-41D2-A41F-310A1ABA6245}"/>
    <cellStyle name="Percent 26 7 3 8" xfId="11144" xr:uid="{91DE4ABD-E93E-4B2D-BB04-9D59CCF20CAB}"/>
    <cellStyle name="Percent 26 7 4" xfId="11145" xr:uid="{99C754C6-72FD-4377-B627-84C404CC9C6C}"/>
    <cellStyle name="Percent 26 7 5" xfId="11146" xr:uid="{C6DAA9DC-BA5F-4DD3-BB87-357816EF0435}"/>
    <cellStyle name="Percent 26 7 6" xfId="11147" xr:uid="{419EE502-D1CC-4F91-9011-00EE00AF5D39}"/>
    <cellStyle name="Percent 26 7 7" xfId="11148" xr:uid="{3CD62A59-7EB4-40A8-9EC2-50EF819B2D82}"/>
    <cellStyle name="Percent 26 7 8" xfId="11149" xr:uid="{1220A4D6-90BC-4E87-9777-724902BA98B5}"/>
    <cellStyle name="Percent 26 7 9" xfId="11150" xr:uid="{D7ABC1DC-C988-4504-A101-902D7C3E8CB0}"/>
    <cellStyle name="Percent 26 8" xfId="11151" xr:uid="{4CA9883C-FE4B-43DD-81EC-76460D6A9B8B}"/>
    <cellStyle name="Percent 26 9" xfId="11152" xr:uid="{B3A52F84-9DAC-4019-B7FF-41FD860DEA01}"/>
    <cellStyle name="Percent 27" xfId="11153" xr:uid="{876B80DF-C4C9-4B3A-A88C-55B64ADB551A}"/>
    <cellStyle name="Percent 27 2" xfId="11154" xr:uid="{DB0D4DAF-35DF-4D82-A623-0D3C0AE0944A}"/>
    <cellStyle name="Percent 27 3" xfId="11155" xr:uid="{2DA06C49-4C36-431A-90B2-A660AA369080}"/>
    <cellStyle name="Percent 27 4" xfId="11156" xr:uid="{D56143FA-F199-43BF-9312-89A1F0382E69}"/>
    <cellStyle name="Percent 27 5" xfId="11157" xr:uid="{BC3EE2F4-A7BF-49A9-9024-3E5F48A14F25}"/>
    <cellStyle name="Percent 27 6" xfId="11158" xr:uid="{D96A82D0-3940-4C77-942A-54F65C73B353}"/>
    <cellStyle name="Percent 27 7" xfId="11159" xr:uid="{795717B7-F4EB-4FEA-8F8F-DFF0C60A60DD}"/>
    <cellStyle name="Percent 27 8" xfId="11160" xr:uid="{CE6F83D8-B320-4B76-8FC0-343D800C347A}"/>
    <cellStyle name="Percent 28" xfId="11161" xr:uid="{61612726-E624-42FB-973F-5BB75373C527}"/>
    <cellStyle name="Percent 29" xfId="11162" xr:uid="{B00F7BF7-FBFA-4DC7-9879-C70DDCAED4B8}"/>
    <cellStyle name="Percent 3" xfId="8" xr:uid="{04B3451F-8C80-4D18-833E-6DDA695403F8}"/>
    <cellStyle name="Percent 3 10" xfId="11164" xr:uid="{4C38B635-414D-4C34-9D2B-52BD0E0B46DB}"/>
    <cellStyle name="Percent 3 10 10" xfId="11165" xr:uid="{E4E5CBC2-E7BA-419A-9599-9381F1E3ED09}"/>
    <cellStyle name="Percent 3 10 10 2" xfId="11166" xr:uid="{2391569F-443C-48CE-B068-16C667124572}"/>
    <cellStyle name="Percent 3 10 10 3" xfId="11167" xr:uid="{BDDB9237-A669-436A-A312-87A2EB4586D7}"/>
    <cellStyle name="Percent 3 10 10 4" xfId="11168" xr:uid="{8448B47A-DCB4-4C1C-965F-0AE4E8CC2D2B}"/>
    <cellStyle name="Percent 3 10 10 5" xfId="11169" xr:uid="{FF4CABEB-CE85-428E-A00C-DD9572420A6E}"/>
    <cellStyle name="Percent 3 10 10 6" xfId="11170" xr:uid="{6DA7EAD7-DD4F-417B-A21F-753740D44CEE}"/>
    <cellStyle name="Percent 3 10 10 7" xfId="11171" xr:uid="{E2CD554B-159A-487A-8A24-21CDCD305B1A}"/>
    <cellStyle name="Percent 3 10 10 8" xfId="11172" xr:uid="{0615A5F5-9B7E-49C1-B70C-E01B7264DF17}"/>
    <cellStyle name="Percent 3 10 11" xfId="11173" xr:uid="{91D4DF5A-1DFA-4E5B-BEF2-6E24E924A543}"/>
    <cellStyle name="Percent 3 10 11 2" xfId="11174" xr:uid="{F37023E5-B620-4E24-AB32-CFABA55F03A1}"/>
    <cellStyle name="Percent 3 10 11 2 2" xfId="11175" xr:uid="{90240164-97AD-4D91-A087-1AFC00388997}"/>
    <cellStyle name="Percent 3 10 11 3" xfId="11176" xr:uid="{D52F99FE-9400-45D6-B3A4-07DC3F71E7E6}"/>
    <cellStyle name="Percent 3 10 11 4" xfId="11177" xr:uid="{AFC90F3D-0A4F-45D6-871E-35940D033F1D}"/>
    <cellStyle name="Percent 3 10 11 5" xfId="11178" xr:uid="{12EC9BF6-AD1F-466C-9698-E01170AEB7BB}"/>
    <cellStyle name="Percent 3 10 11 6" xfId="11179" xr:uid="{8FFEBDBC-A376-4A37-BF34-B707A63EE171}"/>
    <cellStyle name="Percent 3 10 11 7" xfId="11180" xr:uid="{210283A9-D252-4856-B147-4DB9C603E321}"/>
    <cellStyle name="Percent 3 10 11 8" xfId="11181" xr:uid="{68761B9B-35A7-43A2-8D4E-F885514C9B2E}"/>
    <cellStyle name="Percent 3 10 12" xfId="11182" xr:uid="{2DF7437C-08BB-447B-9176-78F54541E324}"/>
    <cellStyle name="Percent 3 10 12 2" xfId="11183" xr:uid="{287F09AD-98A6-4ADB-87F9-2089C0542F5D}"/>
    <cellStyle name="Percent 3 10 12 2 2" xfId="11184" xr:uid="{A89D4155-6139-4FF0-9D76-D2293717437A}"/>
    <cellStyle name="Percent 3 10 12 3" xfId="11185" xr:uid="{F642A0C6-966A-466E-A6D3-CD715D6F9E08}"/>
    <cellStyle name="Percent 3 10 12 4" xfId="11186" xr:uid="{0FA4F6FE-8BEF-4CD9-8173-70AA850709C2}"/>
    <cellStyle name="Percent 3 10 12 5" xfId="11187" xr:uid="{16CE1680-7D67-4B15-AFFC-79A8B2A2D5DF}"/>
    <cellStyle name="Percent 3 10 12 6" xfId="11188" xr:uid="{4D65AB9A-A215-475B-8B4F-4E6ACD5C7AF8}"/>
    <cellStyle name="Percent 3 10 12 7" xfId="11189" xr:uid="{2ECCEEB5-CA1E-475D-83E2-0970CEDBAD56}"/>
    <cellStyle name="Percent 3 10 12 8" xfId="11190" xr:uid="{B886DF34-E466-4293-98DA-641303E01AA3}"/>
    <cellStyle name="Percent 3 10 13" xfId="11191" xr:uid="{9156A42E-F66D-4B49-BB34-119CFB3CF5D1}"/>
    <cellStyle name="Percent 3 10 13 2" xfId="11192" xr:uid="{C832A4BF-416E-42B9-AABB-071DEA9ABDE6}"/>
    <cellStyle name="Percent 3 10 13 2 2" xfId="11193" xr:uid="{DA79B8F2-5C4E-4C13-A25D-6F9CBAF5637F}"/>
    <cellStyle name="Percent 3 10 13 3" xfId="11194" xr:uid="{202A7333-26D9-4F64-B2CE-28C1170C4BD1}"/>
    <cellStyle name="Percent 3 10 13 3 2" xfId="11195" xr:uid="{71D2D952-29B0-406F-8FA2-6A4554C6696E}"/>
    <cellStyle name="Percent 3 10 13 4" xfId="11196" xr:uid="{B0634832-FA7F-4494-9BE9-9C2E0791C6CB}"/>
    <cellStyle name="Percent 3 10 13 5" xfId="11197" xr:uid="{CFD563B0-4672-4D39-8ADF-79E6FD438BDE}"/>
    <cellStyle name="Percent 3 10 13 6" xfId="11198" xr:uid="{D4382A48-65DA-4063-8957-49EA9F5D642B}"/>
    <cellStyle name="Percent 3 10 13 7" xfId="11199" xr:uid="{31C1F8F4-F162-4B6D-B6FD-98133B051887}"/>
    <cellStyle name="Percent 3 10 13 8" xfId="11200" xr:uid="{D7CE0B0E-DDD4-449A-A030-10059011C395}"/>
    <cellStyle name="Percent 3 10 14" xfId="11201" xr:uid="{AC1D8C27-172C-4A0B-A80B-FC581875A948}"/>
    <cellStyle name="Percent 3 10 14 2" xfId="11202" xr:uid="{5F0604FF-A48B-490C-84AC-36E9688524B5}"/>
    <cellStyle name="Percent 3 10 14 2 2" xfId="11203" xr:uid="{15F8F9CD-F13D-4AAF-B6CA-56FB53F6226E}"/>
    <cellStyle name="Percent 3 10 14 3" xfId="11204" xr:uid="{19F133F2-D58A-41E4-AC55-FA575AE94C37}"/>
    <cellStyle name="Percent 3 10 14 3 2" xfId="11205" xr:uid="{CA7B4B5B-F659-4305-983A-129BEC20312C}"/>
    <cellStyle name="Percent 3 10 14 4" xfId="11206" xr:uid="{BE916165-482E-49C1-9F39-76D74FB96EB1}"/>
    <cellStyle name="Percent 3 10 14 5" xfId="11207" xr:uid="{0AF44C61-B3BA-4085-8913-AE1D5D09CD71}"/>
    <cellStyle name="Percent 3 10 14 6" xfId="11208" xr:uid="{3B49BF26-7BBD-4E28-B2FF-1ED068A43388}"/>
    <cellStyle name="Percent 3 10 14 7" xfId="11209" xr:uid="{A674C7B9-0D47-4D74-80A6-39129E943039}"/>
    <cellStyle name="Percent 3 10 14 8" xfId="11210" xr:uid="{BDB0411F-C094-4360-BAA2-3C2C6EA7F149}"/>
    <cellStyle name="Percent 3 10 15" xfId="11211" xr:uid="{A25133CC-4B9B-4DA4-9A99-3943C9C2B85F}"/>
    <cellStyle name="Percent 3 10 15 2" xfId="11212" xr:uid="{ED42808C-AC5A-43D6-B35A-6EF7A753BFAD}"/>
    <cellStyle name="Percent 3 10 15 2 2" xfId="11213" xr:uid="{815C9F10-8325-4789-BB7F-CF685CC8F926}"/>
    <cellStyle name="Percent 3 10 15 3" xfId="11214" xr:uid="{3DEBB07C-8D7D-4F92-9380-8A1D0E4A845E}"/>
    <cellStyle name="Percent 3 10 15 3 2" xfId="11215" xr:uid="{899E131B-D73F-4674-A140-4FAC7ECC3320}"/>
    <cellStyle name="Percent 3 10 15 4" xfId="11216" xr:uid="{6DCF7834-D33E-4EDA-B198-57F87803E2F8}"/>
    <cellStyle name="Percent 3 10 15 5" xfId="11217" xr:uid="{82B1263A-996A-4B80-91BE-F71D7F43291B}"/>
    <cellStyle name="Percent 3 10 15 6" xfId="11218" xr:uid="{4CB8AF22-F719-43C7-81D6-B04837FD838B}"/>
    <cellStyle name="Percent 3 10 15 7" xfId="11219" xr:uid="{F4EE7AC2-BA8B-4D13-9129-1F320E2ED291}"/>
    <cellStyle name="Percent 3 10 15 8" xfId="11220" xr:uid="{E326F034-FF85-4BAF-A425-118C816954E3}"/>
    <cellStyle name="Percent 3 10 16" xfId="11221" xr:uid="{AD15E6A5-CD48-4094-B1B4-6783B8CA51AD}"/>
    <cellStyle name="Percent 3 10 17" xfId="11222" xr:uid="{A138A28F-00C6-479B-9207-A0E19EE6FD4E}"/>
    <cellStyle name="Percent 3 10 18" xfId="11223" xr:uid="{DC96A3D9-B3F5-4D18-AEE9-F34AA80EA26B}"/>
    <cellStyle name="Percent 3 10 19" xfId="11224" xr:uid="{031EC715-34FF-44F7-AEE7-14A38BC5A009}"/>
    <cellStyle name="Percent 3 10 2" xfId="11225" xr:uid="{C50F8141-52C4-4E64-93CB-43100B263394}"/>
    <cellStyle name="Percent 3 10 2 2" xfId="11226" xr:uid="{15AFCCEC-A18B-4CD8-9AC2-0931ABB1843D}"/>
    <cellStyle name="Percent 3 10 2 2 2" xfId="11227" xr:uid="{EBBF285F-577D-45BB-8295-C9CB7D70D654}"/>
    <cellStyle name="Percent 3 10 2 3" xfId="11228" xr:uid="{557F8419-B480-4D82-B496-457727D18B79}"/>
    <cellStyle name="Percent 3 10 2 3 2" xfId="11229" xr:uid="{2BDE397D-8298-4AA6-9A70-66D6DE08CFF7}"/>
    <cellStyle name="Percent 3 10 2 4" xfId="11230" xr:uid="{95096B2A-719F-4B43-8DC9-5EF2F90FBE78}"/>
    <cellStyle name="Percent 3 10 2 5" xfId="11231" xr:uid="{5FBA05E5-7537-4774-ACF9-092B6B81C7D9}"/>
    <cellStyle name="Percent 3 10 2 6" xfId="11232" xr:uid="{5A4FC0D5-FB7C-4091-8D67-EBAAC3242484}"/>
    <cellStyle name="Percent 3 10 2 7" xfId="11233" xr:uid="{9219D21F-0C12-4B14-8649-D7B675FB254C}"/>
    <cellStyle name="Percent 3 10 2 8" xfId="11234" xr:uid="{795D9B3D-0C75-419F-9FDA-1D00BCCB52A2}"/>
    <cellStyle name="Percent 3 10 20" xfId="11235" xr:uid="{D4CD5D89-653D-4DF6-95BA-F44FD72B94B9}"/>
    <cellStyle name="Percent 3 10 21" xfId="11236" xr:uid="{5B76186D-75C2-4A1C-911C-AF29DCE86A4A}"/>
    <cellStyle name="Percent 3 10 22" xfId="11237" xr:uid="{2398F404-3966-489D-8F3B-14A4ED40413C}"/>
    <cellStyle name="Percent 3 10 3" xfId="11238" xr:uid="{0DAAC691-F62B-4E5C-AC12-7338BEC31081}"/>
    <cellStyle name="Percent 3 10 3 2" xfId="11239" xr:uid="{1163D254-7616-4D36-8EAE-86C5A118761A}"/>
    <cellStyle name="Percent 3 10 3 2 2" xfId="11240" xr:uid="{9E96628F-4FC4-48AB-98D6-3721C105F29F}"/>
    <cellStyle name="Percent 3 10 3 3" xfId="11241" xr:uid="{13EA3BA2-0452-4895-BDBF-045E2235007D}"/>
    <cellStyle name="Percent 3 10 3 3 2" xfId="11242" xr:uid="{BD1EDC64-114C-4337-8C4B-AD517E6A79E2}"/>
    <cellStyle name="Percent 3 10 3 4" xfId="11243" xr:uid="{51400529-5488-4C4B-86BB-7C063885C76E}"/>
    <cellStyle name="Percent 3 10 3 5" xfId="11244" xr:uid="{DDF9F2D7-32C7-4E0C-A135-133F9357C7F7}"/>
    <cellStyle name="Percent 3 10 3 6" xfId="11245" xr:uid="{49329807-0070-4427-B411-E2CFDC9EF4AF}"/>
    <cellStyle name="Percent 3 10 3 7" xfId="11246" xr:uid="{78CBA946-261E-491B-8A25-84E1584DF57E}"/>
    <cellStyle name="Percent 3 10 3 8" xfId="11247" xr:uid="{20155A17-A9C9-40DE-B443-03D00657ADA3}"/>
    <cellStyle name="Percent 3 10 4" xfId="11248" xr:uid="{384AA406-6CD5-4EDB-ABE3-877A81DDA17B}"/>
    <cellStyle name="Percent 3 10 4 2" xfId="11249" xr:uid="{B9051997-9C6A-4363-884D-CC4805F0392D}"/>
    <cellStyle name="Percent 3 10 4 2 2" xfId="11250" xr:uid="{C4519239-8CFB-4DFB-8912-703DC9294A24}"/>
    <cellStyle name="Percent 3 10 4 3" xfId="11251" xr:uid="{1B202EF7-B736-40FA-8F4A-DA360570A5EC}"/>
    <cellStyle name="Percent 3 10 4 3 2" xfId="11252" xr:uid="{574CC8FD-267E-4EA7-9329-443636A64DC5}"/>
    <cellStyle name="Percent 3 10 4 4" xfId="11253" xr:uid="{E2C0EF19-0A2E-439D-9F79-C3318A99CD24}"/>
    <cellStyle name="Percent 3 10 4 5" xfId="11254" xr:uid="{D61394C0-0E0D-4D7F-96EF-DDCA4DB7360C}"/>
    <cellStyle name="Percent 3 10 4 6" xfId="11255" xr:uid="{699B641A-DE7C-4797-A8AF-5DDE6627D4A7}"/>
    <cellStyle name="Percent 3 10 4 7" xfId="11256" xr:uid="{45AEC4C2-2EF0-410E-88A6-BD945B021E63}"/>
    <cellStyle name="Percent 3 10 4 8" xfId="11257" xr:uid="{A7A19FFF-3B70-49A2-A186-A1D352DD091E}"/>
    <cellStyle name="Percent 3 10 5" xfId="11258" xr:uid="{51A6537A-9F07-44F8-BFCF-3E5225FDBE75}"/>
    <cellStyle name="Percent 3 10 5 2" xfId="11259" xr:uid="{5F2C86C4-DB6B-4D84-94C4-B7384EABAD91}"/>
    <cellStyle name="Percent 3 10 5 2 2" xfId="11260" xr:uid="{DBD6F4D3-A5D2-4ED0-BD60-B5BA5C17E3B4}"/>
    <cellStyle name="Percent 3 10 5 3" xfId="11261" xr:uid="{39279890-CFB5-417B-A5E4-BECCBB7AFEB3}"/>
    <cellStyle name="Percent 3 10 5 3 2" xfId="11262" xr:uid="{26F386D6-F590-47A7-BBDA-D4C084F43197}"/>
    <cellStyle name="Percent 3 10 5 4" xfId="11263" xr:uid="{4A2D3735-FF0B-488F-853B-E79448FFA555}"/>
    <cellStyle name="Percent 3 10 5 5" xfId="11264" xr:uid="{013FABFE-CEA9-47BD-A766-45B6F354CF13}"/>
    <cellStyle name="Percent 3 10 5 6" xfId="11265" xr:uid="{A574D4AB-6E2A-4D5E-8151-C87887E287B7}"/>
    <cellStyle name="Percent 3 10 5 7" xfId="11266" xr:uid="{B00DD5EF-78EA-4F81-B9DA-B90E559B921A}"/>
    <cellStyle name="Percent 3 10 5 8" xfId="11267" xr:uid="{62A5E50E-130A-4F55-9429-38504ADC6ABA}"/>
    <cellStyle name="Percent 3 10 6" xfId="11268" xr:uid="{32516A1D-3483-45C2-8C22-DFA77977D2AD}"/>
    <cellStyle name="Percent 3 10 6 2" xfId="11269" xr:uid="{BF8C7689-9709-41BB-96E6-D80DDEC9667B}"/>
    <cellStyle name="Percent 3 10 6 2 2" xfId="11270" xr:uid="{E6530C44-0B03-4FF2-8373-8C3E4273BE1F}"/>
    <cellStyle name="Percent 3 10 6 3" xfId="11271" xr:uid="{F30ED6B6-9398-4EB2-988A-AD3E4DF02091}"/>
    <cellStyle name="Percent 3 10 6 3 2" xfId="11272" xr:uid="{B5F379CE-D4CC-4250-B9BA-368956D6104E}"/>
    <cellStyle name="Percent 3 10 6 4" xfId="11273" xr:uid="{C070253C-8A63-4A79-B69D-8D181C00337F}"/>
    <cellStyle name="Percent 3 10 6 5" xfId="11274" xr:uid="{3412302E-0C8E-46BA-9502-05A619F5BD9E}"/>
    <cellStyle name="Percent 3 10 6 6" xfId="11275" xr:uid="{541B0ACA-0BA7-4C73-9C9B-C5154C87CC5E}"/>
    <cellStyle name="Percent 3 10 6 7" xfId="11276" xr:uid="{E481F77D-0DEB-40EE-8675-619C21EBB96C}"/>
    <cellStyle name="Percent 3 10 6 8" xfId="11277" xr:uid="{A06517B9-4257-41FE-9DF4-237F361ED62D}"/>
    <cellStyle name="Percent 3 10 7" xfId="11278" xr:uid="{2C0D6699-DCCD-4AC3-9342-10179B58A622}"/>
    <cellStyle name="Percent 3 10 7 2" xfId="11279" xr:uid="{6A82BC49-0478-4BAC-91BA-1FB66865360F}"/>
    <cellStyle name="Percent 3 10 7 2 2" xfId="11280" xr:uid="{7B289D9B-D638-4760-BF4D-939AA4741376}"/>
    <cellStyle name="Percent 3 10 7 3" xfId="11281" xr:uid="{5C097CF1-F340-4CEA-9EAE-0D48DA549295}"/>
    <cellStyle name="Percent 3 10 7 3 2" xfId="11282" xr:uid="{B69854C9-9D1E-4149-9273-C2955D60C585}"/>
    <cellStyle name="Percent 3 10 7 4" xfId="11283" xr:uid="{C2B0C6AE-EFAD-4AF6-9495-0E10F696D485}"/>
    <cellStyle name="Percent 3 10 7 5" xfId="11284" xr:uid="{96CE5CE6-9B0A-4B77-98FE-FFFEE7989FA2}"/>
    <cellStyle name="Percent 3 10 7 6" xfId="11285" xr:uid="{15F0E0BC-47F8-4F73-9910-7CD6C3266D3D}"/>
    <cellStyle name="Percent 3 10 7 7" xfId="11286" xr:uid="{E8BAB42B-7CF9-4AB1-89C6-B18D25D64DB7}"/>
    <cellStyle name="Percent 3 10 7 8" xfId="11287" xr:uid="{2D3A7C97-4637-4E4D-AB05-F8FE1A9FE22C}"/>
    <cellStyle name="Percent 3 10 8" xfId="11288" xr:uid="{9B2AF372-A4C6-4271-9A4E-AA9799C4C520}"/>
    <cellStyle name="Percent 3 10 8 2" xfId="11289" xr:uid="{17A0B116-1DF3-4909-8E72-9542C2694F3B}"/>
    <cellStyle name="Percent 3 10 8 2 2" xfId="11290" xr:uid="{EB762166-8F85-451C-A43F-BBCA6446BB66}"/>
    <cellStyle name="Percent 3 10 8 3" xfId="11291" xr:uid="{827EECB5-F779-4746-92FE-C1B97F33BFF8}"/>
    <cellStyle name="Percent 3 10 8 3 2" xfId="11292" xr:uid="{F231EF09-4BCA-46C5-9F06-56DEA74D4805}"/>
    <cellStyle name="Percent 3 10 8 4" xfId="11293" xr:uid="{5DEFD9DE-66BB-4405-B6C8-0E7A2EFE0801}"/>
    <cellStyle name="Percent 3 10 8 5" xfId="11294" xr:uid="{CD03A80B-43CD-41AA-9A1E-B5CED6DD27C6}"/>
    <cellStyle name="Percent 3 10 8 6" xfId="11295" xr:uid="{355F75FC-E35A-47AC-B527-78D07B17B4A3}"/>
    <cellStyle name="Percent 3 10 8 7" xfId="11296" xr:uid="{D0D1A037-B69C-4705-9168-4D2606E03641}"/>
    <cellStyle name="Percent 3 10 8 8" xfId="11297" xr:uid="{740723EF-21B6-4C47-AE72-E04D6F77AAC8}"/>
    <cellStyle name="Percent 3 10 9" xfId="11298" xr:uid="{DE5BEB2C-907F-46AD-9D05-FC2C6E5D7D16}"/>
    <cellStyle name="Percent 3 10 9 2" xfId="11299" xr:uid="{DC950E63-DBE7-4124-BB45-6D371B4E55E5}"/>
    <cellStyle name="Percent 3 10 9 2 2" xfId="11300" xr:uid="{CBB99495-9CFB-453A-9A3A-EB9C75699535}"/>
    <cellStyle name="Percent 3 10 9 3" xfId="11301" xr:uid="{2D2161F1-74E2-4DC8-B5AC-4C063F8D7359}"/>
    <cellStyle name="Percent 3 10 9 3 2" xfId="11302" xr:uid="{7CE3A079-1390-480A-B1EA-BEDB716ECBCC}"/>
    <cellStyle name="Percent 3 10 9 4" xfId="11303" xr:uid="{4374F0CD-9098-46F3-B52F-767B34DE328C}"/>
    <cellStyle name="Percent 3 10 9 5" xfId="11304" xr:uid="{C1DBA226-E318-4331-8B8F-9EDC51D0E530}"/>
    <cellStyle name="Percent 3 10 9 6" xfId="11305" xr:uid="{11C08EC6-58AF-404D-9651-3F04A5DE8DF7}"/>
    <cellStyle name="Percent 3 10 9 7" xfId="11306" xr:uid="{AE51EFA9-B75F-4B57-B7AC-EBFA2F856132}"/>
    <cellStyle name="Percent 3 10 9 8" xfId="11307" xr:uid="{E412D386-50CE-410D-8DE9-9B4BDE3D75D8}"/>
    <cellStyle name="Percent 3 11" xfId="11308" xr:uid="{6FB4CF1F-BF36-42D9-84A4-C39B3E5A9955}"/>
    <cellStyle name="Percent 3 11 2" xfId="11309" xr:uid="{A61E6D06-C77E-4B86-87B3-45F2D91E7741}"/>
    <cellStyle name="Percent 3 11 2 2" xfId="11310" xr:uid="{A9796504-E17C-4826-90C5-EE3BCB780746}"/>
    <cellStyle name="Percent 3 11 3" xfId="11311" xr:uid="{C8E3DF74-42D5-4914-9754-CD3346FA59E2}"/>
    <cellStyle name="Percent 3 11 3 2" xfId="11312" xr:uid="{57730D4B-3A43-4D4A-81BA-6BAF5B764144}"/>
    <cellStyle name="Percent 3 11 4" xfId="11313" xr:uid="{294FE938-B09D-4212-8F72-7DE0D2E04CE3}"/>
    <cellStyle name="Percent 3 11 5" xfId="11314" xr:uid="{AB129FA2-9D95-42FD-B520-503F5F3886F5}"/>
    <cellStyle name="Percent 3 11 6" xfId="11315" xr:uid="{CEAB849C-687E-40B8-9888-7D03D7CCA960}"/>
    <cellStyle name="Percent 3 11 7" xfId="11316" xr:uid="{A0DD3899-2293-405D-B4F2-1F97CA30FEE2}"/>
    <cellStyle name="Percent 3 11 8" xfId="11317" xr:uid="{7BFEF6AF-3D37-41DE-8721-FA6125E06849}"/>
    <cellStyle name="Percent 3 12" xfId="11318" xr:uid="{8C37E3C4-E572-4C40-BB44-6055A6B1A0FF}"/>
    <cellStyle name="Percent 3 12 2" xfId="11319" xr:uid="{0F18CEEB-4717-4E55-9044-DB5EE6A518E9}"/>
    <cellStyle name="Percent 3 12 2 2" xfId="11320" xr:uid="{52A8EAE9-E683-440A-8DE4-E563E0DB545A}"/>
    <cellStyle name="Percent 3 12 3" xfId="11321" xr:uid="{59612A9A-9336-4E97-828B-2F93CDCEDB3E}"/>
    <cellStyle name="Percent 3 12 3 2" xfId="11322" xr:uid="{CA2196EE-2DB2-47DD-9B41-0C219FFBD07D}"/>
    <cellStyle name="Percent 3 12 4" xfId="11323" xr:uid="{9274814C-1088-4C47-8B14-F5FC19E2E7AD}"/>
    <cellStyle name="Percent 3 12 5" xfId="11324" xr:uid="{2E51F707-9CF8-4A31-81E1-E02E6D9B25E2}"/>
    <cellStyle name="Percent 3 12 6" xfId="11325" xr:uid="{50259A61-4943-44C4-A897-7C41906257F9}"/>
    <cellStyle name="Percent 3 12 7" xfId="11326" xr:uid="{8FB31453-587E-4A53-AB84-EB69ED57EB09}"/>
    <cellStyle name="Percent 3 12 8" xfId="11327" xr:uid="{1161DCF2-07F4-49A0-88A6-ED46565D5082}"/>
    <cellStyle name="Percent 3 13" xfId="11328" xr:uid="{D7FEFFE7-9D19-42EA-B4AC-67351DBFA8AB}"/>
    <cellStyle name="Percent 3 13 2" xfId="11329" xr:uid="{511DEAA6-1EDC-4D59-BB15-E3AC76358BEB}"/>
    <cellStyle name="Percent 3 13 2 2" xfId="11330" xr:uid="{44E6F0F6-0A93-4A4A-B21B-E26D78ACAF38}"/>
    <cellStyle name="Percent 3 13 3" xfId="11331" xr:uid="{6D3F6600-B628-41A0-A037-F8E7F84A4D58}"/>
    <cellStyle name="Percent 3 13 3 2" xfId="11332" xr:uid="{7B8C8A78-249C-486A-95D5-BA2E43EC38DF}"/>
    <cellStyle name="Percent 3 13 4" xfId="11333" xr:uid="{A0B6B289-0554-46B3-A995-9566D19FCFE7}"/>
    <cellStyle name="Percent 3 13 5" xfId="11334" xr:uid="{2B4149C9-92CF-44AA-A20D-F748482B2D6F}"/>
    <cellStyle name="Percent 3 13 6" xfId="11335" xr:uid="{DABE41C7-B953-4874-86A4-3BA36F588939}"/>
    <cellStyle name="Percent 3 13 7" xfId="11336" xr:uid="{AEE32B1E-666D-4DB7-8952-508640A28823}"/>
    <cellStyle name="Percent 3 13 8" xfId="11337" xr:uid="{693B9B78-CB03-4BF3-AAD1-BF18D1AC3723}"/>
    <cellStyle name="Percent 3 14" xfId="11338" xr:uid="{D09DB47D-AA2C-4C9B-B5DF-DA11F3CB6130}"/>
    <cellStyle name="Percent 3 14 2" xfId="11339" xr:uid="{8D92D78A-FD77-4144-9F77-4DF479E24735}"/>
    <cellStyle name="Percent 3 14 2 2" xfId="11340" xr:uid="{C43802B7-9D35-4ABD-9F0A-6B4E5F8FC881}"/>
    <cellStyle name="Percent 3 14 3" xfId="11341" xr:uid="{AF4A3A2D-9B1D-46BF-839A-F937473D29B0}"/>
    <cellStyle name="Percent 3 14 3 2" xfId="11342" xr:uid="{57DC8895-7A20-40B5-B84F-AA7D92477E66}"/>
    <cellStyle name="Percent 3 14 4" xfId="11343" xr:uid="{B4220AE3-C5EC-42CC-BEB9-DB75D9C0367F}"/>
    <cellStyle name="Percent 3 14 5" xfId="11344" xr:uid="{4B12E969-BED0-4065-983C-156DED3CB0A3}"/>
    <cellStyle name="Percent 3 14 6" xfId="11345" xr:uid="{4FB3779C-BE8C-4CE2-BD28-7762A466B2E5}"/>
    <cellStyle name="Percent 3 14 7" xfId="11346" xr:uid="{7DB322DC-FA83-4E04-88B3-7DED24633B4A}"/>
    <cellStyle name="Percent 3 14 8" xfId="11347" xr:uid="{0245AF83-B03E-484E-926F-5B552C72EBB6}"/>
    <cellStyle name="Percent 3 15" xfId="11348" xr:uid="{09CA8CF9-77B7-41B1-84EC-1D8A7DD4E84A}"/>
    <cellStyle name="Percent 3 15 2" xfId="11349" xr:uid="{EA567340-DFA4-4B0D-BCD7-22B22A7280A8}"/>
    <cellStyle name="Percent 3 15 2 2" xfId="11350" xr:uid="{C9D88026-23F6-4179-B44F-86CDAD88342E}"/>
    <cellStyle name="Percent 3 15 3" xfId="11351" xr:uid="{5532397E-DBF6-4190-A027-9FFC08D7CF8F}"/>
    <cellStyle name="Percent 3 15 3 2" xfId="11352" xr:uid="{E96C9547-4870-4BDA-8204-BC4FA5A9A1BF}"/>
    <cellStyle name="Percent 3 15 4" xfId="11353" xr:uid="{EABAAB3C-165A-4147-B79E-AFA7191D1FC3}"/>
    <cellStyle name="Percent 3 15 5" xfId="11354" xr:uid="{1F707652-1447-4B2C-9EB9-25DB6DFA04ED}"/>
    <cellStyle name="Percent 3 15 6" xfId="11355" xr:uid="{9C265B09-C8A8-4A3C-B776-DE341ECC0C96}"/>
    <cellStyle name="Percent 3 15 7" xfId="11356" xr:uid="{C8F5A394-14EE-41B5-A0B9-CDED47BF1A25}"/>
    <cellStyle name="Percent 3 15 8" xfId="11357" xr:uid="{8A9E96D8-2593-413F-B855-5BA294926E66}"/>
    <cellStyle name="Percent 3 16" xfId="11358" xr:uid="{7CC39A1D-23F5-4DA5-9CD3-ADBC11F7B931}"/>
    <cellStyle name="Percent 3 16 2" xfId="11359" xr:uid="{AE63D831-6ACF-42A6-829F-3345519A4C9D}"/>
    <cellStyle name="Percent 3 16 2 2" xfId="11360" xr:uid="{5EC1169E-F80A-4641-A23C-C4A15D9F7E85}"/>
    <cellStyle name="Percent 3 16 3" xfId="11361" xr:uid="{63AB0040-1520-4368-B88E-0DE9BBABC079}"/>
    <cellStyle name="Percent 3 16 3 2" xfId="11362" xr:uid="{BE0708B2-18DB-4ABF-A8A5-111376AF3AA6}"/>
    <cellStyle name="Percent 3 16 4" xfId="11363" xr:uid="{3DF53A81-39D9-4D29-956D-232DFF5100D3}"/>
    <cellStyle name="Percent 3 16 5" xfId="11364" xr:uid="{BC437C79-1896-4A52-B976-356FA83EE16F}"/>
    <cellStyle name="Percent 3 16 6" xfId="11365" xr:uid="{B0620EA1-BB88-4B94-944D-3BEB56D995A3}"/>
    <cellStyle name="Percent 3 16 7" xfId="11366" xr:uid="{D0495B6D-3293-43C3-B794-B05BAE377990}"/>
    <cellStyle name="Percent 3 16 8" xfId="11367" xr:uid="{D5D035E9-B6B3-4C7F-AA91-0619DF441284}"/>
    <cellStyle name="Percent 3 17" xfId="11368" xr:uid="{B0A4AE41-2DE6-40CC-8A4C-72508AE10F1E}"/>
    <cellStyle name="Percent 3 17 2" xfId="11369" xr:uid="{73B4FAE8-3BA8-4C76-B958-23466F0068A5}"/>
    <cellStyle name="Percent 3 17 2 2" xfId="11370" xr:uid="{A4737B85-D46C-46F4-8618-9505A1630F11}"/>
    <cellStyle name="Percent 3 17 3" xfId="11371" xr:uid="{33475491-4DE1-4EF9-9569-C27B15967537}"/>
    <cellStyle name="Percent 3 17 3 2" xfId="11372" xr:uid="{01C1D68D-84CC-4A45-A623-133BD68D8DFA}"/>
    <cellStyle name="Percent 3 17 4" xfId="11373" xr:uid="{1D9D05F6-2AAA-47E5-A611-25B85D88CD34}"/>
    <cellStyle name="Percent 3 17 5" xfId="11374" xr:uid="{E7D73251-0143-4B7B-89C7-6B559D3A54A0}"/>
    <cellStyle name="Percent 3 17 6" xfId="11375" xr:uid="{73D1BD22-542F-4AEF-8E1A-290737E29E9D}"/>
    <cellStyle name="Percent 3 17 7" xfId="11376" xr:uid="{33B6BFB1-F812-486E-8BD0-1EBA94F29859}"/>
    <cellStyle name="Percent 3 17 8" xfId="11377" xr:uid="{49DBD4B4-C69F-4197-9AE6-1B34A0B3AC25}"/>
    <cellStyle name="Percent 3 18" xfId="11378" xr:uid="{B8093611-3645-4790-9268-CEBD9A21A5D2}"/>
    <cellStyle name="Percent 3 18 2" xfId="11379" xr:uid="{5CD558F7-A2A5-4B97-9027-D1CE058084F5}"/>
    <cellStyle name="Percent 3 18 2 2" xfId="11380" xr:uid="{5FE11FD0-2D74-429E-A6E3-0DB02EE46E7D}"/>
    <cellStyle name="Percent 3 18 3" xfId="11381" xr:uid="{0E92BE46-6D7D-4F13-B2BF-182963855FCF}"/>
    <cellStyle name="Percent 3 18 3 2" xfId="11382" xr:uid="{5CA843AE-E341-4519-BDCF-A431A4369D4F}"/>
    <cellStyle name="Percent 3 18 4" xfId="11383" xr:uid="{96D97D99-3586-4E68-92FE-3787BBD57333}"/>
    <cellStyle name="Percent 3 18 5" xfId="11384" xr:uid="{98CDD2BB-8727-4813-A59D-4B89296139CE}"/>
    <cellStyle name="Percent 3 18 6" xfId="11385" xr:uid="{1E8925C8-8E25-44B7-9326-AE2E5348727A}"/>
    <cellStyle name="Percent 3 18 7" xfId="11386" xr:uid="{3E8E2DEB-EFAD-44B7-878E-78A4F9DCA2AC}"/>
    <cellStyle name="Percent 3 18 8" xfId="11387" xr:uid="{E16F07DB-11CF-4833-822E-C1608F70C7CC}"/>
    <cellStyle name="Percent 3 19" xfId="11388" xr:uid="{4EC5EFC8-56BF-4348-B7E1-5074BD1F5131}"/>
    <cellStyle name="Percent 3 19 2" xfId="11389" xr:uid="{6898C6F4-1C2A-4C0A-9AB5-B129F1DB6412}"/>
    <cellStyle name="Percent 3 19 2 2" xfId="11390" xr:uid="{1464BD68-8F13-4816-B39C-966426AE6CBA}"/>
    <cellStyle name="Percent 3 19 2 3" xfId="11391" xr:uid="{A44C23B9-FF3C-45E0-B862-6BEA40106324}"/>
    <cellStyle name="Percent 3 19 3" xfId="11392" xr:uid="{14CD9A93-A41D-4A44-BC9D-15F231496516}"/>
    <cellStyle name="Percent 3 19 3 2" xfId="11393" xr:uid="{B968FED6-85D9-4C12-BDBD-40771C89CA7F}"/>
    <cellStyle name="Percent 3 19 4" xfId="11394" xr:uid="{2BB99D96-6FDF-4FD4-BBB6-8B0898E8EFC6}"/>
    <cellStyle name="Percent 3 19 4 2" xfId="11395" xr:uid="{7ADBE1C1-F3EF-48C1-AC23-E797C4B67F94}"/>
    <cellStyle name="Percent 3 19 5" xfId="11396" xr:uid="{9EC55156-10C4-4D95-B5EC-C1E77EEA9391}"/>
    <cellStyle name="Percent 3 19 6" xfId="11397" xr:uid="{825F2A6B-13FC-463A-8587-BCC6310F6052}"/>
    <cellStyle name="Percent 3 19 7" xfId="11398" xr:uid="{5C294A87-C6CF-49D4-9B37-7D97C04C371F}"/>
    <cellStyle name="Percent 3 19 8" xfId="11399" xr:uid="{3134C32B-B4F5-44FB-91EA-73631ADE9C27}"/>
    <cellStyle name="Percent 3 19 9" xfId="11400" xr:uid="{6A3A8654-50E6-4CF3-8DDC-06BEA7D339A3}"/>
    <cellStyle name="Percent 3 2" xfId="2528" xr:uid="{57B957B2-F169-4A74-8A94-D2EB48361A72}"/>
    <cellStyle name="Percent 3 2 10" xfId="11402" xr:uid="{AD1C91D5-F6F1-495B-963B-CEA5A565CFA0}"/>
    <cellStyle name="Percent 3 2 10 10" xfId="11403" xr:uid="{A2D42369-E9A8-4961-ABD4-CA7453DEE46F}"/>
    <cellStyle name="Percent 3 2 10 2" xfId="11404" xr:uid="{452EB986-C7F3-4BC7-891A-C08C2FA3DFA1}"/>
    <cellStyle name="Percent 3 2 10 2 2" xfId="11405" xr:uid="{7AF798FB-C9EA-4031-A99A-0C1B42C90C50}"/>
    <cellStyle name="Percent 3 2 10 2 3" xfId="11406" xr:uid="{77E723AE-E381-42EA-AD72-7648E1B8C782}"/>
    <cellStyle name="Percent 3 2 10 3" xfId="11407" xr:uid="{FDB0E44D-54AF-4D0F-BCF1-138B180C09BE}"/>
    <cellStyle name="Percent 3 2 10 3 2" xfId="11408" xr:uid="{8452F1BF-0B06-434F-96F2-0973E66017CC}"/>
    <cellStyle name="Percent 3 2 10 3 3" xfId="11409" xr:uid="{B1F6E2A9-7CED-45E6-991D-B3F2EAC3E681}"/>
    <cellStyle name="Percent 3 2 10 4" xfId="11410" xr:uid="{C8A8446A-E5D3-4B4F-8DF1-2E48BBF3FA38}"/>
    <cellStyle name="Percent 3 2 10 4 2" xfId="11411" xr:uid="{0A5BB70C-64FC-4984-8C4C-FDB0ED415860}"/>
    <cellStyle name="Percent 3 2 10 5" xfId="11412" xr:uid="{5BFB36C0-A31B-44F9-BBBE-226F28BD00FC}"/>
    <cellStyle name="Percent 3 2 10 5 2" xfId="11413" xr:uid="{6A397238-C4CF-4ED3-A415-F07F432027D7}"/>
    <cellStyle name="Percent 3 2 10 6" xfId="11414" xr:uid="{9AF54845-3280-4707-A1CC-EA151C812D4B}"/>
    <cellStyle name="Percent 3 2 10 7" xfId="11415" xr:uid="{345199A1-C314-4DC5-A405-97296BB03A13}"/>
    <cellStyle name="Percent 3 2 10 8" xfId="11416" xr:uid="{CC6EBC47-AA54-4035-9BD2-8A515D90E72A}"/>
    <cellStyle name="Percent 3 2 10 9" xfId="11417" xr:uid="{E2CA908A-53D1-40BE-8A8C-51767F6BDA45}"/>
    <cellStyle name="Percent 3 2 11" xfId="11418" xr:uid="{ACA12F6A-E393-405B-8741-AB9C664F3575}"/>
    <cellStyle name="Percent 3 2 11 10" xfId="11419" xr:uid="{A457253F-E3D5-465C-BC26-0C1ED71E970E}"/>
    <cellStyle name="Percent 3 2 11 2" xfId="11420" xr:uid="{BAD4DEF6-1FA0-46C0-8507-5825BCD413F8}"/>
    <cellStyle name="Percent 3 2 11 2 2" xfId="11421" xr:uid="{08800DA5-81F9-484F-9464-65295FB8B2C8}"/>
    <cellStyle name="Percent 3 2 11 2 3" xfId="11422" xr:uid="{55E751EC-62C6-4BC6-BBFC-1557C12EA6D8}"/>
    <cellStyle name="Percent 3 2 11 3" xfId="11423" xr:uid="{79FD5E1E-F2FF-4E1F-8FD4-6204744DE925}"/>
    <cellStyle name="Percent 3 2 11 3 2" xfId="11424" xr:uid="{9CF9181E-00A4-484A-8F27-966424BD4921}"/>
    <cellStyle name="Percent 3 2 11 3 3" xfId="11425" xr:uid="{BA898E16-A6E0-44E1-B14F-25E6A5F19F48}"/>
    <cellStyle name="Percent 3 2 11 4" xfId="11426" xr:uid="{0FF6C760-0621-4935-A94A-89F3C6F5F620}"/>
    <cellStyle name="Percent 3 2 11 4 2" xfId="11427" xr:uid="{52C75DD9-15E3-48E1-B6B7-B0633DF48212}"/>
    <cellStyle name="Percent 3 2 11 5" xfId="11428" xr:uid="{38D97241-FA29-4085-9C9C-AA22333182F0}"/>
    <cellStyle name="Percent 3 2 11 5 2" xfId="11429" xr:uid="{15105B14-6EF4-431F-9FF5-61E8E713E18B}"/>
    <cellStyle name="Percent 3 2 11 6" xfId="11430" xr:uid="{7FF1A154-38D6-4B61-88CF-A936525420B4}"/>
    <cellStyle name="Percent 3 2 11 7" xfId="11431" xr:uid="{37F307C3-5504-4906-9348-7A2F176EC1D4}"/>
    <cellStyle name="Percent 3 2 11 8" xfId="11432" xr:uid="{2E2D3471-7E19-46CD-ABC5-BA6B5B6FFB46}"/>
    <cellStyle name="Percent 3 2 11 9" xfId="11433" xr:uid="{D03960A4-3AB1-43AE-84B8-277C15F5CD97}"/>
    <cellStyle name="Percent 3 2 12" xfId="11434" xr:uid="{F75AE4F3-D18D-4072-9664-7E7894B48D61}"/>
    <cellStyle name="Percent 3 2 12 10" xfId="11435" xr:uid="{0BE0E94E-BF8A-4B84-9D5E-5508AE8B2B67}"/>
    <cellStyle name="Percent 3 2 12 2" xfId="11436" xr:uid="{394416AE-237C-4481-BDB9-6F9D117CB8A6}"/>
    <cellStyle name="Percent 3 2 12 2 2" xfId="11437" xr:uid="{5634FE64-41A7-4141-A7D1-3B8B26E1B51E}"/>
    <cellStyle name="Percent 3 2 12 2 3" xfId="11438" xr:uid="{9578972F-15E3-497A-BAC2-286C483B40BB}"/>
    <cellStyle name="Percent 3 2 12 3" xfId="11439" xr:uid="{B7E329B5-3272-44C8-BE8A-33B342580B28}"/>
    <cellStyle name="Percent 3 2 12 3 2" xfId="11440" xr:uid="{6E843D69-9881-44B6-9490-B37D9676AD60}"/>
    <cellStyle name="Percent 3 2 12 3 3" xfId="11441" xr:uid="{A1613D3D-C14D-497A-9DAA-00A48EF9AFE9}"/>
    <cellStyle name="Percent 3 2 12 4" xfId="11442" xr:uid="{96AB0F5D-9F08-416C-BD62-F2174F528BBF}"/>
    <cellStyle name="Percent 3 2 12 4 2" xfId="11443" xr:uid="{60FA75DE-1829-420B-8256-A17C7C275D3E}"/>
    <cellStyle name="Percent 3 2 12 5" xfId="11444" xr:uid="{5559F64F-5A40-4478-9E77-CE9DC6D6A41B}"/>
    <cellStyle name="Percent 3 2 12 5 2" xfId="11445" xr:uid="{6A17FBAC-DBF7-46C7-8CA9-710C662F2AF9}"/>
    <cellStyle name="Percent 3 2 12 6" xfId="11446" xr:uid="{391F8345-011C-4188-9107-9D7757BD42BF}"/>
    <cellStyle name="Percent 3 2 12 7" xfId="11447" xr:uid="{BCCB2D7C-55E3-4C93-A84C-53A148EF364E}"/>
    <cellStyle name="Percent 3 2 12 8" xfId="11448" xr:uid="{809C1994-B1F6-4168-AB6A-A8C86908FF8D}"/>
    <cellStyle name="Percent 3 2 12 9" xfId="11449" xr:uid="{FAE4441E-866F-45E5-BEF5-1E58C72BC93D}"/>
    <cellStyle name="Percent 3 2 13" xfId="11450" xr:uid="{D3CF28C0-3A00-4C4D-AAB0-72EEB5F6C263}"/>
    <cellStyle name="Percent 3 2 13 10" xfId="11451" xr:uid="{556B1972-3848-4E8C-AA0D-71ADE97E3B83}"/>
    <cellStyle name="Percent 3 2 13 2" xfId="11452" xr:uid="{3A1801FC-51A4-4D0C-BCB2-BD8E854FCE0D}"/>
    <cellStyle name="Percent 3 2 13 2 2" xfId="11453" xr:uid="{E33FAE79-D2E3-4686-942F-6A47E06472A7}"/>
    <cellStyle name="Percent 3 2 13 2 3" xfId="11454" xr:uid="{201068D3-BBFA-4F2F-AD99-0784F4F4A38E}"/>
    <cellStyle name="Percent 3 2 13 3" xfId="11455" xr:uid="{FCAA3174-A8EE-4793-BE12-9EC26C94054D}"/>
    <cellStyle name="Percent 3 2 13 3 2" xfId="11456" xr:uid="{023B4A8C-8CD8-4163-83A2-5A88ABD1C0DC}"/>
    <cellStyle name="Percent 3 2 13 3 3" xfId="11457" xr:uid="{675381AF-B8EA-4249-BD3E-49CE97A0F361}"/>
    <cellStyle name="Percent 3 2 13 4" xfId="11458" xr:uid="{670C6EE9-1C45-4D8D-944C-BEEB1C08D20B}"/>
    <cellStyle name="Percent 3 2 13 4 2" xfId="11459" xr:uid="{96F815EB-875D-434A-B6AE-698DFA5B5E21}"/>
    <cellStyle name="Percent 3 2 13 5" xfId="11460" xr:uid="{EE4F494A-26D5-4132-89AD-D6A3DBDA49FF}"/>
    <cellStyle name="Percent 3 2 13 5 2" xfId="11461" xr:uid="{63B22FA8-7638-4B38-861B-CC72F3C09309}"/>
    <cellStyle name="Percent 3 2 13 6" xfId="11462" xr:uid="{82F7CCC0-E1EA-467E-854E-C7CCAB7E3092}"/>
    <cellStyle name="Percent 3 2 13 7" xfId="11463" xr:uid="{1565B7E1-E04A-4C19-843B-9B252D6472AE}"/>
    <cellStyle name="Percent 3 2 13 8" xfId="11464" xr:uid="{4028F888-092F-4527-8607-520F65B76211}"/>
    <cellStyle name="Percent 3 2 13 9" xfId="11465" xr:uid="{BAF01AEF-9484-42BC-A2EB-CF2038D66714}"/>
    <cellStyle name="Percent 3 2 14" xfId="11466" xr:uid="{ECAF5EAB-7D9A-464C-BC37-A81FAC4260E6}"/>
    <cellStyle name="Percent 3 2 14 2" xfId="11467" xr:uid="{FB973300-29FF-4CFB-80D2-A9696589C9B9}"/>
    <cellStyle name="Percent 3 2 14 2 2" xfId="11468" xr:uid="{ACA06A60-EC33-4C30-873F-DFF4DFE6C38C}"/>
    <cellStyle name="Percent 3 2 14 2 3" xfId="11469" xr:uid="{224EE000-8179-442F-A4CC-875BFA194D04}"/>
    <cellStyle name="Percent 3 2 14 3" xfId="11470" xr:uid="{D91D8C0B-F1BB-45C9-83B8-65B27C15596F}"/>
    <cellStyle name="Percent 3 2 14 3 2" xfId="11471" xr:uid="{A8615485-55E7-458E-BFDA-494DF91F1274}"/>
    <cellStyle name="Percent 3 2 14 3 3" xfId="11472" xr:uid="{A5EA35C7-7668-40BD-A8CA-3143F4FA0957}"/>
    <cellStyle name="Percent 3 2 14 4" xfId="11473" xr:uid="{13982FF9-482C-4936-BB3B-53499306AF27}"/>
    <cellStyle name="Percent 3 2 14 5" xfId="11474" xr:uid="{E17A2D03-CD54-486E-A42E-7ADE1BC3E57B}"/>
    <cellStyle name="Percent 3 2 14 6" xfId="11475" xr:uid="{AD3A50B1-6D32-46A0-A1D0-88401C20A53F}"/>
    <cellStyle name="Percent 3 2 14 7" xfId="11476" xr:uid="{04015056-1C66-4FA5-89ED-26C03717B198}"/>
    <cellStyle name="Percent 3 2 14 8" xfId="11477" xr:uid="{7255EB76-71E9-4493-819D-8C4F976832AB}"/>
    <cellStyle name="Percent 3 2 14 9" xfId="11478" xr:uid="{C984FBC5-4732-4D45-AB69-2880F14182FC}"/>
    <cellStyle name="Percent 3 2 15" xfId="11479" xr:uid="{520E2479-E94F-4FF7-A349-D231E3E6A91F}"/>
    <cellStyle name="Percent 3 2 15 2" xfId="11480" xr:uid="{D254A15E-71D6-4E98-82CD-4C69E1D31BA7}"/>
    <cellStyle name="Percent 3 2 15 2 2" xfId="11481" xr:uid="{CD9EB5CA-98DA-4476-8092-ED034A36415D}"/>
    <cellStyle name="Percent 3 2 15 2 3" xfId="11482" xr:uid="{FE14E9F9-582C-4A93-A8F3-C3D91D72A67E}"/>
    <cellStyle name="Percent 3 2 15 3" xfId="11483" xr:uid="{5D2B526F-7AC8-4008-AB15-6248D8A37A38}"/>
    <cellStyle name="Percent 3 2 15 3 2" xfId="11484" xr:uid="{4E2CF430-F736-42A1-AC1F-B7772396174A}"/>
    <cellStyle name="Percent 3 2 15 3 3" xfId="11485" xr:uid="{09140689-314F-4B8C-BC40-E565B51CDF07}"/>
    <cellStyle name="Percent 3 2 15 4" xfId="11486" xr:uid="{F0B4961F-30AE-402E-A2F6-14DAC8C5F633}"/>
    <cellStyle name="Percent 3 2 15 5" xfId="11487" xr:uid="{3FE20970-842C-42D0-9602-849D1F6AC40B}"/>
    <cellStyle name="Percent 3 2 15 6" xfId="11488" xr:uid="{212217EC-70AA-4821-9672-2D17350512D2}"/>
    <cellStyle name="Percent 3 2 15 7" xfId="11489" xr:uid="{EB1F723F-0E79-41C1-A2B0-5CD9017F5DAE}"/>
    <cellStyle name="Percent 3 2 15 8" xfId="11490" xr:uid="{BB62335E-78FE-429F-A949-F21B555653C5}"/>
    <cellStyle name="Percent 3 2 15 9" xfId="11491" xr:uid="{9150446C-8B39-446A-ACED-75B1AA09F7C8}"/>
    <cellStyle name="Percent 3 2 16" xfId="11492" xr:uid="{6AEA783C-2048-4B09-A5A5-AE7274CFF56E}"/>
    <cellStyle name="Percent 3 2 16 2" xfId="11493" xr:uid="{EB4FB545-BF81-4C24-A7C8-A911D85FB96D}"/>
    <cellStyle name="Percent 3 2 16 2 2" xfId="11494" xr:uid="{C6706702-E15C-4F14-8597-FB4DE41A6D2C}"/>
    <cellStyle name="Percent 3 2 16 2 3" xfId="11495" xr:uid="{CE37A604-0D88-487B-BE1D-E6EC94339273}"/>
    <cellStyle name="Percent 3 2 16 3" xfId="11496" xr:uid="{BF199696-FDA7-4EAC-BA09-9DC1A918EA32}"/>
    <cellStyle name="Percent 3 2 16 3 2" xfId="11497" xr:uid="{CB3DB62C-F57C-42BB-B97B-0410F89951E7}"/>
    <cellStyle name="Percent 3 2 16 3 3" xfId="11498" xr:uid="{65E976C5-5ACE-4FA4-BC64-D6B99DC3C5F9}"/>
    <cellStyle name="Percent 3 2 16 4" xfId="11499" xr:uid="{DD989FE5-B7CA-4853-9F8A-19184CE8388A}"/>
    <cellStyle name="Percent 3 2 16 5" xfId="11500" xr:uid="{661C9AD9-69C1-4984-91F2-A118AFFC2EB5}"/>
    <cellStyle name="Percent 3 2 16 6" xfId="11501" xr:uid="{D19E3914-1D23-4B84-8B9B-D064DE41B3D7}"/>
    <cellStyle name="Percent 3 2 16 7" xfId="11502" xr:uid="{A71768BE-1AEF-473F-A740-56E6BBBC7E3A}"/>
    <cellStyle name="Percent 3 2 16 8" xfId="11503" xr:uid="{50A1E47F-E3DE-4AA7-AE99-808497DB79BA}"/>
    <cellStyle name="Percent 3 2 16 9" xfId="11504" xr:uid="{2350B599-BB84-40E9-AEAF-9C1A3B62A98A}"/>
    <cellStyle name="Percent 3 2 17" xfId="11505" xr:uid="{40B502CA-2373-44F7-AB46-2E70FCBB6E40}"/>
    <cellStyle name="Percent 3 2 17 2" xfId="11506" xr:uid="{1F98E952-961A-414A-8360-ACFE3F7882C5}"/>
    <cellStyle name="Percent 3 2 17 3" xfId="11507" xr:uid="{4B36A2E1-20BD-4ED7-8284-225E522B485C}"/>
    <cellStyle name="Percent 3 2 17 4" xfId="11508" xr:uid="{A6CC6591-1C26-4A4E-99A3-84188BA58905}"/>
    <cellStyle name="Percent 3 2 17 5" xfId="11509" xr:uid="{19731D75-DB5A-4A81-9B3D-1C077E3C990F}"/>
    <cellStyle name="Percent 3 2 17 6" xfId="11510" xr:uid="{CE14E502-7A5D-42D8-827A-E6621AFD8802}"/>
    <cellStyle name="Percent 3 2 17 7" xfId="11511" xr:uid="{59D4DE6E-7EFB-4ADB-9028-E1777EA00528}"/>
    <cellStyle name="Percent 3 2 18" xfId="11512" xr:uid="{EA97C1E7-75D0-4EDE-92E8-5C3575D7AD23}"/>
    <cellStyle name="Percent 3 2 18 2" xfId="11513" xr:uid="{AFDAFAD3-271A-4C92-A7FD-0C040BAF6353}"/>
    <cellStyle name="Percent 3 2 18 3" xfId="11514" xr:uid="{FED0F27E-3A96-46DE-B7E3-B98A5B25620B}"/>
    <cellStyle name="Percent 3 2 19" xfId="11515" xr:uid="{B858DFCD-5AA9-4B44-8B62-23E18F7321C4}"/>
    <cellStyle name="Percent 3 2 2" xfId="2529" xr:uid="{7EEA3107-F1C2-422B-8D2B-91D137239673}"/>
    <cellStyle name="Percent 3 2 2 10" xfId="11517" xr:uid="{2F0B87F6-4D0E-420C-AA1D-678FE28EE1E6}"/>
    <cellStyle name="Percent 3 2 2 11" xfId="11518" xr:uid="{9301EE86-7EDB-46BB-9222-0C36110851A9}"/>
    <cellStyle name="Percent 3 2 2 12" xfId="11516" xr:uid="{ABD864BD-00AB-41A7-8602-3919045E808C}"/>
    <cellStyle name="Percent 3 2 2 2" xfId="11519" xr:uid="{023EE3FA-3ABA-4D81-B560-2A8DAABF6E16}"/>
    <cellStyle name="Percent 3 2 2 2 2" xfId="11520" xr:uid="{7E3098F5-7027-407B-BB9D-F2C2B5AC00C0}"/>
    <cellStyle name="Percent 3 2 2 2 2 2" xfId="11521" xr:uid="{EC6715F4-685E-4A63-9A3B-797F4B39B1C2}"/>
    <cellStyle name="Percent 3 2 2 2 2 3" xfId="11522" xr:uid="{D3DE405B-B1ED-420A-9890-29F4163386D2}"/>
    <cellStyle name="Percent 3 2 2 2 2 4" xfId="11523" xr:uid="{E3C0541A-1DCD-48E8-B032-23DAA5DC46F3}"/>
    <cellStyle name="Percent 3 2 2 2 2 5" xfId="11524" xr:uid="{67BEC9CE-01A9-4DFE-9DAF-BB673D29E001}"/>
    <cellStyle name="Percent 3 2 2 2 2 6" xfId="11525" xr:uid="{05123E31-47B4-4A46-B7BF-5F33C1774E38}"/>
    <cellStyle name="Percent 3 2 2 2 2 7" xfId="11526" xr:uid="{733E2533-4FA0-4EC9-A0B0-9AE6214F8323}"/>
    <cellStyle name="Percent 3 2 2 2 3" xfId="11527" xr:uid="{BE35E193-29CC-4BAE-902F-8BFC05D42A57}"/>
    <cellStyle name="Percent 3 2 2 2 3 2" xfId="11528" xr:uid="{9CC1D8B3-7372-4401-92DD-126759E487CC}"/>
    <cellStyle name="Percent 3 2 2 2 3 3" xfId="11529" xr:uid="{E75A26E9-8D79-4D75-88BC-6195C9B847D1}"/>
    <cellStyle name="Percent 3 2 2 2 4" xfId="11530" xr:uid="{7CC9402A-1337-46D2-B186-57B4A672A304}"/>
    <cellStyle name="Percent 3 2 2 2 5" xfId="11531" xr:uid="{6183CED7-F495-4B7E-9861-9B831B77A7BE}"/>
    <cellStyle name="Percent 3 2 2 2 6" xfId="11532" xr:uid="{F70C355B-5C6C-4AB0-92CA-FC7E54168545}"/>
    <cellStyle name="Percent 3 2 2 2 7" xfId="11533" xr:uid="{6BCCED08-71B8-41CB-8D38-CB82696C5939}"/>
    <cellStyle name="Percent 3 2 2 2 8" xfId="11534" xr:uid="{8D5BCAB0-E3F4-427E-A1C4-DBD49DD1602B}"/>
    <cellStyle name="Percent 3 2 2 2 9" xfId="11535" xr:uid="{B40DF7EA-A48B-465D-9573-2791C1FB1751}"/>
    <cellStyle name="Percent 3 2 2 3" xfId="11536" xr:uid="{E3E3F7F7-D787-4E39-8916-2F5B368785CA}"/>
    <cellStyle name="Percent 3 2 2 3 2" xfId="11537" xr:uid="{74F1780D-1CFB-4A67-8506-A8D4DE27EB4E}"/>
    <cellStyle name="Percent 3 2 2 3 3" xfId="11538" xr:uid="{05A4B69B-CF36-43B2-A9A1-DA0719968015}"/>
    <cellStyle name="Percent 3 2 2 3 4" xfId="11539" xr:uid="{52D7584B-0607-42F9-89C4-E602A95A7113}"/>
    <cellStyle name="Percent 3 2 2 3 5" xfId="11540" xr:uid="{3EAFC15B-70FE-4A38-9564-EB4D42431BFC}"/>
    <cellStyle name="Percent 3 2 2 3 6" xfId="11541" xr:uid="{69CD9C6B-2B28-483E-9E6A-0F5CB31BC8A8}"/>
    <cellStyle name="Percent 3 2 2 3 7" xfId="11542" xr:uid="{8C9071B7-FE1A-4147-913F-26F44AD326BD}"/>
    <cellStyle name="Percent 3 2 2 4" xfId="11543" xr:uid="{F1709D3D-ABA8-42EA-A6ED-974DB6B05DDF}"/>
    <cellStyle name="Percent 3 2 2 4 2" xfId="11544" xr:uid="{AA036948-11F9-4EBA-970D-B6A96FD92C99}"/>
    <cellStyle name="Percent 3 2 2 4 3" xfId="11545" xr:uid="{CF8B5C7F-BA7F-4B1E-831D-81E661DDA6DD}"/>
    <cellStyle name="Percent 3 2 2 5" xfId="11546" xr:uid="{721583FD-997F-47C9-BB36-209BC85F278A}"/>
    <cellStyle name="Percent 3 2 2 6" xfId="11547" xr:uid="{B16CBFA0-F560-41E4-9CDC-FCB273E87BF8}"/>
    <cellStyle name="Percent 3 2 2 7" xfId="11548" xr:uid="{4CCD0A63-5624-4C32-90A3-0F5E098CE94C}"/>
    <cellStyle name="Percent 3 2 2 8" xfId="11549" xr:uid="{689D344D-E205-4C2C-AE54-DD4D335EF17C}"/>
    <cellStyle name="Percent 3 2 2 9" xfId="11550" xr:uid="{51C587FC-32FD-4B25-8C1C-5AB436355A4C}"/>
    <cellStyle name="Percent 3 2 20" xfId="11551" xr:uid="{4642CFE7-3194-434D-BD9D-F00AC8954604}"/>
    <cellStyle name="Percent 3 2 21" xfId="11552" xr:uid="{E3F5C018-B9B1-4669-8624-F1A039FAB466}"/>
    <cellStyle name="Percent 3 2 22" xfId="11553" xr:uid="{36219A59-48DC-445C-BEAB-9EF187343965}"/>
    <cellStyle name="Percent 3 2 23" xfId="11554" xr:uid="{BA4C38F2-361C-431F-BD68-60077780F6BC}"/>
    <cellStyle name="Percent 3 2 24" xfId="11555" xr:uid="{482AAE3C-8FF6-43AF-B190-84901DD5B65B}"/>
    <cellStyle name="Percent 3 2 25" xfId="11556" xr:uid="{DE117AB1-9878-4794-A673-7EC94CACD62B}"/>
    <cellStyle name="Percent 3 2 26" xfId="11401" xr:uid="{2425562F-45EB-4518-86D3-298669000C55}"/>
    <cellStyle name="Percent 3 2 3" xfId="11557" xr:uid="{FFBF31D7-2DC3-4F5F-8647-E2D7CAD35B6B}"/>
    <cellStyle name="Percent 3 2 3 10" xfId="11558" xr:uid="{AB024DA3-5FDA-4659-94B0-2A7D165BD1C6}"/>
    <cellStyle name="Percent 3 2 3 2" xfId="11559" xr:uid="{84DCF8E7-D7B5-499E-A0F9-B6EAE9DD76FA}"/>
    <cellStyle name="Percent 3 2 3 2 2" xfId="11560" xr:uid="{F4A7476E-7885-406F-AC5B-B0AC1F4559F2}"/>
    <cellStyle name="Percent 3 2 3 2 3" xfId="11561" xr:uid="{BBC16EBC-D7D4-4389-A98D-EB27961E4CA2}"/>
    <cellStyle name="Percent 3 2 3 2 4" xfId="11562" xr:uid="{B3B18F49-B14B-4ACE-885A-DD1654F26DA6}"/>
    <cellStyle name="Percent 3 2 3 2 5" xfId="11563" xr:uid="{E9CD02E9-2C57-452F-BDEB-BF52551296E4}"/>
    <cellStyle name="Percent 3 2 3 2 6" xfId="11564" xr:uid="{B83C1B6E-A2D5-4BC1-9529-CEA43AC5064C}"/>
    <cellStyle name="Percent 3 2 3 2 7" xfId="11565" xr:uid="{B384A894-E257-42A1-9FE7-43A1DCAEB7E3}"/>
    <cellStyle name="Percent 3 2 3 3" xfId="11566" xr:uid="{6287BC48-85C0-438E-B8BD-FB491D8E6DFD}"/>
    <cellStyle name="Percent 3 2 3 3 2" xfId="11567" xr:uid="{4E27311B-F2BF-48C6-94FF-F7FD18D37481}"/>
    <cellStyle name="Percent 3 2 3 3 3" xfId="11568" xr:uid="{EC3C92FB-8CF8-43F6-8F4F-DFBF07EA2540}"/>
    <cellStyle name="Percent 3 2 3 4" xfId="11569" xr:uid="{C55A94A1-9691-4D79-80E8-364A601A2347}"/>
    <cellStyle name="Percent 3 2 3 5" xfId="11570" xr:uid="{27674034-7F8D-4DDF-8F50-0E4BD88D1E41}"/>
    <cellStyle name="Percent 3 2 3 6" xfId="11571" xr:uid="{DAC1ED8A-B0CB-44B9-AD17-60D23213BFCF}"/>
    <cellStyle name="Percent 3 2 3 7" xfId="11572" xr:uid="{74F8913A-2C5F-4FD4-A08E-42299A712A59}"/>
    <cellStyle name="Percent 3 2 3 8" xfId="11573" xr:uid="{3EE6C705-67F7-4DA8-B5FE-398906DA6832}"/>
    <cellStyle name="Percent 3 2 3 9" xfId="11574" xr:uid="{2FB06180-142F-4824-9281-6CA6A0C012EA}"/>
    <cellStyle name="Percent 3 2 4" xfId="11575" xr:uid="{1CD5B281-410E-43E7-919D-535D8708836E}"/>
    <cellStyle name="Percent 3 2 4 2" xfId="11576" xr:uid="{BC6921AA-38A5-408D-9EB8-48602B185884}"/>
    <cellStyle name="Percent 3 2 4 2 2" xfId="11577" xr:uid="{D5603B69-77F9-4399-98EA-28B3F04C6DBF}"/>
    <cellStyle name="Percent 3 2 4 2 3" xfId="11578" xr:uid="{9D4AFA0C-1344-439A-BA71-4EC7A2A9968A}"/>
    <cellStyle name="Percent 3 2 4 3" xfId="11579" xr:uid="{F8478490-8094-4AAD-92CF-42CCA003A907}"/>
    <cellStyle name="Percent 3 2 4 3 2" xfId="11580" xr:uid="{B8BD332B-737E-4017-87DD-66FE75468B5F}"/>
    <cellStyle name="Percent 3 2 4 3 3" xfId="11581" xr:uid="{07E1B928-D973-4AFA-AFE2-FB7CB89A4465}"/>
    <cellStyle name="Percent 3 2 4 4" xfId="11582" xr:uid="{EA2362DA-747F-4F32-AF0B-DAFF26355FF2}"/>
    <cellStyle name="Percent 3 2 4 5" xfId="11583" xr:uid="{E37A570F-2AD8-4530-9758-833A646DB892}"/>
    <cellStyle name="Percent 3 2 4 6" xfId="11584" xr:uid="{35DBE7C0-B0CC-4DF7-A6F9-DE3A362FD9B9}"/>
    <cellStyle name="Percent 3 2 4 7" xfId="11585" xr:uid="{3A29D0FB-53C4-4991-9FAA-0BB08D9952E7}"/>
    <cellStyle name="Percent 3 2 4 8" xfId="11586" xr:uid="{A6CB0601-4AD5-474A-919C-55F2E8F45F84}"/>
    <cellStyle name="Percent 3 2 4 9" xfId="11587" xr:uid="{7A89EF27-9559-4831-87F3-FB151092F294}"/>
    <cellStyle name="Percent 3 2 5" xfId="11588" xr:uid="{70B1701E-C241-4846-86FD-5F76C6442611}"/>
    <cellStyle name="Percent 3 2 5 2" xfId="11589" xr:uid="{3A89B09A-2916-47F9-B09C-F774FD399470}"/>
    <cellStyle name="Percent 3 2 5 2 2" xfId="11590" xr:uid="{3BE2EA04-E286-41DE-B166-CDAE74894101}"/>
    <cellStyle name="Percent 3 2 5 2 3" xfId="11591" xr:uid="{323809C9-E6F3-4265-AF88-03CBAD4A2BA2}"/>
    <cellStyle name="Percent 3 2 5 3" xfId="11592" xr:uid="{9F518834-1732-40D1-BC96-02A1CDCC2C02}"/>
    <cellStyle name="Percent 3 2 5 3 2" xfId="11593" xr:uid="{436FE2B0-0651-4F68-9EC4-5ECFA63CE41D}"/>
    <cellStyle name="Percent 3 2 5 3 3" xfId="11594" xr:uid="{ECFD2BA3-C2A3-4554-BED3-C6B771335B87}"/>
    <cellStyle name="Percent 3 2 5 4" xfId="11595" xr:uid="{FF7B4C83-3AD3-47BB-BC35-FB35BABB0334}"/>
    <cellStyle name="Percent 3 2 5 5" xfId="11596" xr:uid="{0852C0D2-3399-48CC-81CE-AB19F570C53D}"/>
    <cellStyle name="Percent 3 2 5 6" xfId="11597" xr:uid="{E34FC62B-CF1B-4014-AA17-035A13D2A08A}"/>
    <cellStyle name="Percent 3 2 5 7" xfId="11598" xr:uid="{FA2C6B34-BD77-4628-8298-986F1BFA9E9D}"/>
    <cellStyle name="Percent 3 2 5 8" xfId="11599" xr:uid="{9C2CA51C-369A-48C5-91DE-402F87FBD33A}"/>
    <cellStyle name="Percent 3 2 5 9" xfId="11600" xr:uid="{098D216B-7C04-4992-8ED9-4F2C1795AD43}"/>
    <cellStyle name="Percent 3 2 6" xfId="11601" xr:uid="{3A4CD2E6-B100-4456-BC5B-DAE27A403773}"/>
    <cellStyle name="Percent 3 2 6 2" xfId="11602" xr:uid="{E8F39C70-E18C-4448-ADF1-A3D2E0C6EC19}"/>
    <cellStyle name="Percent 3 2 6 2 2" xfId="11603" xr:uid="{5472D9D6-1D4B-46A0-9CE4-A028491E985D}"/>
    <cellStyle name="Percent 3 2 6 2 3" xfId="11604" xr:uid="{BB141564-AB34-40B9-8173-8C82F2A2F6FB}"/>
    <cellStyle name="Percent 3 2 6 3" xfId="11605" xr:uid="{A627EAF7-F3B1-41AA-A2B5-15699D07FBDD}"/>
    <cellStyle name="Percent 3 2 6 3 2" xfId="11606" xr:uid="{A4D15E39-D435-4EE6-AC2A-3C6DA06651F7}"/>
    <cellStyle name="Percent 3 2 6 3 3" xfId="11607" xr:uid="{8B522A08-9F1F-439E-9A42-4FCF026AE94A}"/>
    <cellStyle name="Percent 3 2 6 4" xfId="11608" xr:uid="{0416DFA4-8A19-484B-AEE9-4346D0850E68}"/>
    <cellStyle name="Percent 3 2 6 5" xfId="11609" xr:uid="{A43F15F9-3A72-48A3-A73E-B6B299444903}"/>
    <cellStyle name="Percent 3 2 6 6" xfId="11610" xr:uid="{DD924D75-86EE-4552-A27C-72C48D7E80E3}"/>
    <cellStyle name="Percent 3 2 6 7" xfId="11611" xr:uid="{8A4E7CEB-4AD3-4523-BDCB-FAF6BC6AACF7}"/>
    <cellStyle name="Percent 3 2 6 8" xfId="11612" xr:uid="{12D6626D-491D-4A6C-BB1F-3E1AF7F8A5D0}"/>
    <cellStyle name="Percent 3 2 6 9" xfId="11613" xr:uid="{F438F6E1-6C7A-4B9F-AF13-D7BF63EBDC0E}"/>
    <cellStyle name="Percent 3 2 7" xfId="11614" xr:uid="{71292E7D-1159-4F56-AA57-F78129A26EDA}"/>
    <cellStyle name="Percent 3 2 7 2" xfId="11615" xr:uid="{CBA1E9A7-A38E-4D85-BCD6-BBD668F8BB38}"/>
    <cellStyle name="Percent 3 2 7 2 2" xfId="11616" xr:uid="{25CA59C2-303C-4E02-90BD-D8EFE91CFEC2}"/>
    <cellStyle name="Percent 3 2 7 2 3" xfId="11617" xr:uid="{9DCF96F7-9877-45F6-B7EB-75F0E03D513C}"/>
    <cellStyle name="Percent 3 2 7 3" xfId="11618" xr:uid="{09519AF2-BBBF-49B8-8F82-487B39E897DC}"/>
    <cellStyle name="Percent 3 2 7 3 2" xfId="11619" xr:uid="{97FB57FE-500A-4BD7-923D-5D5165672ACF}"/>
    <cellStyle name="Percent 3 2 7 3 3" xfId="11620" xr:uid="{77D8D245-C0C8-47C1-96F9-A4CAC82E163D}"/>
    <cellStyle name="Percent 3 2 7 4" xfId="11621" xr:uid="{CF26AACB-604C-4605-AD1B-C48EB08393E8}"/>
    <cellStyle name="Percent 3 2 7 5" xfId="11622" xr:uid="{28E3378E-7427-4364-B6B6-16254C33FE8D}"/>
    <cellStyle name="Percent 3 2 7 6" xfId="11623" xr:uid="{68046074-7367-4F8D-9915-2E84E37D2FC7}"/>
    <cellStyle name="Percent 3 2 7 7" xfId="11624" xr:uid="{71E5AC91-F71A-4896-B3A8-334457854F2C}"/>
    <cellStyle name="Percent 3 2 7 8" xfId="11625" xr:uid="{2BABB4E2-5BB7-4D08-B891-3C307BF59780}"/>
    <cellStyle name="Percent 3 2 7 9" xfId="11626" xr:uid="{65524D1A-B345-4FAF-90E8-28ED9578ACC5}"/>
    <cellStyle name="Percent 3 2 8" xfId="11627" xr:uid="{75076BF4-964F-4C1C-B502-C8A7D897CB3A}"/>
    <cellStyle name="Percent 3 2 8 2" xfId="11628" xr:uid="{86537D34-B0F2-4B22-904C-10E5DC817527}"/>
    <cellStyle name="Percent 3 2 8 2 2" xfId="11629" xr:uid="{2402D2BB-582E-4334-BC45-23EB682461B6}"/>
    <cellStyle name="Percent 3 2 8 2 3" xfId="11630" xr:uid="{6530F08F-45F4-4959-808A-13AAC77E4610}"/>
    <cellStyle name="Percent 3 2 8 3" xfId="11631" xr:uid="{C9E36B09-0417-4BFA-954D-0F38246CEDFE}"/>
    <cellStyle name="Percent 3 2 8 3 2" xfId="11632" xr:uid="{613BC097-EC1F-4086-B2CE-4F418B1097AA}"/>
    <cellStyle name="Percent 3 2 8 3 3" xfId="11633" xr:uid="{9F622265-AC15-4AD5-923B-798BD92B1477}"/>
    <cellStyle name="Percent 3 2 8 4" xfId="11634" xr:uid="{F8E56722-E25D-48A1-82AD-53D80C9B2B0F}"/>
    <cellStyle name="Percent 3 2 8 5" xfId="11635" xr:uid="{5795B557-4D4C-4212-AD74-511F7349D7CB}"/>
    <cellStyle name="Percent 3 2 8 6" xfId="11636" xr:uid="{ACAC53B1-644E-4F1E-912A-551E7407BA3F}"/>
    <cellStyle name="Percent 3 2 8 7" xfId="11637" xr:uid="{981AF18E-00B3-41F4-B962-01DB4AC3CBCC}"/>
    <cellStyle name="Percent 3 2 8 8" xfId="11638" xr:uid="{C532EF96-282A-4A17-941C-CD2BE36B7987}"/>
    <cellStyle name="Percent 3 2 8 9" xfId="11639" xr:uid="{9B52AB84-C608-48E9-BD1E-A0AD746F86D3}"/>
    <cellStyle name="Percent 3 2 9" xfId="11640" xr:uid="{5261069D-B426-42DD-9566-6893D9B533E5}"/>
    <cellStyle name="Percent 3 2 9 2" xfId="11641" xr:uid="{4D0A7F79-9A12-4CF3-A9DD-456A66894482}"/>
    <cellStyle name="Percent 3 2 9 2 2" xfId="11642" xr:uid="{2369EAD9-A127-4FDC-BE86-CB5BCA753885}"/>
    <cellStyle name="Percent 3 2 9 2 3" xfId="11643" xr:uid="{E49BEE49-6B85-46D8-88E2-63B85BEBBB45}"/>
    <cellStyle name="Percent 3 2 9 3" xfId="11644" xr:uid="{7B53892C-656B-4D22-A278-0B96F612C79E}"/>
    <cellStyle name="Percent 3 2 9 3 2" xfId="11645" xr:uid="{D6EDD1D9-5C4C-4757-89C4-A281BC1C96ED}"/>
    <cellStyle name="Percent 3 2 9 3 3" xfId="11646" xr:uid="{42CA36B0-271E-4A1F-A597-81545E397696}"/>
    <cellStyle name="Percent 3 2 9 4" xfId="11647" xr:uid="{C71337E5-5FBF-48FA-B3DB-4FF0CA5E9ED6}"/>
    <cellStyle name="Percent 3 2 9 5" xfId="11648" xr:uid="{DCC450BD-F8D6-4730-BBD1-FDD5DD8BD25B}"/>
    <cellStyle name="Percent 3 2 9 6" xfId="11649" xr:uid="{40275280-E4A7-4926-9044-9AECF0FD43E4}"/>
    <cellStyle name="Percent 3 2 9 7" xfId="11650" xr:uid="{01EA6806-188F-409B-91E4-5CF56D019543}"/>
    <cellStyle name="Percent 3 2 9 8" xfId="11651" xr:uid="{A6E34B1B-BAF1-411D-B871-3A1445A4579B}"/>
    <cellStyle name="Percent 3 2 9 9" xfId="11652" xr:uid="{2ECCD404-372D-43F8-A02F-6BF4E6C229FB}"/>
    <cellStyle name="Percent 3 20" xfId="11653" xr:uid="{98DAD940-EA88-4046-8229-210145B8E9A0}"/>
    <cellStyle name="Percent 3 20 2" xfId="11654" xr:uid="{9024FA2B-28C1-4626-8CA7-591FD963EDA1}"/>
    <cellStyle name="Percent 3 20 2 2" xfId="11655" xr:uid="{0AA47A7D-0409-4201-8066-0B450B74A8ED}"/>
    <cellStyle name="Percent 3 20 2 3" xfId="11656" xr:uid="{7C180C6B-9456-4E6F-903B-4F5392F70C67}"/>
    <cellStyle name="Percent 3 20 3" xfId="11657" xr:uid="{977AED8E-043F-4A1A-B9D0-06BF0E4C3C5E}"/>
    <cellStyle name="Percent 3 20 3 2" xfId="11658" xr:uid="{2E97113F-95D9-417E-B1E7-2B59320D71A0}"/>
    <cellStyle name="Percent 3 20 3 3" xfId="11659" xr:uid="{0D69B9F2-53E6-422D-B336-9E628DA9F420}"/>
    <cellStyle name="Percent 3 20 4" xfId="11660" xr:uid="{ECABEB2B-616C-4B40-B872-55B034DCA059}"/>
    <cellStyle name="Percent 3 20 5" xfId="11661" xr:uid="{840D0565-0DD6-4C7F-8769-73953B65EF9D}"/>
    <cellStyle name="Percent 3 20 6" xfId="11662" xr:uid="{A629EECA-C85F-4268-9A04-F71D8BC683A4}"/>
    <cellStyle name="Percent 3 20 7" xfId="11663" xr:uid="{7A26F7C5-A521-4F70-897A-7796D28C6C68}"/>
    <cellStyle name="Percent 3 20 8" xfId="11664" xr:uid="{B4590ED1-39E9-42DE-9E8B-716A1BC42FFE}"/>
    <cellStyle name="Percent 3 20 9" xfId="11665" xr:uid="{4D13422B-FC3A-43DB-900C-1D3346E4F983}"/>
    <cellStyle name="Percent 3 21" xfId="11666" xr:uid="{BF59CCD6-9F6D-41A4-8ED9-A23A3DD93CD6}"/>
    <cellStyle name="Percent 3 21 2" xfId="11667" xr:uid="{A7FB89C9-3F50-4B0B-8580-05CDAEAEB11A}"/>
    <cellStyle name="Percent 3 21 2 2" xfId="11668" xr:uid="{4128B735-45C1-4D1F-A8F4-42DAE7B92C01}"/>
    <cellStyle name="Percent 3 21 2 3" xfId="11669" xr:uid="{BE670765-23B9-4B24-8762-35AD7CCB30AB}"/>
    <cellStyle name="Percent 3 21 3" xfId="11670" xr:uid="{6649EEF3-CEF1-4882-8053-81D9E3A44173}"/>
    <cellStyle name="Percent 3 21 3 2" xfId="11671" xr:uid="{7C22E65E-2454-48DE-A420-50D97FA71439}"/>
    <cellStyle name="Percent 3 21 3 3" xfId="11672" xr:uid="{BA8477B0-C5F0-46C5-97A6-1D5ECD2E1BC4}"/>
    <cellStyle name="Percent 3 21 4" xfId="11673" xr:uid="{48DED9E4-AD34-409C-BAA8-E4AA5ED26376}"/>
    <cellStyle name="Percent 3 21 5" xfId="11674" xr:uid="{BFEC875B-A88A-444A-8F6B-7294BDDE0BA8}"/>
    <cellStyle name="Percent 3 21 6" xfId="11675" xr:uid="{A1EBDEC6-937F-42B5-9DD1-6A189F3AF587}"/>
    <cellStyle name="Percent 3 21 7" xfId="11676" xr:uid="{AD1E68EE-61DB-423C-8FC7-CC7FD1DDABED}"/>
    <cellStyle name="Percent 3 21 8" xfId="11677" xr:uid="{E15F1A4B-A5D5-4E48-B435-BC84265C5253}"/>
    <cellStyle name="Percent 3 21 9" xfId="11678" xr:uid="{A676391E-117C-4E6D-9D11-1FD6DF37C145}"/>
    <cellStyle name="Percent 3 22" xfId="11679" xr:uid="{55573D50-8747-4AC2-8373-2AB80EE5B15F}"/>
    <cellStyle name="Percent 3 22 2" xfId="11680" xr:uid="{9D15D639-0573-4F14-BBC7-0C6B5B382827}"/>
    <cellStyle name="Percent 3 22 2 2" xfId="11681" xr:uid="{F8576F41-A9D8-45D5-B177-AED62FC72634}"/>
    <cellStyle name="Percent 3 22 2 3" xfId="11682" xr:uid="{19B08859-5873-4126-BF49-B06A888DE59B}"/>
    <cellStyle name="Percent 3 22 3" xfId="11683" xr:uid="{7D0EA82E-D5BE-4B1F-AB8B-A94CD0BA834C}"/>
    <cellStyle name="Percent 3 22 3 2" xfId="11684" xr:uid="{9C7F57F9-1376-4751-ABF0-3F5FD0C6F8DE}"/>
    <cellStyle name="Percent 3 22 3 3" xfId="11685" xr:uid="{8E66BE00-19E8-4726-A46A-4F75F6A05837}"/>
    <cellStyle name="Percent 3 22 4" xfId="11686" xr:uid="{8181B120-D242-4628-B3A3-09D73E96DAF3}"/>
    <cellStyle name="Percent 3 22 5" xfId="11687" xr:uid="{DE1C4121-C160-4143-ABD7-1135B4824636}"/>
    <cellStyle name="Percent 3 22 6" xfId="11688" xr:uid="{C0AF0BA0-59E6-4FEE-83BD-CA9942BCC661}"/>
    <cellStyle name="Percent 3 22 7" xfId="11689" xr:uid="{945D7B1C-24FE-4D5A-B9FA-3B5DFD923C3B}"/>
    <cellStyle name="Percent 3 22 8" xfId="11690" xr:uid="{0901B544-A13B-444B-A886-F61079E20A22}"/>
    <cellStyle name="Percent 3 22 9" xfId="11691" xr:uid="{B204F7BC-8977-4088-8795-987472F0B008}"/>
    <cellStyle name="Percent 3 23" xfId="11692" xr:uid="{7B00B394-F1E6-482F-844A-D88C6126CD13}"/>
    <cellStyle name="Percent 3 23 2" xfId="11693" xr:uid="{B8139B7B-62C3-41C8-92A6-D1E6D0B36608}"/>
    <cellStyle name="Percent 3 23 2 2" xfId="11694" xr:uid="{D826EC1F-3C5A-4318-B0D8-2DEEA15622F2}"/>
    <cellStyle name="Percent 3 23 2 3" xfId="11695" xr:uid="{284F01B0-6D77-408B-AA21-FB20EEA17280}"/>
    <cellStyle name="Percent 3 23 3" xfId="11696" xr:uid="{D8019D6F-279D-40C3-B335-E1C60F9C6255}"/>
    <cellStyle name="Percent 3 23 3 2" xfId="11697" xr:uid="{45BB5E77-1120-48C5-B6AD-0181BFDD041D}"/>
    <cellStyle name="Percent 3 23 3 3" xfId="11698" xr:uid="{CA87887B-45F6-43B0-9E8B-9AFBD8A01675}"/>
    <cellStyle name="Percent 3 23 4" xfId="11699" xr:uid="{8C2A61B5-30B6-4516-9256-6E54EBE400BD}"/>
    <cellStyle name="Percent 3 23 5" xfId="11700" xr:uid="{F679C97C-A205-4969-9BF8-76CA32E4EEBB}"/>
    <cellStyle name="Percent 3 23 6" xfId="11701" xr:uid="{7E55E4BD-CD97-4012-BD28-217103B96437}"/>
    <cellStyle name="Percent 3 23 7" xfId="11702" xr:uid="{6497A047-B6EF-44BA-A9A7-1F9450BA345B}"/>
    <cellStyle name="Percent 3 23 8" xfId="11703" xr:uid="{C1117432-32C6-4C4D-8342-3345D9C4DCA3}"/>
    <cellStyle name="Percent 3 23 9" xfId="11704" xr:uid="{1C924A86-BE44-43F5-8E71-A4FE2ADDD3CF}"/>
    <cellStyle name="Percent 3 24" xfId="11705" xr:uid="{1BF220F0-8414-44B6-AA34-764EE0563E4C}"/>
    <cellStyle name="Percent 3 24 2" xfId="11706" xr:uid="{0458A666-61F1-4C9F-8402-F7A5803D54A0}"/>
    <cellStyle name="Percent 3 24 2 2" xfId="11707" xr:uid="{8ACEC307-5BC6-4EFC-B442-020E79F5106D}"/>
    <cellStyle name="Percent 3 24 2 3" xfId="11708" xr:uid="{3C43CEBD-72C5-4250-B01C-F1390E92B57C}"/>
    <cellStyle name="Percent 3 24 3" xfId="11709" xr:uid="{D15961D1-B6E9-4890-84E7-D2A93CEE39D1}"/>
    <cellStyle name="Percent 3 24 3 2" xfId="11710" xr:uid="{B251459E-5DBE-40E1-8710-FC4C6CEFE95B}"/>
    <cellStyle name="Percent 3 24 3 3" xfId="11711" xr:uid="{85757A92-470E-49AB-8049-17108BBF0ECC}"/>
    <cellStyle name="Percent 3 24 4" xfId="11712" xr:uid="{5BE573D8-05B9-497A-8DF7-0D1CB56EA0A2}"/>
    <cellStyle name="Percent 3 24 5" xfId="11713" xr:uid="{476529D1-A3B2-4404-8416-5CFE321DE165}"/>
    <cellStyle name="Percent 3 24 6" xfId="11714" xr:uid="{6288B0E1-7599-4899-ABF6-33836D1AEFAA}"/>
    <cellStyle name="Percent 3 24 7" xfId="11715" xr:uid="{083DB521-256A-4462-8373-52E3C81A621F}"/>
    <cellStyle name="Percent 3 24 8" xfId="11716" xr:uid="{CCACFDAE-070E-4BBE-B959-C67A24F705BC}"/>
    <cellStyle name="Percent 3 24 9" xfId="11717" xr:uid="{D34EA343-7D2A-49D0-95B6-1AAE7784D101}"/>
    <cellStyle name="Percent 3 25" xfId="11718" xr:uid="{5367ADD6-0F87-440F-86B5-9B2DF837EAB0}"/>
    <cellStyle name="Percent 3 25 2" xfId="11719" xr:uid="{FB611C08-8E79-441D-B134-A0F2A2787077}"/>
    <cellStyle name="Percent 3 25 2 2" xfId="11720" xr:uid="{1EBDA74B-D530-4874-A092-2B3C81EFE829}"/>
    <cellStyle name="Percent 3 25 2 3" xfId="11721" xr:uid="{08384B19-C826-4451-BE34-31AC13843F7A}"/>
    <cellStyle name="Percent 3 25 3" xfId="11722" xr:uid="{DDFFFC7E-0C06-4F56-A9F2-4C31E4C59BA8}"/>
    <cellStyle name="Percent 3 25 3 2" xfId="11723" xr:uid="{3238BC41-6B8F-4D67-AD07-0F19E67E1DC4}"/>
    <cellStyle name="Percent 3 25 3 3" xfId="11724" xr:uid="{9778B642-C6BC-44D9-988C-A1ECE2367B99}"/>
    <cellStyle name="Percent 3 25 4" xfId="11725" xr:uid="{A0926134-A1C8-4F75-A4E9-564492436363}"/>
    <cellStyle name="Percent 3 25 5" xfId="11726" xr:uid="{CC3F4911-4591-4C9E-9E6A-B00308A414BE}"/>
    <cellStyle name="Percent 3 25 6" xfId="11727" xr:uid="{65CFE4BA-809B-4049-9E99-63CCEA3A61D3}"/>
    <cellStyle name="Percent 3 25 7" xfId="11728" xr:uid="{B18C3AE3-C34C-4B6E-AD04-43B0BCB39C00}"/>
    <cellStyle name="Percent 3 25 8" xfId="11729" xr:uid="{86EE6080-54AC-431D-B37A-B0791C5521AF}"/>
    <cellStyle name="Percent 3 25 9" xfId="11730" xr:uid="{6B89CC49-2E09-4EAD-B63E-F103440AD9BF}"/>
    <cellStyle name="Percent 3 26" xfId="11731" xr:uid="{0F4E775D-CB3C-4C72-B6D8-6F2E52B5A4FA}"/>
    <cellStyle name="Percent 3 26 2" xfId="11732" xr:uid="{946C696C-EA17-43E3-A7DE-82E5506B3EA2}"/>
    <cellStyle name="Percent 3 26 2 2" xfId="11733" xr:uid="{F1D2DBB9-1E4D-4191-AB5D-3BB7C5C3B2E2}"/>
    <cellStyle name="Percent 3 26 2 3" xfId="11734" xr:uid="{DC7B7CEB-7995-4C10-BF86-4F3770230BC5}"/>
    <cellStyle name="Percent 3 26 3" xfId="11735" xr:uid="{F3B936AE-37D2-4FA5-93ED-6D31BE693EDF}"/>
    <cellStyle name="Percent 3 26 3 2" xfId="11736" xr:uid="{60FA13D9-519C-41EA-A758-19F0B4591F25}"/>
    <cellStyle name="Percent 3 26 3 3" xfId="11737" xr:uid="{67C27E93-2261-48AC-81E3-05F189BEA875}"/>
    <cellStyle name="Percent 3 26 4" xfId="11738" xr:uid="{F4E38BF1-ABC9-4551-9E5F-20B8BBBA74A2}"/>
    <cellStyle name="Percent 3 26 5" xfId="11739" xr:uid="{097F6CBE-1D5F-4569-AECE-70932A73C1E8}"/>
    <cellStyle name="Percent 3 26 6" xfId="11740" xr:uid="{DA3CEBBA-AB1F-4666-9549-F05514904D45}"/>
    <cellStyle name="Percent 3 26 7" xfId="11741" xr:uid="{5828D6B5-FFF6-4957-B901-AC6274F490BB}"/>
    <cellStyle name="Percent 3 26 8" xfId="11742" xr:uid="{C735C18D-BAE4-4E7E-8CB7-9930FFCCC26A}"/>
    <cellStyle name="Percent 3 26 9" xfId="11743" xr:uid="{9245D38E-FD36-4E97-B26B-AF8A3F766216}"/>
    <cellStyle name="Percent 3 27" xfId="11744" xr:uid="{6FF54E18-9129-4348-98FE-1DBBB6D2D1BB}"/>
    <cellStyle name="Percent 3 27 2" xfId="11745" xr:uid="{C151068A-D637-465B-8EE6-D0CED9603719}"/>
    <cellStyle name="Percent 3 27 2 2" xfId="11746" xr:uid="{C620C2AC-FFF9-425B-A215-194BDE5371E8}"/>
    <cellStyle name="Percent 3 27 2 3" xfId="11747" xr:uid="{870E7A52-1998-4730-9514-57B933558D38}"/>
    <cellStyle name="Percent 3 27 3" xfId="11748" xr:uid="{8C19087A-BDB3-47B1-9136-A7D3E73DE020}"/>
    <cellStyle name="Percent 3 27 3 2" xfId="11749" xr:uid="{E99E887A-CA14-4224-9369-F8A7C343A08E}"/>
    <cellStyle name="Percent 3 27 3 3" xfId="11750" xr:uid="{5E687C3B-6C48-4084-9830-629CDFB37752}"/>
    <cellStyle name="Percent 3 27 4" xfId="11751" xr:uid="{1EBE7B76-FAF9-4D27-BE1A-638E03E1794A}"/>
    <cellStyle name="Percent 3 27 5" xfId="11752" xr:uid="{7A30EFD5-2C4C-4CC0-B688-86AF5DC90D6F}"/>
    <cellStyle name="Percent 3 27 6" xfId="11753" xr:uid="{22D8063D-87D8-4CA2-B972-96FCC11F0923}"/>
    <cellStyle name="Percent 3 27 7" xfId="11754" xr:uid="{000D7722-FED2-432C-9F24-752C6D65E92D}"/>
    <cellStyle name="Percent 3 27 8" xfId="11755" xr:uid="{A705D577-A57E-48B5-A975-3A1798E6FE93}"/>
    <cellStyle name="Percent 3 27 9" xfId="11756" xr:uid="{42C48530-69FA-447E-8702-A61FA17ECB08}"/>
    <cellStyle name="Percent 3 28" xfId="11757" xr:uid="{91D36FBB-99AF-4C71-B1E2-E85B80A19898}"/>
    <cellStyle name="Percent 3 28 2" xfId="11758" xr:uid="{4AF7955F-DC07-4623-AB3D-3BAF28813D5C}"/>
    <cellStyle name="Percent 3 28 2 2" xfId="11759" xr:uid="{342B46ED-11A5-4979-9730-FFFF6546C822}"/>
    <cellStyle name="Percent 3 28 2 3" xfId="11760" xr:uid="{26789B62-AED4-45A7-BC7A-DC1445C62B46}"/>
    <cellStyle name="Percent 3 28 3" xfId="11761" xr:uid="{7092A8B6-45B6-4E82-A148-D7F45B6FDD6D}"/>
    <cellStyle name="Percent 3 28 3 2" xfId="11762" xr:uid="{C379E3BD-9E7F-4FCA-A543-7B9AF755145C}"/>
    <cellStyle name="Percent 3 28 3 3" xfId="11763" xr:uid="{1BFE1222-58BE-4C68-A6FD-0BA1A7A8C3CC}"/>
    <cellStyle name="Percent 3 28 4" xfId="11764" xr:uid="{91717846-3672-4BF9-B9E3-01144BC4B2F4}"/>
    <cellStyle name="Percent 3 28 5" xfId="11765" xr:uid="{FC36F4DA-E282-41FD-9579-FABEC87A476C}"/>
    <cellStyle name="Percent 3 28 6" xfId="11766" xr:uid="{6FABBC45-6C33-4002-9D7F-4CE8312B4A35}"/>
    <cellStyle name="Percent 3 28 7" xfId="11767" xr:uid="{A97AEC66-36EE-48A2-84D9-A590EC61D87A}"/>
    <cellStyle name="Percent 3 28 8" xfId="11768" xr:uid="{4B1D9A7C-2F34-4273-A89F-CBB41461FEDF}"/>
    <cellStyle name="Percent 3 28 9" xfId="11769" xr:uid="{BE2E3FF3-FEC5-4437-82D1-5DF890BADBB9}"/>
    <cellStyle name="Percent 3 29" xfId="11770" xr:uid="{F22A09F1-9A58-40F8-A4BC-3A3F0C63ADFE}"/>
    <cellStyle name="Percent 3 29 2" xfId="11771" xr:uid="{47FC7579-FACC-4090-A482-7CFB8A3CD87C}"/>
    <cellStyle name="Percent 3 29 3" xfId="11772" xr:uid="{2D08F62A-956E-4B37-8941-8844556D3297}"/>
    <cellStyle name="Percent 3 29 4" xfId="11773" xr:uid="{6B29168F-3D70-4051-BEB1-F96573F691E4}"/>
    <cellStyle name="Percent 3 29 5" xfId="11774" xr:uid="{3D534963-E82A-4711-9CD6-C52429E55EF7}"/>
    <cellStyle name="Percent 3 29 6" xfId="11775" xr:uid="{17C6B399-9818-4176-BE84-39B6E7573EE8}"/>
    <cellStyle name="Percent 3 3" xfId="2530" xr:uid="{90B42EEA-8D53-4DBD-947A-1C0267109EA0}"/>
    <cellStyle name="Percent 3 3 10" xfId="11777" xr:uid="{F63A089F-CE04-4EB7-BD11-9E761683429B}"/>
    <cellStyle name="Percent 3 3 10 2" xfId="11778" xr:uid="{1E755A72-AD06-426F-B9BD-37E5B7F77FAE}"/>
    <cellStyle name="Percent 3 3 10 2 2" xfId="11779" xr:uid="{D2E52EB7-C1B4-4453-BAA6-AB95AF260973}"/>
    <cellStyle name="Percent 3 3 10 2 3" xfId="11780" xr:uid="{2E08ABA1-4027-4DD7-8A77-14F170DAC8D5}"/>
    <cellStyle name="Percent 3 3 10 3" xfId="11781" xr:uid="{343A6304-D91F-4FB8-B1CF-68869B419D58}"/>
    <cellStyle name="Percent 3 3 10 3 2" xfId="11782" xr:uid="{0E2D008A-729B-4A8E-92A3-4FD53B03DB35}"/>
    <cellStyle name="Percent 3 3 10 3 3" xfId="11783" xr:uid="{9CDE0768-25CE-46AF-8FAF-01B2B43B302D}"/>
    <cellStyle name="Percent 3 3 10 4" xfId="11784" xr:uid="{EC2DC321-895F-4EC9-99FF-529B4EAF2195}"/>
    <cellStyle name="Percent 3 3 10 5" xfId="11785" xr:uid="{00E079D2-08DB-4D2A-A531-E48F08D301F9}"/>
    <cellStyle name="Percent 3 3 10 6" xfId="11786" xr:uid="{56A64617-2598-4CB7-B739-A1E66F2181AF}"/>
    <cellStyle name="Percent 3 3 10 7" xfId="11787" xr:uid="{A9152FF9-539D-4D16-8C60-C78DFD581F12}"/>
    <cellStyle name="Percent 3 3 10 8" xfId="11788" xr:uid="{DB5E0597-B946-42D0-A46B-886B0DA26A9F}"/>
    <cellStyle name="Percent 3 3 10 9" xfId="11789" xr:uid="{F26DB825-D752-4956-ABE2-D4AE1A6A015A}"/>
    <cellStyle name="Percent 3 3 11" xfId="11790" xr:uid="{D2F6C85B-2C0C-41F6-9C7E-BECF20B0442F}"/>
    <cellStyle name="Percent 3 3 11 2" xfId="11791" xr:uid="{F65205E2-8984-4E91-B12E-22AB1747921A}"/>
    <cellStyle name="Percent 3 3 11 2 2" xfId="11792" xr:uid="{96EB4910-FB7C-4919-AFB4-F789F058203E}"/>
    <cellStyle name="Percent 3 3 11 2 3" xfId="11793" xr:uid="{FE2F3444-6666-4E3A-B055-5171AA75E244}"/>
    <cellStyle name="Percent 3 3 11 3" xfId="11794" xr:uid="{6B749564-1FF0-40FD-ADE1-44D959F74F0A}"/>
    <cellStyle name="Percent 3 3 11 3 2" xfId="11795" xr:uid="{2562A303-FB09-425C-9604-11B12241A7E7}"/>
    <cellStyle name="Percent 3 3 11 3 3" xfId="11796" xr:uid="{06A123A2-5681-4F19-9C1D-E2C52A98AB3A}"/>
    <cellStyle name="Percent 3 3 11 4" xfId="11797" xr:uid="{6B83EFF3-CAB4-417B-987E-724EA0B737E4}"/>
    <cellStyle name="Percent 3 3 11 5" xfId="11798" xr:uid="{2D956D82-963B-45AF-8345-5B86314610CA}"/>
    <cellStyle name="Percent 3 3 11 6" xfId="11799" xr:uid="{B6E0D516-5F9D-41D3-95DB-E6018600E939}"/>
    <cellStyle name="Percent 3 3 11 7" xfId="11800" xr:uid="{A514D259-DE27-4E27-8101-966267E2C9AA}"/>
    <cellStyle name="Percent 3 3 11 8" xfId="11801" xr:uid="{CE109541-FE06-4F3A-AEE1-395DEDC8C853}"/>
    <cellStyle name="Percent 3 3 11 9" xfId="11802" xr:uid="{777A5CA0-CB10-4805-BE7C-4F200ADA0087}"/>
    <cellStyle name="Percent 3 3 12" xfId="11803" xr:uid="{35B79BED-7EFF-4DB3-B458-C1568427ACDE}"/>
    <cellStyle name="Percent 3 3 12 2" xfId="11804" xr:uid="{BEB07923-726B-47C8-926D-B4960DDA5521}"/>
    <cellStyle name="Percent 3 3 12 2 2" xfId="11805" xr:uid="{874C8423-AFD1-4BA0-A037-678F276A1E00}"/>
    <cellStyle name="Percent 3 3 12 2 3" xfId="11806" xr:uid="{49F28B41-6A9E-4F16-B0D4-F2EB52E8017C}"/>
    <cellStyle name="Percent 3 3 12 3" xfId="11807" xr:uid="{A44386D7-2996-40DF-9BB4-B11E2062D116}"/>
    <cellStyle name="Percent 3 3 12 3 2" xfId="11808" xr:uid="{9DCFA42F-2612-4287-ABF6-ED782CB6D207}"/>
    <cellStyle name="Percent 3 3 12 3 3" xfId="11809" xr:uid="{C8845B1C-72E8-4B63-A876-01B0AE9A1BDC}"/>
    <cellStyle name="Percent 3 3 12 4" xfId="11810" xr:uid="{EF56F16F-AE2B-4681-8121-1B67E5200794}"/>
    <cellStyle name="Percent 3 3 12 5" xfId="11811" xr:uid="{77D827B4-684E-4C6C-B6FB-525A4FC6C1E7}"/>
    <cellStyle name="Percent 3 3 12 6" xfId="11812" xr:uid="{70006C5A-D111-48ED-837D-3A18D644DEE1}"/>
    <cellStyle name="Percent 3 3 12 7" xfId="11813" xr:uid="{7DF2CD14-A4FD-4C6E-80E2-3002B20653FA}"/>
    <cellStyle name="Percent 3 3 12 8" xfId="11814" xr:uid="{BC24189D-EA77-45FE-BDEA-34EF04B8D55E}"/>
    <cellStyle name="Percent 3 3 12 9" xfId="11815" xr:uid="{F2A3EA80-1BA5-499F-9E9B-88FBE4F94FC5}"/>
    <cellStyle name="Percent 3 3 13" xfId="11816" xr:uid="{423DC80A-3973-4DDF-8328-1EFA4C724B02}"/>
    <cellStyle name="Percent 3 3 13 2" xfId="11817" xr:uid="{3681DFA6-A5EE-4943-8520-A323F987191E}"/>
    <cellStyle name="Percent 3 3 13 2 2" xfId="11818" xr:uid="{8A1FE3F5-F181-4797-BAB5-754F0025384D}"/>
    <cellStyle name="Percent 3 3 13 2 3" xfId="11819" xr:uid="{FCAAF651-7A9A-401C-96DC-D9D498F0AFE4}"/>
    <cellStyle name="Percent 3 3 13 3" xfId="11820" xr:uid="{F9D35D17-854B-4FF6-95C1-C9E62BCD982A}"/>
    <cellStyle name="Percent 3 3 13 3 2" xfId="11821" xr:uid="{9816685A-F234-45F4-B5FC-AB5F5B8638EB}"/>
    <cellStyle name="Percent 3 3 13 3 3" xfId="11822" xr:uid="{D035D517-8033-448D-971D-7B6AEFDF1C87}"/>
    <cellStyle name="Percent 3 3 13 4" xfId="11823" xr:uid="{5B362EA1-12FF-4EBF-977E-D91F40CFF113}"/>
    <cellStyle name="Percent 3 3 13 5" xfId="11824" xr:uid="{072D16E7-0450-411D-8533-15A60936EDC9}"/>
    <cellStyle name="Percent 3 3 13 6" xfId="11825" xr:uid="{00D7CABB-F4D6-4901-87EF-5887A0CEDAA3}"/>
    <cellStyle name="Percent 3 3 13 7" xfId="11826" xr:uid="{693602EB-17DE-4E9B-B166-A43ADFA2A19F}"/>
    <cellStyle name="Percent 3 3 13 8" xfId="11827" xr:uid="{D51B97CD-6C76-49E6-BFF5-8BB24EA2E059}"/>
    <cellStyle name="Percent 3 3 13 9" xfId="11828" xr:uid="{8D869F66-D409-4FEB-A25F-93935B340633}"/>
    <cellStyle name="Percent 3 3 14" xfId="11829" xr:uid="{4BE99118-5F34-4506-969C-1F4DE0102614}"/>
    <cellStyle name="Percent 3 3 14 2" xfId="11830" xr:uid="{7BF45677-554D-4DB5-B090-84FA0E10A7A0}"/>
    <cellStyle name="Percent 3 3 14 2 2" xfId="11831" xr:uid="{648E6132-0910-4F75-B26B-3991503EB79B}"/>
    <cellStyle name="Percent 3 3 14 2 3" xfId="11832" xr:uid="{30AF7521-644F-43EE-9A28-F486F795D523}"/>
    <cellStyle name="Percent 3 3 14 3" xfId="11833" xr:uid="{B0D90470-8A07-4685-9462-918DC3C925D2}"/>
    <cellStyle name="Percent 3 3 14 3 2" xfId="11834" xr:uid="{9458474A-DC87-4046-B0AA-A344B4243726}"/>
    <cellStyle name="Percent 3 3 14 3 3" xfId="11835" xr:uid="{6CDD8830-4620-4E1A-9EE0-CD83E20B605F}"/>
    <cellStyle name="Percent 3 3 14 4" xfId="11836" xr:uid="{16CC9FFC-21FE-418D-B8D4-E507B6BD7C91}"/>
    <cellStyle name="Percent 3 3 14 5" xfId="11837" xr:uid="{29EE5144-7FD0-4A6E-BB2A-C39F2C436C92}"/>
    <cellStyle name="Percent 3 3 14 6" xfId="11838" xr:uid="{81571AE1-F0F9-40B1-B3FC-61E360FDF4AE}"/>
    <cellStyle name="Percent 3 3 14 7" xfId="11839" xr:uid="{8D7CFEA6-E6CD-492E-916F-907DC310A6FC}"/>
    <cellStyle name="Percent 3 3 14 8" xfId="11840" xr:uid="{B34D762F-8CB0-4EAC-A5CE-F2C329A54BF1}"/>
    <cellStyle name="Percent 3 3 14 9" xfId="11841" xr:uid="{CC4B2910-C6AC-499E-BC8A-B6F46EF6E7B7}"/>
    <cellStyle name="Percent 3 3 15" xfId="11842" xr:uid="{6C2629E7-21A6-4E83-9F33-C5CB540D92CB}"/>
    <cellStyle name="Percent 3 3 15 2" xfId="11843" xr:uid="{E5428CEC-5D73-4008-BE60-3450DDAE21BF}"/>
    <cellStyle name="Percent 3 3 15 2 2" xfId="11844" xr:uid="{C8E3986A-D445-441D-963A-EEF14529B7F9}"/>
    <cellStyle name="Percent 3 3 15 2 3" xfId="11845" xr:uid="{D40D2599-7527-440F-A2E6-6A07E25EB168}"/>
    <cellStyle name="Percent 3 3 15 3" xfId="11846" xr:uid="{A19FFAF0-1F7F-45BE-B77C-A51A52CD6626}"/>
    <cellStyle name="Percent 3 3 15 3 2" xfId="11847" xr:uid="{85FBB40C-3622-486E-BFF9-C608C0243555}"/>
    <cellStyle name="Percent 3 3 15 3 3" xfId="11848" xr:uid="{E414BE2C-F35A-43F5-BD18-B5016531394C}"/>
    <cellStyle name="Percent 3 3 15 4" xfId="11849" xr:uid="{B36EBEEC-DE66-4805-96EA-6A9C477FD88E}"/>
    <cellStyle name="Percent 3 3 15 5" xfId="11850" xr:uid="{25376C4C-5CD0-476D-AA96-A3489B3A2BF8}"/>
    <cellStyle name="Percent 3 3 15 6" xfId="11851" xr:uid="{F5F89BF1-F1AC-4BE3-ADC4-5BB995199D99}"/>
    <cellStyle name="Percent 3 3 15 7" xfId="11852" xr:uid="{52304626-1734-476C-A6EF-77D6B87D0A3F}"/>
    <cellStyle name="Percent 3 3 15 8" xfId="11853" xr:uid="{FA4F99A0-C735-41E4-94FC-B6A1110DD501}"/>
    <cellStyle name="Percent 3 3 15 9" xfId="11854" xr:uid="{81393C01-95F0-4A67-9F18-046D72690C6E}"/>
    <cellStyle name="Percent 3 3 16" xfId="11855" xr:uid="{247CFA8F-54EB-44A5-ACEF-A5757C00D1F5}"/>
    <cellStyle name="Percent 3 3 16 2" xfId="11856" xr:uid="{4A52C8D2-27D3-49A5-8779-C00E1449DB75}"/>
    <cellStyle name="Percent 3 3 16 3" xfId="11857" xr:uid="{85D0BFC6-7E4A-4FD8-B1E2-133B0B2F1BFD}"/>
    <cellStyle name="Percent 3 3 17" xfId="11858" xr:uid="{21704918-2976-48B0-BB58-E7DD613C5D56}"/>
    <cellStyle name="Percent 3 3 17 2" xfId="11859" xr:uid="{5CF81E17-9A2F-45F1-9149-179B3841FA9E}"/>
    <cellStyle name="Percent 3 3 17 3" xfId="11860" xr:uid="{6A89472C-D0FE-4CAB-96B8-EF563BC62BF6}"/>
    <cellStyle name="Percent 3 3 18" xfId="11861" xr:uid="{AF12A26E-3C95-4120-85B7-50B9EEDD9165}"/>
    <cellStyle name="Percent 3 3 19" xfId="11862" xr:uid="{07E7951C-11E2-4772-8D61-297523340305}"/>
    <cellStyle name="Percent 3 3 2" xfId="11863" xr:uid="{6D6920C4-5053-45FB-8D86-01A9F93D7B98}"/>
    <cellStyle name="Percent 3 3 2 2" xfId="11864" xr:uid="{C0B60AF6-171C-49F2-8ADC-C83776569BDF}"/>
    <cellStyle name="Percent 3 3 2 2 2" xfId="11865" xr:uid="{5A366743-F308-4FA4-9680-9B41D37D9B42}"/>
    <cellStyle name="Percent 3 3 2 2 3" xfId="11866" xr:uid="{823E7A24-18E0-49F7-B79B-1646DA59AFD9}"/>
    <cellStyle name="Percent 3 3 2 3" xfId="11867" xr:uid="{68669B52-8BA9-41AF-A2A2-D82C01A969A6}"/>
    <cellStyle name="Percent 3 3 2 3 2" xfId="11868" xr:uid="{723A837C-046A-4CCE-9A8E-92388F13AEEB}"/>
    <cellStyle name="Percent 3 3 2 3 3" xfId="11869" xr:uid="{3B51F8BA-EEFA-470B-9B59-F8E2CA360759}"/>
    <cellStyle name="Percent 3 3 2 4" xfId="11870" xr:uid="{1F4A1638-3E39-47D0-8A5B-7C3D12B242A0}"/>
    <cellStyle name="Percent 3 3 2 5" xfId="11871" xr:uid="{95DDA409-BECB-4688-9E6E-34F803C1A523}"/>
    <cellStyle name="Percent 3 3 2 6" xfId="11872" xr:uid="{55C3BF6D-B7A0-400A-9528-D992AA335645}"/>
    <cellStyle name="Percent 3 3 2 7" xfId="11873" xr:uid="{6383C45D-9822-470A-8949-0DC58BA81BC1}"/>
    <cellStyle name="Percent 3 3 2 8" xfId="11874" xr:uid="{7A09A73F-096F-4D19-85E5-C5DDCC73BF3F}"/>
    <cellStyle name="Percent 3 3 2 9" xfId="11875" xr:uid="{28A7C63C-7EBE-4832-9348-DB177A1D5548}"/>
    <cellStyle name="Percent 3 3 20" xfId="11876" xr:uid="{C5F8F0E9-03F4-4EC4-ABCD-1DC20610B750}"/>
    <cellStyle name="Percent 3 3 21" xfId="11877" xr:uid="{0DFA337C-2EB7-4016-ADEB-CD5460F0BD65}"/>
    <cellStyle name="Percent 3 3 22" xfId="11878" xr:uid="{DA0BC508-417D-44D3-8D82-C8147CABCBDF}"/>
    <cellStyle name="Percent 3 3 23" xfId="11879" xr:uid="{0E8A9C3B-757F-4F5C-A732-AEED0E46E3ED}"/>
    <cellStyle name="Percent 3 3 24" xfId="11776" xr:uid="{94E61881-72B4-4730-AEDA-13B65F67B6AB}"/>
    <cellStyle name="Percent 3 3 3" xfId="11880" xr:uid="{E3CE683F-B61E-4760-B444-6ED4CF54AB92}"/>
    <cellStyle name="Percent 3 3 3 10" xfId="11881" xr:uid="{3C3F98A9-2251-484A-A923-825C23448857}"/>
    <cellStyle name="Percent 3 3 3 11" xfId="11882" xr:uid="{597B09C2-6C82-4A13-B9B5-DD3B9F0515C8}"/>
    <cellStyle name="Percent 3 3 3 2" xfId="11883" xr:uid="{D8F7D273-5196-429E-B9DB-6A97A2CE8973}"/>
    <cellStyle name="Percent 3 3 3 2 2" xfId="11884" xr:uid="{B8ADEEE3-F7CD-4C32-9A8E-9F9833A4611B}"/>
    <cellStyle name="Percent 3 3 3 2 2 2" xfId="11885" xr:uid="{DDFCB1C9-1476-471D-BB33-6FDB6C3B88EA}"/>
    <cellStyle name="Percent 3 3 3 2 3" xfId="11886" xr:uid="{27E7328F-B079-45D5-BB59-06F3C63DDD70}"/>
    <cellStyle name="Percent 3 3 3 2 4" xfId="11887" xr:uid="{1F173A9C-CF16-4155-92C7-930AB96C2F55}"/>
    <cellStyle name="Percent 3 3 3 2 5" xfId="11888" xr:uid="{9B2BFB27-E77F-424E-85EE-8C64704CA3F1}"/>
    <cellStyle name="Percent 3 3 3 2 6" xfId="11889" xr:uid="{566C0454-EDAD-4B12-9599-561A8F29F7CA}"/>
    <cellStyle name="Percent 3 3 3 2 7" xfId="11890" xr:uid="{097824BE-0AB2-4E37-A8BB-1B9CBD141EA6}"/>
    <cellStyle name="Percent 3 3 3 2 8" xfId="11891" xr:uid="{E032AC3F-D5C0-4D72-93F0-356DA53C1E5B}"/>
    <cellStyle name="Percent 3 3 3 2 9" xfId="11892" xr:uid="{503DEC9F-329A-4D08-A186-12B003F22479}"/>
    <cellStyle name="Percent 3 3 3 3" xfId="11893" xr:uid="{5D81FAEA-6948-4643-8966-42E0B4B40D32}"/>
    <cellStyle name="Percent 3 3 3 3 10" xfId="11894" xr:uid="{B41EE272-4A45-4EB2-997D-3FF6EF648247}"/>
    <cellStyle name="Percent 3 3 3 3 2" xfId="11895" xr:uid="{7623068F-EC86-49CE-B282-D61546A7A2E8}"/>
    <cellStyle name="Percent 3 3 3 3 2 2" xfId="11896" xr:uid="{E8028FEE-BDE3-4CE0-A45C-7312B59B498C}"/>
    <cellStyle name="Percent 3 3 3 3 2 3" xfId="11897" xr:uid="{569589E0-B4EC-47D1-9E31-33FE5B477B60}"/>
    <cellStyle name="Percent 3 3 3 3 2 4" xfId="11898" xr:uid="{316210F9-EACC-4D40-9A63-DB3529B65194}"/>
    <cellStyle name="Percent 3 3 3 3 2 5" xfId="11899" xr:uid="{6CDE7C85-39EF-4B6C-BB6A-B9A0A912B928}"/>
    <cellStyle name="Percent 3 3 3 3 2 6" xfId="11900" xr:uid="{B8E7B4F8-7CB9-4540-855C-7931D120B1AE}"/>
    <cellStyle name="Percent 3 3 3 3 3" xfId="11901" xr:uid="{CDCD29EF-8F37-4BA9-8A63-BE8386564B46}"/>
    <cellStyle name="Percent 3 3 3 3 3 2" xfId="11902" xr:uid="{8DC884CF-485C-4D59-9491-EE7820A9E616}"/>
    <cellStyle name="Percent 3 3 3 3 3 3" xfId="11903" xr:uid="{DED99C4A-F71B-4E2A-A0D7-98277705355E}"/>
    <cellStyle name="Percent 3 3 3 3 3 4" xfId="11904" xr:uid="{C5976F5D-DF0A-4FAC-AA3C-FE73A87A736D}"/>
    <cellStyle name="Percent 3 3 3 3 3 5" xfId="11905" xr:uid="{2937CB37-27BA-446A-9D0E-7BE901E10538}"/>
    <cellStyle name="Percent 3 3 3 3 3 6" xfId="11906" xr:uid="{631FF755-4ADC-400D-9CCC-9C203C5F839C}"/>
    <cellStyle name="Percent 3 3 3 3 4" xfId="11907" xr:uid="{B6537732-2822-45A2-A97C-9EC3B5035613}"/>
    <cellStyle name="Percent 3 3 3 3 4 2" xfId="11908" xr:uid="{D8AA17D6-4110-4368-93FC-71403BDA4062}"/>
    <cellStyle name="Percent 3 3 3 3 4 2 2" xfId="11909" xr:uid="{98C5CACB-A82E-46DC-8199-4B580570EE33}"/>
    <cellStyle name="Percent 3 3 3 3 4 2 3" xfId="11910" xr:uid="{6D9D732F-9309-446B-AC30-874591CF11DE}"/>
    <cellStyle name="Percent 3 3 3 3 4 2 4" xfId="11911" xr:uid="{6019DCCC-C9BD-48C3-A8FA-B0C0843C99FD}"/>
    <cellStyle name="Percent 3 3 3 3 4 2 5" xfId="11912" xr:uid="{3D15F03D-97D3-453E-8E55-52BE6208D44F}"/>
    <cellStyle name="Percent 3 3 3 3 4 2 6" xfId="11913" xr:uid="{A06F66DF-9D75-427F-BEC3-002EA9974CA0}"/>
    <cellStyle name="Percent 3 3 3 3 4 3" xfId="11914" xr:uid="{8702D328-E9B0-4D10-A917-040EF06057BD}"/>
    <cellStyle name="Percent 3 3 3 3 4 4" xfId="11915" xr:uid="{2FD09AE3-341C-4C33-9A2D-74DFF05BF4FB}"/>
    <cellStyle name="Percent 3 3 3 3 4 5" xfId="11916" xr:uid="{5A30DC72-43D6-40F8-B145-1F83141231DD}"/>
    <cellStyle name="Percent 3 3 3 3 4 6" xfId="11917" xr:uid="{0A84FF51-AB1F-4BA6-B28A-5D8018321741}"/>
    <cellStyle name="Percent 3 3 3 3 4 7" xfId="11918" xr:uid="{FAB87129-0FD1-488E-8164-32D30894140E}"/>
    <cellStyle name="Percent 3 3 3 3 5" xfId="11919" xr:uid="{13A0A4A8-26BA-49B1-9C2F-840C0262E2E1}"/>
    <cellStyle name="Percent 3 3 3 3 6" xfId="11920" xr:uid="{D059C7A1-14EA-4EC2-873B-06E977A7387B}"/>
    <cellStyle name="Percent 3 3 3 3 7" xfId="11921" xr:uid="{0FB31D95-A0F8-4B4C-B316-DF43723294DF}"/>
    <cellStyle name="Percent 3 3 3 3 8" xfId="11922" xr:uid="{D6E8173B-58C1-4C9E-B140-EDA27E8DA5C7}"/>
    <cellStyle name="Percent 3 3 3 3 9" xfId="11923" xr:uid="{ED18262B-E260-4FE1-BCCE-F61815A1E143}"/>
    <cellStyle name="Percent 3 3 3 4" xfId="11924" xr:uid="{F718824D-6805-49C0-85B1-A839643C8D47}"/>
    <cellStyle name="Percent 3 3 3 4 2" xfId="11925" xr:uid="{7AB672FB-9B55-4716-87AF-4D4E011E0EF8}"/>
    <cellStyle name="Percent 3 3 3 5" xfId="11926" xr:uid="{DBFD21F7-FED7-4E83-8561-A2E1091A29C7}"/>
    <cellStyle name="Percent 3 3 3 6" xfId="11927" xr:uid="{614D8A8F-B08D-47E3-888D-CAD7C28A042B}"/>
    <cellStyle name="Percent 3 3 3 7" xfId="11928" xr:uid="{3DC8D1B2-AA45-46BF-B2F8-DDF8AFD5F462}"/>
    <cellStyle name="Percent 3 3 3 8" xfId="11929" xr:uid="{3413A51A-A03D-428E-B50E-8A709FB1A88C}"/>
    <cellStyle name="Percent 3 3 3 9" xfId="11930" xr:uid="{440D628B-E4FD-43D2-B111-2F6666D35266}"/>
    <cellStyle name="Percent 3 3 4" xfId="11931" xr:uid="{EC9CC5B6-5674-4E9A-986B-A2A658AC5F88}"/>
    <cellStyle name="Percent 3 3 4 2" xfId="11932" xr:uid="{43024E84-29A5-4DE3-9BB1-63096F5A2AD3}"/>
    <cellStyle name="Percent 3 3 4 2 2" xfId="11933" xr:uid="{941051A7-4F5B-4562-B96E-6CD3B90B8BDC}"/>
    <cellStyle name="Percent 3 3 4 2 3" xfId="11934" xr:uid="{99DA33F2-B0AB-4EBF-BB76-652DD67C8E1E}"/>
    <cellStyle name="Percent 3 3 4 2 4" xfId="11935" xr:uid="{8A12A879-A394-4F2B-AB70-54E380EBD15D}"/>
    <cellStyle name="Percent 3 3 4 2 5" xfId="11936" xr:uid="{8B8B4D7C-57BE-42A3-A057-17D3BA67A654}"/>
    <cellStyle name="Percent 3 3 4 2 6" xfId="11937" xr:uid="{4747F854-2C52-4AED-876D-F2F3316AF326}"/>
    <cellStyle name="Percent 3 3 4 2 7" xfId="11938" xr:uid="{5123C15E-03F7-4A15-9CF9-5053787C7A2E}"/>
    <cellStyle name="Percent 3 3 4 3" xfId="11939" xr:uid="{22D93AB9-5A01-4D8E-995D-BB8469E7740F}"/>
    <cellStyle name="Percent 3 3 4 3 2" xfId="11940" xr:uid="{310701DB-395C-446D-B9C9-66481C9B736C}"/>
    <cellStyle name="Percent 3 3 4 3 3" xfId="11941" xr:uid="{29B76FE4-C9E6-44C0-9239-DF36A897D21D}"/>
    <cellStyle name="Percent 3 3 4 4" xfId="11942" xr:uid="{6A69A2CE-BB83-45E0-B901-3C36EC987DA0}"/>
    <cellStyle name="Percent 3 3 4 5" xfId="11943" xr:uid="{989B687F-CD7F-40F6-912F-98C9A983187E}"/>
    <cellStyle name="Percent 3 3 4 6" xfId="11944" xr:uid="{47E43DE4-FBB7-4885-B3F5-BC83F7D420BA}"/>
    <cellStyle name="Percent 3 3 4 7" xfId="11945" xr:uid="{B1D1CC28-9252-4662-9569-7791F82C0650}"/>
    <cellStyle name="Percent 3 3 4 8" xfId="11946" xr:uid="{3CA7CA83-90B0-44DD-AF5D-8D5C4BCAAFE8}"/>
    <cellStyle name="Percent 3 3 4 9" xfId="11947" xr:uid="{E6CF1A77-EA34-4605-9D55-064346118A7C}"/>
    <cellStyle name="Percent 3 3 5" xfId="11948" xr:uid="{4DC4C0C2-21AC-456E-8871-8B409F9194A8}"/>
    <cellStyle name="Percent 3 3 5 10" xfId="11949" xr:uid="{FF0F415B-40C5-4414-BFDF-4EB206D8C66E}"/>
    <cellStyle name="Percent 3 3 5 11" xfId="11950" xr:uid="{35D25503-85ED-432B-8EC6-6F386BC35124}"/>
    <cellStyle name="Percent 3 3 5 2" xfId="11951" xr:uid="{B1D69549-BE31-478C-A6ED-29158AC0391E}"/>
    <cellStyle name="Percent 3 3 5 2 2" xfId="11952" xr:uid="{90F49504-D6B7-44D0-B7D2-AE1A82884CEF}"/>
    <cellStyle name="Percent 3 3 5 2 2 2" xfId="11953" xr:uid="{7E3C20FB-1A3C-4B98-A487-8CE966F07D7B}"/>
    <cellStyle name="Percent 3 3 5 2 2 3" xfId="11954" xr:uid="{3CC8EC8A-B5B8-4997-B5E9-F42F9A845635}"/>
    <cellStyle name="Percent 3 3 5 2 3" xfId="11955" xr:uid="{18E1246F-F0FF-4B9D-B8E5-85C679AD5574}"/>
    <cellStyle name="Percent 3 3 5 2 3 2" xfId="11956" xr:uid="{899C078C-7E13-4C93-BEE3-0D97E3A6E458}"/>
    <cellStyle name="Percent 3 3 5 2 3 3" xfId="11957" xr:uid="{4DD86A78-0A82-44A4-92E8-849431BE7DDF}"/>
    <cellStyle name="Percent 3 3 5 2 4" xfId="11958" xr:uid="{5D7A3F1A-FBFA-474A-B64C-5A90A18DE565}"/>
    <cellStyle name="Percent 3 3 5 2 5" xfId="11959" xr:uid="{A98A40E4-06E5-4B72-B573-B1855C1694C1}"/>
    <cellStyle name="Percent 3 3 5 3" xfId="11960" xr:uid="{19081104-4FB1-419F-8FBC-52D86A0D7251}"/>
    <cellStyle name="Percent 3 3 5 3 2" xfId="11961" xr:uid="{A4B0049E-B368-4D46-B03C-0D511BA4DA6E}"/>
    <cellStyle name="Percent 3 3 5 3 2 2" xfId="11962" xr:uid="{78FA242A-B9EC-4CB8-990A-20846B76C1AD}"/>
    <cellStyle name="Percent 3 3 5 3 2 3" xfId="11963" xr:uid="{09F96CE2-B216-4593-8ECE-97B1CA079C1C}"/>
    <cellStyle name="Percent 3 3 5 3 3" xfId="11964" xr:uid="{77F3092B-88FB-4DB9-8769-25416F0A7A06}"/>
    <cellStyle name="Percent 3 3 5 3 3 2" xfId="11965" xr:uid="{DC3FF163-154B-477E-A169-492E69ABF94B}"/>
    <cellStyle name="Percent 3 3 5 3 3 3" xfId="11966" xr:uid="{C79851B6-B312-4D98-95C6-A4867236FABC}"/>
    <cellStyle name="Percent 3 3 5 3 4" xfId="11967" xr:uid="{366004B4-5F0C-4728-89D3-F77D1A97208C}"/>
    <cellStyle name="Percent 3 3 5 3 5" xfId="11968" xr:uid="{4F1874C9-7089-4570-BCE5-4D6C6D6A6149}"/>
    <cellStyle name="Percent 3 3 5 4" xfId="11969" xr:uid="{C7C9971B-FF9E-491E-AA43-B078A4228BCF}"/>
    <cellStyle name="Percent 3 3 5 4 2" xfId="11970" xr:uid="{6CDF82F1-3608-4C29-B913-BE28401511E6}"/>
    <cellStyle name="Percent 3 3 5 4 3" xfId="11971" xr:uid="{070F6A05-DDE5-4DF8-BD41-7FB4E4D55110}"/>
    <cellStyle name="Percent 3 3 5 5" xfId="11972" xr:uid="{D98754B8-9B4C-43E6-8C89-9E5B15B68B4E}"/>
    <cellStyle name="Percent 3 3 5 5 2" xfId="11973" xr:uid="{C45CF8DE-9393-49AA-9D27-72DA5C7485AB}"/>
    <cellStyle name="Percent 3 3 5 5 3" xfId="11974" xr:uid="{6D92E8E4-A073-4225-BF22-45C9123A1381}"/>
    <cellStyle name="Percent 3 3 5 6" xfId="11975" xr:uid="{B0688308-7A54-48ED-B4CA-C741812CF762}"/>
    <cellStyle name="Percent 3 3 5 7" xfId="11976" xr:uid="{08A7BBA6-1CAB-4023-9824-409ACC5ED99B}"/>
    <cellStyle name="Percent 3 3 5 8" xfId="11977" xr:uid="{656E545E-A6FF-44A7-8714-609BCAE0700A}"/>
    <cellStyle name="Percent 3 3 5 9" xfId="11978" xr:uid="{4A2700F3-9538-4FA6-B38D-20CC52D25F2F}"/>
    <cellStyle name="Percent 3 3 6" xfId="11979" xr:uid="{B872BBDF-0CB9-4823-AB1D-67641E879002}"/>
    <cellStyle name="Percent 3 3 6 10" xfId="11980" xr:uid="{FC5A0E60-7737-4BDA-AE0A-F510FB4A49DD}"/>
    <cellStyle name="Percent 3 3 6 11" xfId="11981" xr:uid="{4C30D2F8-67DE-4C6B-A6C0-B6E3DF46E911}"/>
    <cellStyle name="Percent 3 3 6 2" xfId="11982" xr:uid="{EC75DC30-7408-4670-916C-3E39F3172FFD}"/>
    <cellStyle name="Percent 3 3 6 2 2" xfId="11983" xr:uid="{364A8D68-0936-41C3-8625-C456B584D499}"/>
    <cellStyle name="Percent 3 3 6 2 2 2" xfId="11984" xr:uid="{B1E207E1-C208-4F23-B724-5995173967AD}"/>
    <cellStyle name="Percent 3 3 6 2 2 3" xfId="11985" xr:uid="{8ADF5992-D567-4D54-95B6-49C4D9AC13F0}"/>
    <cellStyle name="Percent 3 3 6 2 3" xfId="11986" xr:uid="{A14DBF15-0D45-4C64-99FD-A33203A1E274}"/>
    <cellStyle name="Percent 3 3 6 2 3 2" xfId="11987" xr:uid="{BD8F8243-96EC-46B2-B068-2B838A1AB7E4}"/>
    <cellStyle name="Percent 3 3 6 2 3 3" xfId="11988" xr:uid="{74757AB5-2861-4FE3-AD81-FBC59CB65675}"/>
    <cellStyle name="Percent 3 3 6 2 4" xfId="11989" xr:uid="{5B4D3362-893A-44DA-B23E-FF49A43881D9}"/>
    <cellStyle name="Percent 3 3 6 2 5" xfId="11990" xr:uid="{A416A602-F4E8-4861-BE6E-B35743DF2B5D}"/>
    <cellStyle name="Percent 3 3 6 2 6" xfId="11991" xr:uid="{0684D86A-E899-43E9-ADBF-2A69B807E219}"/>
    <cellStyle name="Percent 3 3 6 2 7" xfId="11992" xr:uid="{F50B3EC1-DC9F-4D5E-9A4A-4B0DF318D9C1}"/>
    <cellStyle name="Percent 3 3 6 2 8" xfId="11993" xr:uid="{DECBBEAE-B3B8-44DB-A56C-142745549C59}"/>
    <cellStyle name="Percent 3 3 6 3" xfId="11994" xr:uid="{79237444-4238-4103-A0A4-A28F32C40182}"/>
    <cellStyle name="Percent 3 3 6 3 2" xfId="11995" xr:uid="{D7611F42-91F3-4C5E-860E-FE092FE2BD87}"/>
    <cellStyle name="Percent 3 3 6 3 2 2" xfId="11996" xr:uid="{6ADC0154-BB25-4DA0-9752-034141C7FA25}"/>
    <cellStyle name="Percent 3 3 6 3 2 3" xfId="11997" xr:uid="{4FA8E60A-416E-4FE0-A779-508E74D60BE2}"/>
    <cellStyle name="Percent 3 3 6 3 3" xfId="11998" xr:uid="{178D29EB-9723-48C7-8702-485EAAA8F89A}"/>
    <cellStyle name="Percent 3 3 6 3 3 2" xfId="11999" xr:uid="{354C87FD-9BEB-4755-994E-AEA9E2B51F15}"/>
    <cellStyle name="Percent 3 3 6 3 3 3" xfId="12000" xr:uid="{1808E2CD-AA0D-453B-AFEE-74DE46C9F163}"/>
    <cellStyle name="Percent 3 3 6 3 4" xfId="12001" xr:uid="{E68C1F1A-401C-4D40-99F7-176F3DEED9B9}"/>
    <cellStyle name="Percent 3 3 6 3 5" xfId="12002" xr:uid="{7F61AC0A-1960-4433-8C24-3A8A4F2D5C8F}"/>
    <cellStyle name="Percent 3 3 6 4" xfId="12003" xr:uid="{0E30331F-31D5-49E3-9F9D-BF96EA15D23B}"/>
    <cellStyle name="Percent 3 3 6 4 2" xfId="12004" xr:uid="{39292693-73C8-4724-B990-4660F9C69021}"/>
    <cellStyle name="Percent 3 3 6 4 3" xfId="12005" xr:uid="{8E434B3C-9175-457D-9B22-57D55DED3DA0}"/>
    <cellStyle name="Percent 3 3 6 5" xfId="12006" xr:uid="{9BC2C1C2-0269-4D3D-9BC3-644726542B8D}"/>
    <cellStyle name="Percent 3 3 6 5 2" xfId="12007" xr:uid="{296E9742-57D1-409B-86FC-CD0B9158E4E8}"/>
    <cellStyle name="Percent 3 3 6 5 3" xfId="12008" xr:uid="{CEED7B2F-B69A-44DD-9E29-45E458387B93}"/>
    <cellStyle name="Percent 3 3 6 6" xfId="12009" xr:uid="{0CFA823D-41AA-4A89-923E-316DA2D19F28}"/>
    <cellStyle name="Percent 3 3 6 7" xfId="12010" xr:uid="{76D48057-544F-4391-A4E0-8BA69B1E9098}"/>
    <cellStyle name="Percent 3 3 6 8" xfId="12011" xr:uid="{843DF0F4-860A-4044-A3F3-7B70824463DB}"/>
    <cellStyle name="Percent 3 3 6 9" xfId="12012" xr:uid="{8F2F57E5-45A5-4BFE-8F03-6D3CE7D913A0}"/>
    <cellStyle name="Percent 3 3 7" xfId="12013" xr:uid="{A1CED987-EA2D-43F5-81FB-AE6A331310BF}"/>
    <cellStyle name="Percent 3 3 7 10" xfId="12014" xr:uid="{05DEBB98-3A7B-480C-B93B-8EDE650F8C4D}"/>
    <cellStyle name="Percent 3 3 7 11" xfId="12015" xr:uid="{8C062A63-236B-4424-84C4-1C37F1A89D5B}"/>
    <cellStyle name="Percent 3 3 7 2" xfId="12016" xr:uid="{6B27A494-63B0-4930-8FE9-89F27193A6EA}"/>
    <cellStyle name="Percent 3 3 7 2 2" xfId="12017" xr:uid="{A8C1715C-CAAB-4491-AF6B-7544C124B054}"/>
    <cellStyle name="Percent 3 3 7 2 2 2" xfId="12018" xr:uid="{BB1E8758-0799-4F08-902A-7C295534AF81}"/>
    <cellStyle name="Percent 3 3 7 2 2 3" xfId="12019" xr:uid="{B0000F83-0B09-41DC-8A85-2C5FAF7C493F}"/>
    <cellStyle name="Percent 3 3 7 2 3" xfId="12020" xr:uid="{D84F4560-949E-4FEB-AF64-4CE987A31ECA}"/>
    <cellStyle name="Percent 3 3 7 2 3 2" xfId="12021" xr:uid="{B5A4AEBF-1A45-4E67-8A81-36C61DDE3569}"/>
    <cellStyle name="Percent 3 3 7 2 3 3" xfId="12022" xr:uid="{7ED0FA9F-E215-414C-BB4D-9FCA22600791}"/>
    <cellStyle name="Percent 3 3 7 2 4" xfId="12023" xr:uid="{75C8A476-33C5-4451-8E31-3670966A91F8}"/>
    <cellStyle name="Percent 3 3 7 2 5" xfId="12024" xr:uid="{4A5A039C-3765-45D2-863A-E03B9102F060}"/>
    <cellStyle name="Percent 3 3 7 3" xfId="12025" xr:uid="{4C1E9327-3519-49F4-BB3A-B615233045B4}"/>
    <cellStyle name="Percent 3 3 7 3 2" xfId="12026" xr:uid="{F0A05BAD-4AFB-4A37-A930-67EDB89FD40E}"/>
    <cellStyle name="Percent 3 3 7 3 2 2" xfId="12027" xr:uid="{85B08D2E-FAF6-47B9-B385-EE0604EA66F7}"/>
    <cellStyle name="Percent 3 3 7 3 2 3" xfId="12028" xr:uid="{004F1C40-C6BC-49D3-94C5-9536062879A4}"/>
    <cellStyle name="Percent 3 3 7 3 3" xfId="12029" xr:uid="{7A48701A-D8DA-41BE-BCDB-CC1E826D538F}"/>
    <cellStyle name="Percent 3 3 7 3 3 2" xfId="12030" xr:uid="{AE34B4B2-ED51-410F-BBC1-7D930C5F7193}"/>
    <cellStyle name="Percent 3 3 7 3 3 3" xfId="12031" xr:uid="{93E9DF21-4912-41CF-8BFC-9CA7995659C6}"/>
    <cellStyle name="Percent 3 3 7 3 4" xfId="12032" xr:uid="{97F654B8-E198-417C-B564-EA41973F5B28}"/>
    <cellStyle name="Percent 3 3 7 3 5" xfId="12033" xr:uid="{66D58906-0F07-4CE7-AAF4-EA5B066B1F6B}"/>
    <cellStyle name="Percent 3 3 7 4" xfId="12034" xr:uid="{9F5CF3A7-1B35-40C0-AC44-E36C128367A8}"/>
    <cellStyle name="Percent 3 3 7 4 2" xfId="12035" xr:uid="{F1A38969-CB05-4CB4-840C-917884A926A6}"/>
    <cellStyle name="Percent 3 3 7 4 3" xfId="12036" xr:uid="{2B71FF75-D562-411B-9643-1CEC9929D8AE}"/>
    <cellStyle name="Percent 3 3 7 5" xfId="12037" xr:uid="{F6D8FC9F-08BE-4102-95ED-099B4FDECECA}"/>
    <cellStyle name="Percent 3 3 7 5 2" xfId="12038" xr:uid="{5CE0EC39-C1BF-4C70-81CD-7C54C928AD8D}"/>
    <cellStyle name="Percent 3 3 7 5 3" xfId="12039" xr:uid="{7F0B1A54-2652-4046-BD98-17FDB30F1D20}"/>
    <cellStyle name="Percent 3 3 7 6" xfId="12040" xr:uid="{B8E5E13E-597C-4293-B73C-F6DED961F028}"/>
    <cellStyle name="Percent 3 3 7 7" xfId="12041" xr:uid="{B3779571-DE0D-4DC7-895C-0117974FB03C}"/>
    <cellStyle name="Percent 3 3 7 8" xfId="12042" xr:uid="{B5030BD0-A016-4C0E-8EF5-B551C59EEC47}"/>
    <cellStyle name="Percent 3 3 7 9" xfId="12043" xr:uid="{CF0F1B4A-0938-4E67-B8AE-1AF3F9F87FCB}"/>
    <cellStyle name="Percent 3 3 8" xfId="12044" xr:uid="{692AADBF-CCA8-43A6-AA5F-E145F5B352B4}"/>
    <cellStyle name="Percent 3 3 8 10" xfId="12045" xr:uid="{4CE827FD-C427-4697-94AA-3CD99458CE80}"/>
    <cellStyle name="Percent 3 3 8 11" xfId="12046" xr:uid="{F4896F97-3728-40D0-B349-81BB215C82CD}"/>
    <cellStyle name="Percent 3 3 8 2" xfId="12047" xr:uid="{14932E36-FC55-4EA8-9FE2-2112313E21B8}"/>
    <cellStyle name="Percent 3 3 8 2 2" xfId="12048" xr:uid="{90BD92CC-B92A-4B58-8C28-8D530D246E7D}"/>
    <cellStyle name="Percent 3 3 8 2 2 2" xfId="12049" xr:uid="{9C35333F-A4C4-48CE-B0A2-9B773349C435}"/>
    <cellStyle name="Percent 3 3 8 2 2 3" xfId="12050" xr:uid="{8B67BBFB-0798-43D5-A2F9-0E2B69489CC5}"/>
    <cellStyle name="Percent 3 3 8 2 3" xfId="12051" xr:uid="{E6199355-05F2-46C2-BC8C-848A3ED78E92}"/>
    <cellStyle name="Percent 3 3 8 2 3 2" xfId="12052" xr:uid="{BE1F6D6B-D485-4216-A770-BD4AB5269F21}"/>
    <cellStyle name="Percent 3 3 8 2 3 3" xfId="12053" xr:uid="{C9881C3C-2380-41EB-B8E9-08FA457E872A}"/>
    <cellStyle name="Percent 3 3 8 2 4" xfId="12054" xr:uid="{75D46B96-9452-4819-8083-4908F4FA6015}"/>
    <cellStyle name="Percent 3 3 8 2 5" xfId="12055" xr:uid="{61F2A407-2090-49DB-B8F0-CCAB51D7585C}"/>
    <cellStyle name="Percent 3 3 8 3" xfId="12056" xr:uid="{735688D2-8DE1-4F6B-9771-7AAE47AF0468}"/>
    <cellStyle name="Percent 3 3 8 3 2" xfId="12057" xr:uid="{F7A12EA8-1C56-472A-9EAF-59E9A0E58B5A}"/>
    <cellStyle name="Percent 3 3 8 3 2 2" xfId="12058" xr:uid="{0D6B1439-E267-48CC-875A-B966F9E5ED10}"/>
    <cellStyle name="Percent 3 3 8 3 2 3" xfId="12059" xr:uid="{610E653A-B4DC-4281-B15E-4BA94D3CCE4A}"/>
    <cellStyle name="Percent 3 3 8 3 3" xfId="12060" xr:uid="{9FA8AA8D-F89F-4087-9CFE-55B8CF31770E}"/>
    <cellStyle name="Percent 3 3 8 3 3 2" xfId="12061" xr:uid="{BD8F0B9B-AC17-4FFF-8EFE-B5008E57F501}"/>
    <cellStyle name="Percent 3 3 8 3 3 3" xfId="12062" xr:uid="{6902B863-44F5-43EE-8777-37106B33EF35}"/>
    <cellStyle name="Percent 3 3 8 3 4" xfId="12063" xr:uid="{1689EDFA-23E9-4A20-8B93-D6D414775967}"/>
    <cellStyle name="Percent 3 3 8 3 5" xfId="12064" xr:uid="{F6D0E939-709F-49B3-8793-385FB847A163}"/>
    <cellStyle name="Percent 3 3 8 4" xfId="12065" xr:uid="{5DD2E2EA-3349-4E45-81F0-7DC0DCB02BD3}"/>
    <cellStyle name="Percent 3 3 8 4 2" xfId="12066" xr:uid="{75540EB6-449E-4A49-B55A-F480074FF99D}"/>
    <cellStyle name="Percent 3 3 8 4 3" xfId="12067" xr:uid="{675C8A11-6052-4DD6-8AFA-816426C3FE31}"/>
    <cellStyle name="Percent 3 3 8 5" xfId="12068" xr:uid="{DAA30506-B37A-4865-BB1B-36D180415151}"/>
    <cellStyle name="Percent 3 3 8 5 2" xfId="12069" xr:uid="{217A7E2B-0082-48C3-9A29-8571EE510327}"/>
    <cellStyle name="Percent 3 3 8 5 3" xfId="12070" xr:uid="{8E0A9817-B31A-427E-8977-567779FE130C}"/>
    <cellStyle name="Percent 3 3 8 6" xfId="12071" xr:uid="{2F35B672-3FF9-4AA6-9932-D19D6630922A}"/>
    <cellStyle name="Percent 3 3 8 7" xfId="12072" xr:uid="{B1A74467-BFBC-47EC-B816-9AA0382CFAE3}"/>
    <cellStyle name="Percent 3 3 8 8" xfId="12073" xr:uid="{234DA7CA-A95C-4D28-886E-0A46D7FC2580}"/>
    <cellStyle name="Percent 3 3 8 9" xfId="12074" xr:uid="{2A7AD04F-EC0A-46CE-B18B-E82690D9EAC3}"/>
    <cellStyle name="Percent 3 3 9" xfId="12075" xr:uid="{FCC0241F-0CCA-4954-B0A9-A054651A89D9}"/>
    <cellStyle name="Percent 3 3 9 10" xfId="12076" xr:uid="{FFF96B82-6031-4599-BE39-EBDCB9A7A485}"/>
    <cellStyle name="Percent 3 3 9 11" xfId="12077" xr:uid="{0FF3C855-32F2-4965-BE0C-E1DD65D2EADF}"/>
    <cellStyle name="Percent 3 3 9 2" xfId="12078" xr:uid="{4610C746-43FC-49EE-9F7C-DD5840A40917}"/>
    <cellStyle name="Percent 3 3 9 2 2" xfId="12079" xr:uid="{C99858CD-EF12-47F5-94C2-933946E7159D}"/>
    <cellStyle name="Percent 3 3 9 2 2 2" xfId="12080" xr:uid="{EA9A9F6F-1FF3-41F9-AB41-1AB1D1FF15B1}"/>
    <cellStyle name="Percent 3 3 9 2 2 3" xfId="12081" xr:uid="{75593DDD-9F26-44B4-8EB9-A23F638AD154}"/>
    <cellStyle name="Percent 3 3 9 2 3" xfId="12082" xr:uid="{492E0A90-8C19-4D88-9C80-25C28C54DF74}"/>
    <cellStyle name="Percent 3 3 9 2 3 2" xfId="12083" xr:uid="{C3AE07A0-7473-4124-881A-3A997F8B971C}"/>
    <cellStyle name="Percent 3 3 9 2 3 3" xfId="12084" xr:uid="{2BC06E95-A67F-4CF9-8F51-FDF3E6A50E20}"/>
    <cellStyle name="Percent 3 3 9 2 4" xfId="12085" xr:uid="{B7FEDC66-A6F0-48A7-9CEC-5522C65DB98B}"/>
    <cellStyle name="Percent 3 3 9 2 5" xfId="12086" xr:uid="{CADF3F03-9F67-4BE2-A9A4-94BA45A23CC8}"/>
    <cellStyle name="Percent 3 3 9 3" xfId="12087" xr:uid="{F3EDFBFA-BC73-4ED2-8D06-2AA6AD972B8C}"/>
    <cellStyle name="Percent 3 3 9 3 2" xfId="12088" xr:uid="{16D9141E-A59E-43AA-BAA9-973EB2202640}"/>
    <cellStyle name="Percent 3 3 9 3 2 2" xfId="12089" xr:uid="{E48EFC93-19F5-4998-83FC-43A4EF4369C7}"/>
    <cellStyle name="Percent 3 3 9 3 2 3" xfId="12090" xr:uid="{0DE8440F-7B5C-436C-A321-947F85D2022E}"/>
    <cellStyle name="Percent 3 3 9 3 3" xfId="12091" xr:uid="{604DFFF7-F300-4EB5-9B22-3308B470BE99}"/>
    <cellStyle name="Percent 3 3 9 3 3 2" xfId="12092" xr:uid="{728E3C17-84C4-413E-AEEF-529D90B5F7E4}"/>
    <cellStyle name="Percent 3 3 9 3 3 3" xfId="12093" xr:uid="{608C4703-213A-410E-BC3C-6EA8D981D8E0}"/>
    <cellStyle name="Percent 3 3 9 3 4" xfId="12094" xr:uid="{45F70E3F-FE3F-4F46-9683-FBA41A89AB2B}"/>
    <cellStyle name="Percent 3 3 9 3 5" xfId="12095" xr:uid="{DE7716E0-FC62-44F3-ADD1-170B3D5A11B6}"/>
    <cellStyle name="Percent 3 3 9 4" xfId="12096" xr:uid="{4EC5FBC7-A9A1-41D7-A989-C728B2F8E554}"/>
    <cellStyle name="Percent 3 3 9 4 2" xfId="12097" xr:uid="{2B79198F-7C5B-43CB-AE8F-E64A06094083}"/>
    <cellStyle name="Percent 3 3 9 4 3" xfId="12098" xr:uid="{72A0AE71-26D5-4A61-BDE7-5110FE03C7E3}"/>
    <cellStyle name="Percent 3 3 9 5" xfId="12099" xr:uid="{D30550DF-1BBF-486E-9F26-6431B2B81B78}"/>
    <cellStyle name="Percent 3 3 9 5 2" xfId="12100" xr:uid="{91FF4ADE-E65A-4033-94C4-605495D3D9A3}"/>
    <cellStyle name="Percent 3 3 9 5 3" xfId="12101" xr:uid="{A2468FB1-33CC-4C8C-8FA3-48000B26EC10}"/>
    <cellStyle name="Percent 3 3 9 6" xfId="12102" xr:uid="{2232A935-D5BA-4021-83E1-C31A7DEF221D}"/>
    <cellStyle name="Percent 3 3 9 7" xfId="12103" xr:uid="{B8BCD669-C9CE-4BB5-BB72-01F696BA0FC6}"/>
    <cellStyle name="Percent 3 3 9 8" xfId="12104" xr:uid="{DFB25497-6591-45E8-88F7-89B805443A67}"/>
    <cellStyle name="Percent 3 3 9 9" xfId="12105" xr:uid="{94CEE9DA-901A-41EA-87E3-C627D3332D6D}"/>
    <cellStyle name="Percent 3 30" xfId="12106" xr:uid="{C80D0A37-9D93-4062-AC7D-3F77A9E2F857}"/>
    <cellStyle name="Percent 3 30 2" xfId="12107" xr:uid="{EC72626A-4183-47C4-9F9F-1630C51D4E0D}"/>
    <cellStyle name="Percent 3 30 3" xfId="12108" xr:uid="{54A7F9AA-2888-4FD5-93F4-C60E24073D80}"/>
    <cellStyle name="Percent 3 30 4" xfId="12109" xr:uid="{8A03FBE9-C31C-4270-97E4-9A05778511A3}"/>
    <cellStyle name="Percent 3 30 5" xfId="12110" xr:uid="{AAA25F64-08ED-4BB0-928B-F16F6E6A90E6}"/>
    <cellStyle name="Percent 3 30 6" xfId="12111" xr:uid="{5E8C6ED7-8D6E-4995-9A89-4F20BD0F7D79}"/>
    <cellStyle name="Percent 3 31" xfId="12112" xr:uid="{741CB61A-DD7B-4FFF-A6C1-64995E8E7DDB}"/>
    <cellStyle name="Percent 3 31 2" xfId="12113" xr:uid="{42BB4E2D-88D8-42AC-AA9F-8F7131CC639E}"/>
    <cellStyle name="Percent 3 32" xfId="12114" xr:uid="{14DBE53A-E7AF-4077-A008-751FBE24B293}"/>
    <cellStyle name="Percent 3 33" xfId="12115" xr:uid="{93192912-A5C7-454D-8C31-4884CE92D06D}"/>
    <cellStyle name="Percent 3 34" xfId="12116" xr:uid="{5724119B-6330-46C0-9AE7-39E4EA785DEA}"/>
    <cellStyle name="Percent 3 35" xfId="12117" xr:uid="{BF96B0DB-CB5D-49F5-9381-CB1CBACC4274}"/>
    <cellStyle name="Percent 3 36" xfId="12118" xr:uid="{392C2271-26C6-4715-807E-FB9AA2FFC916}"/>
    <cellStyle name="Percent 3 37" xfId="12119" xr:uid="{D43BE5A9-1193-4A16-83F5-EED009448CB9}"/>
    <cellStyle name="Percent 3 38" xfId="12120" xr:uid="{BF389833-896E-4221-8EF5-CAD566840772}"/>
    <cellStyle name="Percent 3 39" xfId="12121" xr:uid="{482B56DB-849F-4D12-BDAC-D09F1E3A3BC1}"/>
    <cellStyle name="Percent 3 4" xfId="2531" xr:uid="{FC856D67-0236-4832-A162-716DA4B98C34}"/>
    <cellStyle name="Percent 3 4 10" xfId="12123" xr:uid="{F145EDC4-60CD-42F1-9281-E687B87A7AD7}"/>
    <cellStyle name="Percent 3 4 10 10" xfId="12124" xr:uid="{7D05B059-526B-463E-89D2-656F5447507D}"/>
    <cellStyle name="Percent 3 4 10 11" xfId="12125" xr:uid="{C5A3B565-58F2-461C-AD2C-C00317F59183}"/>
    <cellStyle name="Percent 3 4 10 2" xfId="12126" xr:uid="{14B327E7-0EF8-43CB-A513-B0F91C88ADAB}"/>
    <cellStyle name="Percent 3 4 10 2 2" xfId="12127" xr:uid="{FCCB60C4-3C8B-4CFF-99D6-88C7F54FEBF8}"/>
    <cellStyle name="Percent 3 4 10 2 2 2" xfId="12128" xr:uid="{823B9AA6-A88E-44ED-814E-283CE6D91796}"/>
    <cellStyle name="Percent 3 4 10 2 2 3" xfId="12129" xr:uid="{F2D3554B-8625-4A3B-9776-29752DDEDD99}"/>
    <cellStyle name="Percent 3 4 10 2 3" xfId="12130" xr:uid="{5E07D52E-A41F-4823-A0E0-9039C3E84691}"/>
    <cellStyle name="Percent 3 4 10 2 3 2" xfId="12131" xr:uid="{E0D98355-87EC-4685-BFA1-10F20D304BF8}"/>
    <cellStyle name="Percent 3 4 10 2 3 3" xfId="12132" xr:uid="{E45D5CA3-C993-4A8D-A28E-41E39E9358BF}"/>
    <cellStyle name="Percent 3 4 10 2 4" xfId="12133" xr:uid="{4B9130E7-11D0-4CE1-B574-7337DA2A666C}"/>
    <cellStyle name="Percent 3 4 10 2 5" xfId="12134" xr:uid="{E6E3485F-AAD9-46F9-A763-434A0DF026FB}"/>
    <cellStyle name="Percent 3 4 10 2 6" xfId="12135" xr:uid="{AB97757E-217A-411F-A59E-2571F7E8B95B}"/>
    <cellStyle name="Percent 3 4 10 3" xfId="12136" xr:uid="{40DD596C-78B1-49BE-A4A0-24E81E4A557F}"/>
    <cellStyle name="Percent 3 4 10 3 2" xfId="12137" xr:uid="{E86C2F6C-9DCE-49CB-8237-71B892B1830E}"/>
    <cellStyle name="Percent 3 4 10 3 2 2" xfId="12138" xr:uid="{F619C64F-5D16-4B93-8B05-CD23ECA34C79}"/>
    <cellStyle name="Percent 3 4 10 3 2 3" xfId="12139" xr:uid="{9B2A16B7-BEC6-4D53-ABA4-F1E86CA60CC9}"/>
    <cellStyle name="Percent 3 4 10 3 3" xfId="12140" xr:uid="{F0E4B8B3-7481-4258-ACE5-C8C419D26AF8}"/>
    <cellStyle name="Percent 3 4 10 3 3 2" xfId="12141" xr:uid="{81061B2E-73D4-49A0-A9BF-CE8F9478BC2C}"/>
    <cellStyle name="Percent 3 4 10 3 3 3" xfId="12142" xr:uid="{AD4C139D-686B-4F65-BF15-A56C3425C6EE}"/>
    <cellStyle name="Percent 3 4 10 3 4" xfId="12143" xr:uid="{99022FF9-8E0F-45B4-845E-A0B4F7D644DF}"/>
    <cellStyle name="Percent 3 4 10 3 5" xfId="12144" xr:uid="{014AECEC-179A-4C9C-92D3-35F96B288662}"/>
    <cellStyle name="Percent 3 4 10 4" xfId="12145" xr:uid="{290885F8-CEA0-4953-B012-14AE06AA1730}"/>
    <cellStyle name="Percent 3 4 10 4 2" xfId="12146" xr:uid="{42F4838F-5AC9-4790-B9D8-5F4AAD48AFE3}"/>
    <cellStyle name="Percent 3 4 10 4 3" xfId="12147" xr:uid="{49CA22E9-03BF-47E6-8FCB-3256737E119D}"/>
    <cellStyle name="Percent 3 4 10 5" xfId="12148" xr:uid="{C628A40D-5E74-4DDC-9CBE-481DC2418ED7}"/>
    <cellStyle name="Percent 3 4 10 5 2" xfId="12149" xr:uid="{6558121B-A639-4BC2-A41E-338D7A11DBAB}"/>
    <cellStyle name="Percent 3 4 10 5 3" xfId="12150" xr:uid="{0D26E356-8992-400B-9EB2-4C799519D170}"/>
    <cellStyle name="Percent 3 4 10 6" xfId="12151" xr:uid="{D78A317B-2669-46D7-943A-49D4E8DFC2A3}"/>
    <cellStyle name="Percent 3 4 10 7" xfId="12152" xr:uid="{F0229290-5E11-4342-93B8-25EC9F3DB9BE}"/>
    <cellStyle name="Percent 3 4 10 8" xfId="12153" xr:uid="{395AAF83-EB22-4431-AAC7-371B3F45DD79}"/>
    <cellStyle name="Percent 3 4 10 9" xfId="12154" xr:uid="{AA0CAD72-F252-457A-B8F6-95BACABA65B3}"/>
    <cellStyle name="Percent 3 4 11" xfId="12155" xr:uid="{020D82DD-F5C2-48C0-AB70-45E441428355}"/>
    <cellStyle name="Percent 3 4 11 10" xfId="12156" xr:uid="{35AC8149-3934-4BA7-925D-48DA7B9671CE}"/>
    <cellStyle name="Percent 3 4 11 11" xfId="12157" xr:uid="{8617E804-5EAD-494F-A037-FD7B89043F36}"/>
    <cellStyle name="Percent 3 4 11 2" xfId="12158" xr:uid="{9B69C188-3FC9-413D-AF90-FC9B5EB0786E}"/>
    <cellStyle name="Percent 3 4 11 2 2" xfId="12159" xr:uid="{B5BA3358-5310-4AD3-827E-1FE8AFC4D097}"/>
    <cellStyle name="Percent 3 4 11 2 2 2" xfId="12160" xr:uid="{ECBFF39F-A204-4D71-BBF9-5611B1ACD384}"/>
    <cellStyle name="Percent 3 4 11 2 2 3" xfId="12161" xr:uid="{19A8ACD4-3FB4-4625-8D28-2B5CC438CBE9}"/>
    <cellStyle name="Percent 3 4 11 2 3" xfId="12162" xr:uid="{0BBA8BBE-AC46-47F0-8B55-25E8FCF0B5F9}"/>
    <cellStyle name="Percent 3 4 11 2 3 2" xfId="12163" xr:uid="{98DD7083-38C5-4217-9FC0-DA7177810A31}"/>
    <cellStyle name="Percent 3 4 11 2 3 3" xfId="12164" xr:uid="{7373E024-7519-4D8C-BA56-5915449958F0}"/>
    <cellStyle name="Percent 3 4 11 2 4" xfId="12165" xr:uid="{ED39801E-4684-44BB-B59C-49904CCD9651}"/>
    <cellStyle name="Percent 3 4 11 2 5" xfId="12166" xr:uid="{7D177D30-569D-43BF-A181-101BBB8199BA}"/>
    <cellStyle name="Percent 3 4 11 2 6" xfId="12167" xr:uid="{2A683083-F4BC-45E2-A507-02BDC249B5FD}"/>
    <cellStyle name="Percent 3 4 11 3" xfId="12168" xr:uid="{A71385E8-C201-45A6-ACF3-FB28A5C6AB4F}"/>
    <cellStyle name="Percent 3 4 11 3 2" xfId="12169" xr:uid="{FB6346E7-03DB-40BE-A0BF-68B01969052B}"/>
    <cellStyle name="Percent 3 4 11 3 2 2" xfId="12170" xr:uid="{03808709-EC94-491F-B1DF-1D701A0E3F7B}"/>
    <cellStyle name="Percent 3 4 11 3 2 3" xfId="12171" xr:uid="{F636E260-D28F-49E4-9E3A-AA41599DCA12}"/>
    <cellStyle name="Percent 3 4 11 3 3" xfId="12172" xr:uid="{C37F615F-578A-435C-AE72-747D098970E2}"/>
    <cellStyle name="Percent 3 4 11 3 3 2" xfId="12173" xr:uid="{747429B0-082A-4CA9-B614-1D98A3B78616}"/>
    <cellStyle name="Percent 3 4 11 3 3 3" xfId="12174" xr:uid="{C369A84D-E7E3-43BE-B626-0FE7EB688391}"/>
    <cellStyle name="Percent 3 4 11 3 4" xfId="12175" xr:uid="{FC3EB2E7-64CB-447F-8F07-2602CD8791B1}"/>
    <cellStyle name="Percent 3 4 11 3 5" xfId="12176" xr:uid="{C8802018-1FAD-4509-A8F3-2F5234292AA4}"/>
    <cellStyle name="Percent 3 4 11 4" xfId="12177" xr:uid="{956AAA34-87D9-4229-AB63-AF49F07E1771}"/>
    <cellStyle name="Percent 3 4 11 4 2" xfId="12178" xr:uid="{59007B14-C8CF-40B9-818C-CF21BF4FBA04}"/>
    <cellStyle name="Percent 3 4 11 4 3" xfId="12179" xr:uid="{EA5CCEF4-1DB2-40FC-A09A-9EAAFAE8C167}"/>
    <cellStyle name="Percent 3 4 11 5" xfId="12180" xr:uid="{7204B716-DE88-4F73-A9CA-D56623741054}"/>
    <cellStyle name="Percent 3 4 11 5 2" xfId="12181" xr:uid="{B7C30CD1-8B07-4A93-909F-AC7E8485A288}"/>
    <cellStyle name="Percent 3 4 11 5 3" xfId="12182" xr:uid="{C71C791B-28C8-4C39-860D-6024388150F1}"/>
    <cellStyle name="Percent 3 4 11 6" xfId="12183" xr:uid="{0561EB8F-2575-48B1-8A16-F353840CC8A2}"/>
    <cellStyle name="Percent 3 4 11 7" xfId="12184" xr:uid="{C2F64493-F0BF-4A59-8B7B-65EFFDABDBAB}"/>
    <cellStyle name="Percent 3 4 11 8" xfId="12185" xr:uid="{77574618-EB6C-4341-832D-6A29D8687609}"/>
    <cellStyle name="Percent 3 4 11 9" xfId="12186" xr:uid="{F1564E8A-CFFC-4958-ADD0-1AB2FB7439A7}"/>
    <cellStyle name="Percent 3 4 12" xfId="12187" xr:uid="{EC7546BF-F3A3-433C-81EF-628492C7ADED}"/>
    <cellStyle name="Percent 3 4 12 10" xfId="12188" xr:uid="{38B6807B-3D8A-4BE3-BF20-6C567552F532}"/>
    <cellStyle name="Percent 3 4 12 11" xfId="12189" xr:uid="{CD9E155B-8FC0-4B18-B422-D343922CA9C1}"/>
    <cellStyle name="Percent 3 4 12 2" xfId="12190" xr:uid="{7FA5CE2D-B5C9-4CFA-A93D-0B810DD09DD7}"/>
    <cellStyle name="Percent 3 4 12 2 2" xfId="12191" xr:uid="{14129398-FFA3-4847-AFFA-D96F49EFCAA8}"/>
    <cellStyle name="Percent 3 4 12 2 2 2" xfId="12192" xr:uid="{24A2946F-7765-468B-A5FA-4058CD3D497B}"/>
    <cellStyle name="Percent 3 4 12 2 2 3" xfId="12193" xr:uid="{5493F269-BCCF-4102-A8D9-47CDCCF1B4F0}"/>
    <cellStyle name="Percent 3 4 12 2 3" xfId="12194" xr:uid="{84ECF8C6-D927-43E9-96D5-272EB3DA7788}"/>
    <cellStyle name="Percent 3 4 12 2 3 2" xfId="12195" xr:uid="{BA860167-0A81-4701-8137-521742333979}"/>
    <cellStyle name="Percent 3 4 12 2 3 3" xfId="12196" xr:uid="{933D3E57-21F5-4ADA-BEC4-82C08B685508}"/>
    <cellStyle name="Percent 3 4 12 2 4" xfId="12197" xr:uid="{43CA484A-B0D7-4834-A107-CDE8873B31AF}"/>
    <cellStyle name="Percent 3 4 12 2 5" xfId="12198" xr:uid="{D825A6C3-71C7-471C-BA3E-40A87011EB80}"/>
    <cellStyle name="Percent 3 4 12 2 6" xfId="12199" xr:uid="{8709E3E0-4498-4345-9E7C-5E9CDB16E19F}"/>
    <cellStyle name="Percent 3 4 12 3" xfId="12200" xr:uid="{8195B59C-A4A6-4E50-B6FC-D02025795086}"/>
    <cellStyle name="Percent 3 4 12 3 2" xfId="12201" xr:uid="{CC7C6A5C-4BF4-48D6-B3AC-A126DAB26786}"/>
    <cellStyle name="Percent 3 4 12 3 2 2" xfId="12202" xr:uid="{E5B53EF5-62A5-484D-A05E-0657A6E01B32}"/>
    <cellStyle name="Percent 3 4 12 3 2 3" xfId="12203" xr:uid="{D3C49687-B2B4-4804-95B1-785C88422C5C}"/>
    <cellStyle name="Percent 3 4 12 3 3" xfId="12204" xr:uid="{5C1CC005-C2C6-4856-9F06-240FADB13467}"/>
    <cellStyle name="Percent 3 4 12 3 3 2" xfId="12205" xr:uid="{CFD15FE8-EF46-434F-A6C5-D9C4373D59E3}"/>
    <cellStyle name="Percent 3 4 12 3 3 3" xfId="12206" xr:uid="{5D60B7CD-1D92-4A4E-9D77-CED2736A0526}"/>
    <cellStyle name="Percent 3 4 12 3 4" xfId="12207" xr:uid="{5CC12866-0A76-43DB-BC89-452D4356BD60}"/>
    <cellStyle name="Percent 3 4 12 3 5" xfId="12208" xr:uid="{C33A37BA-9178-465D-A0E1-D9F8D2A37E82}"/>
    <cellStyle name="Percent 3 4 12 4" xfId="12209" xr:uid="{AF3D3D2C-9634-4947-A180-0F0B21E23446}"/>
    <cellStyle name="Percent 3 4 12 4 2" xfId="12210" xr:uid="{B369E4C1-F4BA-4976-BA5A-C3037EA3D2C7}"/>
    <cellStyle name="Percent 3 4 12 4 3" xfId="12211" xr:uid="{922C6C12-D729-4F46-9C54-98B26A21A6E7}"/>
    <cellStyle name="Percent 3 4 12 5" xfId="12212" xr:uid="{76BB221F-B44A-40AA-B35A-375BD8F07C9D}"/>
    <cellStyle name="Percent 3 4 12 5 2" xfId="12213" xr:uid="{970CA797-D5E4-43BE-BFA2-539264181005}"/>
    <cellStyle name="Percent 3 4 12 5 3" xfId="12214" xr:uid="{4596A5EB-F295-4842-B527-9D75D68345AE}"/>
    <cellStyle name="Percent 3 4 12 6" xfId="12215" xr:uid="{967533E4-C87C-4206-B2C3-B2585178E53B}"/>
    <cellStyle name="Percent 3 4 12 7" xfId="12216" xr:uid="{616F6382-EFBE-4252-B538-B7E83BA7C984}"/>
    <cellStyle name="Percent 3 4 12 8" xfId="12217" xr:uid="{4670360F-2CB7-4EE9-871A-072929BC2147}"/>
    <cellStyle name="Percent 3 4 12 9" xfId="12218" xr:uid="{BC8B616D-EE40-4918-BFDF-E57E563B94FC}"/>
    <cellStyle name="Percent 3 4 13" xfId="12219" xr:uid="{7505EFE9-9EC3-44B8-ACFE-CBC11888D50C}"/>
    <cellStyle name="Percent 3 4 13 10" xfId="12220" xr:uid="{0C17F1BC-F83B-4699-B1A7-EFE8D9E2FF81}"/>
    <cellStyle name="Percent 3 4 13 11" xfId="12221" xr:uid="{E1FB8C59-BB52-42C8-A0BA-4A3B9C13CF37}"/>
    <cellStyle name="Percent 3 4 13 2" xfId="12222" xr:uid="{BB547185-082D-42EF-B6B4-AE1271DE8DF9}"/>
    <cellStyle name="Percent 3 4 13 2 2" xfId="12223" xr:uid="{0B1BC045-8895-41A9-8419-978E81B6591E}"/>
    <cellStyle name="Percent 3 4 13 2 2 2" xfId="12224" xr:uid="{156C0C6C-12E9-4535-812A-F83CBF032FE3}"/>
    <cellStyle name="Percent 3 4 13 2 2 3" xfId="12225" xr:uid="{EF06F07C-FB2E-4B2D-B4D9-8E86A47D99ED}"/>
    <cellStyle name="Percent 3 4 13 2 3" xfId="12226" xr:uid="{5566C6C2-74BF-4CF5-A42F-2310DA150B30}"/>
    <cellStyle name="Percent 3 4 13 2 3 2" xfId="12227" xr:uid="{C26A2D00-551E-467B-8739-837BEB7A28E7}"/>
    <cellStyle name="Percent 3 4 13 2 3 3" xfId="12228" xr:uid="{1D52B461-DB39-47E4-94F0-E38264B5BCDA}"/>
    <cellStyle name="Percent 3 4 13 2 4" xfId="12229" xr:uid="{79D7301A-E010-4BE2-BE43-20B5A23E21AF}"/>
    <cellStyle name="Percent 3 4 13 2 5" xfId="12230" xr:uid="{46AFEA34-FB9E-4905-A14C-A9D0D82387D2}"/>
    <cellStyle name="Percent 3 4 13 2 6" xfId="12231" xr:uid="{CDC9A751-A1D9-429D-BC0D-037F04B7A2CA}"/>
    <cellStyle name="Percent 3 4 13 3" xfId="12232" xr:uid="{1DA4A848-41DF-4B91-824F-EB1DCCAFC260}"/>
    <cellStyle name="Percent 3 4 13 3 2" xfId="12233" xr:uid="{9864B8E1-15C3-493E-B7C6-2764292BFA93}"/>
    <cellStyle name="Percent 3 4 13 3 2 2" xfId="12234" xr:uid="{280834C1-2B49-4C22-AD88-944E8AE41823}"/>
    <cellStyle name="Percent 3 4 13 3 2 3" xfId="12235" xr:uid="{1844BDB4-E975-4AB3-8DA3-FF604B5AD372}"/>
    <cellStyle name="Percent 3 4 13 3 3" xfId="12236" xr:uid="{6DC82874-D707-4F38-9A7A-368F10DC2829}"/>
    <cellStyle name="Percent 3 4 13 3 3 2" xfId="12237" xr:uid="{62DFF38A-57E5-4F34-BC45-334F110CBDA2}"/>
    <cellStyle name="Percent 3 4 13 3 3 3" xfId="12238" xr:uid="{4BADFEF8-213F-4AD1-B58E-2C6BAFC08BBC}"/>
    <cellStyle name="Percent 3 4 13 3 4" xfId="12239" xr:uid="{06D99E74-5939-438A-AFAA-C9E8508295B2}"/>
    <cellStyle name="Percent 3 4 13 3 5" xfId="12240" xr:uid="{F16A5F4A-E57D-4476-866A-3B66109E8E8C}"/>
    <cellStyle name="Percent 3 4 13 4" xfId="12241" xr:uid="{1F2A7214-EAA1-4885-BF50-65E20908E4F2}"/>
    <cellStyle name="Percent 3 4 13 4 2" xfId="12242" xr:uid="{1866C882-C068-4D6D-898F-CA959F153434}"/>
    <cellStyle name="Percent 3 4 13 4 3" xfId="12243" xr:uid="{E8A013B0-E1BD-4722-9EAE-FCF5783700EA}"/>
    <cellStyle name="Percent 3 4 13 5" xfId="12244" xr:uid="{EB9270F4-753F-4897-B38A-ACE04D2DC3DE}"/>
    <cellStyle name="Percent 3 4 13 5 2" xfId="12245" xr:uid="{16EAEC16-394A-4965-9537-93F862957EC4}"/>
    <cellStyle name="Percent 3 4 13 5 3" xfId="12246" xr:uid="{91FFE62E-C185-4640-8438-FBF8E1C6FAA4}"/>
    <cellStyle name="Percent 3 4 13 6" xfId="12247" xr:uid="{4238125B-AED7-48D6-8481-3A41772F115C}"/>
    <cellStyle name="Percent 3 4 13 7" xfId="12248" xr:uid="{66AAC918-72A8-47C8-B467-A7574EDA7B53}"/>
    <cellStyle name="Percent 3 4 13 8" xfId="12249" xr:uid="{92C2F006-D2BE-489F-81E7-11FB44D4A4BE}"/>
    <cellStyle name="Percent 3 4 13 9" xfId="12250" xr:uid="{D8AF8092-DBA5-4F0C-9B4E-6567FED7C958}"/>
    <cellStyle name="Percent 3 4 14" xfId="12251" xr:uid="{5556FCDA-ACC4-42DA-AEE8-65603DB2B61F}"/>
    <cellStyle name="Percent 3 4 14 10" xfId="12252" xr:uid="{4FB64463-DB3A-4534-B830-495E05B5BAC1}"/>
    <cellStyle name="Percent 3 4 14 11" xfId="12253" xr:uid="{80AB973D-D62F-48A0-A1ED-80FFBED3A42D}"/>
    <cellStyle name="Percent 3 4 14 2" xfId="12254" xr:uid="{EC3C6923-A305-4BD5-B03A-D557ECBEF8EA}"/>
    <cellStyle name="Percent 3 4 14 2 2" xfId="12255" xr:uid="{FAB6076C-C641-4587-8AED-C804BE009EAC}"/>
    <cellStyle name="Percent 3 4 14 2 2 2" xfId="12256" xr:uid="{FFE935F6-9A0F-43FF-AA2F-AB304F678092}"/>
    <cellStyle name="Percent 3 4 14 2 2 3" xfId="12257" xr:uid="{7560598D-80B4-41F9-996B-E1F1680C2B60}"/>
    <cellStyle name="Percent 3 4 14 2 3" xfId="12258" xr:uid="{9B9A6BC0-31FF-44C2-A3CF-4F5BE9041A77}"/>
    <cellStyle name="Percent 3 4 14 2 3 2" xfId="12259" xr:uid="{F46C0CD4-4C20-45E7-A6EA-031E506EEF0F}"/>
    <cellStyle name="Percent 3 4 14 2 3 3" xfId="12260" xr:uid="{4418F7EF-A5E7-4650-819F-607FB20D4B5F}"/>
    <cellStyle name="Percent 3 4 14 2 4" xfId="12261" xr:uid="{4FFE6E4E-AE52-4038-9EE1-396956C1F7DA}"/>
    <cellStyle name="Percent 3 4 14 2 5" xfId="12262" xr:uid="{ED505539-8AFF-45AD-8E8A-66C2C78CB847}"/>
    <cellStyle name="Percent 3 4 14 2 6" xfId="12263" xr:uid="{A47FB08B-51B4-457E-915D-1F942F64C041}"/>
    <cellStyle name="Percent 3 4 14 3" xfId="12264" xr:uid="{D2B855BF-3304-418A-BD25-381036B6A229}"/>
    <cellStyle name="Percent 3 4 14 3 2" xfId="12265" xr:uid="{BC35F3C0-3C58-4D49-847A-B6CAB9789708}"/>
    <cellStyle name="Percent 3 4 14 3 2 2" xfId="12266" xr:uid="{E0214E20-43E5-4C1D-84A2-152A1F6D824B}"/>
    <cellStyle name="Percent 3 4 14 3 2 3" xfId="12267" xr:uid="{629DF578-B686-4D03-BFFC-8A5FACDF397A}"/>
    <cellStyle name="Percent 3 4 14 3 3" xfId="12268" xr:uid="{7C4A36AA-18BC-4719-9491-81DA9D288605}"/>
    <cellStyle name="Percent 3 4 14 3 3 2" xfId="12269" xr:uid="{B4BCD90C-C596-4098-8BCE-24EDA25C9DB3}"/>
    <cellStyle name="Percent 3 4 14 3 3 3" xfId="12270" xr:uid="{581EB779-6786-4778-B24D-48120C80BA2D}"/>
    <cellStyle name="Percent 3 4 14 3 4" xfId="12271" xr:uid="{BDAF2770-1A06-4BBB-8153-723E5B52D7AF}"/>
    <cellStyle name="Percent 3 4 14 3 5" xfId="12272" xr:uid="{3AD5AAC7-7684-4811-8830-28D15ED047C9}"/>
    <cellStyle name="Percent 3 4 14 4" xfId="12273" xr:uid="{935D4FFA-5275-4664-A36A-BC12F386DACD}"/>
    <cellStyle name="Percent 3 4 14 4 2" xfId="12274" xr:uid="{28F37103-CF02-4747-97C4-1B0121BE7C4F}"/>
    <cellStyle name="Percent 3 4 14 4 3" xfId="12275" xr:uid="{2FB6CB99-051B-4436-AD36-1710894AC44D}"/>
    <cellStyle name="Percent 3 4 14 5" xfId="12276" xr:uid="{00CB4D5D-938A-4393-BBEA-1DC607CBF586}"/>
    <cellStyle name="Percent 3 4 14 5 2" xfId="12277" xr:uid="{A4560671-6953-4C34-BD95-03FCC2FA024A}"/>
    <cellStyle name="Percent 3 4 14 5 3" xfId="12278" xr:uid="{8AB8B9E3-F0A6-42CF-B749-18802C391441}"/>
    <cellStyle name="Percent 3 4 14 6" xfId="12279" xr:uid="{1E96A30C-8EF2-4B6E-B268-C02C4B3A7915}"/>
    <cellStyle name="Percent 3 4 14 7" xfId="12280" xr:uid="{EA043A1F-40E1-4F7A-A7EA-959973B537F9}"/>
    <cellStyle name="Percent 3 4 14 8" xfId="12281" xr:uid="{48BE2B54-2696-4172-BD92-EE691031610E}"/>
    <cellStyle name="Percent 3 4 14 9" xfId="12282" xr:uid="{F4037934-CD9A-414A-A159-04BCDABD9BC8}"/>
    <cellStyle name="Percent 3 4 15" xfId="12283" xr:uid="{EA2015D7-1D57-4085-9B50-5941094014E7}"/>
    <cellStyle name="Percent 3 4 15 10" xfId="12284" xr:uid="{EF01DFA8-94BD-4E81-BA1D-C23C81B41C9C}"/>
    <cellStyle name="Percent 3 4 15 11" xfId="12285" xr:uid="{C62A7249-4EF1-4F1C-BC2D-9B57D3C97309}"/>
    <cellStyle name="Percent 3 4 15 2" xfId="12286" xr:uid="{AEEAFAEF-B2D8-4AEF-8B89-F13237E34A8A}"/>
    <cellStyle name="Percent 3 4 15 2 2" xfId="12287" xr:uid="{FB1B6F8C-251A-48E4-8F2B-C78E8783C748}"/>
    <cellStyle name="Percent 3 4 15 2 2 2" xfId="12288" xr:uid="{7298E43B-DA80-45C4-B22D-9B00A535F40E}"/>
    <cellStyle name="Percent 3 4 15 2 2 3" xfId="12289" xr:uid="{99269FBA-9141-45ED-8A6A-3F95EAD0AA8D}"/>
    <cellStyle name="Percent 3 4 15 2 3" xfId="12290" xr:uid="{C62703EA-0695-4E5A-AF0E-E696B54EFC1E}"/>
    <cellStyle name="Percent 3 4 15 2 3 2" xfId="12291" xr:uid="{1680247A-A6BC-445D-AF23-175DB4544F3C}"/>
    <cellStyle name="Percent 3 4 15 2 3 3" xfId="12292" xr:uid="{5DA25934-C32F-4030-8C96-7675D6E87BC4}"/>
    <cellStyle name="Percent 3 4 15 2 4" xfId="12293" xr:uid="{F24168B4-2F75-432E-9605-94792A300F9A}"/>
    <cellStyle name="Percent 3 4 15 2 5" xfId="12294" xr:uid="{6708CEE5-B7A9-48BA-8028-66CC99A54F35}"/>
    <cellStyle name="Percent 3 4 15 2 6" xfId="12295" xr:uid="{4FA4B46A-D208-4F1B-8F1C-7C89CB74DB21}"/>
    <cellStyle name="Percent 3 4 15 3" xfId="12296" xr:uid="{DEBF11D2-559C-471E-BAB1-DFDED0BDE74F}"/>
    <cellStyle name="Percent 3 4 15 3 2" xfId="12297" xr:uid="{D29E4FD3-1C96-4545-92EB-3BC6F694A412}"/>
    <cellStyle name="Percent 3 4 15 3 2 2" xfId="12298" xr:uid="{20077388-DC37-41F0-B696-35F091CDD695}"/>
    <cellStyle name="Percent 3 4 15 3 2 3" xfId="12299" xr:uid="{FFF08E1C-224C-4D3F-B52E-1BABDCECD7D3}"/>
    <cellStyle name="Percent 3 4 15 3 3" xfId="12300" xr:uid="{A564A440-D549-43E0-86E2-85485EEEA11A}"/>
    <cellStyle name="Percent 3 4 15 3 3 2" xfId="12301" xr:uid="{DAC996C1-3CD1-45AB-A6CB-06A752D7CC20}"/>
    <cellStyle name="Percent 3 4 15 3 3 3" xfId="12302" xr:uid="{62E49A78-1881-45CE-B2A2-9C973860DD99}"/>
    <cellStyle name="Percent 3 4 15 3 4" xfId="12303" xr:uid="{54BB847D-4316-4FB3-AB0A-872C5D4545C0}"/>
    <cellStyle name="Percent 3 4 15 3 5" xfId="12304" xr:uid="{E182C087-16DE-4A4F-A684-1583231F7BB5}"/>
    <cellStyle name="Percent 3 4 15 4" xfId="12305" xr:uid="{D3ABB5A7-8463-40C2-A4D5-3460D3BDC78B}"/>
    <cellStyle name="Percent 3 4 15 4 2" xfId="12306" xr:uid="{93DAF989-6BED-47E6-BA21-C03513B9F167}"/>
    <cellStyle name="Percent 3 4 15 4 3" xfId="12307" xr:uid="{A8F73EBE-41DA-4721-9EC2-7464BD395D46}"/>
    <cellStyle name="Percent 3 4 15 5" xfId="12308" xr:uid="{93317689-2F35-4B47-824D-D7858FA908ED}"/>
    <cellStyle name="Percent 3 4 15 5 2" xfId="12309" xr:uid="{639C77EF-CCC7-4BFD-86A8-148EABCD61FB}"/>
    <cellStyle name="Percent 3 4 15 5 3" xfId="12310" xr:uid="{6A8107A8-410B-4672-B1E2-A8D3D7D9474F}"/>
    <cellStyle name="Percent 3 4 15 6" xfId="12311" xr:uid="{4AB6AAF2-70BD-4B4C-8652-8D2B4BBE4ABD}"/>
    <cellStyle name="Percent 3 4 15 7" xfId="12312" xr:uid="{445A7632-8EAD-4BD9-88B1-77D9966E2901}"/>
    <cellStyle name="Percent 3 4 15 8" xfId="12313" xr:uid="{37B53027-8460-4423-A1D5-2BD9CDDDB7C2}"/>
    <cellStyle name="Percent 3 4 15 9" xfId="12314" xr:uid="{4AEB7F44-6BC8-4BF3-A836-EF7190BFE0A7}"/>
    <cellStyle name="Percent 3 4 16" xfId="12315" xr:uid="{5E6775E5-7E54-4E20-BEFF-A02FEABCE7ED}"/>
    <cellStyle name="Percent 3 4 16 2" xfId="12316" xr:uid="{BEB76474-F476-47EF-A8E9-228B0D0A0844}"/>
    <cellStyle name="Percent 3 4 16 2 2" xfId="12317" xr:uid="{12B6E7FF-37CC-46A5-B3BD-B2BC8AC092DC}"/>
    <cellStyle name="Percent 3 4 16 2 3" xfId="12318" xr:uid="{1C5314A3-1E8E-4F48-81C7-6444259A8BCD}"/>
    <cellStyle name="Percent 3 4 16 3" xfId="12319" xr:uid="{2ED0CD55-13A6-48CD-9A54-803A674CAC40}"/>
    <cellStyle name="Percent 3 4 16 3 2" xfId="12320" xr:uid="{3A0F4BC7-2026-43A8-8783-E23301F8CE37}"/>
    <cellStyle name="Percent 3 4 16 3 3" xfId="12321" xr:uid="{F651B028-50A9-4E15-9EC2-F429122EE742}"/>
    <cellStyle name="Percent 3 4 16 4" xfId="12322" xr:uid="{2D0B5080-5A44-4F99-9E3E-BFDFA5470E99}"/>
    <cellStyle name="Percent 3 4 16 5" xfId="12323" xr:uid="{346B73E9-B930-491F-92B5-6F6D0F211252}"/>
    <cellStyle name="Percent 3 4 17" xfId="12324" xr:uid="{5B740D4A-5AEE-41A4-886A-33C9DE6F89A3}"/>
    <cellStyle name="Percent 3 4 17 2" xfId="12325" xr:uid="{62591DA9-109A-49AE-9A9D-1ECBF9464A2B}"/>
    <cellStyle name="Percent 3 4 17 2 2" xfId="12326" xr:uid="{416006FB-7127-4BEB-952F-275854D7627E}"/>
    <cellStyle name="Percent 3 4 17 2 3" xfId="12327" xr:uid="{8C9F9D00-5761-4E8F-B3A3-B653967A96AC}"/>
    <cellStyle name="Percent 3 4 17 3" xfId="12328" xr:uid="{B8BA9438-8490-4FAC-A56B-3DB5CD007907}"/>
    <cellStyle name="Percent 3 4 17 3 2" xfId="12329" xr:uid="{EAB605C0-5C21-4573-98C4-13AF703A94E9}"/>
    <cellStyle name="Percent 3 4 17 3 3" xfId="12330" xr:uid="{FEE0DD25-61F2-433A-B37E-C564B3DD0A89}"/>
    <cellStyle name="Percent 3 4 17 4" xfId="12331" xr:uid="{02371C7A-8249-4DBF-A5F0-F44AC6162E50}"/>
    <cellStyle name="Percent 3 4 17 5" xfId="12332" xr:uid="{4CE41618-2E45-4590-99A8-B2D545D32876}"/>
    <cellStyle name="Percent 3 4 18" xfId="12333" xr:uid="{B956B372-2BBC-4E51-8B59-A374AF81B2E6}"/>
    <cellStyle name="Percent 3 4 18 2" xfId="12334" xr:uid="{3932CF01-A04D-4A31-B29F-771412CBEA2C}"/>
    <cellStyle name="Percent 3 4 18 3" xfId="12335" xr:uid="{1AC0077F-A87C-409F-A772-AC245ACCC34B}"/>
    <cellStyle name="Percent 3 4 19" xfId="12336" xr:uid="{0A9F2EA6-90E2-44B4-8826-8E55E3498A5D}"/>
    <cellStyle name="Percent 3 4 19 2" xfId="12337" xr:uid="{E876DCF3-DB4A-40A5-87CF-40F1A6DCE2AB}"/>
    <cellStyle name="Percent 3 4 19 3" xfId="12338" xr:uid="{BE3AA759-28D9-4CFA-8CE4-492AB7BFAFE4}"/>
    <cellStyle name="Percent 3 4 2" xfId="2532" xr:uid="{4BC793CF-44C7-427B-81CF-70DE478184A0}"/>
    <cellStyle name="Percent 3 4 2 10" xfId="12340" xr:uid="{88CC6E62-670B-4032-8E64-D0573BFD43CC}"/>
    <cellStyle name="Percent 3 4 2 11" xfId="12341" xr:uid="{0DA9BBB0-8B32-44F0-BABB-B5C542FD88AE}"/>
    <cellStyle name="Percent 3 4 2 12" xfId="12342" xr:uid="{813ACD2A-6F31-4479-A793-D655C41DF807}"/>
    <cellStyle name="Percent 3 4 2 13" xfId="12339" xr:uid="{BE9EDA15-8ED3-49B1-9345-ECAE58216015}"/>
    <cellStyle name="Percent 3 4 2 2" xfId="12343" xr:uid="{9AA631CF-AA54-4D30-814F-594D59317EAB}"/>
    <cellStyle name="Percent 3 4 2 2 2" xfId="12344" xr:uid="{4E62D6D2-66B4-490F-B96D-1B227DFFEC47}"/>
    <cellStyle name="Percent 3 4 2 2 2 2" xfId="12345" xr:uid="{86F0DCCD-C3C3-436B-BAA5-8FCF6DE0E5F3}"/>
    <cellStyle name="Percent 3 4 2 2 2 3" xfId="12346" xr:uid="{1D53C0C8-EDA5-4483-80AE-269C091E0C71}"/>
    <cellStyle name="Percent 3 4 2 2 3" xfId="12347" xr:uid="{D8FF3CF6-76A0-4ED9-8C72-B3D0877CCFCC}"/>
    <cellStyle name="Percent 3 4 2 2 3 2" xfId="12348" xr:uid="{ECABD403-FF1E-47B1-9FCE-8892DBE29483}"/>
    <cellStyle name="Percent 3 4 2 2 3 3" xfId="12349" xr:uid="{35B956DC-20DA-46A1-B3AA-B4D31EAE3943}"/>
    <cellStyle name="Percent 3 4 2 2 4" xfId="12350" xr:uid="{E1B5AC6B-7536-4563-BBFD-90F937F6BFB2}"/>
    <cellStyle name="Percent 3 4 2 2 5" xfId="12351" xr:uid="{6D7DABEB-E317-4699-B85E-6572D74CE021}"/>
    <cellStyle name="Percent 3 4 2 2 6" xfId="12352" xr:uid="{77963761-D048-4B0F-A0E6-CCFED7125B73}"/>
    <cellStyle name="Percent 3 4 2 3" xfId="12353" xr:uid="{63C14028-B79D-4818-9624-4A7ACCF52043}"/>
    <cellStyle name="Percent 3 4 2 3 2" xfId="12354" xr:uid="{27F02433-675E-43F1-AE80-E544B3653E09}"/>
    <cellStyle name="Percent 3 4 2 3 2 2" xfId="12355" xr:uid="{962091B9-68E4-45BF-8D4F-5779B9DE9F55}"/>
    <cellStyle name="Percent 3 4 2 3 2 3" xfId="12356" xr:uid="{C229084E-0871-42B5-A9F0-0758F09C6C8A}"/>
    <cellStyle name="Percent 3 4 2 3 3" xfId="12357" xr:uid="{6CBF9A17-E02A-4BD8-8CBF-8484C28241B1}"/>
    <cellStyle name="Percent 3 4 2 3 3 2" xfId="12358" xr:uid="{15A31212-B998-4A11-9347-0740BD0B6066}"/>
    <cellStyle name="Percent 3 4 2 3 3 3" xfId="12359" xr:uid="{E5D5823A-B087-46E2-BA71-0605FABC9AF8}"/>
    <cellStyle name="Percent 3 4 2 3 4" xfId="12360" xr:uid="{4B16F161-84AF-4B80-A63A-8B0A4C308127}"/>
    <cellStyle name="Percent 3 4 2 3 5" xfId="12361" xr:uid="{7E72B7D2-2B7A-4444-81D3-0287CCE6F2A4}"/>
    <cellStyle name="Percent 3 4 2 4" xfId="12362" xr:uid="{73C8C55D-89AE-4D9A-91BB-7517FE6C846E}"/>
    <cellStyle name="Percent 3 4 2 4 2" xfId="12363" xr:uid="{D393CD59-2D7B-4AA6-90E1-F742386081D9}"/>
    <cellStyle name="Percent 3 4 2 4 2 2" xfId="12364" xr:uid="{E5C84D7A-32A4-494D-9F6E-143099E56587}"/>
    <cellStyle name="Percent 3 4 2 4 2 3" xfId="12365" xr:uid="{E35AB2D8-E498-46A4-AA6B-B22043C84325}"/>
    <cellStyle name="Percent 3 4 2 4 3" xfId="12366" xr:uid="{DB02A22B-C5CA-48EB-9921-7D57F8DAF274}"/>
    <cellStyle name="Percent 3 4 2 4 3 2" xfId="12367" xr:uid="{F7DA18B9-87D9-433A-8441-6AE59C969030}"/>
    <cellStyle name="Percent 3 4 2 4 3 3" xfId="12368" xr:uid="{C5ECA8A0-1AD3-487A-91E1-EFFAD260713E}"/>
    <cellStyle name="Percent 3 4 2 4 4" xfId="12369" xr:uid="{E3774D7D-5D19-4AA6-9F20-1899BCA97D39}"/>
    <cellStyle name="Percent 3 4 2 4 5" xfId="12370" xr:uid="{F63CC07A-3A1A-40DE-BF94-31697442CD90}"/>
    <cellStyle name="Percent 3 4 2 5" xfId="12371" xr:uid="{009FD99E-5656-40B6-9411-2FE0D0C40A3C}"/>
    <cellStyle name="Percent 3 4 2 5 2" xfId="12372" xr:uid="{CB68E7B7-964A-428B-8E41-42E786D5F648}"/>
    <cellStyle name="Percent 3 4 2 5 3" xfId="12373" xr:uid="{5CFEC1A7-70BB-4334-9924-E12DE45C2A51}"/>
    <cellStyle name="Percent 3 4 2 6" xfId="12374" xr:uid="{5D4ED6DE-4F03-4C7B-8B75-FC0C48098794}"/>
    <cellStyle name="Percent 3 4 2 6 2" xfId="12375" xr:uid="{13BEDA00-7875-4D28-A922-CD620EC951AA}"/>
    <cellStyle name="Percent 3 4 2 6 3" xfId="12376" xr:uid="{FA390D4B-07A4-4405-91DC-582C9C054D61}"/>
    <cellStyle name="Percent 3 4 2 7" xfId="12377" xr:uid="{5EB0F986-5BF8-41CF-B734-B77E3AB335BD}"/>
    <cellStyle name="Percent 3 4 2 8" xfId="12378" xr:uid="{079934CA-CC41-48EF-9A86-A3D172E72505}"/>
    <cellStyle name="Percent 3 4 2 9" xfId="12379" xr:uid="{3D8DFA4E-66EE-4598-8C22-900AC9DC2D24}"/>
    <cellStyle name="Percent 3 4 20" xfId="12380" xr:uid="{B5C16688-B5CC-4946-BF0F-A7C1EA84B8FE}"/>
    <cellStyle name="Percent 3 4 21" xfId="12381" xr:uid="{B628F056-FE97-400D-A1FB-EED0F18FC5D8}"/>
    <cellStyle name="Percent 3 4 22" xfId="12382" xr:uid="{AA5E6DCF-BBC3-4C2D-97BB-A0A1B3CB909B}"/>
    <cellStyle name="Percent 3 4 23" xfId="12383" xr:uid="{C47EDD01-2BF6-4CFE-8CA5-D4975DDCC946}"/>
    <cellStyle name="Percent 3 4 24" xfId="12384" xr:uid="{429839A8-4F88-495C-B8CC-5EED4EC4D8E8}"/>
    <cellStyle name="Percent 3 4 25" xfId="12385" xr:uid="{4C401C99-8E55-436F-9F19-091F90D0553A}"/>
    <cellStyle name="Percent 3 4 26" xfId="12122" xr:uid="{EA74222E-E9DB-4EE7-93E5-D400E6EEDE84}"/>
    <cellStyle name="Percent 3 4 3" xfId="2533" xr:uid="{D97365A0-B6BA-4854-B4B4-CFE204223A79}"/>
    <cellStyle name="Percent 3 4 3 10" xfId="12387" xr:uid="{4C3D4515-5322-4EF2-AEA6-103F6135C0E3}"/>
    <cellStyle name="Percent 3 4 3 11" xfId="12388" xr:uid="{6CB327FA-D87B-4EB0-9895-80E2BA13448B}"/>
    <cellStyle name="Percent 3 4 3 12" xfId="12389" xr:uid="{5ADE8749-99D2-4D4C-B4FD-7532F7097C6F}"/>
    <cellStyle name="Percent 3 4 3 13" xfId="12386" xr:uid="{86A6996C-49D2-416C-A616-6C594487DA82}"/>
    <cellStyle name="Percent 3 4 3 2" xfId="12390" xr:uid="{6C84AD50-7A1B-4582-ACA2-9FB744B84A64}"/>
    <cellStyle name="Percent 3 4 3 2 2" xfId="12391" xr:uid="{5F79CFC5-C45D-4C35-A79E-4956FA89BE7A}"/>
    <cellStyle name="Percent 3 4 3 2 2 2" xfId="12392" xr:uid="{A7AEBD25-7D94-4695-9995-66544BC9DCED}"/>
    <cellStyle name="Percent 3 4 3 2 2 3" xfId="12393" xr:uid="{B1EAB146-774E-4824-87DD-D2A062606782}"/>
    <cellStyle name="Percent 3 4 3 2 3" xfId="12394" xr:uid="{51481513-4C94-44C3-9B86-AEE2F2785B2E}"/>
    <cellStyle name="Percent 3 4 3 2 3 2" xfId="12395" xr:uid="{35864ECC-A8F3-4747-8782-2A3C96091DB8}"/>
    <cellStyle name="Percent 3 4 3 2 3 3" xfId="12396" xr:uid="{ACC31B1C-C10B-46AD-847D-67CB8FAAE233}"/>
    <cellStyle name="Percent 3 4 3 2 4" xfId="12397" xr:uid="{EBCB5DC2-4E03-489D-A285-25F46F64E414}"/>
    <cellStyle name="Percent 3 4 3 2 5" xfId="12398" xr:uid="{D80CDE9B-B0CB-4636-8173-4B435E1B4DB3}"/>
    <cellStyle name="Percent 3 4 3 2 6" xfId="12399" xr:uid="{FADA75A6-3A91-4A43-A29E-02995306FB95}"/>
    <cellStyle name="Percent 3 4 3 3" xfId="12400" xr:uid="{3DFFB1DB-F3BC-4051-821A-4211AE156941}"/>
    <cellStyle name="Percent 3 4 3 3 2" xfId="12401" xr:uid="{233DF1E3-26D0-4980-A48A-363D0F707701}"/>
    <cellStyle name="Percent 3 4 3 3 2 2" xfId="12402" xr:uid="{02A43AFD-56F1-4443-982D-76AFC6B0A990}"/>
    <cellStyle name="Percent 3 4 3 3 2 3" xfId="12403" xr:uid="{17789543-1578-4685-B4FC-32E39FA22763}"/>
    <cellStyle name="Percent 3 4 3 3 3" xfId="12404" xr:uid="{3BBD19FC-A9A7-48E2-8D7E-281026547700}"/>
    <cellStyle name="Percent 3 4 3 3 3 2" xfId="12405" xr:uid="{A3EA0E0F-9333-4917-9912-DC6043197F93}"/>
    <cellStyle name="Percent 3 4 3 3 3 3" xfId="12406" xr:uid="{F9F11B53-F550-4269-A809-7E2C6A0362C2}"/>
    <cellStyle name="Percent 3 4 3 3 4" xfId="12407" xr:uid="{FB4167FA-DC0E-49B3-8D6A-448FE7AAF9C4}"/>
    <cellStyle name="Percent 3 4 3 3 5" xfId="12408" xr:uid="{7D5E2236-6E0B-4656-9030-ABDEBAE347A0}"/>
    <cellStyle name="Percent 3 4 3 4" xfId="12409" xr:uid="{87AB836D-F29E-4F26-B2AE-62F71527DD16}"/>
    <cellStyle name="Percent 3 4 3 4 2" xfId="12410" xr:uid="{741983CD-9A82-4E08-BF71-3F20C2E89839}"/>
    <cellStyle name="Percent 3 4 3 4 2 2" xfId="12411" xr:uid="{7B7B6ECF-719D-4B31-8581-8E81EA5EF62D}"/>
    <cellStyle name="Percent 3 4 3 4 2 3" xfId="12412" xr:uid="{88CD2680-A5A2-446E-B536-0D5431622257}"/>
    <cellStyle name="Percent 3 4 3 4 3" xfId="12413" xr:uid="{F9799649-440F-416B-8E92-4ADB1B357863}"/>
    <cellStyle name="Percent 3 4 3 4 3 2" xfId="12414" xr:uid="{5F384649-C083-4234-88B7-2B1847FA1CBE}"/>
    <cellStyle name="Percent 3 4 3 4 3 3" xfId="12415" xr:uid="{AC56076A-576C-4C6E-B868-EB2F01C802CD}"/>
    <cellStyle name="Percent 3 4 3 4 4" xfId="12416" xr:uid="{758BA19F-AD15-493C-87F5-F997712A6ABB}"/>
    <cellStyle name="Percent 3 4 3 4 5" xfId="12417" xr:uid="{7E04F5DA-2732-447C-A6FA-1F30F55BB366}"/>
    <cellStyle name="Percent 3 4 3 5" xfId="12418" xr:uid="{3B2C17EA-3FF6-494F-AE79-633257B3EB80}"/>
    <cellStyle name="Percent 3 4 3 5 2" xfId="12419" xr:uid="{83B658E3-7BC9-4456-AEAA-26C22C7EBC72}"/>
    <cellStyle name="Percent 3 4 3 5 3" xfId="12420" xr:uid="{977A1DB9-BB1C-45E0-8FD1-A317864A71E7}"/>
    <cellStyle name="Percent 3 4 3 6" xfId="12421" xr:uid="{FEEE2692-929A-4171-9471-B6B9A9468891}"/>
    <cellStyle name="Percent 3 4 3 6 2" xfId="12422" xr:uid="{65891B16-9B3A-455E-A0AE-C39094EF881E}"/>
    <cellStyle name="Percent 3 4 3 6 3" xfId="12423" xr:uid="{217383D0-DD32-4CE5-BA8A-3FB6184D8CE6}"/>
    <cellStyle name="Percent 3 4 3 7" xfId="12424" xr:uid="{79E911CA-7B23-4E51-97E0-BABB20283BA1}"/>
    <cellStyle name="Percent 3 4 3 8" xfId="12425" xr:uid="{9DD06E02-2398-47E4-8E48-E98BAE9BB73B}"/>
    <cellStyle name="Percent 3 4 3 9" xfId="12426" xr:uid="{77C167E8-A7C7-4E60-8FE9-A60D92475213}"/>
    <cellStyle name="Percent 3 4 4" xfId="12427" xr:uid="{117E3750-68F3-4421-B7B2-70F71CFA52F7}"/>
    <cellStyle name="Percent 3 4 4 10" xfId="12428" xr:uid="{05A6E083-7805-4FB2-B3DA-F37ED3A2E0A6}"/>
    <cellStyle name="Percent 3 4 4 11" xfId="12429" xr:uid="{9212049F-08BC-4EEC-950B-46F9A311DF6D}"/>
    <cellStyle name="Percent 3 4 4 12" xfId="12430" xr:uid="{9163A28F-A002-4F76-9177-86144A30B38A}"/>
    <cellStyle name="Percent 3 4 4 2" xfId="12431" xr:uid="{CEE670F4-4F27-4816-A5C6-245E4EFC6858}"/>
    <cellStyle name="Percent 3 4 4 2 2" xfId="12432" xr:uid="{098C6693-C42A-45BE-B9F6-EB39D2DDDF95}"/>
    <cellStyle name="Percent 3 4 4 2 2 2" xfId="12433" xr:uid="{75125457-0E06-41CD-BE8D-7E1BF17C7E66}"/>
    <cellStyle name="Percent 3 4 4 2 2 3" xfId="12434" xr:uid="{2E7BC5F1-BC41-48F3-883A-EF505EB91368}"/>
    <cellStyle name="Percent 3 4 4 2 3" xfId="12435" xr:uid="{61EF9499-620C-42A4-8748-0A95621A20B1}"/>
    <cellStyle name="Percent 3 4 4 2 3 2" xfId="12436" xr:uid="{ED0FF3B6-CDD2-498F-B3D6-2DC3C21BFE0C}"/>
    <cellStyle name="Percent 3 4 4 2 3 3" xfId="12437" xr:uid="{0D97FEA2-0B23-41D4-9EDE-E81A978CBD4A}"/>
    <cellStyle name="Percent 3 4 4 2 4" xfId="12438" xr:uid="{681FD303-3BC6-41FE-B2BA-64496F407321}"/>
    <cellStyle name="Percent 3 4 4 2 5" xfId="12439" xr:uid="{BB23C996-16DC-49B4-AE53-9BF3202D79EA}"/>
    <cellStyle name="Percent 3 4 4 2 6" xfId="12440" xr:uid="{239AB6AE-E9BC-43D6-AFB7-1AC46B7AD36D}"/>
    <cellStyle name="Percent 3 4 4 2 7" xfId="12441" xr:uid="{06D5C71D-D6E9-4728-8EE5-44DFA61DB445}"/>
    <cellStyle name="Percent 3 4 4 2 8" xfId="12442" xr:uid="{3A77D9BC-23D5-46A5-AF28-5421C27688BB}"/>
    <cellStyle name="Percent 3 4 4 2 9" xfId="12443" xr:uid="{182196B4-2EB6-4E65-B2D5-641C711E6723}"/>
    <cellStyle name="Percent 3 4 4 3" xfId="12444" xr:uid="{D8FB8441-7B2F-42AA-9748-01A56BE1F0CC}"/>
    <cellStyle name="Percent 3 4 4 3 2" xfId="12445" xr:uid="{C088C85F-1842-4611-9C2E-547CA940811F}"/>
    <cellStyle name="Percent 3 4 4 3 2 2" xfId="12446" xr:uid="{ECC22B6F-5D11-47F2-AEC5-38218BF60D69}"/>
    <cellStyle name="Percent 3 4 4 3 2 3" xfId="12447" xr:uid="{C5C3E559-68B9-417C-8CAE-D925A207F05F}"/>
    <cellStyle name="Percent 3 4 4 3 3" xfId="12448" xr:uid="{8558BE11-95BC-4EB8-BC4D-7660149670E2}"/>
    <cellStyle name="Percent 3 4 4 3 3 2" xfId="12449" xr:uid="{7653D089-8E0B-4466-80E1-C4A9CBA61260}"/>
    <cellStyle name="Percent 3 4 4 3 3 3" xfId="12450" xr:uid="{BCFCDDE4-D217-4403-A42F-3068C4F8B150}"/>
    <cellStyle name="Percent 3 4 4 3 4" xfId="12451" xr:uid="{4709AC8B-F91C-480A-8F47-D19C3381E073}"/>
    <cellStyle name="Percent 3 4 4 3 5" xfId="12452" xr:uid="{66578606-C79F-42DD-B05A-87E466746C5F}"/>
    <cellStyle name="Percent 3 4 4 4" xfId="12453" xr:uid="{EC2C4B07-4281-4B17-9ED5-75428587E8FF}"/>
    <cellStyle name="Percent 3 4 4 4 2" xfId="12454" xr:uid="{E8B88F48-4B68-4B26-8F86-EA25308F13FE}"/>
    <cellStyle name="Percent 3 4 4 4 2 2" xfId="12455" xr:uid="{E5D64BF8-0680-43B6-ADC4-0D46B2BAFFB5}"/>
    <cellStyle name="Percent 3 4 4 4 2 3" xfId="12456" xr:uid="{E3E03C77-FD67-4533-99C2-2A042B5054F3}"/>
    <cellStyle name="Percent 3 4 4 4 3" xfId="12457" xr:uid="{150469ED-1D7B-4C5E-94AA-7F1E258ECC82}"/>
    <cellStyle name="Percent 3 4 4 4 3 2" xfId="12458" xr:uid="{F9BB5D68-43DF-48FC-9D34-ED58EBD94284}"/>
    <cellStyle name="Percent 3 4 4 4 3 3" xfId="12459" xr:uid="{9D5DF548-EFAD-4F70-AC68-B04778A2494B}"/>
    <cellStyle name="Percent 3 4 4 4 4" xfId="12460" xr:uid="{1D8EB731-9313-459E-AF3E-4466FDA711FE}"/>
    <cellStyle name="Percent 3 4 4 4 5" xfId="12461" xr:uid="{B9165596-E9A6-4CB1-AF01-E008AF4C44FA}"/>
    <cellStyle name="Percent 3 4 4 5" xfId="12462" xr:uid="{2FC0886A-9395-453F-9F42-B001F150A1A2}"/>
    <cellStyle name="Percent 3 4 4 5 2" xfId="12463" xr:uid="{6DA3E512-25CE-4A88-A42C-11F44E05CBAB}"/>
    <cellStyle name="Percent 3 4 4 5 3" xfId="12464" xr:uid="{269623F3-3467-4748-B1BC-57A9000019BD}"/>
    <cellStyle name="Percent 3 4 4 6" xfId="12465" xr:uid="{4309E22C-BE8A-4290-B267-708F7F7235F3}"/>
    <cellStyle name="Percent 3 4 4 6 2" xfId="12466" xr:uid="{86B8C739-7F6E-4286-A4FC-A5E91F264F46}"/>
    <cellStyle name="Percent 3 4 4 6 3" xfId="12467" xr:uid="{12F2E38B-1E1A-43BC-BD70-052F561DD84D}"/>
    <cellStyle name="Percent 3 4 4 7" xfId="12468" xr:uid="{8BCA0A3D-C97C-4A64-8ED9-1092546A0F07}"/>
    <cellStyle name="Percent 3 4 4 8" xfId="12469" xr:uid="{692BF226-830E-41BE-B82C-CAA080DD7EAF}"/>
    <cellStyle name="Percent 3 4 4 9" xfId="12470" xr:uid="{16BADCD4-6174-4B82-BA66-C9FB83907B75}"/>
    <cellStyle name="Percent 3 4 5" xfId="12471" xr:uid="{462174B2-F1AE-4668-8F6F-5CD7AE094B1F}"/>
    <cellStyle name="Percent 3 4 5 10" xfId="12472" xr:uid="{9AD3F013-7663-4F47-B978-2B43C20017B3}"/>
    <cellStyle name="Percent 3 4 5 11" xfId="12473" xr:uid="{184284E7-708C-4E1A-A3ED-DAC5CA1E359E}"/>
    <cellStyle name="Percent 3 4 5 12" xfId="12474" xr:uid="{C4D0592F-830E-43EC-A7AF-501FBF83FC86}"/>
    <cellStyle name="Percent 3 4 5 2" xfId="12475" xr:uid="{3396A8CF-99C5-4D0D-A049-78BBB20B8A25}"/>
    <cellStyle name="Percent 3 4 5 2 2" xfId="12476" xr:uid="{31320582-F620-4F8F-8990-252E6BB1B9C4}"/>
    <cellStyle name="Percent 3 4 5 2 2 2" xfId="12477" xr:uid="{1BE16CAE-E7A4-4B39-84C6-87E6F119597E}"/>
    <cellStyle name="Percent 3 4 5 2 2 3" xfId="12478" xr:uid="{F40E9C67-4004-4F08-A94C-C16F0915B9CD}"/>
    <cellStyle name="Percent 3 4 5 2 3" xfId="12479" xr:uid="{0202A38A-B0A2-4B3D-9418-AD444C14591D}"/>
    <cellStyle name="Percent 3 4 5 2 3 2" xfId="12480" xr:uid="{47D7F72B-85AF-4EE3-BF93-6F9F342B092D}"/>
    <cellStyle name="Percent 3 4 5 2 3 3" xfId="12481" xr:uid="{894A9BCF-BB07-405B-9FC3-D0C99D9106FC}"/>
    <cellStyle name="Percent 3 4 5 2 4" xfId="12482" xr:uid="{E6F4819B-4C1D-4E41-BE2E-CED50F537C0C}"/>
    <cellStyle name="Percent 3 4 5 2 5" xfId="12483" xr:uid="{3943B682-1F0F-4DEC-AEC7-29BB01FF01D3}"/>
    <cellStyle name="Percent 3 4 5 2 6" xfId="12484" xr:uid="{88AF2F82-FAFD-4C3E-BFB8-FEA7E5F4938A}"/>
    <cellStyle name="Percent 3 4 5 3" xfId="12485" xr:uid="{83123E11-5A05-4816-8DF1-29B49127B85D}"/>
    <cellStyle name="Percent 3 4 5 3 2" xfId="12486" xr:uid="{012BF335-53EF-47AC-BD2E-1E5ACBC672B8}"/>
    <cellStyle name="Percent 3 4 5 3 2 2" xfId="12487" xr:uid="{CB36A388-DD6F-4420-BBA0-34D1CCB0F38C}"/>
    <cellStyle name="Percent 3 4 5 3 2 3" xfId="12488" xr:uid="{045B271D-3670-4C8A-BA14-CC0459560F9B}"/>
    <cellStyle name="Percent 3 4 5 3 3" xfId="12489" xr:uid="{5EED523B-40B2-460E-8697-DAFD910D7DA3}"/>
    <cellStyle name="Percent 3 4 5 3 3 2" xfId="12490" xr:uid="{B57F3CF7-2BD2-4C72-9524-C25FF48024C4}"/>
    <cellStyle name="Percent 3 4 5 3 3 3" xfId="12491" xr:uid="{20C34781-A125-4A6E-9B14-6AADABE296F9}"/>
    <cellStyle name="Percent 3 4 5 3 4" xfId="12492" xr:uid="{2594302F-A0FD-4B8A-A486-B513FA444B3C}"/>
    <cellStyle name="Percent 3 4 5 3 5" xfId="12493" xr:uid="{F41DAF1B-F770-47B1-80DA-3325894631CB}"/>
    <cellStyle name="Percent 3 4 5 4" xfId="12494" xr:uid="{74BE28A9-407F-4208-B6A1-BD73CD7B6B9E}"/>
    <cellStyle name="Percent 3 4 5 4 2" xfId="12495" xr:uid="{566CDA28-5283-44A1-AAB8-5EEE120D8254}"/>
    <cellStyle name="Percent 3 4 5 4 2 2" xfId="12496" xr:uid="{0CB56221-F278-46EA-AFA5-C379CEB56C32}"/>
    <cellStyle name="Percent 3 4 5 4 2 3" xfId="12497" xr:uid="{7AC7F597-F1BC-4203-9FD3-5EA2B92F76B8}"/>
    <cellStyle name="Percent 3 4 5 4 3" xfId="12498" xr:uid="{69F6A377-F0D3-46E2-ABF1-57FFC5EC64D2}"/>
    <cellStyle name="Percent 3 4 5 4 3 2" xfId="12499" xr:uid="{A6260DFB-4F26-4143-AC4B-0C0A9B4CF470}"/>
    <cellStyle name="Percent 3 4 5 4 3 3" xfId="12500" xr:uid="{9EE80C95-5346-4D69-A7A9-85C2068818DE}"/>
    <cellStyle name="Percent 3 4 5 4 4" xfId="12501" xr:uid="{4D7283D4-FA4D-4643-8AFE-0DA63D25575A}"/>
    <cellStyle name="Percent 3 4 5 4 5" xfId="12502" xr:uid="{1C08582B-41BF-468B-9AB2-9888984C7A00}"/>
    <cellStyle name="Percent 3 4 5 5" xfId="12503" xr:uid="{86519124-CAE7-40B3-A7AB-825636737C77}"/>
    <cellStyle name="Percent 3 4 5 5 2" xfId="12504" xr:uid="{DF92B9FC-3583-4C85-A8E5-41245C1C4FA5}"/>
    <cellStyle name="Percent 3 4 5 5 3" xfId="12505" xr:uid="{B3D5B9F8-A9EB-49AA-A1ED-BCF96DE2B2F0}"/>
    <cellStyle name="Percent 3 4 5 6" xfId="12506" xr:uid="{DB182AEA-FF9A-4A88-8EC9-688D230AC005}"/>
    <cellStyle name="Percent 3 4 5 6 2" xfId="12507" xr:uid="{2496E6B5-F4E0-4806-8D4E-0A124971956F}"/>
    <cellStyle name="Percent 3 4 5 6 3" xfId="12508" xr:uid="{76F49914-5754-4371-AA28-019E9500646B}"/>
    <cellStyle name="Percent 3 4 5 7" xfId="12509" xr:uid="{F297C800-B4AC-4736-BB75-035DFEEF3F96}"/>
    <cellStyle name="Percent 3 4 5 8" xfId="12510" xr:uid="{C06053A3-1C07-4A9B-BB95-1EF0D6317230}"/>
    <cellStyle name="Percent 3 4 5 9" xfId="12511" xr:uid="{388CB927-F8FD-4CD1-B424-2A37021086E8}"/>
    <cellStyle name="Percent 3 4 6" xfId="12512" xr:uid="{EA0A4AF5-C795-4F7B-A853-6D2FBB36004E}"/>
    <cellStyle name="Percent 3 4 6 10" xfId="12513" xr:uid="{CF94D0A3-4876-4075-BCB2-5A7663418E1E}"/>
    <cellStyle name="Percent 3 4 6 11" xfId="12514" xr:uid="{E0114CDF-47E2-414F-B485-AD460E9E0F94}"/>
    <cellStyle name="Percent 3 4 6 12" xfId="12515" xr:uid="{F89B1A62-262D-4EAA-B259-B6B6E8800320}"/>
    <cellStyle name="Percent 3 4 6 2" xfId="12516" xr:uid="{C2A54366-AD05-461C-B262-D8919BC968A8}"/>
    <cellStyle name="Percent 3 4 6 2 2" xfId="12517" xr:uid="{A8612AA4-0F4C-4980-8F93-77706040BCD6}"/>
    <cellStyle name="Percent 3 4 6 2 2 2" xfId="12518" xr:uid="{00FF52D8-E1FE-45FE-B981-08D7C88947B9}"/>
    <cellStyle name="Percent 3 4 6 2 2 3" xfId="12519" xr:uid="{31F69490-18A1-4098-BDB1-4D733BF8F788}"/>
    <cellStyle name="Percent 3 4 6 2 3" xfId="12520" xr:uid="{9D6B17F2-EF38-4671-A9E2-DCEECF442332}"/>
    <cellStyle name="Percent 3 4 6 2 3 2" xfId="12521" xr:uid="{007DA68A-AE04-445C-8730-62B76442ADB5}"/>
    <cellStyle name="Percent 3 4 6 2 3 3" xfId="12522" xr:uid="{56896483-7E80-4D62-825C-C60F4CDB6E84}"/>
    <cellStyle name="Percent 3 4 6 2 4" xfId="12523" xr:uid="{918E9A28-AC20-417A-8386-F927941AC067}"/>
    <cellStyle name="Percent 3 4 6 2 5" xfId="12524" xr:uid="{E52B8DC8-E721-459D-805E-D2596B63E49E}"/>
    <cellStyle name="Percent 3 4 6 2 6" xfId="12525" xr:uid="{7B94C73E-15B7-4AF5-BA2E-ABBEB6208FCC}"/>
    <cellStyle name="Percent 3 4 6 3" xfId="12526" xr:uid="{FB163B2E-B3D4-4CA3-A14E-8384CCDA6977}"/>
    <cellStyle name="Percent 3 4 6 3 2" xfId="12527" xr:uid="{695F7473-04EE-49EC-ABE3-8F361AD08F6B}"/>
    <cellStyle name="Percent 3 4 6 3 2 2" xfId="12528" xr:uid="{11E741AB-6D16-456C-B8D6-63EE22931F5E}"/>
    <cellStyle name="Percent 3 4 6 3 2 3" xfId="12529" xr:uid="{7557E40A-A384-4513-9F33-F4088C2017D3}"/>
    <cellStyle name="Percent 3 4 6 3 3" xfId="12530" xr:uid="{F38CB8E3-2672-499E-BB5E-5B5A2A957E5E}"/>
    <cellStyle name="Percent 3 4 6 3 3 2" xfId="12531" xr:uid="{2E7C89D6-9A89-4F4D-84E3-B36015A83382}"/>
    <cellStyle name="Percent 3 4 6 3 3 3" xfId="12532" xr:uid="{D729CB59-BD83-46E1-A546-1BE349C82E8D}"/>
    <cellStyle name="Percent 3 4 6 3 4" xfId="12533" xr:uid="{52FE9950-9AD4-4A2E-A34D-04AC01449A41}"/>
    <cellStyle name="Percent 3 4 6 3 5" xfId="12534" xr:uid="{E875D0F0-822F-4C5D-A40A-F21FA66E3E15}"/>
    <cellStyle name="Percent 3 4 6 4" xfId="12535" xr:uid="{B589C9F4-7C31-48C7-BFF4-5518D2E6E5B1}"/>
    <cellStyle name="Percent 3 4 6 4 2" xfId="12536" xr:uid="{57B13BC1-CB69-489E-AA04-C2FE00D8D6ED}"/>
    <cellStyle name="Percent 3 4 6 4 2 2" xfId="12537" xr:uid="{6FACA0C7-1A5F-493E-BDCA-31B32D3729B3}"/>
    <cellStyle name="Percent 3 4 6 4 2 3" xfId="12538" xr:uid="{EE6D3C21-2B9A-4ECC-AF4F-555E77C7AA34}"/>
    <cellStyle name="Percent 3 4 6 4 3" xfId="12539" xr:uid="{AF82AE36-137F-4F28-8897-5F4B246D1A5B}"/>
    <cellStyle name="Percent 3 4 6 4 3 2" xfId="12540" xr:uid="{93EE0437-180C-46B7-93A4-06CCBE94653D}"/>
    <cellStyle name="Percent 3 4 6 4 3 3" xfId="12541" xr:uid="{256857E6-ED65-4FB7-BCDD-51CEB145C26C}"/>
    <cellStyle name="Percent 3 4 6 4 4" xfId="12542" xr:uid="{5B189D01-5AC5-4E67-AAF0-BAE9B65F2D5C}"/>
    <cellStyle name="Percent 3 4 6 4 5" xfId="12543" xr:uid="{F223EA49-DA20-4745-8677-D625A901360E}"/>
    <cellStyle name="Percent 3 4 6 5" xfId="12544" xr:uid="{C0FA7A03-AED5-4C75-8D67-D5073414D022}"/>
    <cellStyle name="Percent 3 4 6 5 2" xfId="12545" xr:uid="{CC09E815-453A-4D76-9ADF-F68532A73758}"/>
    <cellStyle name="Percent 3 4 6 5 3" xfId="12546" xr:uid="{0057D48D-1907-45C9-ABAB-049F9A10F532}"/>
    <cellStyle name="Percent 3 4 6 6" xfId="12547" xr:uid="{234E45C3-A77B-4A8B-BDF9-97BDD29D6AD1}"/>
    <cellStyle name="Percent 3 4 6 6 2" xfId="12548" xr:uid="{A80FDDCC-6622-4E12-8A1C-C5EB9307B178}"/>
    <cellStyle name="Percent 3 4 6 6 3" xfId="12549" xr:uid="{7EEECE82-1287-49C8-A94A-0472A2B4DCDC}"/>
    <cellStyle name="Percent 3 4 6 7" xfId="12550" xr:uid="{5B0990E4-72EA-4853-87C5-00D50D5B3998}"/>
    <cellStyle name="Percent 3 4 6 8" xfId="12551" xr:uid="{00FCB4E1-0AD9-4971-BB0A-EAA5C61E89EE}"/>
    <cellStyle name="Percent 3 4 6 9" xfId="12552" xr:uid="{CE5303EB-B7DF-492A-92CC-00705DC3B36F}"/>
    <cellStyle name="Percent 3 4 7" xfId="12553" xr:uid="{EDBBE9EF-0B6B-4950-9ACA-248B198B0526}"/>
    <cellStyle name="Percent 3 4 7 10" xfId="12554" xr:uid="{242401EA-C02B-4FE1-8F00-EA3057AFD6AE}"/>
    <cellStyle name="Percent 3 4 7 11" xfId="12555" xr:uid="{0C308D35-6BB2-4821-A0F2-9A1C5F1AD86B}"/>
    <cellStyle name="Percent 3 4 7 12" xfId="12556" xr:uid="{90031480-CFAF-491D-9F14-65AF320F000F}"/>
    <cellStyle name="Percent 3 4 7 2" xfId="12557" xr:uid="{A00BB1D9-5F83-49CD-B2E1-6A3729C5494C}"/>
    <cellStyle name="Percent 3 4 7 2 2" xfId="12558" xr:uid="{3B9681D1-D621-412F-A177-F20B3CAAE6CE}"/>
    <cellStyle name="Percent 3 4 7 2 2 2" xfId="12559" xr:uid="{D23DF8C5-C424-403F-982E-38052F02D18D}"/>
    <cellStyle name="Percent 3 4 7 2 2 3" xfId="12560" xr:uid="{75CBD6F5-26CD-453A-BF90-4E0C53F35391}"/>
    <cellStyle name="Percent 3 4 7 2 3" xfId="12561" xr:uid="{7FA47986-A9F3-4372-B7EC-EA6B5656DB66}"/>
    <cellStyle name="Percent 3 4 7 2 3 2" xfId="12562" xr:uid="{4E60082B-368B-4BA0-A469-5FD41C8A07AC}"/>
    <cellStyle name="Percent 3 4 7 2 3 3" xfId="12563" xr:uid="{651862FF-DCA8-40F7-BA2D-DCE4C3E6FAF4}"/>
    <cellStyle name="Percent 3 4 7 2 4" xfId="12564" xr:uid="{860BC92F-7FBE-4BAA-8FB7-D63DCE988B99}"/>
    <cellStyle name="Percent 3 4 7 2 5" xfId="12565" xr:uid="{A1866CB5-2789-4FBA-8F49-D614B57BF309}"/>
    <cellStyle name="Percent 3 4 7 2 6" xfId="12566" xr:uid="{07ACBB65-F49C-49D9-905E-0DBAFC43E6F0}"/>
    <cellStyle name="Percent 3 4 7 3" xfId="12567" xr:uid="{1321BFC2-B9EA-4808-8B18-FF3FE57553EB}"/>
    <cellStyle name="Percent 3 4 7 3 2" xfId="12568" xr:uid="{3516FE2A-706A-4F47-B683-F84CBE238811}"/>
    <cellStyle name="Percent 3 4 7 3 2 2" xfId="12569" xr:uid="{37892384-9140-43AC-9DD7-774EC8165630}"/>
    <cellStyle name="Percent 3 4 7 3 2 3" xfId="12570" xr:uid="{0A3A749C-9AA5-47DD-8A70-2962C6A5168E}"/>
    <cellStyle name="Percent 3 4 7 3 3" xfId="12571" xr:uid="{DE9117F9-BF89-477A-ADC7-A7A2E32D5068}"/>
    <cellStyle name="Percent 3 4 7 3 3 2" xfId="12572" xr:uid="{F247340C-B06C-487A-A8C9-B9E2A99E5F8E}"/>
    <cellStyle name="Percent 3 4 7 3 3 3" xfId="12573" xr:uid="{DBCFC2B1-8F96-4C3A-AD29-5873417CD8C6}"/>
    <cellStyle name="Percent 3 4 7 3 4" xfId="12574" xr:uid="{21DF8FBD-C3DF-4D06-B0A2-B402DF011445}"/>
    <cellStyle name="Percent 3 4 7 3 5" xfId="12575" xr:uid="{00D45D3F-E5B9-43B4-9D40-E5355CD3E84C}"/>
    <cellStyle name="Percent 3 4 7 4" xfId="12576" xr:uid="{814A5A8F-FD68-43B9-865E-566D1EE2DF2A}"/>
    <cellStyle name="Percent 3 4 7 4 2" xfId="12577" xr:uid="{1DE97D28-F423-438E-B88C-34163773CCFA}"/>
    <cellStyle name="Percent 3 4 7 4 2 2" xfId="12578" xr:uid="{F00120BC-0912-4CBA-AFDA-3F84EC7EEF58}"/>
    <cellStyle name="Percent 3 4 7 4 2 3" xfId="12579" xr:uid="{819C3F71-9A8E-4C73-9510-8EC85D6EF829}"/>
    <cellStyle name="Percent 3 4 7 4 3" xfId="12580" xr:uid="{5B33023D-BE37-47D9-9BB3-A1C7C8F8A1E5}"/>
    <cellStyle name="Percent 3 4 7 4 3 2" xfId="12581" xr:uid="{98844A0F-B405-4515-A7CA-45511FAE4C69}"/>
    <cellStyle name="Percent 3 4 7 4 3 3" xfId="12582" xr:uid="{AE30809D-18D2-4F87-8015-55973155F599}"/>
    <cellStyle name="Percent 3 4 7 4 4" xfId="12583" xr:uid="{2B3D24C4-0337-4807-99DA-79704A8D52E3}"/>
    <cellStyle name="Percent 3 4 7 4 5" xfId="12584" xr:uid="{22A83262-DB32-4F00-BF32-05C4D4182B40}"/>
    <cellStyle name="Percent 3 4 7 5" xfId="12585" xr:uid="{119F8736-E5B7-469E-B3D4-A48A2BEA6559}"/>
    <cellStyle name="Percent 3 4 7 5 2" xfId="12586" xr:uid="{73FD1256-E540-4AA3-84E1-2C08DE7810AA}"/>
    <cellStyle name="Percent 3 4 7 5 3" xfId="12587" xr:uid="{802E10A8-E9C2-4284-BC1E-BF7B6FFC409F}"/>
    <cellStyle name="Percent 3 4 7 6" xfId="12588" xr:uid="{88986910-6CA8-40CC-8829-24F0C501C81A}"/>
    <cellStyle name="Percent 3 4 7 6 2" xfId="12589" xr:uid="{8013C90A-7655-44E4-A90D-8A4690F0AA84}"/>
    <cellStyle name="Percent 3 4 7 6 3" xfId="12590" xr:uid="{534E1298-23BD-4EDD-820F-134E6728630E}"/>
    <cellStyle name="Percent 3 4 7 7" xfId="12591" xr:uid="{D8D50023-7F0C-4D49-ABAF-27DF59E810EC}"/>
    <cellStyle name="Percent 3 4 7 8" xfId="12592" xr:uid="{1A3A448B-4A9C-446D-B4B3-EBD23C6AF699}"/>
    <cellStyle name="Percent 3 4 7 9" xfId="12593" xr:uid="{E1B86921-3C70-4C7B-9D0C-FB8E15285D9A}"/>
    <cellStyle name="Percent 3 4 8" xfId="12594" xr:uid="{F7740D4F-5D11-4D49-BC78-9175DF40B184}"/>
    <cellStyle name="Percent 3 4 8 10" xfId="12595" xr:uid="{EF385494-1DCE-4F81-BEE3-203E9911ABEF}"/>
    <cellStyle name="Percent 3 4 8 11" xfId="12596" xr:uid="{894E5302-E077-44AD-9803-0F9DAC13FC5F}"/>
    <cellStyle name="Percent 3 4 8 12" xfId="12597" xr:uid="{4AEE95C0-433B-45EF-BFF7-77CB9CC1089C}"/>
    <cellStyle name="Percent 3 4 8 13" xfId="12598" xr:uid="{8A3EC786-0512-4482-87DE-AEBB3C557CAF}"/>
    <cellStyle name="Percent 3 4 8 14" xfId="12599" xr:uid="{C279ED65-5EAA-4664-84FD-48CF91B01ED5}"/>
    <cellStyle name="Percent 3 4 8 15" xfId="12600" xr:uid="{7CAFC2F2-54CB-48B4-A6D5-230ED3F9775F}"/>
    <cellStyle name="Percent 3 4 8 2" xfId="12601" xr:uid="{F8F31665-5957-4B73-BE58-D4548C0D94F4}"/>
    <cellStyle name="Percent 3 4 8 2 2" xfId="12602" xr:uid="{5F95BCE8-5F4A-452B-8E52-F23C602958D8}"/>
    <cellStyle name="Percent 3 4 8 2 2 2" xfId="12603" xr:uid="{F17D6B3F-B332-4615-86A1-C49984D40573}"/>
    <cellStyle name="Percent 3 4 8 2 2 3" xfId="12604" xr:uid="{E133E064-42FB-4CC3-A7BA-687420D831FD}"/>
    <cellStyle name="Percent 3 4 8 2 3" xfId="12605" xr:uid="{9C610D50-CC4B-42AE-B878-704AC95D459E}"/>
    <cellStyle name="Percent 3 4 8 2 3 2" xfId="12606" xr:uid="{C72AFBCE-5B1E-4017-BF9A-F5F55C3A8D0F}"/>
    <cellStyle name="Percent 3 4 8 2 3 3" xfId="12607" xr:uid="{1B5F599F-40BD-42EC-95F7-C978956AE9BA}"/>
    <cellStyle name="Percent 3 4 8 2 4" xfId="12608" xr:uid="{BA92F387-B3D1-4B65-BDE9-2FCBBF98FCF1}"/>
    <cellStyle name="Percent 3 4 8 2 5" xfId="12609" xr:uid="{C65312CB-EB2C-43F4-B723-7A48507CB7DB}"/>
    <cellStyle name="Percent 3 4 8 2 6" xfId="12610" xr:uid="{7EBDDD55-E28B-4C2B-8F16-723A6F439675}"/>
    <cellStyle name="Percent 3 4 8 3" xfId="12611" xr:uid="{D326CD07-F9F2-42B9-A999-2A46DFE3B97B}"/>
    <cellStyle name="Percent 3 4 8 3 2" xfId="12612" xr:uid="{2A2901BB-057F-4FC1-A498-DCDCE7CF1F98}"/>
    <cellStyle name="Percent 3 4 8 3 2 2" xfId="12613" xr:uid="{0A5F39C0-324C-4E96-97A3-9F86FB7E0F46}"/>
    <cellStyle name="Percent 3 4 8 3 2 3" xfId="12614" xr:uid="{03CC8BDA-6137-456E-B6F7-CCB2EDFE9227}"/>
    <cellStyle name="Percent 3 4 8 3 3" xfId="12615" xr:uid="{A3C4363B-B06B-4CC1-9562-7A475CF5315A}"/>
    <cellStyle name="Percent 3 4 8 3 3 2" xfId="12616" xr:uid="{4FF6E6EF-4604-4A98-A560-AEBA7F423190}"/>
    <cellStyle name="Percent 3 4 8 3 3 3" xfId="12617" xr:uid="{0AA092E5-DAC0-482A-8B70-82320A7AE4D1}"/>
    <cellStyle name="Percent 3 4 8 3 4" xfId="12618" xr:uid="{7E2A09C1-AF5F-4612-8138-C02DB525C815}"/>
    <cellStyle name="Percent 3 4 8 3 5" xfId="12619" xr:uid="{3CB8466D-CFD5-4D0B-A7B4-3AD5368E1E7E}"/>
    <cellStyle name="Percent 3 4 8 4" xfId="12620" xr:uid="{866FD637-84B6-4C5A-BF33-9BF6A598D6F3}"/>
    <cellStyle name="Percent 3 4 8 4 2" xfId="12621" xr:uid="{64D8B4E2-D925-4884-9C6E-B143C516E778}"/>
    <cellStyle name="Percent 3 4 8 4 2 2" xfId="12622" xr:uid="{1B4173F2-312A-4C05-9197-ECDF5E1E9415}"/>
    <cellStyle name="Percent 3 4 8 4 2 3" xfId="12623" xr:uid="{324E5D00-D0CE-4A0C-A07A-9A981093F700}"/>
    <cellStyle name="Percent 3 4 8 4 3" xfId="12624" xr:uid="{3C36837B-9AF6-4E56-B1EB-D1B318F82EC2}"/>
    <cellStyle name="Percent 3 4 8 4 3 2" xfId="12625" xr:uid="{6049D0F3-AB0A-4F56-8CB9-592A2230E209}"/>
    <cellStyle name="Percent 3 4 8 4 3 3" xfId="12626" xr:uid="{CDF3C015-FE43-44EF-9562-1223E0CBE60A}"/>
    <cellStyle name="Percent 3 4 8 4 4" xfId="12627" xr:uid="{8764E0F1-0EA9-4EB0-B977-4467FFD218E6}"/>
    <cellStyle name="Percent 3 4 8 4 5" xfId="12628" xr:uid="{73394B2E-18F2-4774-9667-816246E76987}"/>
    <cellStyle name="Percent 3 4 8 5" xfId="12629" xr:uid="{53330F9A-A3E7-4A91-BA08-68430A986219}"/>
    <cellStyle name="Percent 3 4 8 5 2" xfId="12630" xr:uid="{14E50790-8AF4-44E3-A23A-AEB1699CB277}"/>
    <cellStyle name="Percent 3 4 8 5 2 2" xfId="12631" xr:uid="{52173BEB-ADC1-491C-9745-86C951B18086}"/>
    <cellStyle name="Percent 3 4 8 5 2 3" xfId="12632" xr:uid="{7B120491-3918-4594-BB33-232168C6A1AF}"/>
    <cellStyle name="Percent 3 4 8 5 3" xfId="12633" xr:uid="{C1E9518B-920B-4C31-88F0-C1F9ED814D16}"/>
    <cellStyle name="Percent 3 4 8 5 3 2" xfId="12634" xr:uid="{CA5473EB-AB4E-4C55-A4CA-4F033B59C84D}"/>
    <cellStyle name="Percent 3 4 8 5 3 3" xfId="12635" xr:uid="{6802A69B-C5C1-48B9-9E50-B5E042E67B4B}"/>
    <cellStyle name="Percent 3 4 8 5 4" xfId="12636" xr:uid="{C1D39003-CF9D-44C9-BBB7-B64F1D284414}"/>
    <cellStyle name="Percent 3 4 8 5 4 2" xfId="12637" xr:uid="{483F36E3-020C-4DED-8596-53CA6EA8D28E}"/>
    <cellStyle name="Percent 3 4 8 5 4 3" xfId="12638" xr:uid="{0C1065E1-009A-447D-B162-0462C9032869}"/>
    <cellStyle name="Percent 3 4 8 5 5" xfId="12639" xr:uid="{544FCF8B-0C98-4CA6-9E15-EAB102EFD5C6}"/>
    <cellStyle name="Percent 3 4 8 5 6" xfId="12640" xr:uid="{BEEAEF3E-402C-4BFB-9CEA-1D522E6FF974}"/>
    <cellStyle name="Percent 3 4 8 6" xfId="12641" xr:uid="{C07DA74C-A64D-4D1C-988F-19C5C19E2D50}"/>
    <cellStyle name="Percent 3 4 8 6 2" xfId="12642" xr:uid="{F7FD1E5F-5EAA-47A4-B636-9C29D4EB6E93}"/>
    <cellStyle name="Percent 3 4 8 6 2 2" xfId="12643" xr:uid="{4E7ED800-1D13-489E-B88F-AADD92D4A259}"/>
    <cellStyle name="Percent 3 4 8 6 2 3" xfId="12644" xr:uid="{806716E4-B2A4-406E-B5BF-9F9D31F616E9}"/>
    <cellStyle name="Percent 3 4 8 6 3" xfId="12645" xr:uid="{C03E6825-6D17-4CD9-A279-D39C23F946C4}"/>
    <cellStyle name="Percent 3 4 8 6 3 2" xfId="12646" xr:uid="{AE80E0BA-FBB8-4C96-84AC-E81AEED892AF}"/>
    <cellStyle name="Percent 3 4 8 6 3 3" xfId="12647" xr:uid="{FC9EE38A-A806-4749-8FBF-35B1A4C8C0A6}"/>
    <cellStyle name="Percent 3 4 8 6 4" xfId="12648" xr:uid="{D135D369-252B-4DC8-83D8-B6B1E5F56597}"/>
    <cellStyle name="Percent 3 4 8 6 5" xfId="12649" xr:uid="{739C7215-07E7-4080-94AD-BB692F6E1C2B}"/>
    <cellStyle name="Percent 3 4 8 7" xfId="12650" xr:uid="{EB49CA75-3C40-4F3F-9C22-A34EA8A4AF4C}"/>
    <cellStyle name="Percent 3 4 8 7 2" xfId="12651" xr:uid="{6DE12F85-CDC2-4A21-ACF7-D61B4A46B185}"/>
    <cellStyle name="Percent 3 4 8 7 3" xfId="12652" xr:uid="{4D2F9563-ADDB-4887-9C71-56DCB7C92C5F}"/>
    <cellStyle name="Percent 3 4 8 8" xfId="12653" xr:uid="{12A6CF2D-48B8-4D01-B895-DAC460FB2433}"/>
    <cellStyle name="Percent 3 4 8 8 2" xfId="12654" xr:uid="{E4108213-E4BE-411C-92E9-202FD33A6173}"/>
    <cellStyle name="Percent 3 4 8 8 3" xfId="12655" xr:uid="{35130A05-20F2-4326-BC86-8E23E3928B45}"/>
    <cellStyle name="Percent 3 4 8 9" xfId="12656" xr:uid="{DFA35011-90AC-4D20-AC65-88BA055D9CA4}"/>
    <cellStyle name="Percent 3 4 8 9 2" xfId="12657" xr:uid="{F773AD3B-43DF-4CD2-8A86-70D481C9A3F9}"/>
    <cellStyle name="Percent 3 4 8 9 3" xfId="12658" xr:uid="{8DBC57EA-CE9C-441F-A509-BE20FD1EE6D6}"/>
    <cellStyle name="Percent 3 4 9" xfId="12659" xr:uid="{D286A583-EB2F-454C-B164-202891D02B8A}"/>
    <cellStyle name="Percent 3 4 9 10" xfId="12660" xr:uid="{8A327FAD-357B-4760-8662-7EECBCBBDEA3}"/>
    <cellStyle name="Percent 3 4 9 11" xfId="12661" xr:uid="{602954FE-7FEA-4E7E-A4E9-E4704F6FCB3B}"/>
    <cellStyle name="Percent 3 4 9 12" xfId="12662" xr:uid="{3378D27A-F940-4A6B-B669-2D1FA9A99855}"/>
    <cellStyle name="Percent 3 4 9 13" xfId="12663" xr:uid="{7985F057-BB5F-4E76-BCBA-E834775D380E}"/>
    <cellStyle name="Percent 3 4 9 14" xfId="12664" xr:uid="{EF0E8643-8CEC-4ED7-9AF2-A1AE950AED94}"/>
    <cellStyle name="Percent 3 4 9 15" xfId="12665" xr:uid="{61E31F0C-E7F6-4E49-BD7D-7238B239D963}"/>
    <cellStyle name="Percent 3 4 9 2" xfId="12666" xr:uid="{3EC27082-F261-4701-A449-01BBE75783A3}"/>
    <cellStyle name="Percent 3 4 9 2 2" xfId="12667" xr:uid="{A1428C0C-CD45-4912-A90B-CCFFD759706A}"/>
    <cellStyle name="Percent 3 4 9 2 2 2" xfId="12668" xr:uid="{A1F2DD80-328B-42D5-847A-5B7230B8671C}"/>
    <cellStyle name="Percent 3 4 9 2 2 3" xfId="12669" xr:uid="{AC895CC8-330E-4320-923A-6E150641528B}"/>
    <cellStyle name="Percent 3 4 9 2 3" xfId="12670" xr:uid="{7C6AA0B3-5E9C-400F-B1D8-1CE504533342}"/>
    <cellStyle name="Percent 3 4 9 2 3 2" xfId="12671" xr:uid="{92D90CEC-1C34-40D9-BCF0-C66A49CC1EFB}"/>
    <cellStyle name="Percent 3 4 9 2 3 3" xfId="12672" xr:uid="{F3F3E9F7-A468-4C7C-8783-A0296DBB6DFE}"/>
    <cellStyle name="Percent 3 4 9 2 4" xfId="12673" xr:uid="{7077AD8E-F6DB-40A6-B80D-130485605D5B}"/>
    <cellStyle name="Percent 3 4 9 2 5" xfId="12674" xr:uid="{BFACD12A-2390-4877-A480-28FC64AFD42E}"/>
    <cellStyle name="Percent 3 4 9 2 6" xfId="12675" xr:uid="{509D5CBF-536E-4A6F-88BE-7B218927D28C}"/>
    <cellStyle name="Percent 3 4 9 3" xfId="12676" xr:uid="{DC338F5D-7EE8-4AAC-B3C5-2BCA27B8D809}"/>
    <cellStyle name="Percent 3 4 9 3 2" xfId="12677" xr:uid="{1846F5EE-145A-4B91-959E-6E76411B3EA3}"/>
    <cellStyle name="Percent 3 4 9 3 2 2" xfId="12678" xr:uid="{D6EC25B9-268B-4D1E-AF79-CA54309D6435}"/>
    <cellStyle name="Percent 3 4 9 3 2 3" xfId="12679" xr:uid="{E240FF9C-161D-41D2-82A9-2F0DCD74317B}"/>
    <cellStyle name="Percent 3 4 9 3 3" xfId="12680" xr:uid="{9FF81876-0716-4CB1-89EF-99B415E8E4B7}"/>
    <cellStyle name="Percent 3 4 9 3 3 2" xfId="12681" xr:uid="{747C3BE3-D04F-40D3-B180-1E29AEDAE1C0}"/>
    <cellStyle name="Percent 3 4 9 3 3 3" xfId="12682" xr:uid="{3422A6F3-5820-4AA7-B98E-508003BC7622}"/>
    <cellStyle name="Percent 3 4 9 3 4" xfId="12683" xr:uid="{DD72C37E-F4B2-42E8-BA5A-770F4A3D248C}"/>
    <cellStyle name="Percent 3 4 9 3 5" xfId="12684" xr:uid="{3EA36238-3814-4F3C-8ECF-418F627BDD43}"/>
    <cellStyle name="Percent 3 4 9 4" xfId="12685" xr:uid="{C4CAB73A-BA5B-471F-8014-8FDBACABFCF9}"/>
    <cellStyle name="Percent 3 4 9 4 2" xfId="12686" xr:uid="{C0E81EFA-7712-40A0-9D5E-8F59DD01826F}"/>
    <cellStyle name="Percent 3 4 9 4 2 2" xfId="12687" xr:uid="{A785C239-1E8F-4CD4-8C50-AE32474CB99C}"/>
    <cellStyle name="Percent 3 4 9 4 2 3" xfId="12688" xr:uid="{A44ABA45-1640-4B85-A5FA-814CDB0B8FC1}"/>
    <cellStyle name="Percent 3 4 9 4 3" xfId="12689" xr:uid="{3A0BFF6D-5A51-4D34-9B6B-CB2F98C7A4C1}"/>
    <cellStyle name="Percent 3 4 9 4 3 2" xfId="12690" xr:uid="{861D2D0D-6707-4701-8524-89DDA806E5DC}"/>
    <cellStyle name="Percent 3 4 9 4 3 3" xfId="12691" xr:uid="{8663FF1D-2504-4995-A857-56E8132608F9}"/>
    <cellStyle name="Percent 3 4 9 4 4" xfId="12692" xr:uid="{B8F69FD0-FB29-469C-B6E4-9ADD9390D1F9}"/>
    <cellStyle name="Percent 3 4 9 4 5" xfId="12693" xr:uid="{5D80B741-B762-4A54-B397-230C709DF904}"/>
    <cellStyle name="Percent 3 4 9 5" xfId="12694" xr:uid="{749FC54D-F0E7-4CDA-B6FE-55058227FF70}"/>
    <cellStyle name="Percent 3 4 9 5 2" xfId="12695" xr:uid="{9EA67AAC-1433-43E9-A1CC-910360194996}"/>
    <cellStyle name="Percent 3 4 9 5 2 2" xfId="12696" xr:uid="{CA290437-5F11-4F63-8075-ABCB8762C3B7}"/>
    <cellStyle name="Percent 3 4 9 5 2 3" xfId="12697" xr:uid="{A5C50E63-BC98-46DA-BC2C-8714798BE35A}"/>
    <cellStyle name="Percent 3 4 9 5 3" xfId="12698" xr:uid="{F951EBB0-D830-4F02-9551-FEB5E5E90CD4}"/>
    <cellStyle name="Percent 3 4 9 5 3 2" xfId="12699" xr:uid="{BE210FDB-1092-4B0D-9D0F-8072F9D38731}"/>
    <cellStyle name="Percent 3 4 9 5 3 3" xfId="12700" xr:uid="{7E72B888-B4A3-4A66-9771-F39A4BE81D0C}"/>
    <cellStyle name="Percent 3 4 9 5 4" xfId="12701" xr:uid="{844C70DD-E165-4C69-AECB-EEDCF018EE0D}"/>
    <cellStyle name="Percent 3 4 9 5 4 2" xfId="12702" xr:uid="{41F3252F-C08F-4CC5-AFA3-B2435BB7FFA7}"/>
    <cellStyle name="Percent 3 4 9 5 4 3" xfId="12703" xr:uid="{3FF93024-B37E-4CA1-8B50-BAFB716328F4}"/>
    <cellStyle name="Percent 3 4 9 5 5" xfId="12704" xr:uid="{D2D69719-CE1B-433C-89F3-706D4139D3EE}"/>
    <cellStyle name="Percent 3 4 9 5 6" xfId="12705" xr:uid="{EE5BBCCC-B927-4047-9FC5-4CBF96FE7465}"/>
    <cellStyle name="Percent 3 4 9 6" xfId="12706" xr:uid="{FEF7C703-0FBA-4A8C-B023-4659A8BD89EC}"/>
    <cellStyle name="Percent 3 4 9 6 2" xfId="12707" xr:uid="{F505DFC8-4AA9-4E65-BE90-1B31501A70BF}"/>
    <cellStyle name="Percent 3 4 9 6 2 2" xfId="12708" xr:uid="{C4C059CD-2FB1-4714-8A26-3C14F5BC4835}"/>
    <cellStyle name="Percent 3 4 9 6 2 3" xfId="12709" xr:uid="{D8E12A9B-277F-4CEF-A655-E63998644F00}"/>
    <cellStyle name="Percent 3 4 9 6 3" xfId="12710" xr:uid="{2303114E-DE93-49CE-8935-31EB7FF6FE69}"/>
    <cellStyle name="Percent 3 4 9 6 3 2" xfId="12711" xr:uid="{4987A3F7-F390-4DF9-8C44-788C5F6F4025}"/>
    <cellStyle name="Percent 3 4 9 6 3 3" xfId="12712" xr:uid="{B669ED6A-7B5E-43C0-884C-F6239249BF95}"/>
    <cellStyle name="Percent 3 4 9 6 4" xfId="12713" xr:uid="{6C43F4C9-1F02-481C-B7AC-C55A82B094FD}"/>
    <cellStyle name="Percent 3 4 9 6 5" xfId="12714" xr:uid="{D9B1AF22-90F4-4270-BFDF-795B0EF2CE29}"/>
    <cellStyle name="Percent 3 4 9 7" xfId="12715" xr:uid="{19855992-4971-453E-BBA0-A1504CCBDF4C}"/>
    <cellStyle name="Percent 3 4 9 7 2" xfId="12716" xr:uid="{6F5B2B93-E5E1-4875-ACA3-AC21E6E6428B}"/>
    <cellStyle name="Percent 3 4 9 7 3" xfId="12717" xr:uid="{E5016108-CCF7-4803-9554-71D6C9CFB89B}"/>
    <cellStyle name="Percent 3 4 9 8" xfId="12718" xr:uid="{0DC63F8C-2F67-49E7-9ACA-B0C887261388}"/>
    <cellStyle name="Percent 3 4 9 8 2" xfId="12719" xr:uid="{4A6E3390-7372-49F3-A1C4-6B6C34C8D005}"/>
    <cellStyle name="Percent 3 4 9 8 3" xfId="12720" xr:uid="{EAFDDB76-180B-46DC-8318-EEAAB882E72C}"/>
    <cellStyle name="Percent 3 4 9 9" xfId="12721" xr:uid="{D5ABA79B-C44A-4C8E-BBE0-CE3273138BAA}"/>
    <cellStyle name="Percent 3 4 9 9 2" xfId="12722" xr:uid="{FA0EF8AE-7356-4F1C-95B6-228FD654EB23}"/>
    <cellStyle name="Percent 3 4 9 9 3" xfId="12723" xr:uid="{7992739A-BBC6-4DF5-B3C1-FB0EF06029B8}"/>
    <cellStyle name="Percent 3 40" xfId="12724" xr:uid="{7DDF4779-6E2C-4906-8AAF-1B6B066DAD77}"/>
    <cellStyle name="Percent 3 41" xfId="39142" xr:uid="{B9BCC5BA-46DA-4FA2-B3C8-2DE79C04820C}"/>
    <cellStyle name="Percent 3 42" xfId="11163" xr:uid="{F778EECF-52AD-4A41-880F-A85702DB0BF9}"/>
    <cellStyle name="Percent 3 5" xfId="2534" xr:uid="{7AC63FF0-F7C4-44DD-842E-FFE019581A79}"/>
    <cellStyle name="Percent 3 5 10" xfId="12726" xr:uid="{513F0F75-4C4B-4151-8169-1E607C78CBB3}"/>
    <cellStyle name="Percent 3 5 10 10" xfId="12727" xr:uid="{D314F426-09B1-46A4-B8CC-FBF2C830A1AA}"/>
    <cellStyle name="Percent 3 5 10 11" xfId="12728" xr:uid="{962E8EFA-7980-4DAD-9214-4C2F02EF11DF}"/>
    <cellStyle name="Percent 3 5 10 12" xfId="12729" xr:uid="{65B13CF1-6236-4271-915E-B14F7D197915}"/>
    <cellStyle name="Percent 3 5 10 13" xfId="12730" xr:uid="{39248190-3443-448D-B1D0-B5CD7B5C58F5}"/>
    <cellStyle name="Percent 3 5 10 14" xfId="12731" xr:uid="{B4E12C70-31F1-44D0-B0A0-194F1212B35D}"/>
    <cellStyle name="Percent 3 5 10 15" xfId="12732" xr:uid="{CEA2C6CA-34CF-40A4-B5E5-FF3CA2FD547B}"/>
    <cellStyle name="Percent 3 5 10 2" xfId="12733" xr:uid="{2A14A595-52B3-4A27-9CF8-05DAA8CC447E}"/>
    <cellStyle name="Percent 3 5 10 2 2" xfId="12734" xr:uid="{E7C2F57C-CD42-4BEB-A443-2011FFAB37F8}"/>
    <cellStyle name="Percent 3 5 10 2 2 2" xfId="12735" xr:uid="{7736A54B-8E70-4576-BE1D-FE8789CA0366}"/>
    <cellStyle name="Percent 3 5 10 2 2 3" xfId="12736" xr:uid="{90ABDAA9-CB60-4948-8FD0-A66DACBAEA50}"/>
    <cellStyle name="Percent 3 5 10 2 3" xfId="12737" xr:uid="{F24FEC8E-FA80-472E-8BD5-12D48B85AAFB}"/>
    <cellStyle name="Percent 3 5 10 2 3 2" xfId="12738" xr:uid="{3934FF0E-8F82-443D-AEBD-CB505CD9661F}"/>
    <cellStyle name="Percent 3 5 10 2 3 3" xfId="12739" xr:uid="{031422DE-CA2A-46F0-8979-454EAB78CFA7}"/>
    <cellStyle name="Percent 3 5 10 2 4" xfId="12740" xr:uid="{98DCD018-D414-4DFA-820B-F158A7A73939}"/>
    <cellStyle name="Percent 3 5 10 2 5" xfId="12741" xr:uid="{1A985792-884B-4F62-9418-1C613211640F}"/>
    <cellStyle name="Percent 3 5 10 2 6" xfId="12742" xr:uid="{8D195DC9-DB0D-484C-8154-60AF12CE8E9F}"/>
    <cellStyle name="Percent 3 5 10 3" xfId="12743" xr:uid="{46908E2A-7509-49F0-B058-68938D5B8D40}"/>
    <cellStyle name="Percent 3 5 10 3 2" xfId="12744" xr:uid="{96838768-994E-4215-8371-EAEAB65E5A22}"/>
    <cellStyle name="Percent 3 5 10 3 2 2" xfId="12745" xr:uid="{34F23668-4412-4571-9646-76A902364628}"/>
    <cellStyle name="Percent 3 5 10 3 2 3" xfId="12746" xr:uid="{2DE4AC93-66FF-4744-BB35-296B62DB1354}"/>
    <cellStyle name="Percent 3 5 10 3 3" xfId="12747" xr:uid="{9F4F919C-3F38-4368-B499-FC85D900674A}"/>
    <cellStyle name="Percent 3 5 10 3 3 2" xfId="12748" xr:uid="{1B11E6EC-C43B-43A5-9FEA-85ACF7FC26F6}"/>
    <cellStyle name="Percent 3 5 10 3 3 3" xfId="12749" xr:uid="{D34B484E-0626-42FD-8D0D-61B66D0285F7}"/>
    <cellStyle name="Percent 3 5 10 3 4" xfId="12750" xr:uid="{D866C540-4670-4728-AF97-95A64C44070E}"/>
    <cellStyle name="Percent 3 5 10 3 5" xfId="12751" xr:uid="{D74D300F-3037-409B-8AA1-695460999B5A}"/>
    <cellStyle name="Percent 3 5 10 4" xfId="12752" xr:uid="{AECAD798-E951-425A-A86A-943884869B29}"/>
    <cellStyle name="Percent 3 5 10 4 2" xfId="12753" xr:uid="{DBAFCBB7-7F0A-4103-8EF1-1C3BB66043E4}"/>
    <cellStyle name="Percent 3 5 10 4 2 2" xfId="12754" xr:uid="{09EBD7F2-7A06-4D34-81DE-D874A52C12AC}"/>
    <cellStyle name="Percent 3 5 10 4 2 3" xfId="12755" xr:uid="{D8A7A2AC-5155-43A6-A260-40ECBAEC4A8F}"/>
    <cellStyle name="Percent 3 5 10 4 3" xfId="12756" xr:uid="{07B388D9-B1A4-4DAA-B684-3E22A66294D2}"/>
    <cellStyle name="Percent 3 5 10 4 3 2" xfId="12757" xr:uid="{1F0DD8B9-1596-4959-BC35-DA63EDE54A67}"/>
    <cellStyle name="Percent 3 5 10 4 3 3" xfId="12758" xr:uid="{445CBB5A-47BF-4714-8739-48077B3AA609}"/>
    <cellStyle name="Percent 3 5 10 4 4" xfId="12759" xr:uid="{FCF5657B-A4C7-4554-A7CC-7401F0342150}"/>
    <cellStyle name="Percent 3 5 10 4 5" xfId="12760" xr:uid="{86B8F966-0318-4172-9A66-51BDC1192DE3}"/>
    <cellStyle name="Percent 3 5 10 5" xfId="12761" xr:uid="{356CBB22-4440-492E-8F7E-E8FD00AC200D}"/>
    <cellStyle name="Percent 3 5 10 5 2" xfId="12762" xr:uid="{F45FE87A-5CB9-4D4A-A7D2-1B2DC5D87A20}"/>
    <cellStyle name="Percent 3 5 10 5 2 2" xfId="12763" xr:uid="{610F4781-5716-4FB6-BF08-E81C572B9FA8}"/>
    <cellStyle name="Percent 3 5 10 5 2 3" xfId="12764" xr:uid="{62BE2E5B-C732-4A29-844B-A527EE387467}"/>
    <cellStyle name="Percent 3 5 10 5 3" xfId="12765" xr:uid="{C0ED9114-1FAA-432C-84F4-91EEEDCB1322}"/>
    <cellStyle name="Percent 3 5 10 5 3 2" xfId="12766" xr:uid="{CF1ADDBD-843A-45DE-9EB1-D5E56456A9BE}"/>
    <cellStyle name="Percent 3 5 10 5 3 3" xfId="12767" xr:uid="{082CAD43-1286-4BAE-A786-ED87E63A4174}"/>
    <cellStyle name="Percent 3 5 10 5 4" xfId="12768" xr:uid="{717F445C-58D6-4D65-AA5E-B151786A36BB}"/>
    <cellStyle name="Percent 3 5 10 5 4 2" xfId="12769" xr:uid="{4383485B-0332-418F-8F25-45098096A2BD}"/>
    <cellStyle name="Percent 3 5 10 5 4 3" xfId="12770" xr:uid="{706D32F4-87F6-4633-9F4A-5A7359153B4B}"/>
    <cellStyle name="Percent 3 5 10 5 5" xfId="12771" xr:uid="{60FF90AF-B53A-41B1-B41E-E31FA54EA303}"/>
    <cellStyle name="Percent 3 5 10 5 6" xfId="12772" xr:uid="{CBB2E60B-7909-4A83-9913-DE4D82518FCF}"/>
    <cellStyle name="Percent 3 5 10 6" xfId="12773" xr:uid="{E9FC571E-9328-462F-83F8-EA34FD4C830A}"/>
    <cellStyle name="Percent 3 5 10 6 2" xfId="12774" xr:uid="{762B28E8-4D69-4976-886E-5167677C0A9B}"/>
    <cellStyle name="Percent 3 5 10 6 2 2" xfId="12775" xr:uid="{A5925218-F057-44C3-A7F6-A2C657F344D4}"/>
    <cellStyle name="Percent 3 5 10 6 2 3" xfId="12776" xr:uid="{492C862C-1DE3-4E76-8916-C78010619C5B}"/>
    <cellStyle name="Percent 3 5 10 6 3" xfId="12777" xr:uid="{A4BDC3AF-7EEE-4E56-B8B6-E0F91F7D9159}"/>
    <cellStyle name="Percent 3 5 10 6 3 2" xfId="12778" xr:uid="{E56F7D8A-61BB-4BC7-A41C-96A866F83427}"/>
    <cellStyle name="Percent 3 5 10 6 3 3" xfId="12779" xr:uid="{C0C8CAFD-86EC-48FB-8098-44B57ADF9356}"/>
    <cellStyle name="Percent 3 5 10 6 4" xfId="12780" xr:uid="{86AEA84B-03F6-41C0-B442-3BD487DFEF56}"/>
    <cellStyle name="Percent 3 5 10 6 5" xfId="12781" xr:uid="{4F455AB1-BACC-4AE4-A6C0-299E16B52974}"/>
    <cellStyle name="Percent 3 5 10 7" xfId="12782" xr:uid="{D5F3F893-EE46-47D4-985E-46A2918F0A95}"/>
    <cellStyle name="Percent 3 5 10 7 2" xfId="12783" xr:uid="{1C29BF0D-67F5-4583-9639-4CDE539DA446}"/>
    <cellStyle name="Percent 3 5 10 7 3" xfId="12784" xr:uid="{FA87A2E3-BF4B-4C9A-A6DA-8E55A154899C}"/>
    <cellStyle name="Percent 3 5 10 8" xfId="12785" xr:uid="{966B3A4B-9646-4D0F-970B-9F9920821E40}"/>
    <cellStyle name="Percent 3 5 10 8 2" xfId="12786" xr:uid="{E703CEB2-0BD2-4F28-8C6C-ECE8C3B3AE34}"/>
    <cellStyle name="Percent 3 5 10 8 3" xfId="12787" xr:uid="{A9E32242-DEA8-4E5F-A85C-11EDEA6D806A}"/>
    <cellStyle name="Percent 3 5 10 9" xfId="12788" xr:uid="{B01C62A0-F09F-4559-8405-A7A784A95A94}"/>
    <cellStyle name="Percent 3 5 10 9 2" xfId="12789" xr:uid="{3D2AF38C-8D19-4D3A-964E-85E08527D113}"/>
    <cellStyle name="Percent 3 5 10 9 3" xfId="12790" xr:uid="{6B22AD77-0602-4694-B435-50E3EBCE237D}"/>
    <cellStyle name="Percent 3 5 11" xfId="12791" xr:uid="{7751D7DC-A8C3-4F5C-8073-117CAA51293B}"/>
    <cellStyle name="Percent 3 5 11 10" xfId="12792" xr:uid="{15A22DD4-E840-43C5-8049-A5489F2CFD4A}"/>
    <cellStyle name="Percent 3 5 11 11" xfId="12793" xr:uid="{DFF8D75C-5B25-4E31-BC6C-808A79DA9DCE}"/>
    <cellStyle name="Percent 3 5 11 12" xfId="12794" xr:uid="{E293F92A-C1E7-47AE-AAF9-70C4E198F445}"/>
    <cellStyle name="Percent 3 5 11 13" xfId="12795" xr:uid="{3562720F-F2D2-4EF7-9974-97404EDCDEA4}"/>
    <cellStyle name="Percent 3 5 11 14" xfId="12796" xr:uid="{1E7789F4-346F-405D-9FEC-3FBA40FB8E86}"/>
    <cellStyle name="Percent 3 5 11 15" xfId="12797" xr:uid="{539A379D-5333-45E1-9ECA-39F349FDED0C}"/>
    <cellStyle name="Percent 3 5 11 2" xfId="12798" xr:uid="{3EA1BDEE-F642-49A6-A1AD-68181A1246D5}"/>
    <cellStyle name="Percent 3 5 11 2 2" xfId="12799" xr:uid="{7DBA8BC1-829B-4245-BC44-B5280983F926}"/>
    <cellStyle name="Percent 3 5 11 2 2 2" xfId="12800" xr:uid="{EFF88264-F702-4BCB-965E-98A1D0F9CA1E}"/>
    <cellStyle name="Percent 3 5 11 2 2 3" xfId="12801" xr:uid="{AA58BD36-66FD-4817-BF35-379CAA02BBC3}"/>
    <cellStyle name="Percent 3 5 11 2 3" xfId="12802" xr:uid="{568EF491-7A18-4D99-8DEA-62A90A2B2D87}"/>
    <cellStyle name="Percent 3 5 11 2 3 2" xfId="12803" xr:uid="{CD3737C2-F266-4531-912E-845880F8DFB3}"/>
    <cellStyle name="Percent 3 5 11 2 3 3" xfId="12804" xr:uid="{24CF29E9-01E4-45CD-9AFF-8043964039BD}"/>
    <cellStyle name="Percent 3 5 11 2 4" xfId="12805" xr:uid="{5BB3DA58-4501-4C46-B848-2A20D853500C}"/>
    <cellStyle name="Percent 3 5 11 2 5" xfId="12806" xr:uid="{CA038E97-431E-48E5-B6B7-7E648CF6E690}"/>
    <cellStyle name="Percent 3 5 11 2 6" xfId="12807" xr:uid="{0D9F8BD2-FA78-48B5-AC4D-B63D8424DD7C}"/>
    <cellStyle name="Percent 3 5 11 3" xfId="12808" xr:uid="{4453D7B0-D94E-4A42-8B7B-4E71E39B88DE}"/>
    <cellStyle name="Percent 3 5 11 3 2" xfId="12809" xr:uid="{0306D1D7-0436-46F9-AD1C-D26C8755430B}"/>
    <cellStyle name="Percent 3 5 11 3 2 2" xfId="12810" xr:uid="{1AD10B43-B7A5-46F7-A1AB-DAAAECD04525}"/>
    <cellStyle name="Percent 3 5 11 3 2 3" xfId="12811" xr:uid="{1375FD5D-75E0-46F6-A1BA-3234E2ADAD74}"/>
    <cellStyle name="Percent 3 5 11 3 3" xfId="12812" xr:uid="{32C75854-3A8F-497A-8C70-3D9D94CE13F6}"/>
    <cellStyle name="Percent 3 5 11 3 3 2" xfId="12813" xr:uid="{E3C38B0D-56DD-426D-8772-7CE3262CE8C7}"/>
    <cellStyle name="Percent 3 5 11 3 3 3" xfId="12814" xr:uid="{FE54B69A-ED76-464B-9493-03D88A4125F5}"/>
    <cellStyle name="Percent 3 5 11 3 4" xfId="12815" xr:uid="{A61827BF-81C7-43DB-8507-79316CE2C3D1}"/>
    <cellStyle name="Percent 3 5 11 3 5" xfId="12816" xr:uid="{221FF675-A1C2-40C6-94EC-5FA7B378236D}"/>
    <cellStyle name="Percent 3 5 11 4" xfId="12817" xr:uid="{0C04758D-AB64-4FDC-A1D7-FD6C0EB3A473}"/>
    <cellStyle name="Percent 3 5 11 4 2" xfId="12818" xr:uid="{9ED7AA00-EA58-47F8-9C65-73A233D5170E}"/>
    <cellStyle name="Percent 3 5 11 4 2 2" xfId="12819" xr:uid="{883900AD-1853-4F10-81B3-CEEF1570E3B9}"/>
    <cellStyle name="Percent 3 5 11 4 2 3" xfId="12820" xr:uid="{F7A543E6-82E8-4B2B-B52A-7168D4708B5B}"/>
    <cellStyle name="Percent 3 5 11 4 3" xfId="12821" xr:uid="{C67FC8B9-73A6-4FF4-BE4B-8191CA89CAC2}"/>
    <cellStyle name="Percent 3 5 11 4 3 2" xfId="12822" xr:uid="{97492967-07F9-467C-9C3C-FC185C149CD3}"/>
    <cellStyle name="Percent 3 5 11 4 3 3" xfId="12823" xr:uid="{67481CF1-0985-493D-ACBA-6CCFA9D3954B}"/>
    <cellStyle name="Percent 3 5 11 4 4" xfId="12824" xr:uid="{8BCFEAAD-61F2-4C55-8D2E-D54A65C34EAF}"/>
    <cellStyle name="Percent 3 5 11 4 5" xfId="12825" xr:uid="{204BBD83-E05A-40F4-BFAA-3B4ED4E5AE3A}"/>
    <cellStyle name="Percent 3 5 11 5" xfId="12826" xr:uid="{8AF00DC5-99C9-453B-BF8C-2462B31FC4ED}"/>
    <cellStyle name="Percent 3 5 11 5 2" xfId="12827" xr:uid="{27878086-90DC-4F3C-A4EB-433B8173B673}"/>
    <cellStyle name="Percent 3 5 11 5 2 2" xfId="12828" xr:uid="{B8D9B101-AF18-4A8D-8240-552BD32A9467}"/>
    <cellStyle name="Percent 3 5 11 5 2 3" xfId="12829" xr:uid="{031F0E5A-CB14-4BBF-8D1D-944B4AB674B3}"/>
    <cellStyle name="Percent 3 5 11 5 3" xfId="12830" xr:uid="{D650DF3A-38C0-4A5E-A963-8B2DD1C573C1}"/>
    <cellStyle name="Percent 3 5 11 5 3 2" xfId="12831" xr:uid="{0DF94AE4-2139-4C3D-85D3-A3278B6386CD}"/>
    <cellStyle name="Percent 3 5 11 5 3 3" xfId="12832" xr:uid="{9936D25D-2706-4D34-9082-879F2B40B0D8}"/>
    <cellStyle name="Percent 3 5 11 5 4" xfId="12833" xr:uid="{684ABA28-314E-4E27-8677-61CB22EC89B6}"/>
    <cellStyle name="Percent 3 5 11 5 4 2" xfId="12834" xr:uid="{0C831609-9D05-4531-B337-556513DB3590}"/>
    <cellStyle name="Percent 3 5 11 5 4 3" xfId="12835" xr:uid="{3C3FDDE2-C280-4648-AD4C-BCD60998C93F}"/>
    <cellStyle name="Percent 3 5 11 5 5" xfId="12836" xr:uid="{5FEB3D65-1705-40DA-8F96-C57A2B0DB21E}"/>
    <cellStyle name="Percent 3 5 11 5 6" xfId="12837" xr:uid="{2673EEA9-635F-4D91-A25F-F6EAACFCB065}"/>
    <cellStyle name="Percent 3 5 11 6" xfId="12838" xr:uid="{6455761C-A8FF-4E3F-88E9-4589B795A552}"/>
    <cellStyle name="Percent 3 5 11 6 2" xfId="12839" xr:uid="{61234C78-6E09-4DC6-A3F0-EBCCFFA5FD8E}"/>
    <cellStyle name="Percent 3 5 11 6 2 2" xfId="12840" xr:uid="{0DBD2A3C-D41E-4280-9D79-CADD1F0A94DF}"/>
    <cellStyle name="Percent 3 5 11 6 2 3" xfId="12841" xr:uid="{2CEB0139-E0A5-4DF1-8764-986C529D1A17}"/>
    <cellStyle name="Percent 3 5 11 6 3" xfId="12842" xr:uid="{42774125-CED1-4DFA-9ABB-3CE4C22DDE76}"/>
    <cellStyle name="Percent 3 5 11 6 3 2" xfId="12843" xr:uid="{0879F8C3-8338-48DD-9D9A-FA548988AB2B}"/>
    <cellStyle name="Percent 3 5 11 6 3 3" xfId="12844" xr:uid="{3BB52DA0-BD08-464F-866A-7E7879BEF625}"/>
    <cellStyle name="Percent 3 5 11 6 4" xfId="12845" xr:uid="{17443C16-4F58-48A4-B330-037931F1928B}"/>
    <cellStyle name="Percent 3 5 11 6 5" xfId="12846" xr:uid="{8640CCC2-520B-4550-9E43-FDE65CDBC190}"/>
    <cellStyle name="Percent 3 5 11 7" xfId="12847" xr:uid="{AE7A1A43-8DA2-433F-9342-53D741286A9A}"/>
    <cellStyle name="Percent 3 5 11 7 2" xfId="12848" xr:uid="{5C9D44F2-BDBB-430D-81A4-EB00582AE494}"/>
    <cellStyle name="Percent 3 5 11 7 3" xfId="12849" xr:uid="{F7168419-AC57-48A9-AEE0-0D12E1C35E2A}"/>
    <cellStyle name="Percent 3 5 11 8" xfId="12850" xr:uid="{E35BB628-2F1B-4BCE-8C2F-93E3EF1CD91F}"/>
    <cellStyle name="Percent 3 5 11 8 2" xfId="12851" xr:uid="{2537F8EE-EC10-4A4D-8E7C-5EAF14A80FB8}"/>
    <cellStyle name="Percent 3 5 11 8 3" xfId="12852" xr:uid="{AA9B44E1-A10C-4AF5-850F-788F26A8668C}"/>
    <cellStyle name="Percent 3 5 11 9" xfId="12853" xr:uid="{0547FE05-9DDE-4B99-AD5E-57AD6D6874ED}"/>
    <cellStyle name="Percent 3 5 11 9 2" xfId="12854" xr:uid="{B02E04AB-8503-4D0F-8557-9A9EE8AF989F}"/>
    <cellStyle name="Percent 3 5 11 9 3" xfId="12855" xr:uid="{01C167C9-9BB9-4AA4-8893-ED09F2B68A2D}"/>
    <cellStyle name="Percent 3 5 12" xfId="12856" xr:uid="{B2DAD2C8-1C67-452B-AD83-512CDAAC8A8B}"/>
    <cellStyle name="Percent 3 5 12 10" xfId="12857" xr:uid="{46DCD5FA-5202-43A2-87C5-D42013681A24}"/>
    <cellStyle name="Percent 3 5 12 11" xfId="12858" xr:uid="{DA8B604E-D611-499A-8670-D907153C1875}"/>
    <cellStyle name="Percent 3 5 12 12" xfId="12859" xr:uid="{7FB89915-37AC-4364-B77C-5F33A1C4BEB0}"/>
    <cellStyle name="Percent 3 5 12 13" xfId="12860" xr:uid="{BB5615CF-83B2-4100-BD2A-D16FF122CE07}"/>
    <cellStyle name="Percent 3 5 12 14" xfId="12861" xr:uid="{584CAF87-97E9-4F9C-81D3-2BFA08CF3A51}"/>
    <cellStyle name="Percent 3 5 12 15" xfId="12862" xr:uid="{127EB4ED-4C18-498A-BA4C-E69791202488}"/>
    <cellStyle name="Percent 3 5 12 2" xfId="12863" xr:uid="{C71F929A-4240-4C1B-8782-C9A51924B134}"/>
    <cellStyle name="Percent 3 5 12 2 2" xfId="12864" xr:uid="{8F25D8C9-1C97-49E0-B216-34126789A214}"/>
    <cellStyle name="Percent 3 5 12 2 2 2" xfId="12865" xr:uid="{23EB67B6-1F85-4E6C-93E5-317572E5427F}"/>
    <cellStyle name="Percent 3 5 12 2 2 3" xfId="12866" xr:uid="{68A809B0-5F25-498F-8167-B7AE03F1FBEA}"/>
    <cellStyle name="Percent 3 5 12 2 3" xfId="12867" xr:uid="{3E5144B8-EA67-4539-B225-BE8232E1EAC1}"/>
    <cellStyle name="Percent 3 5 12 2 3 2" xfId="12868" xr:uid="{2A700A82-6964-48BB-A97B-DD2DBBBD6928}"/>
    <cellStyle name="Percent 3 5 12 2 3 3" xfId="12869" xr:uid="{1DC18579-F003-4A9F-98F2-B021A6B6184F}"/>
    <cellStyle name="Percent 3 5 12 2 4" xfId="12870" xr:uid="{C222B0D7-D07E-4EFA-A0E6-F26251C395C1}"/>
    <cellStyle name="Percent 3 5 12 2 5" xfId="12871" xr:uid="{200C8BFD-FFC9-4F26-80B5-A34D4003C372}"/>
    <cellStyle name="Percent 3 5 12 2 6" xfId="12872" xr:uid="{6D9BFD97-FD1B-4B6B-BC7C-4F342000289A}"/>
    <cellStyle name="Percent 3 5 12 3" xfId="12873" xr:uid="{882BEA94-F032-41E2-8A4B-739F8BD72CE3}"/>
    <cellStyle name="Percent 3 5 12 3 2" xfId="12874" xr:uid="{12D0BB0E-20E3-479F-89F9-FF0CDCDA0525}"/>
    <cellStyle name="Percent 3 5 12 3 2 2" xfId="12875" xr:uid="{80E1F5B0-822D-4375-98C4-CF8A33A4DC8A}"/>
    <cellStyle name="Percent 3 5 12 3 2 3" xfId="12876" xr:uid="{4E3687E8-11C5-4D2D-A9EC-3E465081A76E}"/>
    <cellStyle name="Percent 3 5 12 3 3" xfId="12877" xr:uid="{899EBB70-E560-44D2-A1F4-F6C52D6580B2}"/>
    <cellStyle name="Percent 3 5 12 3 3 2" xfId="12878" xr:uid="{6E73E156-F884-419C-8315-A52DB2584045}"/>
    <cellStyle name="Percent 3 5 12 3 3 3" xfId="12879" xr:uid="{05A4A49C-03B7-4381-B497-94C98058430C}"/>
    <cellStyle name="Percent 3 5 12 3 4" xfId="12880" xr:uid="{92CB9868-2311-4389-B118-E77CB9516C55}"/>
    <cellStyle name="Percent 3 5 12 3 5" xfId="12881" xr:uid="{935D37D5-9B08-4F8B-BF8C-6DB9069D364A}"/>
    <cellStyle name="Percent 3 5 12 4" xfId="12882" xr:uid="{0F426E2E-080D-4E19-A4D2-7FD82BD773C9}"/>
    <cellStyle name="Percent 3 5 12 4 2" xfId="12883" xr:uid="{D8705FAE-0DA6-4041-A9B2-E7ED5F747D71}"/>
    <cellStyle name="Percent 3 5 12 4 2 2" xfId="12884" xr:uid="{5E392CD0-6E3B-41DD-83FC-417CEDFDE64B}"/>
    <cellStyle name="Percent 3 5 12 4 2 3" xfId="12885" xr:uid="{82B956E3-D19A-43C0-9D43-26B0C40F34ED}"/>
    <cellStyle name="Percent 3 5 12 4 3" xfId="12886" xr:uid="{68DA5108-E838-4C50-9A07-230890FCC535}"/>
    <cellStyle name="Percent 3 5 12 4 3 2" xfId="12887" xr:uid="{8CBF4876-A742-4AFA-BFE9-16F0479010C7}"/>
    <cellStyle name="Percent 3 5 12 4 3 3" xfId="12888" xr:uid="{ABBC9ED2-1054-4825-9999-A01500392B6E}"/>
    <cellStyle name="Percent 3 5 12 4 4" xfId="12889" xr:uid="{53806B7C-731C-46F8-A65D-B2D9BA09F8B1}"/>
    <cellStyle name="Percent 3 5 12 4 5" xfId="12890" xr:uid="{AFAA87CE-AD89-4985-9618-75097BDFC4AE}"/>
    <cellStyle name="Percent 3 5 12 5" xfId="12891" xr:uid="{BDD5A701-E8DD-4F99-AE13-F69795AE8D12}"/>
    <cellStyle name="Percent 3 5 12 5 2" xfId="12892" xr:uid="{943F10A3-9F48-4911-A311-DB085F1842C9}"/>
    <cellStyle name="Percent 3 5 12 5 2 2" xfId="12893" xr:uid="{CF050142-66E8-4FE4-872E-F9A8F4192978}"/>
    <cellStyle name="Percent 3 5 12 5 2 3" xfId="12894" xr:uid="{23A8666B-F792-4832-840E-953A1AC9E249}"/>
    <cellStyle name="Percent 3 5 12 5 3" xfId="12895" xr:uid="{72108679-D52D-42A5-8F0F-A0F7ED590915}"/>
    <cellStyle name="Percent 3 5 12 5 3 2" xfId="12896" xr:uid="{E3B24DF9-99A0-4CF4-B0BA-8472AC5A8C8D}"/>
    <cellStyle name="Percent 3 5 12 5 3 3" xfId="12897" xr:uid="{566712CD-378F-48C3-AADA-867061EAF315}"/>
    <cellStyle name="Percent 3 5 12 5 4" xfId="12898" xr:uid="{15BDF317-5786-404A-9882-AFCB03608A19}"/>
    <cellStyle name="Percent 3 5 12 5 4 2" xfId="12899" xr:uid="{578BE526-74BE-4F93-A2EE-BBE7A3AEF466}"/>
    <cellStyle name="Percent 3 5 12 5 4 3" xfId="12900" xr:uid="{E926EC8F-280A-4ED5-A3F0-DC53D2605DB7}"/>
    <cellStyle name="Percent 3 5 12 5 5" xfId="12901" xr:uid="{B8F7AFFC-A87E-417B-B358-FE97CC5843FC}"/>
    <cellStyle name="Percent 3 5 12 5 6" xfId="12902" xr:uid="{864A1D49-AC23-48EB-9676-B1C5725CB899}"/>
    <cellStyle name="Percent 3 5 12 6" xfId="12903" xr:uid="{1C720F6C-18F0-4B66-B12D-AC510FE1ADFC}"/>
    <cellStyle name="Percent 3 5 12 6 2" xfId="12904" xr:uid="{49C28282-4FFC-472F-A005-B25E11F94ED3}"/>
    <cellStyle name="Percent 3 5 12 6 2 2" xfId="12905" xr:uid="{247709F0-8A5C-4F8F-92BB-29A573A7C704}"/>
    <cellStyle name="Percent 3 5 12 6 2 3" xfId="12906" xr:uid="{1BDD43E6-9CD7-4BD5-809E-25612060478A}"/>
    <cellStyle name="Percent 3 5 12 6 3" xfId="12907" xr:uid="{9D4B8C58-7F95-425D-A4AE-D4FC9DC3E9C1}"/>
    <cellStyle name="Percent 3 5 12 6 3 2" xfId="12908" xr:uid="{6641A078-37BB-48D2-B5E8-C5C353A15AB7}"/>
    <cellStyle name="Percent 3 5 12 6 3 3" xfId="12909" xr:uid="{94B68803-E8EA-4EAD-B292-D050D329A8DE}"/>
    <cellStyle name="Percent 3 5 12 6 4" xfId="12910" xr:uid="{255A8240-4FE6-4565-8728-514E3501A8BB}"/>
    <cellStyle name="Percent 3 5 12 6 5" xfId="12911" xr:uid="{45699E97-048F-45E3-B953-C56A9C9C0071}"/>
    <cellStyle name="Percent 3 5 12 7" xfId="12912" xr:uid="{58AACC96-A652-4477-9AA6-ABDE8922D147}"/>
    <cellStyle name="Percent 3 5 12 7 2" xfId="12913" xr:uid="{6F536D9B-4FE1-48A5-B42B-A6DAEE578497}"/>
    <cellStyle name="Percent 3 5 12 7 3" xfId="12914" xr:uid="{7913050A-0603-4ED6-93AF-08D016F05C76}"/>
    <cellStyle name="Percent 3 5 12 8" xfId="12915" xr:uid="{4C9B348A-1639-44C7-8F36-7CACAAEC3E35}"/>
    <cellStyle name="Percent 3 5 12 8 2" xfId="12916" xr:uid="{C19C2D62-EC7C-4D47-A727-3CA3B795E7D0}"/>
    <cellStyle name="Percent 3 5 12 8 3" xfId="12917" xr:uid="{E84A5A05-1D1E-4555-B333-D488BD1E6F2A}"/>
    <cellStyle name="Percent 3 5 12 9" xfId="12918" xr:uid="{C9414D5B-206B-4463-8C5A-B8C6F36C2F2C}"/>
    <cellStyle name="Percent 3 5 12 9 2" xfId="12919" xr:uid="{9AE77982-64EB-4316-B997-68D4995E6821}"/>
    <cellStyle name="Percent 3 5 12 9 3" xfId="12920" xr:uid="{7515F62C-BE0B-4F58-8B6C-318A642D29FF}"/>
    <cellStyle name="Percent 3 5 13" xfId="12921" xr:uid="{0C7DE425-9937-4DF8-B0BF-80860E07EF45}"/>
    <cellStyle name="Percent 3 5 13 10" xfId="12922" xr:uid="{7A44A82B-AFA6-49DF-B3FE-0B0FD93EFEE6}"/>
    <cellStyle name="Percent 3 5 13 11" xfId="12923" xr:uid="{26C9843C-25AD-40BF-B5F8-E04949478925}"/>
    <cellStyle name="Percent 3 5 13 12" xfId="12924" xr:uid="{2630202B-BDAD-4BC6-9C64-08C3A2EC8876}"/>
    <cellStyle name="Percent 3 5 13 13" xfId="12925" xr:uid="{0597C4F2-41DC-4311-A0FE-70F05B7ED300}"/>
    <cellStyle name="Percent 3 5 13 14" xfId="12926" xr:uid="{37B6CD6F-4CCF-4D58-9965-3AC6EF45E70A}"/>
    <cellStyle name="Percent 3 5 13 15" xfId="12927" xr:uid="{0EE91256-37B6-4360-A659-EBB06E154C6C}"/>
    <cellStyle name="Percent 3 5 13 2" xfId="12928" xr:uid="{9103CBBA-D54E-47F1-A041-78320E301FFB}"/>
    <cellStyle name="Percent 3 5 13 2 2" xfId="12929" xr:uid="{FC74DF10-C9D4-4C37-878A-FBC6C0550A85}"/>
    <cellStyle name="Percent 3 5 13 2 2 2" xfId="12930" xr:uid="{A3339F77-2B05-4F4D-909F-CB67F076B68C}"/>
    <cellStyle name="Percent 3 5 13 2 2 3" xfId="12931" xr:uid="{6F7D74EC-5A45-44A2-A887-176E33BEBA2C}"/>
    <cellStyle name="Percent 3 5 13 2 3" xfId="12932" xr:uid="{527D723F-74C1-459B-92F7-A1C340DFB916}"/>
    <cellStyle name="Percent 3 5 13 2 3 2" xfId="12933" xr:uid="{0EA2F3D2-E1C6-4A3F-8E24-C42D1391F317}"/>
    <cellStyle name="Percent 3 5 13 2 3 3" xfId="12934" xr:uid="{34119C14-9315-4043-BC72-15843EE58967}"/>
    <cellStyle name="Percent 3 5 13 2 4" xfId="12935" xr:uid="{8AFE8C05-A38C-490C-B1F8-C976A9E3FDA1}"/>
    <cellStyle name="Percent 3 5 13 2 5" xfId="12936" xr:uid="{9E665386-866A-4C07-9CD8-1E11FFAA47E2}"/>
    <cellStyle name="Percent 3 5 13 2 6" xfId="12937" xr:uid="{294653B8-ACF9-4430-9E34-E37D4EB5F099}"/>
    <cellStyle name="Percent 3 5 13 3" xfId="12938" xr:uid="{996E3745-750A-4840-91B6-06A49A657D6D}"/>
    <cellStyle name="Percent 3 5 13 3 2" xfId="12939" xr:uid="{DA6B44EC-E693-437C-B0F8-505D582D8512}"/>
    <cellStyle name="Percent 3 5 13 3 2 2" xfId="12940" xr:uid="{89BCB256-B152-4E73-8CE3-0601856D1846}"/>
    <cellStyle name="Percent 3 5 13 3 2 3" xfId="12941" xr:uid="{BD73CB48-7AAF-4705-9736-B79998BD2EEA}"/>
    <cellStyle name="Percent 3 5 13 3 3" xfId="12942" xr:uid="{B97FF387-82ED-4275-B972-055D4B7A1210}"/>
    <cellStyle name="Percent 3 5 13 3 3 2" xfId="12943" xr:uid="{82A6DD1C-0064-4BD3-96EF-9F192A847212}"/>
    <cellStyle name="Percent 3 5 13 3 3 3" xfId="12944" xr:uid="{C23B4ECA-70F6-4DD2-A453-D9F2FFDDAA33}"/>
    <cellStyle name="Percent 3 5 13 3 4" xfId="12945" xr:uid="{939D1342-AC07-410A-A15E-AC96EA4E4175}"/>
    <cellStyle name="Percent 3 5 13 3 5" xfId="12946" xr:uid="{7C787F50-0E68-4DE5-BBF6-2FF0BD624C34}"/>
    <cellStyle name="Percent 3 5 13 4" xfId="12947" xr:uid="{723FDD57-03C4-4A02-87E9-197715CFB3C5}"/>
    <cellStyle name="Percent 3 5 13 4 2" xfId="12948" xr:uid="{6737937E-0150-4FF2-AD9F-BFB3BE92CF4F}"/>
    <cellStyle name="Percent 3 5 13 4 2 2" xfId="12949" xr:uid="{4A63544D-8FA8-4586-8B97-6D5E1D3837A7}"/>
    <cellStyle name="Percent 3 5 13 4 2 3" xfId="12950" xr:uid="{1A07EF8B-388F-4563-9CE9-F32D6B9BBA20}"/>
    <cellStyle name="Percent 3 5 13 4 3" xfId="12951" xr:uid="{C0AEC461-AA43-4979-B32C-8341A585C9B3}"/>
    <cellStyle name="Percent 3 5 13 4 3 2" xfId="12952" xr:uid="{2B3DE76D-58D5-4EC6-826F-B6CB21898A17}"/>
    <cellStyle name="Percent 3 5 13 4 3 3" xfId="12953" xr:uid="{F5EBA306-895A-4EF8-8CA3-A766E2BEC414}"/>
    <cellStyle name="Percent 3 5 13 4 4" xfId="12954" xr:uid="{73A05A0E-AE5B-42F4-93F8-6CA1A91CC9ED}"/>
    <cellStyle name="Percent 3 5 13 4 5" xfId="12955" xr:uid="{9ADEB66E-F1BB-4C6C-A4BC-B7895461BE3E}"/>
    <cellStyle name="Percent 3 5 13 5" xfId="12956" xr:uid="{7DD9D087-8A02-4509-9B0E-E34F51522CEF}"/>
    <cellStyle name="Percent 3 5 13 5 2" xfId="12957" xr:uid="{98B8C2F3-F1F6-4079-A970-BC2581BCDA89}"/>
    <cellStyle name="Percent 3 5 13 5 2 2" xfId="12958" xr:uid="{DDDDD70D-69D4-4E66-9E3F-536B0987804A}"/>
    <cellStyle name="Percent 3 5 13 5 2 3" xfId="12959" xr:uid="{11DEF0DD-55E8-4EDC-9745-2DC2E3D29144}"/>
    <cellStyle name="Percent 3 5 13 5 3" xfId="12960" xr:uid="{85321888-9ED5-49FF-B8CA-EEFB41D04FB4}"/>
    <cellStyle name="Percent 3 5 13 5 3 2" xfId="12961" xr:uid="{383FCB62-0D8A-4A51-9EA0-1F2679123DBC}"/>
    <cellStyle name="Percent 3 5 13 5 3 3" xfId="12962" xr:uid="{F2A30968-6C1B-41A8-881C-F90D4B5D7610}"/>
    <cellStyle name="Percent 3 5 13 5 4" xfId="12963" xr:uid="{342EAA07-0878-47C1-A0DC-F1F656914F7C}"/>
    <cellStyle name="Percent 3 5 13 5 4 2" xfId="12964" xr:uid="{FA223031-95C0-4FAB-AA1C-3057C8EDA952}"/>
    <cellStyle name="Percent 3 5 13 5 4 3" xfId="12965" xr:uid="{0C31FC91-351B-4C64-ABC4-FF17714C6D3D}"/>
    <cellStyle name="Percent 3 5 13 5 5" xfId="12966" xr:uid="{53D8FF3C-C2C1-41DE-9106-DE90ED13A7F6}"/>
    <cellStyle name="Percent 3 5 13 5 6" xfId="12967" xr:uid="{D1C91A13-EAD4-45CD-878A-E92AB0DD0621}"/>
    <cellStyle name="Percent 3 5 13 6" xfId="12968" xr:uid="{FAB0404E-FD26-4CC4-9AD5-2BB3D15F1B81}"/>
    <cellStyle name="Percent 3 5 13 6 2" xfId="12969" xr:uid="{18BF50BC-1A4D-4759-99C0-3D7DE3432461}"/>
    <cellStyle name="Percent 3 5 13 6 2 2" xfId="12970" xr:uid="{C3DFBF52-BC82-458C-BDCF-391F8CC3F9BF}"/>
    <cellStyle name="Percent 3 5 13 6 2 3" xfId="12971" xr:uid="{AB768A99-0C90-458B-9004-87B52016AEEF}"/>
    <cellStyle name="Percent 3 5 13 6 3" xfId="12972" xr:uid="{D30331FD-AEF1-4915-B69F-32EB42ECA66C}"/>
    <cellStyle name="Percent 3 5 13 6 3 2" xfId="12973" xr:uid="{5339016D-6F1A-4F4D-87DE-01C001F6C463}"/>
    <cellStyle name="Percent 3 5 13 6 3 3" xfId="12974" xr:uid="{4C334C10-6C76-4730-A307-3D9946DFC536}"/>
    <cellStyle name="Percent 3 5 13 6 4" xfId="12975" xr:uid="{C1A1F62E-5302-47D1-9A80-87776CA74770}"/>
    <cellStyle name="Percent 3 5 13 6 5" xfId="12976" xr:uid="{A8F0A330-8C9F-4DF9-A99C-9936C31D61F0}"/>
    <cellStyle name="Percent 3 5 13 7" xfId="12977" xr:uid="{757F89F4-6BE7-452F-8C88-EF06800576E5}"/>
    <cellStyle name="Percent 3 5 13 7 2" xfId="12978" xr:uid="{73889B38-271A-4862-A02E-DB2B58A6F1BE}"/>
    <cellStyle name="Percent 3 5 13 7 3" xfId="12979" xr:uid="{7A0A3591-41AE-4550-8339-5083BA78A50E}"/>
    <cellStyle name="Percent 3 5 13 8" xfId="12980" xr:uid="{7042AACA-0E92-4AF5-8DD8-D7602C137A6A}"/>
    <cellStyle name="Percent 3 5 13 8 2" xfId="12981" xr:uid="{5A85B054-453F-4FA9-B570-BD809E724DE4}"/>
    <cellStyle name="Percent 3 5 13 8 3" xfId="12982" xr:uid="{711669D9-8F07-4076-9F32-2FD81AC6CAC2}"/>
    <cellStyle name="Percent 3 5 13 9" xfId="12983" xr:uid="{62999A69-9448-4B98-9BE1-E4CD12C95D08}"/>
    <cellStyle name="Percent 3 5 13 9 2" xfId="12984" xr:uid="{2BA51A99-21DC-40FD-9F72-BB33BF66363E}"/>
    <cellStyle name="Percent 3 5 13 9 3" xfId="12985" xr:uid="{42201156-E60C-4984-B9B1-2D8541DDED6E}"/>
    <cellStyle name="Percent 3 5 14" xfId="12986" xr:uid="{5B4E3287-CE0B-4CDC-86EB-E9B36F719DC9}"/>
    <cellStyle name="Percent 3 5 14 10" xfId="12987" xr:uid="{7DFBD7C6-F523-4904-9B94-BDFE51A6ACD2}"/>
    <cellStyle name="Percent 3 5 14 11" xfId="12988" xr:uid="{A5146D47-9120-4EAE-BE3C-7E0639FB7DAB}"/>
    <cellStyle name="Percent 3 5 14 12" xfId="12989" xr:uid="{26015C17-2BA9-4102-A9EA-F1B68D2C4E5A}"/>
    <cellStyle name="Percent 3 5 14 13" xfId="12990" xr:uid="{2961B489-06F2-4CE5-9425-54DF158A9645}"/>
    <cellStyle name="Percent 3 5 14 14" xfId="12991" xr:uid="{53C89F4F-63FB-4665-BA59-4AB42FBC358D}"/>
    <cellStyle name="Percent 3 5 14 15" xfId="12992" xr:uid="{9EA45152-924F-4B1C-98D7-4CE4A587FC42}"/>
    <cellStyle name="Percent 3 5 14 2" xfId="12993" xr:uid="{4828F438-81AE-4452-BB12-3A9A0E3718DF}"/>
    <cellStyle name="Percent 3 5 14 2 2" xfId="12994" xr:uid="{5C84E1F0-93EF-4E3F-83E1-EEF37AD13464}"/>
    <cellStyle name="Percent 3 5 14 2 2 2" xfId="12995" xr:uid="{1B3AF79F-2B10-4B8A-9365-BFA31E0CF2B3}"/>
    <cellStyle name="Percent 3 5 14 2 2 3" xfId="12996" xr:uid="{DCDB1C65-F67D-4725-8174-DE9B4E243348}"/>
    <cellStyle name="Percent 3 5 14 2 3" xfId="12997" xr:uid="{D62E5851-0593-4C9D-A11A-937811DCB373}"/>
    <cellStyle name="Percent 3 5 14 2 3 2" xfId="12998" xr:uid="{196DD557-5A53-4B63-916E-12730701D2F9}"/>
    <cellStyle name="Percent 3 5 14 2 3 3" xfId="12999" xr:uid="{205C7225-3447-46E1-9042-546DC76B55A4}"/>
    <cellStyle name="Percent 3 5 14 2 4" xfId="13000" xr:uid="{3DC3A181-B445-4B4F-AC9E-4F7B07E566B9}"/>
    <cellStyle name="Percent 3 5 14 2 5" xfId="13001" xr:uid="{178944FF-AE11-4E79-B369-D8DE54E84A63}"/>
    <cellStyle name="Percent 3 5 14 2 6" xfId="13002" xr:uid="{6A220C46-9488-48EB-BA0D-AB678387E3F6}"/>
    <cellStyle name="Percent 3 5 14 3" xfId="13003" xr:uid="{18FC3164-C508-4A46-B2C2-6172A5D1BA2E}"/>
    <cellStyle name="Percent 3 5 14 3 2" xfId="13004" xr:uid="{9004AA47-6055-4106-B059-02EBBB0EF7CE}"/>
    <cellStyle name="Percent 3 5 14 3 2 2" xfId="13005" xr:uid="{7BFDC3FB-1519-4F83-9599-760A44D00D60}"/>
    <cellStyle name="Percent 3 5 14 3 2 3" xfId="13006" xr:uid="{72C7F971-990B-437E-9DB7-CB36EC8285B1}"/>
    <cellStyle name="Percent 3 5 14 3 3" xfId="13007" xr:uid="{EC23DB5C-BA57-414A-84B6-F10D3F06D2EE}"/>
    <cellStyle name="Percent 3 5 14 3 3 2" xfId="13008" xr:uid="{36DA36D2-0690-4918-85D3-C38279655577}"/>
    <cellStyle name="Percent 3 5 14 3 3 3" xfId="13009" xr:uid="{6B51E584-60DA-4392-8268-516B94DD3BBD}"/>
    <cellStyle name="Percent 3 5 14 3 4" xfId="13010" xr:uid="{20CBA529-6B4F-4C5C-8488-59FE92331EB0}"/>
    <cellStyle name="Percent 3 5 14 3 5" xfId="13011" xr:uid="{BAA698C7-FD1A-4C57-B7E0-4793D2006891}"/>
    <cellStyle name="Percent 3 5 14 4" xfId="13012" xr:uid="{60ABAF00-B4DE-424E-B84A-02CEEC8066ED}"/>
    <cellStyle name="Percent 3 5 14 4 2" xfId="13013" xr:uid="{02B96610-26B4-4A6E-B335-F6238585783A}"/>
    <cellStyle name="Percent 3 5 14 4 2 2" xfId="13014" xr:uid="{E62EB01B-AF6E-4B59-ADB0-157F11C2B9B3}"/>
    <cellStyle name="Percent 3 5 14 4 2 3" xfId="13015" xr:uid="{CF23F557-221A-40AF-A739-7BB3FC8EBD38}"/>
    <cellStyle name="Percent 3 5 14 4 3" xfId="13016" xr:uid="{FE4A60E1-1DD4-48B7-9729-FAAAF8A80EF4}"/>
    <cellStyle name="Percent 3 5 14 4 3 2" xfId="13017" xr:uid="{53D9CA16-ABC5-400D-97A3-2E2438C7DA26}"/>
    <cellStyle name="Percent 3 5 14 4 3 3" xfId="13018" xr:uid="{82E7B828-F284-4680-BDBD-C30F60C88AB3}"/>
    <cellStyle name="Percent 3 5 14 4 4" xfId="13019" xr:uid="{70398DB2-6FEA-4B92-9AED-672C2A3C7B82}"/>
    <cellStyle name="Percent 3 5 14 4 5" xfId="13020" xr:uid="{69465754-4EA8-41DF-8396-A4E9AB8CC940}"/>
    <cellStyle name="Percent 3 5 14 5" xfId="13021" xr:uid="{AE1A4857-2B3B-4363-8CE8-322C23F1C82D}"/>
    <cellStyle name="Percent 3 5 14 5 2" xfId="13022" xr:uid="{1409EA93-C89F-443D-828A-B84A201A2255}"/>
    <cellStyle name="Percent 3 5 14 5 2 2" xfId="13023" xr:uid="{387F1976-6CD6-4397-9563-6D087417B45E}"/>
    <cellStyle name="Percent 3 5 14 5 2 3" xfId="13024" xr:uid="{98FAE4A6-9CF6-4BD0-BCCD-3E2507465F2D}"/>
    <cellStyle name="Percent 3 5 14 5 3" xfId="13025" xr:uid="{D13837CA-354D-4269-9205-6B0203B19AE4}"/>
    <cellStyle name="Percent 3 5 14 5 3 2" xfId="13026" xr:uid="{39CC0466-75EC-4284-9027-FF765F140F41}"/>
    <cellStyle name="Percent 3 5 14 5 3 3" xfId="13027" xr:uid="{6F391FBB-7FC2-4AA5-8304-D0CC2B0EE29B}"/>
    <cellStyle name="Percent 3 5 14 5 4" xfId="13028" xr:uid="{A8CB427E-3A4C-44B9-B46B-7F8086D00E39}"/>
    <cellStyle name="Percent 3 5 14 5 4 2" xfId="13029" xr:uid="{43A0C904-434C-4632-A0B1-643A4176EB78}"/>
    <cellStyle name="Percent 3 5 14 5 4 3" xfId="13030" xr:uid="{26A74D23-C34E-4FA5-B4D2-C8F1E629D2A3}"/>
    <cellStyle name="Percent 3 5 14 5 5" xfId="13031" xr:uid="{A08CCD63-055D-47C6-9442-12004690652B}"/>
    <cellStyle name="Percent 3 5 14 5 6" xfId="13032" xr:uid="{5E3B939E-E471-4663-9255-823A718AE99A}"/>
    <cellStyle name="Percent 3 5 14 6" xfId="13033" xr:uid="{209F3092-37D2-440B-A152-5265C965637F}"/>
    <cellStyle name="Percent 3 5 14 6 2" xfId="13034" xr:uid="{CD534082-28C8-4C25-99E9-D2C3077ECBFB}"/>
    <cellStyle name="Percent 3 5 14 6 2 2" xfId="13035" xr:uid="{2DAF370F-1168-499A-AC81-966C94CE6DE1}"/>
    <cellStyle name="Percent 3 5 14 6 2 3" xfId="13036" xr:uid="{51113094-2B26-4C15-BAB8-FEF7D5943E67}"/>
    <cellStyle name="Percent 3 5 14 6 3" xfId="13037" xr:uid="{9051621F-F400-4D28-8892-6CF8B798D67F}"/>
    <cellStyle name="Percent 3 5 14 6 3 2" xfId="13038" xr:uid="{E28814AD-5E77-4ABB-8A77-4EF9FBEE6E91}"/>
    <cellStyle name="Percent 3 5 14 6 3 3" xfId="13039" xr:uid="{9A070D4C-16D4-4889-BF2E-E06CEC2724D3}"/>
    <cellStyle name="Percent 3 5 14 6 4" xfId="13040" xr:uid="{552C6106-2F2F-42CA-9E5E-4532C5EE178D}"/>
    <cellStyle name="Percent 3 5 14 6 5" xfId="13041" xr:uid="{445B0F89-E492-49F4-9440-9C9ECB5C0D11}"/>
    <cellStyle name="Percent 3 5 14 7" xfId="13042" xr:uid="{61281389-430C-4728-A407-AC7FD78C2D60}"/>
    <cellStyle name="Percent 3 5 14 7 2" xfId="13043" xr:uid="{F3B5A2EB-150B-4328-88CD-EE29BF508D55}"/>
    <cellStyle name="Percent 3 5 14 7 3" xfId="13044" xr:uid="{35E76728-0256-432F-B8F6-E5BEF744C25B}"/>
    <cellStyle name="Percent 3 5 14 8" xfId="13045" xr:uid="{0E57B862-D5D4-49EB-8852-5DB78EDEBDB4}"/>
    <cellStyle name="Percent 3 5 14 8 2" xfId="13046" xr:uid="{1867AED6-C0D6-4961-94D3-BD88CFE1AE6D}"/>
    <cellStyle name="Percent 3 5 14 8 3" xfId="13047" xr:uid="{EAFCED3E-31B1-4952-9537-B95D0849F298}"/>
    <cellStyle name="Percent 3 5 14 9" xfId="13048" xr:uid="{6799DD9A-72BD-48F8-B165-01903811E3AF}"/>
    <cellStyle name="Percent 3 5 14 9 2" xfId="13049" xr:uid="{EFAE163A-8888-461E-84CC-8E0F952F5C07}"/>
    <cellStyle name="Percent 3 5 14 9 3" xfId="13050" xr:uid="{91358FD4-8A41-43B4-9B5C-1D8EA5EFAC6B}"/>
    <cellStyle name="Percent 3 5 15" xfId="13051" xr:uid="{BE069140-07E9-4D5C-B6C2-3AB2789C9439}"/>
    <cellStyle name="Percent 3 5 15 10" xfId="13052" xr:uid="{12B68D7C-6A65-4E34-8D47-991DF450EAF0}"/>
    <cellStyle name="Percent 3 5 15 11" xfId="13053" xr:uid="{E3CB2F28-71C2-4BAF-8627-72D911597205}"/>
    <cellStyle name="Percent 3 5 15 12" xfId="13054" xr:uid="{5BA0865E-83D7-4EA7-9C89-B6167E47D7DB}"/>
    <cellStyle name="Percent 3 5 15 13" xfId="13055" xr:uid="{7A829194-2F40-45B6-B682-F9788B0A27F4}"/>
    <cellStyle name="Percent 3 5 15 14" xfId="13056" xr:uid="{B043E999-C754-4978-B8CE-FF295699080C}"/>
    <cellStyle name="Percent 3 5 15 15" xfId="13057" xr:uid="{9632DCF8-A00F-4C55-9475-5165DFAE744F}"/>
    <cellStyle name="Percent 3 5 15 2" xfId="13058" xr:uid="{CC245041-906F-46F5-B40A-A1D7AD72AB69}"/>
    <cellStyle name="Percent 3 5 15 2 2" xfId="13059" xr:uid="{151D116D-FD90-45E2-9829-95DD204ED855}"/>
    <cellStyle name="Percent 3 5 15 2 2 2" xfId="13060" xr:uid="{A6055615-07CE-40C2-B3DE-E926F663D86B}"/>
    <cellStyle name="Percent 3 5 15 2 2 3" xfId="13061" xr:uid="{43A910E2-5064-4430-9BBC-C949E59820FD}"/>
    <cellStyle name="Percent 3 5 15 2 3" xfId="13062" xr:uid="{D7AC7081-662E-45DB-BF47-168D0D108FF5}"/>
    <cellStyle name="Percent 3 5 15 2 3 2" xfId="13063" xr:uid="{C55C196D-486F-401A-9DB5-DA0EE9849A9F}"/>
    <cellStyle name="Percent 3 5 15 2 3 3" xfId="13064" xr:uid="{24679D9B-4E29-4C68-8B3C-9CBCA5E846E9}"/>
    <cellStyle name="Percent 3 5 15 2 4" xfId="13065" xr:uid="{680C3DD2-E2DB-416E-B009-2E7B9040B259}"/>
    <cellStyle name="Percent 3 5 15 2 5" xfId="13066" xr:uid="{934C5371-AE04-416B-A6E0-750FF19F29F5}"/>
    <cellStyle name="Percent 3 5 15 2 6" xfId="13067" xr:uid="{408BC531-8184-45E4-966E-1CC62D917128}"/>
    <cellStyle name="Percent 3 5 15 3" xfId="13068" xr:uid="{BB0DCC42-D4B8-49CA-8738-165F9E24EDBE}"/>
    <cellStyle name="Percent 3 5 15 3 2" xfId="13069" xr:uid="{EBEA12D3-CF49-4673-9507-99F3D6224950}"/>
    <cellStyle name="Percent 3 5 15 3 2 2" xfId="13070" xr:uid="{D5F9E292-D723-4E82-9796-1BCD91D28775}"/>
    <cellStyle name="Percent 3 5 15 3 2 3" xfId="13071" xr:uid="{B161B945-17B6-410B-9FAF-F04E4F81B44B}"/>
    <cellStyle name="Percent 3 5 15 3 3" xfId="13072" xr:uid="{D5D1022B-9D08-47B7-BD73-350486037B74}"/>
    <cellStyle name="Percent 3 5 15 3 3 2" xfId="13073" xr:uid="{91966D1A-AB4A-424F-91AB-52BBB2CDC00E}"/>
    <cellStyle name="Percent 3 5 15 3 3 3" xfId="13074" xr:uid="{8D397995-B399-4152-BE4D-B30523EDA6BB}"/>
    <cellStyle name="Percent 3 5 15 3 4" xfId="13075" xr:uid="{D29303BD-6F1D-4D1B-9A46-895E060A3CA5}"/>
    <cellStyle name="Percent 3 5 15 3 5" xfId="13076" xr:uid="{8236147D-91C3-47F0-8C31-B54CF2DFC4CF}"/>
    <cellStyle name="Percent 3 5 15 4" xfId="13077" xr:uid="{9FEC4DFF-8909-4907-8653-93F264DFFB00}"/>
    <cellStyle name="Percent 3 5 15 4 2" xfId="13078" xr:uid="{496B3209-9D7D-4C83-82E3-1054680A7251}"/>
    <cellStyle name="Percent 3 5 15 4 2 2" xfId="13079" xr:uid="{BBB94549-CBEF-44A4-A8A1-59B3E0B6FD7A}"/>
    <cellStyle name="Percent 3 5 15 4 2 3" xfId="13080" xr:uid="{4F32C4D5-EB3B-4B7B-843D-B8EB5130C1F3}"/>
    <cellStyle name="Percent 3 5 15 4 3" xfId="13081" xr:uid="{219FE633-F5DF-4B13-8F6D-BAD267542E40}"/>
    <cellStyle name="Percent 3 5 15 4 3 2" xfId="13082" xr:uid="{49AF9B09-40FB-49EA-A8CA-15AD7D485E63}"/>
    <cellStyle name="Percent 3 5 15 4 3 3" xfId="13083" xr:uid="{081780DE-0B6F-4E82-A19B-062E9123F386}"/>
    <cellStyle name="Percent 3 5 15 4 4" xfId="13084" xr:uid="{A5F4F716-E68E-42A7-B26A-234F7B6FC836}"/>
    <cellStyle name="Percent 3 5 15 4 5" xfId="13085" xr:uid="{A09A314F-3B7E-4F20-B62D-82B1624FFC4A}"/>
    <cellStyle name="Percent 3 5 15 5" xfId="13086" xr:uid="{43AF6CFE-AA10-4DFF-9EC2-D343B4DC5886}"/>
    <cellStyle name="Percent 3 5 15 5 2" xfId="13087" xr:uid="{607DDEB2-438E-46E4-9086-D78D8EC5C541}"/>
    <cellStyle name="Percent 3 5 15 5 2 2" xfId="13088" xr:uid="{B9C64FA3-3C15-4FDF-8CAF-EF4CE6564105}"/>
    <cellStyle name="Percent 3 5 15 5 2 3" xfId="13089" xr:uid="{0023343B-2E66-4F43-997A-6F8E32D90BEF}"/>
    <cellStyle name="Percent 3 5 15 5 3" xfId="13090" xr:uid="{5A39DF69-EFE3-404B-90E0-4D99BEBD7573}"/>
    <cellStyle name="Percent 3 5 15 5 3 2" xfId="13091" xr:uid="{B7714514-8829-4CEF-ABD3-16B94D9F69B7}"/>
    <cellStyle name="Percent 3 5 15 5 3 3" xfId="13092" xr:uid="{BB6C0D88-FF1A-448A-8F44-561E502AE8DC}"/>
    <cellStyle name="Percent 3 5 15 5 4" xfId="13093" xr:uid="{E8E12E84-A9F9-4EF3-BA98-0737918FEE1B}"/>
    <cellStyle name="Percent 3 5 15 5 4 2" xfId="13094" xr:uid="{F8221B44-553E-49D5-8531-8EE5DDA23691}"/>
    <cellStyle name="Percent 3 5 15 5 4 3" xfId="13095" xr:uid="{D4553C7D-687B-4926-AEE3-882D50C080E1}"/>
    <cellStyle name="Percent 3 5 15 5 5" xfId="13096" xr:uid="{50A30659-3C3D-42EC-96EF-B495001E4E09}"/>
    <cellStyle name="Percent 3 5 15 5 6" xfId="13097" xr:uid="{2D7F010C-FB9E-4D8B-8A48-463743ED95B1}"/>
    <cellStyle name="Percent 3 5 15 6" xfId="13098" xr:uid="{1E7941CC-3780-4319-8FA9-E77038CA2FDB}"/>
    <cellStyle name="Percent 3 5 15 6 2" xfId="13099" xr:uid="{48C68A48-11C4-4A00-9AF9-7900F4155AF5}"/>
    <cellStyle name="Percent 3 5 15 6 2 2" xfId="13100" xr:uid="{2A150986-10A2-4768-905D-532F7581EB84}"/>
    <cellStyle name="Percent 3 5 15 6 2 3" xfId="13101" xr:uid="{D562FEC4-A24C-46F9-B898-1C6092005F5F}"/>
    <cellStyle name="Percent 3 5 15 6 3" xfId="13102" xr:uid="{3F2D6897-F74A-4DB3-AE8E-BB571AE6C353}"/>
    <cellStyle name="Percent 3 5 15 6 3 2" xfId="13103" xr:uid="{BFB1E995-F5F8-4271-A545-91D690522C1F}"/>
    <cellStyle name="Percent 3 5 15 6 3 3" xfId="13104" xr:uid="{AC61AE8E-9E7E-4D20-BE5A-DEB0F89EE238}"/>
    <cellStyle name="Percent 3 5 15 6 4" xfId="13105" xr:uid="{82D5E4B9-E79E-4BF6-8357-BD032716B366}"/>
    <cellStyle name="Percent 3 5 15 6 5" xfId="13106" xr:uid="{64D32F5B-370F-4B92-A7C6-9266FC6396DA}"/>
    <cellStyle name="Percent 3 5 15 7" xfId="13107" xr:uid="{091CF68E-D3C2-4BD0-B9D0-C53D07CC362D}"/>
    <cellStyle name="Percent 3 5 15 7 2" xfId="13108" xr:uid="{E747137E-951C-478C-8B1B-6D57F8C8B447}"/>
    <cellStyle name="Percent 3 5 15 7 3" xfId="13109" xr:uid="{1E94EBFE-9926-456C-B9E6-CBC952D424D5}"/>
    <cellStyle name="Percent 3 5 15 8" xfId="13110" xr:uid="{3C65B73E-6DC2-4DBE-B266-1875709993C5}"/>
    <cellStyle name="Percent 3 5 15 8 2" xfId="13111" xr:uid="{0B33D30C-A3BC-4B09-A95F-783077F4CCCC}"/>
    <cellStyle name="Percent 3 5 15 8 3" xfId="13112" xr:uid="{8DBDD962-57F5-4DE4-B573-D4CAEF0B6B72}"/>
    <cellStyle name="Percent 3 5 15 9" xfId="13113" xr:uid="{99FF417A-BC9F-4688-96FD-E4A7264C3D54}"/>
    <cellStyle name="Percent 3 5 15 9 2" xfId="13114" xr:uid="{BF04AD40-280C-45FC-87C3-B3A6139B2133}"/>
    <cellStyle name="Percent 3 5 15 9 3" xfId="13115" xr:uid="{EE37B2C0-20AF-42BA-88DD-E16F78ECEF82}"/>
    <cellStyle name="Percent 3 5 16" xfId="13116" xr:uid="{970D5A83-806C-4523-A62F-CC0832AC44AE}"/>
    <cellStyle name="Percent 3 5 16 2" xfId="13117" xr:uid="{1C8C20B5-366F-4CD6-A28B-1768313F6CEC}"/>
    <cellStyle name="Percent 3 5 16 2 2" xfId="13118" xr:uid="{6110CB9D-41D2-4D80-AE26-9BACE7C5E1C0}"/>
    <cellStyle name="Percent 3 5 16 2 3" xfId="13119" xr:uid="{D839E158-360C-471A-A613-34BEB98C2C94}"/>
    <cellStyle name="Percent 3 5 16 3" xfId="13120" xr:uid="{9CDBDD6C-D21B-434A-B7DE-11791D9ACAAD}"/>
    <cellStyle name="Percent 3 5 16 3 2" xfId="13121" xr:uid="{5CED4A77-1EBF-4E7F-8A6D-5C8608416596}"/>
    <cellStyle name="Percent 3 5 16 3 3" xfId="13122" xr:uid="{F86FA839-0ABB-49B0-AAC3-DBDFED21E384}"/>
    <cellStyle name="Percent 3 5 16 4" xfId="13123" xr:uid="{44F73803-FFD0-4C81-8466-C62EC57EDD82}"/>
    <cellStyle name="Percent 3 5 16 5" xfId="13124" xr:uid="{72C78DE2-B796-47A3-9825-8782DC0F45DF}"/>
    <cellStyle name="Percent 3 5 16 6" xfId="13125" xr:uid="{85C6718A-5218-46DC-85EF-F1A05AB469AE}"/>
    <cellStyle name="Percent 3 5 16 7" xfId="13126" xr:uid="{C37A2348-960B-4B71-8AA8-CC430B8006E0}"/>
    <cellStyle name="Percent 3 5 16 8" xfId="13127" xr:uid="{93F93B28-B1F7-4FE8-8458-24BFFAE6C1F2}"/>
    <cellStyle name="Percent 3 5 16 9" xfId="13128" xr:uid="{71779849-B4F7-40D1-8AAC-0C9852B932E1}"/>
    <cellStyle name="Percent 3 5 17" xfId="13129" xr:uid="{3676DC35-3C22-49E5-AC11-503B29FB0367}"/>
    <cellStyle name="Percent 3 5 17 2" xfId="13130" xr:uid="{81F01A31-F5CC-4356-8B48-F1BE6DB517C5}"/>
    <cellStyle name="Percent 3 5 17 2 2" xfId="13131" xr:uid="{C15BA82E-6EBC-4EBA-B829-E5A5C7762BA7}"/>
    <cellStyle name="Percent 3 5 17 2 3" xfId="13132" xr:uid="{96202DB9-9E7A-4E6F-9EC5-7EFA8584DE7D}"/>
    <cellStyle name="Percent 3 5 17 3" xfId="13133" xr:uid="{4CAB0C1F-B259-4D45-BA51-2360EB2699CD}"/>
    <cellStyle name="Percent 3 5 17 3 2" xfId="13134" xr:uid="{83587FB3-1E26-4C98-BE11-514FEA516ADB}"/>
    <cellStyle name="Percent 3 5 17 3 3" xfId="13135" xr:uid="{053C173F-480B-49AC-9E8D-73CEC14D509C}"/>
    <cellStyle name="Percent 3 5 17 4" xfId="13136" xr:uid="{2CFF1B6B-75C9-4EFA-B4F0-17986F9D26D1}"/>
    <cellStyle name="Percent 3 5 17 5" xfId="13137" xr:uid="{35CAB2C6-6884-4BD0-A276-C19DA01188BE}"/>
    <cellStyle name="Percent 3 5 17 6" xfId="13138" xr:uid="{39C8C153-4FDA-4024-9442-2DB301002BE7}"/>
    <cellStyle name="Percent 3 5 18" xfId="13139" xr:uid="{F5968FBD-7F31-4172-88A4-606828CDB3B9}"/>
    <cellStyle name="Percent 3 5 18 2" xfId="13140" xr:uid="{3977D0B9-67B6-429E-83D3-2AA3F3427977}"/>
    <cellStyle name="Percent 3 5 18 2 2" xfId="13141" xr:uid="{20E3EB83-B86B-4D9B-9BAC-76C60944BD1C}"/>
    <cellStyle name="Percent 3 5 18 2 3" xfId="13142" xr:uid="{9E64C616-7C54-47BD-A0F2-542DE8D106C8}"/>
    <cellStyle name="Percent 3 5 18 3" xfId="13143" xr:uid="{313FA7F6-9FEE-48BF-BB8F-08294FCA724B}"/>
    <cellStyle name="Percent 3 5 18 3 2" xfId="13144" xr:uid="{D46DDA6F-206A-4248-A002-BCBD1C49CB11}"/>
    <cellStyle name="Percent 3 5 18 3 3" xfId="13145" xr:uid="{4810C77E-0875-4FAE-AC01-5386F0F1C236}"/>
    <cellStyle name="Percent 3 5 18 4" xfId="13146" xr:uid="{F8832DE5-59A5-4C17-95AC-831FDA0E4807}"/>
    <cellStyle name="Percent 3 5 18 5" xfId="13147" xr:uid="{A70CECA1-13FA-4C52-9450-93D2FCC1C69B}"/>
    <cellStyle name="Percent 3 5 19" xfId="13148" xr:uid="{68B2BB5A-A59C-4C0E-B461-A21846976863}"/>
    <cellStyle name="Percent 3 5 19 2" xfId="13149" xr:uid="{465B1B80-CCED-472D-A500-8D090C73EF88}"/>
    <cellStyle name="Percent 3 5 19 2 2" xfId="13150" xr:uid="{5DF89F4A-DD65-4D05-BDC9-4FA263168172}"/>
    <cellStyle name="Percent 3 5 19 2 3" xfId="13151" xr:uid="{7A994707-1577-4958-9C92-45C4681ED161}"/>
    <cellStyle name="Percent 3 5 19 3" xfId="13152" xr:uid="{9367EDFB-98EB-4600-AE58-2482D8058DFB}"/>
    <cellStyle name="Percent 3 5 19 3 2" xfId="13153" xr:uid="{0A9AFF72-275D-4CC4-ACE3-C4462824EC14}"/>
    <cellStyle name="Percent 3 5 19 3 3" xfId="13154" xr:uid="{16C0B384-965C-44BE-893F-D1579F64B8BF}"/>
    <cellStyle name="Percent 3 5 19 4" xfId="13155" xr:uid="{7A0C2049-C951-4E33-87F7-4AEDAB72D03A}"/>
    <cellStyle name="Percent 3 5 19 4 2" xfId="13156" xr:uid="{2652A03F-22F4-42A1-BA13-ABAEBE51D8F1}"/>
    <cellStyle name="Percent 3 5 19 4 3" xfId="13157" xr:uid="{DE485C96-7B21-41E7-B184-26F4551DA39F}"/>
    <cellStyle name="Percent 3 5 19 5" xfId="13158" xr:uid="{1A068C5E-633F-480C-B5AC-B6AC433792A3}"/>
    <cellStyle name="Percent 3 5 19 6" xfId="13159" xr:uid="{825F3A26-D585-4DF2-86A3-43D5F945B611}"/>
    <cellStyle name="Percent 3 5 2" xfId="13160" xr:uid="{753DAFFC-B97C-4D26-8E11-685F5F4BE039}"/>
    <cellStyle name="Percent 3 5 2 10" xfId="13161" xr:uid="{B8075093-85B9-47AB-B123-F9C5CCB37FB7}"/>
    <cellStyle name="Percent 3 5 2 11" xfId="13162" xr:uid="{C155EDC3-055C-4C95-A26B-1D06EAC3E5E4}"/>
    <cellStyle name="Percent 3 5 2 12" xfId="13163" xr:uid="{45EFDC22-5456-4B20-A3DD-624F1FDC572A}"/>
    <cellStyle name="Percent 3 5 2 13" xfId="13164" xr:uid="{EDA6AE54-75E9-4A3D-BC79-59694549A965}"/>
    <cellStyle name="Percent 3 5 2 14" xfId="13165" xr:uid="{A91ED3C0-DA08-4308-BA28-D31DD95299FE}"/>
    <cellStyle name="Percent 3 5 2 15" xfId="13166" xr:uid="{1DE23545-9CF5-47C8-85C3-E02D4BADF7BB}"/>
    <cellStyle name="Percent 3 5 2 2" xfId="13167" xr:uid="{28E1D45B-5596-4356-B22A-306C42E6CB72}"/>
    <cellStyle name="Percent 3 5 2 2 2" xfId="13168" xr:uid="{E1775F8C-5F76-4F24-B095-F931C7FB98FE}"/>
    <cellStyle name="Percent 3 5 2 2 2 2" xfId="13169" xr:uid="{756AF5AE-4112-4697-B357-73C0107F07DA}"/>
    <cellStyle name="Percent 3 5 2 2 2 3" xfId="13170" xr:uid="{4001AFF5-7E20-4F84-BAC8-BCECCE14985D}"/>
    <cellStyle name="Percent 3 5 2 2 3" xfId="13171" xr:uid="{48FC781E-B4F0-4BDC-96C9-EEBC5234CBE1}"/>
    <cellStyle name="Percent 3 5 2 2 3 2" xfId="13172" xr:uid="{CF276E09-D111-438F-937B-6E89943C3063}"/>
    <cellStyle name="Percent 3 5 2 2 3 3" xfId="13173" xr:uid="{A61E1E75-1F12-4ADB-A788-3C6216C6DD1A}"/>
    <cellStyle name="Percent 3 5 2 2 4" xfId="13174" xr:uid="{91176516-1531-4AC1-BA63-651157BB7633}"/>
    <cellStyle name="Percent 3 5 2 2 5" xfId="13175" xr:uid="{E4E61D55-AB4F-4629-9ED4-489DAF41A9E1}"/>
    <cellStyle name="Percent 3 5 2 2 6" xfId="13176" xr:uid="{EC3F388E-E779-4974-8B5D-DD69CFBDCE45}"/>
    <cellStyle name="Percent 3 5 2 3" xfId="13177" xr:uid="{2410F541-8E0F-4D10-8B3D-4771554DCE6B}"/>
    <cellStyle name="Percent 3 5 2 3 2" xfId="13178" xr:uid="{8F56BEB6-2C85-425C-8C58-40AD3A19B9E7}"/>
    <cellStyle name="Percent 3 5 2 3 2 2" xfId="13179" xr:uid="{611AC970-03F8-48E5-8812-88E3DFB715FF}"/>
    <cellStyle name="Percent 3 5 2 3 2 3" xfId="13180" xr:uid="{CB82282A-2D0F-4F27-AFD1-0B281B21B6FB}"/>
    <cellStyle name="Percent 3 5 2 3 3" xfId="13181" xr:uid="{B6BFDD54-E40A-465B-8EE2-E9E0B9902254}"/>
    <cellStyle name="Percent 3 5 2 3 3 2" xfId="13182" xr:uid="{1B16A683-821A-4146-A063-AA10BA9C8ABA}"/>
    <cellStyle name="Percent 3 5 2 3 3 3" xfId="13183" xr:uid="{432967BD-F3F8-4E16-B5A3-A61966A15464}"/>
    <cellStyle name="Percent 3 5 2 3 4" xfId="13184" xr:uid="{91D3D161-BDBE-4EA7-9ECA-E28759F3FFC7}"/>
    <cellStyle name="Percent 3 5 2 3 5" xfId="13185" xr:uid="{35365EB7-6996-4740-AC9F-4D8856CE1AC0}"/>
    <cellStyle name="Percent 3 5 2 4" xfId="13186" xr:uid="{A9F2A94F-9386-4D8A-B1E6-285C35246CA2}"/>
    <cellStyle name="Percent 3 5 2 4 2" xfId="13187" xr:uid="{CD916C22-8281-42AC-A5F8-9679AF205CF5}"/>
    <cellStyle name="Percent 3 5 2 4 2 2" xfId="13188" xr:uid="{3A05A590-FDE6-4F3B-85FE-E36C0ED03407}"/>
    <cellStyle name="Percent 3 5 2 4 2 3" xfId="13189" xr:uid="{1B9B9BDC-F151-43EE-9A27-3AA81F082386}"/>
    <cellStyle name="Percent 3 5 2 4 3" xfId="13190" xr:uid="{A62D3EA9-BC2E-4BBB-8EBD-2E458C83B145}"/>
    <cellStyle name="Percent 3 5 2 4 3 2" xfId="13191" xr:uid="{A3FDAC5C-7592-426F-A547-24E59E8A72C6}"/>
    <cellStyle name="Percent 3 5 2 4 3 3" xfId="13192" xr:uid="{7B19D9C4-DB0C-4EE1-A81D-77B6B8C96437}"/>
    <cellStyle name="Percent 3 5 2 4 4" xfId="13193" xr:uid="{3FF4295E-4458-4B88-AA40-350822288660}"/>
    <cellStyle name="Percent 3 5 2 4 5" xfId="13194" xr:uid="{54166426-8169-40AF-B941-3D9D3572700A}"/>
    <cellStyle name="Percent 3 5 2 5" xfId="13195" xr:uid="{C0544B3A-99E9-4D4A-82FA-D7C126181EC1}"/>
    <cellStyle name="Percent 3 5 2 5 2" xfId="13196" xr:uid="{4E7C37FE-1034-4EA2-A34C-0BB7E7A7CAF5}"/>
    <cellStyle name="Percent 3 5 2 5 2 2" xfId="13197" xr:uid="{D7EE2161-F74F-4916-A08A-7D1122B22FE2}"/>
    <cellStyle name="Percent 3 5 2 5 2 3" xfId="13198" xr:uid="{55890A95-ADEF-4D4E-9DBD-5CAFCE0C92A2}"/>
    <cellStyle name="Percent 3 5 2 5 3" xfId="13199" xr:uid="{72AF0CC7-E24B-43C9-8845-1D420CAE26AF}"/>
    <cellStyle name="Percent 3 5 2 5 3 2" xfId="13200" xr:uid="{5A6873F8-504D-4EBD-9574-54D328128CDA}"/>
    <cellStyle name="Percent 3 5 2 5 3 3" xfId="13201" xr:uid="{30AFBAAA-5D48-40FB-BBD4-F91FC3F37B9E}"/>
    <cellStyle name="Percent 3 5 2 5 4" xfId="13202" xr:uid="{197F725A-65DC-4DE3-A90C-98DE19363921}"/>
    <cellStyle name="Percent 3 5 2 5 4 2" xfId="13203" xr:uid="{F3C39613-397C-4453-A58D-AE85FB0CF0AE}"/>
    <cellStyle name="Percent 3 5 2 5 4 3" xfId="13204" xr:uid="{8C092174-E7F5-449C-AA44-6E28B7E2B869}"/>
    <cellStyle name="Percent 3 5 2 5 5" xfId="13205" xr:uid="{A43B3F73-634A-4CB1-B265-0AEA074A9ECB}"/>
    <cellStyle name="Percent 3 5 2 5 6" xfId="13206" xr:uid="{36B0D6B1-2D54-4F3D-B54F-C46C1380A9BB}"/>
    <cellStyle name="Percent 3 5 2 6" xfId="13207" xr:uid="{FB4EF684-F1FA-444E-8CF2-261DCD3A8B13}"/>
    <cellStyle name="Percent 3 5 2 6 2" xfId="13208" xr:uid="{F0B9B5C1-C9F2-4A67-B0DB-F7D2612C1DFA}"/>
    <cellStyle name="Percent 3 5 2 6 2 2" xfId="13209" xr:uid="{4CBEEECC-73F3-4FEC-A8C4-70778B58FBBD}"/>
    <cellStyle name="Percent 3 5 2 6 2 3" xfId="13210" xr:uid="{AC7F8851-67D7-4766-94E8-1BFA85EE382A}"/>
    <cellStyle name="Percent 3 5 2 6 3" xfId="13211" xr:uid="{9E4853B9-2BE3-4524-8B67-C1E27D6040A7}"/>
    <cellStyle name="Percent 3 5 2 6 3 2" xfId="13212" xr:uid="{D02BEB05-F526-4258-ADE6-6805AA785ABB}"/>
    <cellStyle name="Percent 3 5 2 6 3 3" xfId="13213" xr:uid="{3FF02ABD-FA6C-46EB-AC8F-B8B666C5F385}"/>
    <cellStyle name="Percent 3 5 2 6 4" xfId="13214" xr:uid="{8CA2F786-482B-4784-8F5A-9B5B1D85946D}"/>
    <cellStyle name="Percent 3 5 2 6 5" xfId="13215" xr:uid="{F3BA4867-6E35-47B8-B310-47D822E15449}"/>
    <cellStyle name="Percent 3 5 2 7" xfId="13216" xr:uid="{E197D84D-1A5B-4DED-95CE-73AF1E83E5E9}"/>
    <cellStyle name="Percent 3 5 2 7 2" xfId="13217" xr:uid="{1D4D0DD2-87A5-413A-9A48-25E5066BC6A5}"/>
    <cellStyle name="Percent 3 5 2 7 3" xfId="13218" xr:uid="{D6C48F6A-187F-40C1-9598-E590A6883D4B}"/>
    <cellStyle name="Percent 3 5 2 8" xfId="13219" xr:uid="{ED897B1E-51E6-4DB2-8AED-93852A58391B}"/>
    <cellStyle name="Percent 3 5 2 8 2" xfId="13220" xr:uid="{3D1229F1-F128-4D42-B240-041B12AE7693}"/>
    <cellStyle name="Percent 3 5 2 8 3" xfId="13221" xr:uid="{852B8677-8409-4698-B30B-283451FD5E72}"/>
    <cellStyle name="Percent 3 5 2 9" xfId="13222" xr:uid="{87E63D28-870C-49D9-AAF7-E21BAD44A823}"/>
    <cellStyle name="Percent 3 5 2 9 2" xfId="13223" xr:uid="{129DB47F-B185-4A02-839C-7C09CDDD77B0}"/>
    <cellStyle name="Percent 3 5 2 9 3" xfId="13224" xr:uid="{5AC16D2C-1511-4DD8-8EA1-3609DB745A80}"/>
    <cellStyle name="Percent 3 5 20" xfId="13225" xr:uid="{18E8D6FC-C1B2-4ED6-8845-0221765E1785}"/>
    <cellStyle name="Percent 3 5 20 2" xfId="13226" xr:uid="{AAD380F8-933A-4A65-B472-664BC689AAF5}"/>
    <cellStyle name="Percent 3 5 20 2 2" xfId="13227" xr:uid="{4288D55F-2CC3-4990-99E0-54E2335A4645}"/>
    <cellStyle name="Percent 3 5 20 2 3" xfId="13228" xr:uid="{59488283-5E08-41E2-8DC7-9E20E117D799}"/>
    <cellStyle name="Percent 3 5 20 3" xfId="13229" xr:uid="{74FCA2E5-14CF-4D0E-92E4-28D5B69EAD9D}"/>
    <cellStyle name="Percent 3 5 20 3 2" xfId="13230" xr:uid="{DBB42C5A-25CF-48FC-B96A-C1FCEB845834}"/>
    <cellStyle name="Percent 3 5 20 3 3" xfId="13231" xr:uid="{E25B047C-BDCD-4537-9AAD-BB5229799F03}"/>
    <cellStyle name="Percent 3 5 20 4" xfId="13232" xr:uid="{18EB613E-D2B6-4E5A-9E7A-01DD97096042}"/>
    <cellStyle name="Percent 3 5 20 5" xfId="13233" xr:uid="{DCB5779B-7ECB-49E6-BDE5-C420AFE0097B}"/>
    <cellStyle name="Percent 3 5 21" xfId="13234" xr:uid="{888685DA-F6EF-43D6-9218-B18C509AC00C}"/>
    <cellStyle name="Percent 3 5 21 2" xfId="13235" xr:uid="{4D333CF4-0A1A-4382-AA71-3DA3AFAB0ECB}"/>
    <cellStyle name="Percent 3 5 21 3" xfId="13236" xr:uid="{9651BD7A-8349-4530-AC41-35BBC9641539}"/>
    <cellStyle name="Percent 3 5 22" xfId="13237" xr:uid="{A6EE5DC5-E96F-456E-967C-B60DDB5A7797}"/>
    <cellStyle name="Percent 3 5 22 2" xfId="13238" xr:uid="{393F6EE6-4A0E-4D9C-BA81-D8A84F00D6B9}"/>
    <cellStyle name="Percent 3 5 22 3" xfId="13239" xr:uid="{A9DC3DD8-0E62-42F5-9E37-6D596D2885DE}"/>
    <cellStyle name="Percent 3 5 23" xfId="13240" xr:uid="{BDD92AD7-97EF-4D4E-AA85-1F733BE68858}"/>
    <cellStyle name="Percent 3 5 23 2" xfId="13241" xr:uid="{A1F3666F-7FCA-44CF-BE1D-83F109D875E6}"/>
    <cellStyle name="Percent 3 5 23 3" xfId="13242" xr:uid="{A68D3AB3-CED5-4483-82C9-2BC58AAE3CB7}"/>
    <cellStyle name="Percent 3 5 24" xfId="13243" xr:uid="{9A360F80-6A3D-4F8D-B620-826C68692CB8}"/>
    <cellStyle name="Percent 3 5 25" xfId="13244" xr:uid="{1C4D8B46-EB26-40FA-B350-F2C4BE1F95D7}"/>
    <cellStyle name="Percent 3 5 26" xfId="13245" xr:uid="{8156D87C-9949-40B3-8E73-43119141B527}"/>
    <cellStyle name="Percent 3 5 27" xfId="13246" xr:uid="{F33392C9-B316-4E8A-899E-FBF733E71DD8}"/>
    <cellStyle name="Percent 3 5 28" xfId="13247" xr:uid="{102087B8-1E30-4899-96B9-F9759E893486}"/>
    <cellStyle name="Percent 3 5 29" xfId="13248" xr:uid="{A2BA9519-E680-4ADD-8CD1-0563EEA60533}"/>
    <cellStyle name="Percent 3 5 3" xfId="13249" xr:uid="{80F77B80-CC7C-42E0-9384-891D9FCEF1D4}"/>
    <cellStyle name="Percent 3 5 3 10" xfId="13250" xr:uid="{B0B9215A-904E-422E-A49A-91D3967B4857}"/>
    <cellStyle name="Percent 3 5 3 11" xfId="13251" xr:uid="{F37A6184-0E03-45D5-ABE3-6474938D70E8}"/>
    <cellStyle name="Percent 3 5 3 12" xfId="13252" xr:uid="{22B8BCC0-F830-4D5A-81BF-21AFAF68E0E2}"/>
    <cellStyle name="Percent 3 5 3 13" xfId="13253" xr:uid="{C4F03987-C226-497B-A78D-58B8239CFBBD}"/>
    <cellStyle name="Percent 3 5 3 14" xfId="13254" xr:uid="{599559CB-661B-42A6-8134-09FDB02828F5}"/>
    <cellStyle name="Percent 3 5 3 15" xfId="13255" xr:uid="{928ACB42-AE0D-47DA-A262-5AEB6C0FB931}"/>
    <cellStyle name="Percent 3 5 3 2" xfId="13256" xr:uid="{BFE822DA-FF7C-4DB2-B759-974375D3325C}"/>
    <cellStyle name="Percent 3 5 3 2 2" xfId="13257" xr:uid="{C2078561-C30B-4938-AF5B-A76599DC6527}"/>
    <cellStyle name="Percent 3 5 3 2 2 2" xfId="13258" xr:uid="{2E93F7C5-3F93-4F2C-81EC-9191A696395C}"/>
    <cellStyle name="Percent 3 5 3 2 2 3" xfId="13259" xr:uid="{5BBD8DCF-D449-4F47-AD87-C5DAA2CB0282}"/>
    <cellStyle name="Percent 3 5 3 2 3" xfId="13260" xr:uid="{092D5E9E-6B50-448B-AC60-A1F7EB0F7B4B}"/>
    <cellStyle name="Percent 3 5 3 2 3 2" xfId="13261" xr:uid="{B4AD00B1-6B12-4649-9E57-8F57A01F305D}"/>
    <cellStyle name="Percent 3 5 3 2 3 3" xfId="13262" xr:uid="{4127B32D-D73F-4ACA-A91E-42AC2EA07745}"/>
    <cellStyle name="Percent 3 5 3 2 4" xfId="13263" xr:uid="{2DCCA1A1-780B-4E3E-B871-414EDB00A22A}"/>
    <cellStyle name="Percent 3 5 3 2 5" xfId="13264" xr:uid="{E42A9C86-3ACB-4FAA-BC23-3E88593166FB}"/>
    <cellStyle name="Percent 3 5 3 2 6" xfId="13265" xr:uid="{4046F2DB-C4D6-4EAB-8D88-4E6E827BC8C7}"/>
    <cellStyle name="Percent 3 5 3 3" xfId="13266" xr:uid="{D8AB35D9-D306-474D-95C2-E01A918D41A7}"/>
    <cellStyle name="Percent 3 5 3 3 2" xfId="13267" xr:uid="{934966BF-CB6F-4E0D-AA4D-1F0A78481201}"/>
    <cellStyle name="Percent 3 5 3 3 2 2" xfId="13268" xr:uid="{CEC52C94-0E26-435B-B27D-79A821A81D8A}"/>
    <cellStyle name="Percent 3 5 3 3 2 3" xfId="13269" xr:uid="{1120A34A-6AF1-4DAB-B2DB-79BEA45C49F2}"/>
    <cellStyle name="Percent 3 5 3 3 3" xfId="13270" xr:uid="{7B99D815-1086-4CB3-8676-7BEF8AE31B7D}"/>
    <cellStyle name="Percent 3 5 3 3 3 2" xfId="13271" xr:uid="{96DB53BE-945E-4662-BC88-7D6F09571AE8}"/>
    <cellStyle name="Percent 3 5 3 3 3 3" xfId="13272" xr:uid="{0E2CA8D6-1B00-4DE5-B071-AF8A1695B200}"/>
    <cellStyle name="Percent 3 5 3 3 4" xfId="13273" xr:uid="{A83EB489-2185-4A1C-9A92-0E7D2810AFA7}"/>
    <cellStyle name="Percent 3 5 3 3 5" xfId="13274" xr:uid="{826D9E16-0B62-4EC7-AB0B-B7C6C1342609}"/>
    <cellStyle name="Percent 3 5 3 4" xfId="13275" xr:uid="{4C05A2A4-A2B0-4E4F-907F-0BBA1B2B448A}"/>
    <cellStyle name="Percent 3 5 3 4 2" xfId="13276" xr:uid="{0D801BE4-D32A-4787-A91B-4F77BA6DA00C}"/>
    <cellStyle name="Percent 3 5 3 4 2 2" xfId="13277" xr:uid="{4AED0E51-F0C2-4AF8-95C3-AD14E1875822}"/>
    <cellStyle name="Percent 3 5 3 4 2 3" xfId="13278" xr:uid="{80D0E8BE-155E-43DA-B960-D4ABC252DB60}"/>
    <cellStyle name="Percent 3 5 3 4 3" xfId="13279" xr:uid="{38216DEA-1BE4-42FC-8E98-F9DB617A2015}"/>
    <cellStyle name="Percent 3 5 3 4 3 2" xfId="13280" xr:uid="{4C838C9D-B1D8-4E68-A68A-34C57BFC87E0}"/>
    <cellStyle name="Percent 3 5 3 4 3 3" xfId="13281" xr:uid="{379EF038-AC8A-469C-8CF1-4A51588E7E4E}"/>
    <cellStyle name="Percent 3 5 3 4 4" xfId="13282" xr:uid="{BB69106E-59E9-4755-8470-5475369ADAA8}"/>
    <cellStyle name="Percent 3 5 3 4 5" xfId="13283" xr:uid="{F9F3A00C-E1CD-4A5A-9510-A7966DB5FCA4}"/>
    <cellStyle name="Percent 3 5 3 5" xfId="13284" xr:uid="{47BC8E28-AF06-42F1-AFF0-33F30E404927}"/>
    <cellStyle name="Percent 3 5 3 5 2" xfId="13285" xr:uid="{B2C5E73E-46DD-4762-B299-EF11540FD201}"/>
    <cellStyle name="Percent 3 5 3 5 2 2" xfId="13286" xr:uid="{63B8E00B-182E-45FD-B6B9-7D1B7B09011B}"/>
    <cellStyle name="Percent 3 5 3 5 2 3" xfId="13287" xr:uid="{F1A74C52-A974-448F-9ED7-4F01BA3A161C}"/>
    <cellStyle name="Percent 3 5 3 5 3" xfId="13288" xr:uid="{85576848-AE0A-46D1-9D7C-964A0090D4E5}"/>
    <cellStyle name="Percent 3 5 3 5 3 2" xfId="13289" xr:uid="{F8A3E120-7C87-4142-A812-68C6C6176205}"/>
    <cellStyle name="Percent 3 5 3 5 3 3" xfId="13290" xr:uid="{C962DD2F-FF08-4762-AF8B-CC30CE21CACE}"/>
    <cellStyle name="Percent 3 5 3 5 4" xfId="13291" xr:uid="{CBCE70EC-F642-4453-B7A1-818DAE025E43}"/>
    <cellStyle name="Percent 3 5 3 5 4 2" xfId="13292" xr:uid="{C6C8DCD1-6577-4572-B225-5C7685A6C347}"/>
    <cellStyle name="Percent 3 5 3 5 4 3" xfId="13293" xr:uid="{32E7C14D-8E46-4A42-94C1-EB3B9681CE73}"/>
    <cellStyle name="Percent 3 5 3 5 5" xfId="13294" xr:uid="{DCBC15C8-DAAC-41AA-BCA4-5FE6845FEBEF}"/>
    <cellStyle name="Percent 3 5 3 5 6" xfId="13295" xr:uid="{FDA2CA70-0208-4665-825D-6E7B79284954}"/>
    <cellStyle name="Percent 3 5 3 6" xfId="13296" xr:uid="{881F98F8-A140-4504-A645-E227C5E2B690}"/>
    <cellStyle name="Percent 3 5 3 6 2" xfId="13297" xr:uid="{1F276BE7-E064-4B7B-B5F1-DFB2C9C076DD}"/>
    <cellStyle name="Percent 3 5 3 6 2 2" xfId="13298" xr:uid="{33CA6BD0-C142-4B5C-B30C-6F4D638983F7}"/>
    <cellStyle name="Percent 3 5 3 6 2 3" xfId="13299" xr:uid="{822ED00F-9C00-46D8-AF5E-9E5505FB544D}"/>
    <cellStyle name="Percent 3 5 3 6 3" xfId="13300" xr:uid="{D810251A-BB68-42AE-B33B-BE44048E6100}"/>
    <cellStyle name="Percent 3 5 3 6 3 2" xfId="13301" xr:uid="{1FBE490E-410E-40AB-9B7F-6A6FC141D1E6}"/>
    <cellStyle name="Percent 3 5 3 6 3 3" xfId="13302" xr:uid="{87CCFA4A-CCBC-423A-807C-4F7D26E1760A}"/>
    <cellStyle name="Percent 3 5 3 6 4" xfId="13303" xr:uid="{7750BBFC-4613-40FA-9C85-DD80B5468489}"/>
    <cellStyle name="Percent 3 5 3 6 5" xfId="13304" xr:uid="{EB8D188B-B286-45A7-94A2-F782C04CA26A}"/>
    <cellStyle name="Percent 3 5 3 7" xfId="13305" xr:uid="{1DBF1F5C-0F5B-4AFA-9227-588A37B20136}"/>
    <cellStyle name="Percent 3 5 3 7 2" xfId="13306" xr:uid="{6D2736AC-A26F-4BB8-973E-8D9D9B20FE59}"/>
    <cellStyle name="Percent 3 5 3 7 3" xfId="13307" xr:uid="{BDB722DF-FF9C-444C-8095-25C9722F8498}"/>
    <cellStyle name="Percent 3 5 3 8" xfId="13308" xr:uid="{1D5168DF-AE76-46F8-85B6-A545C351E540}"/>
    <cellStyle name="Percent 3 5 3 8 2" xfId="13309" xr:uid="{A008A8D2-56E7-4980-99CB-13369C0FD477}"/>
    <cellStyle name="Percent 3 5 3 8 3" xfId="13310" xr:uid="{63693FC1-F6E6-4D63-BA5F-659C305F7448}"/>
    <cellStyle name="Percent 3 5 3 9" xfId="13311" xr:uid="{571AEE6F-244F-4C8C-AA84-284FB17F14B4}"/>
    <cellStyle name="Percent 3 5 3 9 2" xfId="13312" xr:uid="{77551342-714E-45EB-B135-138A3DC6B06B}"/>
    <cellStyle name="Percent 3 5 3 9 3" xfId="13313" xr:uid="{702627B2-B315-4C87-A784-E6B854B822E1}"/>
    <cellStyle name="Percent 3 5 30" xfId="12725" xr:uid="{04F6CD87-1FCA-4727-96C0-55FFFFCAC9ED}"/>
    <cellStyle name="Percent 3 5 31" xfId="5590" xr:uid="{9161F58B-8B40-45CD-AEB2-98A7B1B8AAE4}"/>
    <cellStyle name="Percent 3 5 4" xfId="13314" xr:uid="{2187C5EF-C193-4998-A999-F0004C75D2CC}"/>
    <cellStyle name="Percent 3 5 4 10" xfId="13315" xr:uid="{72B61B8F-C4BD-4239-8EBE-88EF2222A3A7}"/>
    <cellStyle name="Percent 3 5 4 11" xfId="13316" xr:uid="{620DF677-E94A-45FF-BA9A-554F6B7CD757}"/>
    <cellStyle name="Percent 3 5 4 12" xfId="13317" xr:uid="{3CDB81DB-B1F4-430C-A9C7-9CDE4F9BEE3A}"/>
    <cellStyle name="Percent 3 5 4 13" xfId="13318" xr:uid="{BC74F235-1D93-4F1B-B7F7-CBE0A3BCA61B}"/>
    <cellStyle name="Percent 3 5 4 14" xfId="13319" xr:uid="{B4A06A70-A1EA-4F65-8576-57417B645E9A}"/>
    <cellStyle name="Percent 3 5 4 15" xfId="13320" xr:uid="{218529AE-44CE-4C78-8E18-6D583CC69A1D}"/>
    <cellStyle name="Percent 3 5 4 2" xfId="13321" xr:uid="{43EFC090-C819-4C53-A5DF-456200F71698}"/>
    <cellStyle name="Percent 3 5 4 2 2" xfId="13322" xr:uid="{9A069C80-0C33-446F-BCA6-D8B5AB23048D}"/>
    <cellStyle name="Percent 3 5 4 2 2 2" xfId="13323" xr:uid="{03DAE951-933D-4BEE-A8FA-76B78DF68173}"/>
    <cellStyle name="Percent 3 5 4 2 2 3" xfId="13324" xr:uid="{71C8FF88-56D2-4E04-B062-033555F69B1C}"/>
    <cellStyle name="Percent 3 5 4 2 3" xfId="13325" xr:uid="{5B36E0E9-2F08-4C89-9116-0A02E49025B2}"/>
    <cellStyle name="Percent 3 5 4 2 3 2" xfId="13326" xr:uid="{C56A51C5-196A-40E3-BACC-28AFCC533128}"/>
    <cellStyle name="Percent 3 5 4 2 3 3" xfId="13327" xr:uid="{BEA84FF7-BF01-4EBE-9130-C5F7D82D33CE}"/>
    <cellStyle name="Percent 3 5 4 2 4" xfId="13328" xr:uid="{AFA4D60D-1972-484B-96B1-768C8284BC6F}"/>
    <cellStyle name="Percent 3 5 4 2 5" xfId="13329" xr:uid="{87CA4290-D6A3-4113-9175-235826797453}"/>
    <cellStyle name="Percent 3 5 4 2 6" xfId="13330" xr:uid="{5F4B7C37-3B76-4F3F-8316-AC31D22D2B1B}"/>
    <cellStyle name="Percent 3 5 4 3" xfId="13331" xr:uid="{F2B58794-FBDF-4744-8209-534572526E67}"/>
    <cellStyle name="Percent 3 5 4 3 2" xfId="13332" xr:uid="{9995712A-444A-4495-A130-F9C04DF9B9AA}"/>
    <cellStyle name="Percent 3 5 4 3 2 2" xfId="13333" xr:uid="{85832B7F-F006-4FC5-8457-788CD827B023}"/>
    <cellStyle name="Percent 3 5 4 3 2 3" xfId="13334" xr:uid="{8E228F85-2062-4138-AD46-46146F8A0603}"/>
    <cellStyle name="Percent 3 5 4 3 3" xfId="13335" xr:uid="{270482E7-7622-4C99-9539-59364D940A43}"/>
    <cellStyle name="Percent 3 5 4 3 3 2" xfId="13336" xr:uid="{2FE97E73-9C92-4836-9079-375A7C72BD6D}"/>
    <cellStyle name="Percent 3 5 4 3 3 3" xfId="13337" xr:uid="{8F9D5089-08C9-4DB6-A21C-FEAEC5D696FB}"/>
    <cellStyle name="Percent 3 5 4 3 4" xfId="13338" xr:uid="{35279726-DEF1-4C65-B565-1EE0763DA095}"/>
    <cellStyle name="Percent 3 5 4 3 5" xfId="13339" xr:uid="{5F778039-A7E0-4804-87E0-8960708DF9D3}"/>
    <cellStyle name="Percent 3 5 4 4" xfId="13340" xr:uid="{E99BB416-2992-43C5-B58A-4958D1D5557C}"/>
    <cellStyle name="Percent 3 5 4 4 2" xfId="13341" xr:uid="{3C9F2D43-5643-4B21-820C-98E8854DCCF7}"/>
    <cellStyle name="Percent 3 5 4 4 2 2" xfId="13342" xr:uid="{8090EC44-AD3A-41D2-ABF2-74CD6DA9D038}"/>
    <cellStyle name="Percent 3 5 4 4 2 3" xfId="13343" xr:uid="{9060BECC-017F-4726-B0FF-9ABAD548122A}"/>
    <cellStyle name="Percent 3 5 4 4 3" xfId="13344" xr:uid="{0DF3F68D-126E-4049-9EE8-5C446E49BD28}"/>
    <cellStyle name="Percent 3 5 4 4 3 2" xfId="13345" xr:uid="{E99804B8-B82B-47A9-A9E7-F0A60B6F4EE2}"/>
    <cellStyle name="Percent 3 5 4 4 3 3" xfId="13346" xr:uid="{D407B5DD-DC88-4B06-AA01-33051EBD8341}"/>
    <cellStyle name="Percent 3 5 4 4 4" xfId="13347" xr:uid="{9A6CB8B9-5FD3-4467-9E01-6775259CDA30}"/>
    <cellStyle name="Percent 3 5 4 4 5" xfId="13348" xr:uid="{523E42ED-B627-495F-8084-9A939D94665A}"/>
    <cellStyle name="Percent 3 5 4 5" xfId="13349" xr:uid="{5C5FCABA-3BD1-499B-8593-992E46FFE925}"/>
    <cellStyle name="Percent 3 5 4 5 2" xfId="13350" xr:uid="{2529E773-DDD4-4F39-BA8A-7674176087F2}"/>
    <cellStyle name="Percent 3 5 4 5 2 2" xfId="13351" xr:uid="{B81666FD-5D51-41C5-939A-82423367A58B}"/>
    <cellStyle name="Percent 3 5 4 5 2 3" xfId="13352" xr:uid="{4B594694-7267-41BF-AEFB-C25056C27B38}"/>
    <cellStyle name="Percent 3 5 4 5 3" xfId="13353" xr:uid="{2E928512-D3A5-4C87-9944-44C97AA92872}"/>
    <cellStyle name="Percent 3 5 4 5 3 2" xfId="13354" xr:uid="{077AC278-6BAB-4005-84AC-00B60F41843C}"/>
    <cellStyle name="Percent 3 5 4 5 3 3" xfId="13355" xr:uid="{E97491B3-5382-4AA5-9CB9-6AAA20031940}"/>
    <cellStyle name="Percent 3 5 4 5 4" xfId="13356" xr:uid="{A763F2A7-B60F-44F4-B4D2-AFCF3DDA7226}"/>
    <cellStyle name="Percent 3 5 4 5 4 2" xfId="13357" xr:uid="{A5818265-CB95-4947-8680-5E338F826BE6}"/>
    <cellStyle name="Percent 3 5 4 5 4 3" xfId="13358" xr:uid="{639E54C0-3140-4A54-9F1F-EAECC8F629EA}"/>
    <cellStyle name="Percent 3 5 4 5 5" xfId="13359" xr:uid="{FF392919-E743-44A4-B068-E034F59FD079}"/>
    <cellStyle name="Percent 3 5 4 5 6" xfId="13360" xr:uid="{F4D9151A-AE07-4A22-9A80-BD255489504E}"/>
    <cellStyle name="Percent 3 5 4 6" xfId="13361" xr:uid="{9398910C-DD36-4A15-A784-5B8EFA4B82E0}"/>
    <cellStyle name="Percent 3 5 4 6 2" xfId="13362" xr:uid="{7AFA154E-1261-42C5-8D2D-DEEF3F264B4B}"/>
    <cellStyle name="Percent 3 5 4 6 2 2" xfId="13363" xr:uid="{F6B15812-F268-49F5-89C7-817ED8FE768E}"/>
    <cellStyle name="Percent 3 5 4 6 2 3" xfId="13364" xr:uid="{FA6EAEEC-3BFA-4517-80E1-143AAF68613E}"/>
    <cellStyle name="Percent 3 5 4 6 3" xfId="13365" xr:uid="{D614B870-BD40-4E1B-9C44-5FE34E0C2DED}"/>
    <cellStyle name="Percent 3 5 4 6 3 2" xfId="13366" xr:uid="{7E0316ED-106F-465A-B6D2-8447E4E437B2}"/>
    <cellStyle name="Percent 3 5 4 6 3 3" xfId="13367" xr:uid="{F8F8A8A0-F448-4D2A-B457-51981E6E4C02}"/>
    <cellStyle name="Percent 3 5 4 6 4" xfId="13368" xr:uid="{CFD221E6-F0B7-4144-86D4-A6A86EC6D7C8}"/>
    <cellStyle name="Percent 3 5 4 6 5" xfId="13369" xr:uid="{DDE3DDB2-A09A-45CD-BFD3-93D1F38FC590}"/>
    <cellStyle name="Percent 3 5 4 7" xfId="13370" xr:uid="{7E764307-B3F7-41C5-8163-2B60D7254DBF}"/>
    <cellStyle name="Percent 3 5 4 7 2" xfId="13371" xr:uid="{9953D807-B538-42F7-9D84-FD89E00268FA}"/>
    <cellStyle name="Percent 3 5 4 7 3" xfId="13372" xr:uid="{8FF8782A-790A-40DF-B7A2-3BD92C890A56}"/>
    <cellStyle name="Percent 3 5 4 8" xfId="13373" xr:uid="{50615B3B-C946-44CE-B0CC-DEC50C1E0F09}"/>
    <cellStyle name="Percent 3 5 4 8 2" xfId="13374" xr:uid="{3B3D6C74-953C-4837-B1E3-8E0E32AADBC8}"/>
    <cellStyle name="Percent 3 5 4 8 3" xfId="13375" xr:uid="{A3AD64C4-641D-4A14-8B02-58E49A201B71}"/>
    <cellStyle name="Percent 3 5 4 9" xfId="13376" xr:uid="{B3DC8731-6319-4124-920D-08EDA5F24FD6}"/>
    <cellStyle name="Percent 3 5 4 9 2" xfId="13377" xr:uid="{C78203C6-C730-48DE-9013-41664AFBF776}"/>
    <cellStyle name="Percent 3 5 4 9 3" xfId="13378" xr:uid="{E7798BFA-AF62-4E86-9A2B-775B3A5F4F5D}"/>
    <cellStyle name="Percent 3 5 5" xfId="13379" xr:uid="{98C6E7A1-18D2-4C49-B819-BBBDF941D8DC}"/>
    <cellStyle name="Percent 3 5 5 10" xfId="13380" xr:uid="{A092CBCB-3F22-442B-94DF-6B8DDB1A7080}"/>
    <cellStyle name="Percent 3 5 5 11" xfId="13381" xr:uid="{D751A6E3-D9CE-4096-B1A1-8323EF2C8CEA}"/>
    <cellStyle name="Percent 3 5 5 12" xfId="13382" xr:uid="{8E7F46A8-8D4F-4CE7-97C5-D77D14ABF591}"/>
    <cellStyle name="Percent 3 5 5 13" xfId="13383" xr:uid="{2D3E1301-965A-46F6-AF3C-6C073DE9B1D1}"/>
    <cellStyle name="Percent 3 5 5 14" xfId="13384" xr:uid="{3F7A570C-AA03-47A6-83CD-72AAC3F0E785}"/>
    <cellStyle name="Percent 3 5 5 15" xfId="13385" xr:uid="{5D35A21A-A76A-407C-8B76-D3B390243D5E}"/>
    <cellStyle name="Percent 3 5 5 2" xfId="13386" xr:uid="{3BC6B5BC-E4A5-4E6B-A477-C67C82F69E6B}"/>
    <cellStyle name="Percent 3 5 5 2 2" xfId="13387" xr:uid="{2D530500-953B-403C-9AAC-C859E5002C24}"/>
    <cellStyle name="Percent 3 5 5 2 2 2" xfId="13388" xr:uid="{9629C7CB-F924-4EEF-8D6A-2D240E440D03}"/>
    <cellStyle name="Percent 3 5 5 2 2 3" xfId="13389" xr:uid="{9EB0C497-78AC-454A-ACCE-81CB836C1018}"/>
    <cellStyle name="Percent 3 5 5 2 3" xfId="13390" xr:uid="{09ADEC49-FA18-4D29-B786-2355FD47956B}"/>
    <cellStyle name="Percent 3 5 5 2 3 2" xfId="13391" xr:uid="{33AEC837-D99D-4AAB-A3A3-E09806A26249}"/>
    <cellStyle name="Percent 3 5 5 2 3 3" xfId="13392" xr:uid="{E21B4F55-7B36-4BB9-A9B9-016B6DF7F987}"/>
    <cellStyle name="Percent 3 5 5 2 4" xfId="13393" xr:uid="{168839E2-F2B2-4EA9-9B3B-1CE26AAD6E80}"/>
    <cellStyle name="Percent 3 5 5 2 5" xfId="13394" xr:uid="{7EDDF20C-F9D9-4E0A-8C22-860D4D0C108E}"/>
    <cellStyle name="Percent 3 5 5 2 6" xfId="13395" xr:uid="{651AF699-B89C-490B-AC42-F4BFCB0AE460}"/>
    <cellStyle name="Percent 3 5 5 3" xfId="13396" xr:uid="{89EEE134-D0A0-4147-B406-0E9F7C3C48FB}"/>
    <cellStyle name="Percent 3 5 5 3 2" xfId="13397" xr:uid="{6925ED14-BA61-4FC3-B525-630386A9E23C}"/>
    <cellStyle name="Percent 3 5 5 3 2 2" xfId="13398" xr:uid="{7E642EF2-85B2-42CA-93F3-A09B2E56FFFD}"/>
    <cellStyle name="Percent 3 5 5 3 2 3" xfId="13399" xr:uid="{23055331-44D1-473E-B7D4-09A08C03C237}"/>
    <cellStyle name="Percent 3 5 5 3 3" xfId="13400" xr:uid="{F4AF817E-D17C-4E99-9802-A52DBCDC4FBF}"/>
    <cellStyle name="Percent 3 5 5 3 3 2" xfId="13401" xr:uid="{BD5F61B0-94D7-4E25-A814-333F05806D7B}"/>
    <cellStyle name="Percent 3 5 5 3 3 3" xfId="13402" xr:uid="{F7717A17-89FD-416B-B4A2-874464047B66}"/>
    <cellStyle name="Percent 3 5 5 3 4" xfId="13403" xr:uid="{8248C811-0D42-4325-ADB9-3C59C27E2D1F}"/>
    <cellStyle name="Percent 3 5 5 3 5" xfId="13404" xr:uid="{42CEE09D-0898-4FF1-9072-3743272DE035}"/>
    <cellStyle name="Percent 3 5 5 4" xfId="13405" xr:uid="{F915998E-5A31-472D-86D7-3E1074A2AC0E}"/>
    <cellStyle name="Percent 3 5 5 4 2" xfId="13406" xr:uid="{C449B7A0-8646-4387-8FB8-57587B7FA47D}"/>
    <cellStyle name="Percent 3 5 5 4 2 2" xfId="13407" xr:uid="{EF0E3E50-C2C6-413B-86FA-2F84BD4704D5}"/>
    <cellStyle name="Percent 3 5 5 4 2 3" xfId="13408" xr:uid="{B14595AB-7F24-4D1C-82E2-283EC3141094}"/>
    <cellStyle name="Percent 3 5 5 4 3" xfId="13409" xr:uid="{5FBFEEE7-422A-45AD-9335-D6D0E4CBA682}"/>
    <cellStyle name="Percent 3 5 5 4 3 2" xfId="13410" xr:uid="{B8DCE4BD-1049-4A5D-A530-92914DF554E9}"/>
    <cellStyle name="Percent 3 5 5 4 3 3" xfId="13411" xr:uid="{02218349-E927-4986-8D3B-DF611319F9C6}"/>
    <cellStyle name="Percent 3 5 5 4 4" xfId="13412" xr:uid="{189FFAD3-9313-4661-AAB1-D1993DF9D0F1}"/>
    <cellStyle name="Percent 3 5 5 4 5" xfId="13413" xr:uid="{9379B484-714A-4B8F-9370-5397F80F5DC0}"/>
    <cellStyle name="Percent 3 5 5 5" xfId="13414" xr:uid="{C8AEFEDA-0E57-40EC-8C2A-102EAEDE813E}"/>
    <cellStyle name="Percent 3 5 5 5 2" xfId="13415" xr:uid="{6F88B437-8B9F-46F0-ADA4-C4631799EC51}"/>
    <cellStyle name="Percent 3 5 5 5 2 2" xfId="13416" xr:uid="{E4C2B796-8C09-4461-AE30-13069A9C6473}"/>
    <cellStyle name="Percent 3 5 5 5 2 3" xfId="13417" xr:uid="{CE9F6EA1-D948-4B9F-81CA-310A0CD22771}"/>
    <cellStyle name="Percent 3 5 5 5 3" xfId="13418" xr:uid="{723E3CA6-8BE9-4B61-A896-58B97126CAC3}"/>
    <cellStyle name="Percent 3 5 5 5 3 2" xfId="13419" xr:uid="{AC49C76B-6E02-48B2-94CC-726D7A89BE75}"/>
    <cellStyle name="Percent 3 5 5 5 3 3" xfId="13420" xr:uid="{5A1D2592-B206-4033-BDE1-7A2CAF4E7D61}"/>
    <cellStyle name="Percent 3 5 5 5 4" xfId="13421" xr:uid="{68175380-09B9-4A8E-92A1-BE8FFA432107}"/>
    <cellStyle name="Percent 3 5 5 5 4 2" xfId="13422" xr:uid="{83283F5C-0F0E-4AB0-855D-B5B4EE6AC4FB}"/>
    <cellStyle name="Percent 3 5 5 5 4 3" xfId="13423" xr:uid="{8BF09093-1FA9-4F1D-A85D-4E2EED78C90A}"/>
    <cellStyle name="Percent 3 5 5 5 5" xfId="13424" xr:uid="{34756A8A-3AB5-4DF4-ADEA-A2E085491740}"/>
    <cellStyle name="Percent 3 5 5 5 6" xfId="13425" xr:uid="{B69BBA72-8F1F-4F3A-B498-17F40383CDC2}"/>
    <cellStyle name="Percent 3 5 5 6" xfId="13426" xr:uid="{6E025F5D-4B4C-4F1F-95DE-5892EC518F68}"/>
    <cellStyle name="Percent 3 5 5 6 2" xfId="13427" xr:uid="{43A0EE4D-21A7-4396-8BC7-0AE0D9374B03}"/>
    <cellStyle name="Percent 3 5 5 6 2 2" xfId="13428" xr:uid="{7E562481-4D57-4CB7-BC3D-BCDA78C4785A}"/>
    <cellStyle name="Percent 3 5 5 6 2 3" xfId="13429" xr:uid="{D4989940-9BAD-4798-98F4-23FAA26C6D06}"/>
    <cellStyle name="Percent 3 5 5 6 3" xfId="13430" xr:uid="{A6CF615A-3613-4296-BE45-F598832C1BF0}"/>
    <cellStyle name="Percent 3 5 5 6 3 2" xfId="13431" xr:uid="{80287942-E262-468F-9FE6-389368ACA6DF}"/>
    <cellStyle name="Percent 3 5 5 6 3 3" xfId="13432" xr:uid="{9EEE58FA-8AE4-44C0-A2D9-A96E1CE76370}"/>
    <cellStyle name="Percent 3 5 5 6 4" xfId="13433" xr:uid="{08A4057E-E06F-4BC2-BFA5-989DC70BDFE0}"/>
    <cellStyle name="Percent 3 5 5 6 5" xfId="13434" xr:uid="{5903D011-BE8A-4949-916E-6B6015EC0CBA}"/>
    <cellStyle name="Percent 3 5 5 7" xfId="13435" xr:uid="{CD66B8A3-78BD-4872-B0E8-069102537A1F}"/>
    <cellStyle name="Percent 3 5 5 7 2" xfId="13436" xr:uid="{1C9BA903-972D-4057-8070-B1291E2E8B4A}"/>
    <cellStyle name="Percent 3 5 5 7 3" xfId="13437" xr:uid="{E2CC91CB-22C5-44A4-91F6-46C9FBE6A939}"/>
    <cellStyle name="Percent 3 5 5 8" xfId="13438" xr:uid="{5942EC85-2843-4F4D-9E93-4D796C6DE7ED}"/>
    <cellStyle name="Percent 3 5 5 8 2" xfId="13439" xr:uid="{DF8A305E-4191-4492-90CC-5253D7127484}"/>
    <cellStyle name="Percent 3 5 5 8 3" xfId="13440" xr:uid="{6034FCF4-8601-4625-800B-5765076A3325}"/>
    <cellStyle name="Percent 3 5 5 9" xfId="13441" xr:uid="{2EB6E4BD-B948-464F-A29C-EB35F72B07E5}"/>
    <cellStyle name="Percent 3 5 5 9 2" xfId="13442" xr:uid="{8C9B30F5-3394-41BF-9B12-F2879B1BD0DC}"/>
    <cellStyle name="Percent 3 5 5 9 3" xfId="13443" xr:uid="{03328B9E-8121-4212-B8BE-239D12CFBAEC}"/>
    <cellStyle name="Percent 3 5 6" xfId="13444" xr:uid="{D6BE86CB-C53C-4D6B-87B7-A88DE2451E29}"/>
    <cellStyle name="Percent 3 5 6 10" xfId="13445" xr:uid="{FA5E02E6-9541-437F-93B6-F21715ED44FB}"/>
    <cellStyle name="Percent 3 5 6 11" xfId="13446" xr:uid="{64A85BB4-D34D-4832-A168-5790BFF1BD9F}"/>
    <cellStyle name="Percent 3 5 6 12" xfId="13447" xr:uid="{8477DCCA-9998-457F-8BFB-56CE884699A7}"/>
    <cellStyle name="Percent 3 5 6 13" xfId="13448" xr:uid="{511884AC-7378-4379-8CC8-1A3E5C0D68FD}"/>
    <cellStyle name="Percent 3 5 6 14" xfId="13449" xr:uid="{BD413BAB-DC59-4437-9F56-46B60FA6F471}"/>
    <cellStyle name="Percent 3 5 6 15" xfId="13450" xr:uid="{9BE1397A-970C-44EE-A5B3-0C0A96695552}"/>
    <cellStyle name="Percent 3 5 6 2" xfId="13451" xr:uid="{DF105F65-4C85-4CDD-BAD7-9EB45DC03E47}"/>
    <cellStyle name="Percent 3 5 6 2 2" xfId="13452" xr:uid="{A19AD297-A4F2-4BEC-B506-522A251EF2AB}"/>
    <cellStyle name="Percent 3 5 6 2 2 2" xfId="13453" xr:uid="{F3BC86EA-2417-4E38-929A-FB7B231BAE43}"/>
    <cellStyle name="Percent 3 5 6 2 2 3" xfId="13454" xr:uid="{DFCABA84-D8F4-441E-945C-1A022690EDB1}"/>
    <cellStyle name="Percent 3 5 6 2 3" xfId="13455" xr:uid="{89052FE1-2748-4F84-9AA8-67EE40091792}"/>
    <cellStyle name="Percent 3 5 6 2 3 2" xfId="13456" xr:uid="{9E269632-4249-434A-9A6C-447CEF241DDC}"/>
    <cellStyle name="Percent 3 5 6 2 3 3" xfId="13457" xr:uid="{ADBD008B-4CCE-436D-B690-C570DDE21EF0}"/>
    <cellStyle name="Percent 3 5 6 2 4" xfId="13458" xr:uid="{DCE6B571-1629-487C-9372-4D1406EE7D9A}"/>
    <cellStyle name="Percent 3 5 6 2 5" xfId="13459" xr:uid="{AE8299E8-5D21-4626-B901-F4C7BC077BB9}"/>
    <cellStyle name="Percent 3 5 6 2 6" xfId="13460" xr:uid="{354CE73C-849B-4807-A21E-A4D90132D192}"/>
    <cellStyle name="Percent 3 5 6 3" xfId="13461" xr:uid="{EBEBCC9A-2885-4C4E-9535-57F07C2485EB}"/>
    <cellStyle name="Percent 3 5 6 3 2" xfId="13462" xr:uid="{8DE01774-EEA0-4139-B507-5CEE4F11DB92}"/>
    <cellStyle name="Percent 3 5 6 3 2 2" xfId="13463" xr:uid="{CED6793E-7C7D-4AC4-A466-03D5EA0E88BE}"/>
    <cellStyle name="Percent 3 5 6 3 2 3" xfId="13464" xr:uid="{3DCD7E4D-9D5C-480C-B1CB-4201E0BEEB72}"/>
    <cellStyle name="Percent 3 5 6 3 3" xfId="13465" xr:uid="{11778C2F-3959-4FAC-B960-C52AA6CCBB2B}"/>
    <cellStyle name="Percent 3 5 6 3 3 2" xfId="13466" xr:uid="{0EE06F86-AECE-4EEA-B87D-CCA4E8EF918E}"/>
    <cellStyle name="Percent 3 5 6 3 3 3" xfId="13467" xr:uid="{94468B9F-52A2-4BDB-A3D4-5E67C9B0DC5D}"/>
    <cellStyle name="Percent 3 5 6 3 4" xfId="13468" xr:uid="{FC82A2AB-48A8-4DCB-81F9-827E3F8B75F4}"/>
    <cellStyle name="Percent 3 5 6 3 5" xfId="13469" xr:uid="{E429D9F5-D15C-49C9-AC89-46493EC5B8AA}"/>
    <cellStyle name="Percent 3 5 6 4" xfId="13470" xr:uid="{DBD0ED1A-EE4F-41DC-8EBE-FCAE70E4A3A4}"/>
    <cellStyle name="Percent 3 5 6 4 2" xfId="13471" xr:uid="{56BE1A25-E8E6-4210-B9C6-1AC6E4B56CAA}"/>
    <cellStyle name="Percent 3 5 6 4 2 2" xfId="13472" xr:uid="{8D20C117-074C-43D8-AA8D-F1FCD8321712}"/>
    <cellStyle name="Percent 3 5 6 4 2 3" xfId="13473" xr:uid="{C08B39F5-0546-4DE8-BFE8-BB02C6A9EE50}"/>
    <cellStyle name="Percent 3 5 6 4 3" xfId="13474" xr:uid="{40146CDB-0AB8-490D-8EA7-D5236A432308}"/>
    <cellStyle name="Percent 3 5 6 4 3 2" xfId="13475" xr:uid="{36E44A9F-CFF7-4BB6-90C7-BC091BE371E9}"/>
    <cellStyle name="Percent 3 5 6 4 3 3" xfId="13476" xr:uid="{4C5508B0-46D1-4C18-9ED4-77061878264A}"/>
    <cellStyle name="Percent 3 5 6 4 4" xfId="13477" xr:uid="{CEB081AE-3713-4F68-8090-39B22CE41C5D}"/>
    <cellStyle name="Percent 3 5 6 4 5" xfId="13478" xr:uid="{21948854-C87F-49EC-8D15-C8F82603EF6C}"/>
    <cellStyle name="Percent 3 5 6 5" xfId="13479" xr:uid="{4A21A3CB-B8CD-4686-A272-800A9161945A}"/>
    <cellStyle name="Percent 3 5 6 5 2" xfId="13480" xr:uid="{8E54DC80-6097-4C5A-929F-78441614DCB3}"/>
    <cellStyle name="Percent 3 5 6 5 2 2" xfId="13481" xr:uid="{096FEB9A-DA85-4CF6-8DEC-A0BD92AC0631}"/>
    <cellStyle name="Percent 3 5 6 5 2 3" xfId="13482" xr:uid="{CDBFE3F9-C408-4851-AA56-14232EC5C618}"/>
    <cellStyle name="Percent 3 5 6 5 3" xfId="13483" xr:uid="{4AA6B36B-455B-4EDA-8342-4E0097424787}"/>
    <cellStyle name="Percent 3 5 6 5 3 2" xfId="13484" xr:uid="{4B6B7DDA-7FE2-4D2C-8A90-B20B6B0C8170}"/>
    <cellStyle name="Percent 3 5 6 5 3 3" xfId="13485" xr:uid="{7C610BFA-A01A-4EBE-BD51-2E60215E3140}"/>
    <cellStyle name="Percent 3 5 6 5 4" xfId="13486" xr:uid="{6A8FFB61-1F6F-49F8-95C4-A5E23FC88C44}"/>
    <cellStyle name="Percent 3 5 6 5 4 2" xfId="13487" xr:uid="{BB24C5F6-474A-4E8D-B5CC-1614BCD7F67A}"/>
    <cellStyle name="Percent 3 5 6 5 4 3" xfId="13488" xr:uid="{ED06B2DC-E868-4C74-8DA6-99141C423581}"/>
    <cellStyle name="Percent 3 5 6 5 5" xfId="13489" xr:uid="{26F4642F-99BE-4ADD-BA8A-F4CAFE0F9903}"/>
    <cellStyle name="Percent 3 5 6 5 6" xfId="13490" xr:uid="{BDF2B523-3DCC-4DBD-953C-F8C1098B890C}"/>
    <cellStyle name="Percent 3 5 6 6" xfId="13491" xr:uid="{8E0008EC-8D0E-4854-B4ED-7B7BDDAA2392}"/>
    <cellStyle name="Percent 3 5 6 6 2" xfId="13492" xr:uid="{148255FF-19E6-465C-93AD-31AF87262C65}"/>
    <cellStyle name="Percent 3 5 6 6 2 2" xfId="13493" xr:uid="{EF4F749A-5A60-4605-A9D6-1A7D2EC74218}"/>
    <cellStyle name="Percent 3 5 6 6 2 3" xfId="13494" xr:uid="{F18B16B9-FFCD-4706-B8C0-0F7E0B12B762}"/>
    <cellStyle name="Percent 3 5 6 6 3" xfId="13495" xr:uid="{6B2C846E-BBAE-4FE4-9F0E-D3747C70305F}"/>
    <cellStyle name="Percent 3 5 6 6 3 2" xfId="13496" xr:uid="{40E479CA-E323-4C0D-ABEF-63A6DD1C810F}"/>
    <cellStyle name="Percent 3 5 6 6 3 3" xfId="13497" xr:uid="{5D0F87D2-816F-4A0A-8553-701F4B2B8841}"/>
    <cellStyle name="Percent 3 5 6 6 4" xfId="13498" xr:uid="{F4261F2C-08E0-4587-A779-697BA525ABC3}"/>
    <cellStyle name="Percent 3 5 6 6 5" xfId="13499" xr:uid="{222CB4BF-B58C-44AA-860D-CF550B336419}"/>
    <cellStyle name="Percent 3 5 6 7" xfId="13500" xr:uid="{031F7E8E-CA9C-4E50-824E-AF6EE4F49BC4}"/>
    <cellStyle name="Percent 3 5 6 7 2" xfId="13501" xr:uid="{E28907A8-C057-4242-AD93-595DDFE905E6}"/>
    <cellStyle name="Percent 3 5 6 7 3" xfId="13502" xr:uid="{7758836F-5B70-4533-A775-2D59AE1B6B5C}"/>
    <cellStyle name="Percent 3 5 6 8" xfId="13503" xr:uid="{EAC5319F-5BA5-4DF3-BB89-F8C9DBCD0CD5}"/>
    <cellStyle name="Percent 3 5 6 8 2" xfId="13504" xr:uid="{A0D16C5D-B425-4A89-AA3F-7C177765360D}"/>
    <cellStyle name="Percent 3 5 6 8 3" xfId="13505" xr:uid="{ECA1C296-FCA1-4BCB-AEA8-6012483CDF40}"/>
    <cellStyle name="Percent 3 5 6 9" xfId="13506" xr:uid="{8108D79E-5365-4345-A52A-FE3FFA4E3D00}"/>
    <cellStyle name="Percent 3 5 6 9 2" xfId="13507" xr:uid="{B270E617-65BF-48D8-ACFA-03146A7350DA}"/>
    <cellStyle name="Percent 3 5 6 9 3" xfId="13508" xr:uid="{4C6C8C5E-CCEA-45B1-A630-11076C950231}"/>
    <cellStyle name="Percent 3 5 7" xfId="13509" xr:uid="{5C505100-C783-41F7-B4FF-5679971468EC}"/>
    <cellStyle name="Percent 3 5 7 10" xfId="13510" xr:uid="{8301661A-6C85-4566-A30A-29CB10041371}"/>
    <cellStyle name="Percent 3 5 7 11" xfId="13511" xr:uid="{338B2FFB-61A1-42E5-85F9-8783645CF2CD}"/>
    <cellStyle name="Percent 3 5 7 12" xfId="13512" xr:uid="{AF7C55E5-6FA3-49C5-A196-7DB4E1DB241D}"/>
    <cellStyle name="Percent 3 5 7 13" xfId="13513" xr:uid="{BC2F4AD5-B565-440C-B531-4674DCB8E185}"/>
    <cellStyle name="Percent 3 5 7 14" xfId="13514" xr:uid="{D15063F0-7F39-4F11-9845-B28F679EB15A}"/>
    <cellStyle name="Percent 3 5 7 15" xfId="13515" xr:uid="{442CEFF3-05E0-4FF6-B86A-0D81CF15AA48}"/>
    <cellStyle name="Percent 3 5 7 2" xfId="13516" xr:uid="{51280437-F639-4B78-92DE-1037B0131349}"/>
    <cellStyle name="Percent 3 5 7 2 2" xfId="13517" xr:uid="{0156F07A-7120-4B6D-A54B-7AA7F0B54C61}"/>
    <cellStyle name="Percent 3 5 7 2 2 2" xfId="13518" xr:uid="{A80E352D-44FC-4691-8BAF-24FFFF8339E9}"/>
    <cellStyle name="Percent 3 5 7 2 2 3" xfId="13519" xr:uid="{1909B600-4FD7-4684-8574-B239C1C885B3}"/>
    <cellStyle name="Percent 3 5 7 2 3" xfId="13520" xr:uid="{8E1F6506-E535-4A51-923F-43658FD93DE6}"/>
    <cellStyle name="Percent 3 5 7 2 3 2" xfId="13521" xr:uid="{21679C52-A637-452D-B6F1-C5D09A26981C}"/>
    <cellStyle name="Percent 3 5 7 2 3 3" xfId="13522" xr:uid="{9ABFD3C3-D830-4C05-8D1A-032B55B94A48}"/>
    <cellStyle name="Percent 3 5 7 2 4" xfId="13523" xr:uid="{F802E08B-30F6-44FD-A23D-4C7CD1F7886C}"/>
    <cellStyle name="Percent 3 5 7 2 5" xfId="13524" xr:uid="{1B92B3FC-6DFD-4F4B-B2B2-84C0224458F9}"/>
    <cellStyle name="Percent 3 5 7 2 6" xfId="13525" xr:uid="{2B0BD250-619B-4D20-87F1-7B800CBC283C}"/>
    <cellStyle name="Percent 3 5 7 3" xfId="13526" xr:uid="{6325D9B6-EB96-4118-993E-EE021AE6A09E}"/>
    <cellStyle name="Percent 3 5 7 3 2" xfId="13527" xr:uid="{3775EA21-3FA7-42D5-A383-EBDF8393854C}"/>
    <cellStyle name="Percent 3 5 7 3 2 2" xfId="13528" xr:uid="{A1558BED-462F-457A-98BF-87F26F05A757}"/>
    <cellStyle name="Percent 3 5 7 3 2 3" xfId="13529" xr:uid="{2EAB8185-BD0E-4DC3-8346-CBD9DB06F751}"/>
    <cellStyle name="Percent 3 5 7 3 3" xfId="13530" xr:uid="{0D22462C-05E6-464E-AD50-D0F30FB30DA0}"/>
    <cellStyle name="Percent 3 5 7 3 3 2" xfId="13531" xr:uid="{B9FA43B0-0E93-40EB-8749-62E2ADE7B440}"/>
    <cellStyle name="Percent 3 5 7 3 3 3" xfId="13532" xr:uid="{E57A38D1-821F-4B56-A233-39B8BCB277D8}"/>
    <cellStyle name="Percent 3 5 7 3 4" xfId="13533" xr:uid="{B2B424B5-1256-4808-8485-F742922BC76D}"/>
    <cellStyle name="Percent 3 5 7 3 5" xfId="13534" xr:uid="{004278F8-8611-4356-850B-ED7337BA21EA}"/>
    <cellStyle name="Percent 3 5 7 4" xfId="13535" xr:uid="{A3453121-0279-4CE4-93DA-BF652151EB0A}"/>
    <cellStyle name="Percent 3 5 7 4 2" xfId="13536" xr:uid="{1BC551DA-4355-48E5-867B-AC9DC152A170}"/>
    <cellStyle name="Percent 3 5 7 4 2 2" xfId="13537" xr:uid="{56CFC8B0-BB91-4FC2-8324-A03D8E72FE1E}"/>
    <cellStyle name="Percent 3 5 7 4 2 3" xfId="13538" xr:uid="{10D83681-F176-40CE-A1B5-68B3E190FCE8}"/>
    <cellStyle name="Percent 3 5 7 4 3" xfId="13539" xr:uid="{0A1617BD-A100-4599-BC7B-AF256150C910}"/>
    <cellStyle name="Percent 3 5 7 4 3 2" xfId="13540" xr:uid="{95B7EFFE-CEB8-48CE-B349-83CB5B3D79A3}"/>
    <cellStyle name="Percent 3 5 7 4 3 3" xfId="13541" xr:uid="{9536167E-4C37-4CC4-B38B-C10B137395A0}"/>
    <cellStyle name="Percent 3 5 7 4 4" xfId="13542" xr:uid="{6B43E55B-D389-46D8-AF85-0FEEAC31CC9B}"/>
    <cellStyle name="Percent 3 5 7 4 5" xfId="13543" xr:uid="{1F1E7DA0-A8AE-4A84-99FA-5F8DE2302A2C}"/>
    <cellStyle name="Percent 3 5 7 5" xfId="13544" xr:uid="{A06BD798-0D80-4897-800F-35D666A1DC0E}"/>
    <cellStyle name="Percent 3 5 7 5 2" xfId="13545" xr:uid="{9E748C7B-2604-41A1-892E-1E41DA68B28D}"/>
    <cellStyle name="Percent 3 5 7 5 2 2" xfId="13546" xr:uid="{CE802C0D-48B2-43D2-8757-6D74C82220BB}"/>
    <cellStyle name="Percent 3 5 7 5 2 3" xfId="13547" xr:uid="{72C48FEE-E61C-49F3-8DF1-0A18C34F8679}"/>
    <cellStyle name="Percent 3 5 7 5 3" xfId="13548" xr:uid="{79A484C1-F306-44EF-AAC7-00493D378E8B}"/>
    <cellStyle name="Percent 3 5 7 5 3 2" xfId="13549" xr:uid="{E9920359-B6AB-41B1-B403-0A1E14ACFB71}"/>
    <cellStyle name="Percent 3 5 7 5 3 3" xfId="13550" xr:uid="{41D63809-78CB-4106-B426-51BD6A36E853}"/>
    <cellStyle name="Percent 3 5 7 5 4" xfId="13551" xr:uid="{3A6E88EC-E8AD-4DA8-846E-9C5B0717544A}"/>
    <cellStyle name="Percent 3 5 7 5 4 2" xfId="13552" xr:uid="{A24EB395-3805-444C-96CA-76A914EE8A96}"/>
    <cellStyle name="Percent 3 5 7 5 4 3" xfId="13553" xr:uid="{9E447FCE-F931-4351-8DED-47DAFA9B68A3}"/>
    <cellStyle name="Percent 3 5 7 5 5" xfId="13554" xr:uid="{48CD104E-1DC7-4217-95C0-DFD65EEBB793}"/>
    <cellStyle name="Percent 3 5 7 5 6" xfId="13555" xr:uid="{1A67B25A-6F64-4B59-BD87-D5B51B1AF6C7}"/>
    <cellStyle name="Percent 3 5 7 6" xfId="13556" xr:uid="{6937E747-89A7-401F-B407-B57CE6BF61EE}"/>
    <cellStyle name="Percent 3 5 7 6 2" xfId="13557" xr:uid="{07186949-F241-4EDB-A73A-3840CA0C6906}"/>
    <cellStyle name="Percent 3 5 7 6 2 2" xfId="13558" xr:uid="{386ED869-193D-4AAC-894E-C8656A21D745}"/>
    <cellStyle name="Percent 3 5 7 6 2 3" xfId="13559" xr:uid="{480C74D6-2AD7-494F-8E16-B73682BE7036}"/>
    <cellStyle name="Percent 3 5 7 6 3" xfId="13560" xr:uid="{FDF93ED6-E6DD-400E-A512-BA0CA4CB12DF}"/>
    <cellStyle name="Percent 3 5 7 6 3 2" xfId="13561" xr:uid="{FB068ADF-6FA1-45C3-BD6A-D12B773EDF03}"/>
    <cellStyle name="Percent 3 5 7 6 3 3" xfId="13562" xr:uid="{05883895-DAFC-44E8-9BCF-8F8219FE0DBA}"/>
    <cellStyle name="Percent 3 5 7 6 4" xfId="13563" xr:uid="{14147B5B-D825-469A-ABDE-B2290C8E7351}"/>
    <cellStyle name="Percent 3 5 7 6 5" xfId="13564" xr:uid="{5E598378-87B3-4AC2-A736-2F0B7BF4DB39}"/>
    <cellStyle name="Percent 3 5 7 7" xfId="13565" xr:uid="{DAF85DA4-8F33-4513-83D2-99D9E260C0E4}"/>
    <cellStyle name="Percent 3 5 7 7 2" xfId="13566" xr:uid="{6AE3CDD7-0455-4B77-95A1-EA60835251D5}"/>
    <cellStyle name="Percent 3 5 7 7 3" xfId="13567" xr:uid="{07F0B5C7-4738-49ED-8CFA-14CED479E7C4}"/>
    <cellStyle name="Percent 3 5 7 8" xfId="13568" xr:uid="{6E7853DE-D5D4-45B7-ADC6-F5D88339FB3C}"/>
    <cellStyle name="Percent 3 5 7 8 2" xfId="13569" xr:uid="{A704B9A7-EB4E-4A06-9F91-C57C4B89DEBC}"/>
    <cellStyle name="Percent 3 5 7 8 3" xfId="13570" xr:uid="{08C33864-9539-4176-9CD7-09A236DDDC8C}"/>
    <cellStyle name="Percent 3 5 7 9" xfId="13571" xr:uid="{4F2A8209-7BBC-4D3F-AF2B-0399812D2D4D}"/>
    <cellStyle name="Percent 3 5 7 9 2" xfId="13572" xr:uid="{B1C78A47-3D52-4C17-9D0A-4988386F52F7}"/>
    <cellStyle name="Percent 3 5 7 9 3" xfId="13573" xr:uid="{A347CAAE-26B2-4D45-8610-12ABEB8CAC4C}"/>
    <cellStyle name="Percent 3 5 8" xfId="13574" xr:uid="{3057CBD1-34D9-407E-BF1A-17BD367E84FA}"/>
    <cellStyle name="Percent 3 5 8 10" xfId="13575" xr:uid="{DC627345-8972-4CC6-8BD5-7E72358B2170}"/>
    <cellStyle name="Percent 3 5 8 11" xfId="13576" xr:uid="{A4CBF907-9F36-43F0-BD8D-2806DCC6BAFB}"/>
    <cellStyle name="Percent 3 5 8 12" xfId="13577" xr:uid="{C2D42196-6E99-493A-B382-DF3218F1F5FA}"/>
    <cellStyle name="Percent 3 5 8 13" xfId="13578" xr:uid="{0C21C78D-BE10-4792-B644-32D2C77DD7CD}"/>
    <cellStyle name="Percent 3 5 8 14" xfId="13579" xr:uid="{BD3D240C-9894-4E25-AC30-071FCD2C04E1}"/>
    <cellStyle name="Percent 3 5 8 15" xfId="13580" xr:uid="{1EA76B58-5311-4AA9-B0DE-67B9D1953256}"/>
    <cellStyle name="Percent 3 5 8 2" xfId="13581" xr:uid="{700A6915-DDF3-4C99-B881-B6DEE8B07173}"/>
    <cellStyle name="Percent 3 5 8 2 2" xfId="13582" xr:uid="{D41F17A9-50B7-4E39-911D-FD3D14D9FB8B}"/>
    <cellStyle name="Percent 3 5 8 2 2 2" xfId="13583" xr:uid="{295AB237-051E-4B37-A326-3ABA44AC6A8F}"/>
    <cellStyle name="Percent 3 5 8 2 2 3" xfId="13584" xr:uid="{6A714B57-112B-4A12-AFFA-A9764727AE1A}"/>
    <cellStyle name="Percent 3 5 8 2 3" xfId="13585" xr:uid="{90151D15-EABE-4BBA-A63F-BE43DDA85F0D}"/>
    <cellStyle name="Percent 3 5 8 2 3 2" xfId="13586" xr:uid="{9EBA33B8-7E4A-49B5-B25E-EEC7937A06AC}"/>
    <cellStyle name="Percent 3 5 8 2 3 3" xfId="13587" xr:uid="{F0FC7E37-F6CA-462B-97FA-2860A9FAB780}"/>
    <cellStyle name="Percent 3 5 8 2 4" xfId="13588" xr:uid="{5A4A9D2B-DB6F-46DE-B06A-9D7CA04BD68F}"/>
    <cellStyle name="Percent 3 5 8 2 5" xfId="13589" xr:uid="{18A3F005-1ABA-4872-B5DB-ACB78478A538}"/>
    <cellStyle name="Percent 3 5 8 2 6" xfId="13590" xr:uid="{B18006D0-F9AF-43B4-94F4-32079DEA3D90}"/>
    <cellStyle name="Percent 3 5 8 3" xfId="13591" xr:uid="{48D41832-0CE6-4D98-8320-287EB00D2278}"/>
    <cellStyle name="Percent 3 5 8 3 2" xfId="13592" xr:uid="{54E927C7-D486-4D5D-9AF0-793AAC432CEA}"/>
    <cellStyle name="Percent 3 5 8 3 2 2" xfId="13593" xr:uid="{5F6CE9E8-D354-4DE9-A882-93F67D67B174}"/>
    <cellStyle name="Percent 3 5 8 3 2 3" xfId="13594" xr:uid="{3165C678-AC76-4CD5-9215-DACDA4FAA409}"/>
    <cellStyle name="Percent 3 5 8 3 3" xfId="13595" xr:uid="{893F2E25-B43C-4E9D-B8F6-260EDA90FB60}"/>
    <cellStyle name="Percent 3 5 8 3 3 2" xfId="13596" xr:uid="{33FC416B-4A8D-4650-BA74-909413668F27}"/>
    <cellStyle name="Percent 3 5 8 3 3 3" xfId="13597" xr:uid="{47B41730-0960-46CC-93A3-7E9D4B2CD9AB}"/>
    <cellStyle name="Percent 3 5 8 3 4" xfId="13598" xr:uid="{426B4507-AF0A-4367-9766-DDAC32B3B521}"/>
    <cellStyle name="Percent 3 5 8 3 5" xfId="13599" xr:uid="{2E207E03-FB3E-45F0-8743-A713A29BF7E8}"/>
    <cellStyle name="Percent 3 5 8 4" xfId="13600" xr:uid="{F4F1FF46-8301-4444-A921-314E3701819D}"/>
    <cellStyle name="Percent 3 5 8 4 2" xfId="13601" xr:uid="{B6BD7E6F-4927-4768-9F43-6ADF236ABBBE}"/>
    <cellStyle name="Percent 3 5 8 4 2 2" xfId="13602" xr:uid="{B4BA1431-4309-4F38-9A2C-074BA330EB21}"/>
    <cellStyle name="Percent 3 5 8 4 2 3" xfId="13603" xr:uid="{CD8CD93E-2590-4812-99B2-216229DE77E7}"/>
    <cellStyle name="Percent 3 5 8 4 3" xfId="13604" xr:uid="{79C8F908-354D-47CC-8315-836506A580F1}"/>
    <cellStyle name="Percent 3 5 8 4 3 2" xfId="13605" xr:uid="{455D00FC-C17A-4016-8B10-322D8029A1C4}"/>
    <cellStyle name="Percent 3 5 8 4 3 3" xfId="13606" xr:uid="{FEDA2FF2-68D1-4C39-B29C-FFC5A19D11E3}"/>
    <cellStyle name="Percent 3 5 8 4 4" xfId="13607" xr:uid="{C330FC7A-B149-4897-A58D-D708A8F88F08}"/>
    <cellStyle name="Percent 3 5 8 4 5" xfId="13608" xr:uid="{0B1918E4-4F13-4EEF-BD11-C065D8E090D2}"/>
    <cellStyle name="Percent 3 5 8 5" xfId="13609" xr:uid="{A3385A0C-8263-489E-9867-9858DBA3A996}"/>
    <cellStyle name="Percent 3 5 8 5 2" xfId="13610" xr:uid="{876CC3C5-6EC1-4D21-90C3-56522B191EDB}"/>
    <cellStyle name="Percent 3 5 8 5 2 2" xfId="13611" xr:uid="{36D5C48E-8897-4C2F-A90D-0ABACAD1887E}"/>
    <cellStyle name="Percent 3 5 8 5 2 3" xfId="13612" xr:uid="{A0C11966-0154-4E28-82F1-00628359A12C}"/>
    <cellStyle name="Percent 3 5 8 5 3" xfId="13613" xr:uid="{61970105-99C1-46FC-BADA-DDD28438C4FA}"/>
    <cellStyle name="Percent 3 5 8 5 3 2" xfId="13614" xr:uid="{BCE5765C-12D3-42FF-B9F9-4F7774F1BDFB}"/>
    <cellStyle name="Percent 3 5 8 5 3 3" xfId="13615" xr:uid="{044FBBA5-84B1-4D85-823A-A6367DD6DB73}"/>
    <cellStyle name="Percent 3 5 8 5 4" xfId="13616" xr:uid="{DBDCEA96-66B4-4BA6-816C-C57D9B8D0311}"/>
    <cellStyle name="Percent 3 5 8 5 4 2" xfId="13617" xr:uid="{881D1409-4144-46EB-AB65-EFCD204F7690}"/>
    <cellStyle name="Percent 3 5 8 5 4 3" xfId="13618" xr:uid="{192E78CD-09C9-4607-B4B3-C1A41F54DB89}"/>
    <cellStyle name="Percent 3 5 8 5 5" xfId="13619" xr:uid="{CDC96021-DFB1-43F6-B2C4-EBC29C41DED5}"/>
    <cellStyle name="Percent 3 5 8 5 6" xfId="13620" xr:uid="{FA7402AF-0D10-4BA3-8BA3-649B79999D87}"/>
    <cellStyle name="Percent 3 5 8 6" xfId="13621" xr:uid="{772D3311-8098-4E46-A0A7-5790E5D333A2}"/>
    <cellStyle name="Percent 3 5 8 6 2" xfId="13622" xr:uid="{1553DB56-02ED-46B6-A3F7-0CFB02B56392}"/>
    <cellStyle name="Percent 3 5 8 6 2 2" xfId="13623" xr:uid="{52DCADCE-468A-4B66-B058-7603AB41544E}"/>
    <cellStyle name="Percent 3 5 8 6 2 3" xfId="13624" xr:uid="{7EC21DB4-23ED-4C30-81F3-96D31DA61F9D}"/>
    <cellStyle name="Percent 3 5 8 6 3" xfId="13625" xr:uid="{C4FF85FB-F4CA-4237-B387-D229FE2FF24B}"/>
    <cellStyle name="Percent 3 5 8 6 3 2" xfId="13626" xr:uid="{0BA00FA4-C1CE-4261-9B2D-FA345C450823}"/>
    <cellStyle name="Percent 3 5 8 6 3 3" xfId="13627" xr:uid="{F5000693-1C73-4221-8708-2E169D223077}"/>
    <cellStyle name="Percent 3 5 8 6 4" xfId="13628" xr:uid="{812DFC04-ED55-4F50-B8D8-482E97CBCAA8}"/>
    <cellStyle name="Percent 3 5 8 6 5" xfId="13629" xr:uid="{03A4B96F-D698-4FC0-BC67-95E7E3740DBA}"/>
    <cellStyle name="Percent 3 5 8 7" xfId="13630" xr:uid="{00648F5E-099D-47FC-8D32-939178B62298}"/>
    <cellStyle name="Percent 3 5 8 7 2" xfId="13631" xr:uid="{30C7C183-5020-4F85-9089-F9B7236D1986}"/>
    <cellStyle name="Percent 3 5 8 7 3" xfId="13632" xr:uid="{66D71660-E39A-4449-9E86-702DCBAA0F21}"/>
    <cellStyle name="Percent 3 5 8 8" xfId="13633" xr:uid="{CD25632C-20C6-443D-8139-13F4D6B49224}"/>
    <cellStyle name="Percent 3 5 8 8 2" xfId="13634" xr:uid="{CAC2417B-15EA-4B68-8014-B6DB1C504956}"/>
    <cellStyle name="Percent 3 5 8 8 3" xfId="13635" xr:uid="{0F0DCF5D-B508-4369-8BFA-23EB7EA16370}"/>
    <cellStyle name="Percent 3 5 8 9" xfId="13636" xr:uid="{8DC62378-AD01-4B64-AA17-8EED2C18EB3B}"/>
    <cellStyle name="Percent 3 5 8 9 2" xfId="13637" xr:uid="{9535D4B7-883C-4D52-B418-6A5E75B31B1B}"/>
    <cellStyle name="Percent 3 5 8 9 3" xfId="13638" xr:uid="{001EE49B-0A47-4984-BCFA-773318EBE95A}"/>
    <cellStyle name="Percent 3 5 9" xfId="13639" xr:uid="{16C373A0-A343-4C13-B9B8-BC5887AB88DA}"/>
    <cellStyle name="Percent 3 5 9 10" xfId="13640" xr:uid="{489C6830-9CF2-4929-9553-D0DCB4CDF497}"/>
    <cellStyle name="Percent 3 5 9 11" xfId="13641" xr:uid="{E2D574FD-CB5E-450D-A2AB-5252ECDA9C30}"/>
    <cellStyle name="Percent 3 5 9 12" xfId="13642" xr:uid="{A3C93990-758E-4844-BE5E-EC856BAED849}"/>
    <cellStyle name="Percent 3 5 9 13" xfId="13643" xr:uid="{DE861662-77BA-471C-A2EF-A4ACDF39DFE0}"/>
    <cellStyle name="Percent 3 5 9 14" xfId="13644" xr:uid="{A14DD156-63C2-4FA2-AAAA-C27603278B2F}"/>
    <cellStyle name="Percent 3 5 9 15" xfId="13645" xr:uid="{7D9D27A7-19F0-4910-A2BB-6016589647AC}"/>
    <cellStyle name="Percent 3 5 9 2" xfId="13646" xr:uid="{1B595A87-6131-4D00-BBCE-FA6D855EDAF2}"/>
    <cellStyle name="Percent 3 5 9 2 2" xfId="13647" xr:uid="{A4FDB81F-607E-46B7-9017-C9C03D1B4D38}"/>
    <cellStyle name="Percent 3 5 9 2 2 2" xfId="13648" xr:uid="{BCF02049-C7AD-4B1D-B6C4-44636BFEEE38}"/>
    <cellStyle name="Percent 3 5 9 2 2 3" xfId="13649" xr:uid="{398318EE-B785-4324-B00C-6362746C45C6}"/>
    <cellStyle name="Percent 3 5 9 2 3" xfId="13650" xr:uid="{D1C54BC8-6762-49CE-8107-A1D70215055E}"/>
    <cellStyle name="Percent 3 5 9 2 3 2" xfId="13651" xr:uid="{E29F9A5E-4009-4809-BF4F-88C214AE7554}"/>
    <cellStyle name="Percent 3 5 9 2 3 3" xfId="13652" xr:uid="{EC247E04-0F85-49EB-9C0D-573ADCBAAF59}"/>
    <cellStyle name="Percent 3 5 9 2 4" xfId="13653" xr:uid="{761AE1F3-A948-479A-B896-71742145C2C2}"/>
    <cellStyle name="Percent 3 5 9 2 5" xfId="13654" xr:uid="{1559D9E0-785E-4F11-9EA1-54776DF858D2}"/>
    <cellStyle name="Percent 3 5 9 2 6" xfId="13655" xr:uid="{EC016232-24FA-49EF-9514-8860DC8594CC}"/>
    <cellStyle name="Percent 3 5 9 3" xfId="13656" xr:uid="{E548D6E0-88E3-4349-A470-CD5D712CD809}"/>
    <cellStyle name="Percent 3 5 9 3 2" xfId="13657" xr:uid="{8783F0DA-23A2-4F98-8F0F-28F38F5E2FE0}"/>
    <cellStyle name="Percent 3 5 9 3 2 2" xfId="13658" xr:uid="{F1157B71-DADA-4201-AA4D-388100E8B999}"/>
    <cellStyle name="Percent 3 5 9 3 2 3" xfId="13659" xr:uid="{138BB96C-A689-4DDA-961D-1FB7B2532A65}"/>
    <cellStyle name="Percent 3 5 9 3 3" xfId="13660" xr:uid="{920587CD-2E3F-48D8-A430-3B79A29BC81C}"/>
    <cellStyle name="Percent 3 5 9 3 3 2" xfId="13661" xr:uid="{B95605ED-F8A5-47A9-9076-A36E9DBC1CB5}"/>
    <cellStyle name="Percent 3 5 9 3 3 3" xfId="13662" xr:uid="{CD64B3CD-52C5-4C87-8D12-616ADCBA9EA7}"/>
    <cellStyle name="Percent 3 5 9 3 4" xfId="13663" xr:uid="{E41CEA6C-1E6F-4A93-A56E-9141F21250B8}"/>
    <cellStyle name="Percent 3 5 9 3 5" xfId="13664" xr:uid="{2CBC1627-3FB0-4736-AB57-BF273591A7F5}"/>
    <cellStyle name="Percent 3 5 9 4" xfId="13665" xr:uid="{53FDD369-C6E6-4E92-A85F-D1F70EA9D879}"/>
    <cellStyle name="Percent 3 5 9 4 2" xfId="13666" xr:uid="{B8234608-BE4E-4949-A08D-67EDA141DCD4}"/>
    <cellStyle name="Percent 3 5 9 4 2 2" xfId="13667" xr:uid="{79D3CD01-E2A9-473F-B1B7-C997FF23995D}"/>
    <cellStyle name="Percent 3 5 9 4 2 3" xfId="13668" xr:uid="{9806CC30-F5DC-4E72-8B4D-ED76286D6EA1}"/>
    <cellStyle name="Percent 3 5 9 4 3" xfId="13669" xr:uid="{05FABDCE-7838-4E6B-B997-BCE10A7F6153}"/>
    <cellStyle name="Percent 3 5 9 4 3 2" xfId="13670" xr:uid="{EC27F305-E5FE-4F69-B583-F9AC83982E80}"/>
    <cellStyle name="Percent 3 5 9 4 3 3" xfId="13671" xr:uid="{9C2DE2FB-A199-420B-9CA8-95271DCA2FBD}"/>
    <cellStyle name="Percent 3 5 9 4 4" xfId="13672" xr:uid="{8B6CB8EE-9F86-4F03-B7E3-973018C3F607}"/>
    <cellStyle name="Percent 3 5 9 4 5" xfId="13673" xr:uid="{EB1358B5-8C9F-4262-9109-89E3309C1128}"/>
    <cellStyle name="Percent 3 5 9 5" xfId="13674" xr:uid="{9FC91229-38CB-4CDD-95DA-5081256D6D3A}"/>
    <cellStyle name="Percent 3 5 9 5 2" xfId="13675" xr:uid="{7A500602-91A0-4CF2-8184-5A45B8CD64E2}"/>
    <cellStyle name="Percent 3 5 9 5 2 2" xfId="13676" xr:uid="{D318627E-B8CC-480E-BAED-4C56AB70EED7}"/>
    <cellStyle name="Percent 3 5 9 5 2 3" xfId="13677" xr:uid="{19DB6217-A2D4-49DC-803D-6BE00948EB5E}"/>
    <cellStyle name="Percent 3 5 9 5 3" xfId="13678" xr:uid="{7678A500-20E0-42DD-9E24-B23DEAD48885}"/>
    <cellStyle name="Percent 3 5 9 5 3 2" xfId="13679" xr:uid="{1F12933F-D198-46F8-BF21-861B4CD712AF}"/>
    <cellStyle name="Percent 3 5 9 5 3 3" xfId="13680" xr:uid="{84988172-8D8C-4E0A-BD39-10C396F5543D}"/>
    <cellStyle name="Percent 3 5 9 5 4" xfId="13681" xr:uid="{52351BB6-67D8-4373-99EE-A5C13CEC6489}"/>
    <cellStyle name="Percent 3 5 9 5 4 2" xfId="13682" xr:uid="{709E266B-03D0-4596-8F89-4921DBF8F776}"/>
    <cellStyle name="Percent 3 5 9 5 4 3" xfId="13683" xr:uid="{91D9719A-D1CA-4867-AC12-D63D2577EABA}"/>
    <cellStyle name="Percent 3 5 9 5 5" xfId="13684" xr:uid="{6C123280-156E-405F-92BA-462E0ACF10F4}"/>
    <cellStyle name="Percent 3 5 9 5 6" xfId="13685" xr:uid="{90F376FA-61AD-406B-BBD4-2758FE6BB884}"/>
    <cellStyle name="Percent 3 5 9 6" xfId="13686" xr:uid="{90D404CF-C800-4FC8-B20C-EE3E058D3172}"/>
    <cellStyle name="Percent 3 5 9 6 2" xfId="13687" xr:uid="{5A7CEA34-3EE4-4809-B90E-90F3445E33C3}"/>
    <cellStyle name="Percent 3 5 9 6 2 2" xfId="13688" xr:uid="{FA99C3CE-6359-4328-898B-A38AF34943F3}"/>
    <cellStyle name="Percent 3 5 9 6 2 3" xfId="13689" xr:uid="{2D7B166E-3379-405E-A0A7-50530DB638A1}"/>
    <cellStyle name="Percent 3 5 9 6 3" xfId="13690" xr:uid="{EDE2C341-2ACA-4ED9-B91D-50BA7FB4A14E}"/>
    <cellStyle name="Percent 3 5 9 6 3 2" xfId="13691" xr:uid="{EB6B2C25-44E0-45B0-A5D4-DCCFECBFE4DB}"/>
    <cellStyle name="Percent 3 5 9 6 3 3" xfId="13692" xr:uid="{7218C206-5115-403C-AF9E-10E083EA92CE}"/>
    <cellStyle name="Percent 3 5 9 6 4" xfId="13693" xr:uid="{F710EFD5-108A-42AD-9DAA-94ADFF166BD2}"/>
    <cellStyle name="Percent 3 5 9 6 5" xfId="13694" xr:uid="{4806B0F0-D523-4D3B-84EB-5752620CC6F2}"/>
    <cellStyle name="Percent 3 5 9 7" xfId="13695" xr:uid="{52461F4A-1C14-4CD0-8D08-0E0C03A7ADC9}"/>
    <cellStyle name="Percent 3 5 9 7 2" xfId="13696" xr:uid="{09987BA7-D4AF-4998-B152-676BE6ACBD74}"/>
    <cellStyle name="Percent 3 5 9 7 3" xfId="13697" xr:uid="{B0DF8FA9-D79D-46FD-9AA9-EEDCE28E1702}"/>
    <cellStyle name="Percent 3 5 9 8" xfId="13698" xr:uid="{B814103F-C9B7-4042-AFB6-D98030828DF5}"/>
    <cellStyle name="Percent 3 5 9 8 2" xfId="13699" xr:uid="{2AE19916-8C43-44E8-A306-15CB543F11BB}"/>
    <cellStyle name="Percent 3 5 9 8 3" xfId="13700" xr:uid="{5F58ED28-C281-4CC9-9184-7481059C57FB}"/>
    <cellStyle name="Percent 3 5 9 9" xfId="13701" xr:uid="{3E10D019-5CE6-4208-8018-43F5C39F4203}"/>
    <cellStyle name="Percent 3 5 9 9 2" xfId="13702" xr:uid="{DAFA1B39-E336-4C2F-8013-08FD68AAD1E6}"/>
    <cellStyle name="Percent 3 5 9 9 3" xfId="13703" xr:uid="{95940DA1-07C7-4135-9B73-54891AB26158}"/>
    <cellStyle name="Percent 3 6" xfId="2535" xr:uid="{13FB4579-8064-4607-A8D7-3D5472B343F9}"/>
    <cellStyle name="Percent 3 6 10" xfId="13705" xr:uid="{F2597661-B4A7-4363-B55D-3073959638E2}"/>
    <cellStyle name="Percent 3 6 10 10" xfId="13706" xr:uid="{2A6B3D52-EBCC-4902-BC92-977E186D6336}"/>
    <cellStyle name="Percent 3 6 10 11" xfId="13707" xr:uid="{BEE2ACC0-2B29-4984-8F36-AF182D0D967E}"/>
    <cellStyle name="Percent 3 6 10 12" xfId="13708" xr:uid="{0E234324-2F61-4BC4-8452-13B7C734863A}"/>
    <cellStyle name="Percent 3 6 10 13" xfId="13709" xr:uid="{8A780583-617A-4159-BD40-825B91F73EE1}"/>
    <cellStyle name="Percent 3 6 10 14" xfId="13710" xr:uid="{E5F56083-CDDC-42FA-9A53-6BEBEFF7A504}"/>
    <cellStyle name="Percent 3 6 10 15" xfId="13711" xr:uid="{2AB73F63-7265-48FD-B73C-E2D932B7921B}"/>
    <cellStyle name="Percent 3 6 10 2" xfId="13712" xr:uid="{848EED69-8FE4-4572-AE3A-F0270B87CF14}"/>
    <cellStyle name="Percent 3 6 10 2 2" xfId="13713" xr:uid="{2D574018-79ED-4A77-8B22-AFB5AEA72468}"/>
    <cellStyle name="Percent 3 6 10 2 2 2" xfId="13714" xr:uid="{3CAF2462-54FF-4D6B-969E-8C708E367F50}"/>
    <cellStyle name="Percent 3 6 10 2 2 3" xfId="13715" xr:uid="{C19DF7E5-8126-4D64-A7EE-952F5EA400F5}"/>
    <cellStyle name="Percent 3 6 10 2 3" xfId="13716" xr:uid="{5547AF27-A53F-49E8-87C4-F243E16E77AD}"/>
    <cellStyle name="Percent 3 6 10 2 3 2" xfId="13717" xr:uid="{3B394714-89D7-4800-AE6F-A970F293D1C8}"/>
    <cellStyle name="Percent 3 6 10 2 3 3" xfId="13718" xr:uid="{A8B3EA1D-69A9-4768-BDBA-FE0A5599DF4D}"/>
    <cellStyle name="Percent 3 6 10 2 4" xfId="13719" xr:uid="{F33C8677-EA02-4D45-9FC0-3B4EEED05F83}"/>
    <cellStyle name="Percent 3 6 10 2 5" xfId="13720" xr:uid="{336E29FE-2095-49B6-B8B7-160B9BD15245}"/>
    <cellStyle name="Percent 3 6 10 2 6" xfId="13721" xr:uid="{1B60C7CB-97B9-40B4-B295-BF6DE8B68EDC}"/>
    <cellStyle name="Percent 3 6 10 3" xfId="13722" xr:uid="{83E1BE72-CC03-445B-9E1C-7A15BA6CE117}"/>
    <cellStyle name="Percent 3 6 10 3 2" xfId="13723" xr:uid="{23B33F7D-702B-40A9-B7AD-357019C2D6E8}"/>
    <cellStyle name="Percent 3 6 10 3 2 2" xfId="13724" xr:uid="{5B30D3F8-3641-4446-BEDB-6CAC99A24B21}"/>
    <cellStyle name="Percent 3 6 10 3 2 3" xfId="13725" xr:uid="{34EAA397-A267-4622-80CC-52BC28AC8D5D}"/>
    <cellStyle name="Percent 3 6 10 3 3" xfId="13726" xr:uid="{1B00F48C-53EE-4632-9246-82DD9079B88D}"/>
    <cellStyle name="Percent 3 6 10 3 3 2" xfId="13727" xr:uid="{10E8BE82-774A-43FC-A923-0288E01B8670}"/>
    <cellStyle name="Percent 3 6 10 3 3 3" xfId="13728" xr:uid="{3226C0E1-DDFC-4333-A040-3B8D686BE066}"/>
    <cellStyle name="Percent 3 6 10 3 4" xfId="13729" xr:uid="{F6703927-E3BC-4FD9-8136-C2244006FE43}"/>
    <cellStyle name="Percent 3 6 10 3 5" xfId="13730" xr:uid="{01F09DE3-67C1-4B4B-8524-6123EAD0DDBC}"/>
    <cellStyle name="Percent 3 6 10 4" xfId="13731" xr:uid="{9B9EF018-28BD-4F03-AB13-B0B9D24D484E}"/>
    <cellStyle name="Percent 3 6 10 4 2" xfId="13732" xr:uid="{BD984144-55D1-4E7E-B294-2F932BFD0B05}"/>
    <cellStyle name="Percent 3 6 10 4 2 2" xfId="13733" xr:uid="{77365D8B-44A1-490A-B704-81F85278D7A3}"/>
    <cellStyle name="Percent 3 6 10 4 2 3" xfId="13734" xr:uid="{E100BACF-66F6-4155-A70D-81E4F40FC17F}"/>
    <cellStyle name="Percent 3 6 10 4 3" xfId="13735" xr:uid="{3A91EAC5-2076-4497-A066-655E335819D1}"/>
    <cellStyle name="Percent 3 6 10 4 3 2" xfId="13736" xr:uid="{CE3F64BF-D14F-4B03-AFA3-240FCD9468F9}"/>
    <cellStyle name="Percent 3 6 10 4 3 3" xfId="13737" xr:uid="{EE12E7F4-158A-492B-A180-A38C504FEC09}"/>
    <cellStyle name="Percent 3 6 10 4 4" xfId="13738" xr:uid="{9ED68005-D28B-4D61-8064-A7122A972759}"/>
    <cellStyle name="Percent 3 6 10 4 5" xfId="13739" xr:uid="{EA24E5B9-7FDC-44B7-933E-0D276FDB6373}"/>
    <cellStyle name="Percent 3 6 10 5" xfId="13740" xr:uid="{30435221-7012-49F1-9196-D723DF3490E8}"/>
    <cellStyle name="Percent 3 6 10 5 2" xfId="13741" xr:uid="{C7DE32F3-0BA8-48F3-8751-9EAA6DAFCDF0}"/>
    <cellStyle name="Percent 3 6 10 5 2 2" xfId="13742" xr:uid="{5B2C6A8D-D816-4F0B-ABE6-5FCACC3EA929}"/>
    <cellStyle name="Percent 3 6 10 5 2 3" xfId="13743" xr:uid="{76D95D0A-60F3-4A47-86FD-FF46841437C8}"/>
    <cellStyle name="Percent 3 6 10 5 3" xfId="13744" xr:uid="{CA92693C-F229-49B0-9E61-D02E2AB9848B}"/>
    <cellStyle name="Percent 3 6 10 5 3 2" xfId="13745" xr:uid="{39850C59-C30A-4594-93E3-3423FFE47F31}"/>
    <cellStyle name="Percent 3 6 10 5 3 3" xfId="13746" xr:uid="{F7FC9243-FF20-43B0-AC87-0DC02B23030D}"/>
    <cellStyle name="Percent 3 6 10 5 4" xfId="13747" xr:uid="{CBBB6004-74A3-41A9-A7F7-2D9A899A39AC}"/>
    <cellStyle name="Percent 3 6 10 5 4 2" xfId="13748" xr:uid="{347C6C89-1F02-471C-8150-527BEC67FB7D}"/>
    <cellStyle name="Percent 3 6 10 5 4 3" xfId="13749" xr:uid="{9E23041A-6835-47B9-974B-264A10E2B9EE}"/>
    <cellStyle name="Percent 3 6 10 5 5" xfId="13750" xr:uid="{F25A1A0D-E6CF-45B9-96F5-FB061D7A1041}"/>
    <cellStyle name="Percent 3 6 10 5 6" xfId="13751" xr:uid="{4B235FDB-3DC8-4385-A233-140856A9908C}"/>
    <cellStyle name="Percent 3 6 10 6" xfId="13752" xr:uid="{4920B43D-43B8-4A75-B3DF-05B97163CD7D}"/>
    <cellStyle name="Percent 3 6 10 6 2" xfId="13753" xr:uid="{0F8BF056-0EF3-40D3-93D7-2D9A9045D963}"/>
    <cellStyle name="Percent 3 6 10 6 2 2" xfId="13754" xr:uid="{53DC7E0F-791E-453B-AD8C-D6862AA91EEB}"/>
    <cellStyle name="Percent 3 6 10 6 2 3" xfId="13755" xr:uid="{1F3AF4A3-988D-4E94-A174-9D006F8AE8B9}"/>
    <cellStyle name="Percent 3 6 10 6 3" xfId="13756" xr:uid="{F713BF12-F6FE-4ACC-B56D-2309DEA33F6E}"/>
    <cellStyle name="Percent 3 6 10 6 3 2" xfId="13757" xr:uid="{1CE586E3-4CB4-431B-9639-9696B7F65452}"/>
    <cellStyle name="Percent 3 6 10 6 3 3" xfId="13758" xr:uid="{A42C24EC-B7E8-4B6E-8001-491A58D4FF33}"/>
    <cellStyle name="Percent 3 6 10 6 4" xfId="13759" xr:uid="{80115072-70C7-48ED-9D56-EB0D4DB8BED4}"/>
    <cellStyle name="Percent 3 6 10 6 5" xfId="13760" xr:uid="{C7615965-A7DA-48DA-B18B-F6AC7D70F937}"/>
    <cellStyle name="Percent 3 6 10 7" xfId="13761" xr:uid="{D0979BDF-38E9-48AC-A2B6-2BE45F1D0591}"/>
    <cellStyle name="Percent 3 6 10 7 2" xfId="13762" xr:uid="{C46A9DB2-9155-487D-BEE2-E1D51B38BB83}"/>
    <cellStyle name="Percent 3 6 10 7 3" xfId="13763" xr:uid="{2BF12B40-FD0F-4090-A67C-020A58A3BCBB}"/>
    <cellStyle name="Percent 3 6 10 8" xfId="13764" xr:uid="{2499752C-F59C-46AB-8C7D-44D214311840}"/>
    <cellStyle name="Percent 3 6 10 8 2" xfId="13765" xr:uid="{4E8B7C35-72FC-4D30-90CC-08FAA9204DEA}"/>
    <cellStyle name="Percent 3 6 10 8 3" xfId="13766" xr:uid="{F2712931-51FD-4A85-BEA6-0AA613939ACE}"/>
    <cellStyle name="Percent 3 6 10 9" xfId="13767" xr:uid="{4C494E93-69CA-45EE-9872-F1F8FE7308DB}"/>
    <cellStyle name="Percent 3 6 10 9 2" xfId="13768" xr:uid="{BC427147-5E34-4EB4-A3D8-5F43D71A71DF}"/>
    <cellStyle name="Percent 3 6 10 9 3" xfId="13769" xr:uid="{D9BE6CBA-4D5B-40D3-A6F0-4CD278B49AFF}"/>
    <cellStyle name="Percent 3 6 11" xfId="13770" xr:uid="{AB801646-40F1-4C0D-9446-DE1398D15810}"/>
    <cellStyle name="Percent 3 6 11 10" xfId="13771" xr:uid="{B4F0E429-9783-45A2-A706-58ACF71953B4}"/>
    <cellStyle name="Percent 3 6 11 11" xfId="13772" xr:uid="{F6C583E0-FA93-4E7B-B3BB-226D50BED109}"/>
    <cellStyle name="Percent 3 6 11 12" xfId="13773" xr:uid="{B3685694-6C5B-44DA-B0A8-2C05E8675D59}"/>
    <cellStyle name="Percent 3 6 11 13" xfId="13774" xr:uid="{4C06BC8C-CD58-48E7-8F1D-50F5085B6216}"/>
    <cellStyle name="Percent 3 6 11 14" xfId="13775" xr:uid="{FF9752FF-369D-4CC0-AECA-8B80A5DEA12C}"/>
    <cellStyle name="Percent 3 6 11 15" xfId="13776" xr:uid="{90A489E9-D645-4018-BD89-601E56D5DC76}"/>
    <cellStyle name="Percent 3 6 11 2" xfId="13777" xr:uid="{C7A6EBB9-F06D-4CB2-8C19-1C06AFAC7E6F}"/>
    <cellStyle name="Percent 3 6 11 2 2" xfId="13778" xr:uid="{A3645B0D-89D9-41FC-8F83-029F1717E6F0}"/>
    <cellStyle name="Percent 3 6 11 2 2 2" xfId="13779" xr:uid="{C5AD22EC-FA9F-4E4D-8AE2-88DA036E3009}"/>
    <cellStyle name="Percent 3 6 11 2 2 3" xfId="13780" xr:uid="{F260AB45-AA87-458F-B8CD-26ED7F483F1B}"/>
    <cellStyle name="Percent 3 6 11 2 3" xfId="13781" xr:uid="{1734E5D1-9FF5-4088-A83E-14399AB698EE}"/>
    <cellStyle name="Percent 3 6 11 2 3 2" xfId="13782" xr:uid="{05DA407B-DA5F-42B3-8DD9-5334297C9FBB}"/>
    <cellStyle name="Percent 3 6 11 2 3 3" xfId="13783" xr:uid="{07035C8C-EDB4-46E4-AF31-358ACD10C860}"/>
    <cellStyle name="Percent 3 6 11 2 4" xfId="13784" xr:uid="{DD726C86-C257-4E6D-8337-136EAE462373}"/>
    <cellStyle name="Percent 3 6 11 2 5" xfId="13785" xr:uid="{05A7FC49-3060-41A1-AECA-358A10C0AF66}"/>
    <cellStyle name="Percent 3 6 11 2 6" xfId="13786" xr:uid="{86F627B3-18B7-4DC6-9022-7D653D627A35}"/>
    <cellStyle name="Percent 3 6 11 3" xfId="13787" xr:uid="{7A644F63-546C-4149-82F8-FF689D9CF98E}"/>
    <cellStyle name="Percent 3 6 11 3 2" xfId="13788" xr:uid="{7F50CDFC-9F86-48CD-A49E-8FA048934148}"/>
    <cellStyle name="Percent 3 6 11 3 2 2" xfId="13789" xr:uid="{2C4285B1-CE7D-4406-8EA2-814705F5A71B}"/>
    <cellStyle name="Percent 3 6 11 3 2 3" xfId="13790" xr:uid="{CF8F164C-20D1-4823-BAE7-7385FADF25D5}"/>
    <cellStyle name="Percent 3 6 11 3 3" xfId="13791" xr:uid="{ED2C3B2C-E32F-4A9F-9592-A71A2100C8F0}"/>
    <cellStyle name="Percent 3 6 11 3 3 2" xfId="13792" xr:uid="{C48B48C8-8E39-4741-90EF-B38F0A655D18}"/>
    <cellStyle name="Percent 3 6 11 3 3 3" xfId="13793" xr:uid="{296CEFE4-648A-42DF-9CDE-CE6A4FAD8850}"/>
    <cellStyle name="Percent 3 6 11 3 4" xfId="13794" xr:uid="{E527E4E3-6628-457F-8E7A-F4FF6917DBE0}"/>
    <cellStyle name="Percent 3 6 11 3 5" xfId="13795" xr:uid="{53DB5874-F136-46A7-AB8A-FBC374EB3B24}"/>
    <cellStyle name="Percent 3 6 11 4" xfId="13796" xr:uid="{FDD32207-EC75-48CC-A44F-C4A92EB19779}"/>
    <cellStyle name="Percent 3 6 11 4 2" xfId="13797" xr:uid="{9040EA97-7AAA-42F3-A7F3-D0E8E0A704F4}"/>
    <cellStyle name="Percent 3 6 11 4 2 2" xfId="13798" xr:uid="{A63F066E-3996-454E-9992-B456AF03836A}"/>
    <cellStyle name="Percent 3 6 11 4 2 3" xfId="13799" xr:uid="{49974F87-52D0-43C3-A976-66E525D25BAE}"/>
    <cellStyle name="Percent 3 6 11 4 3" xfId="13800" xr:uid="{354CD766-4C61-41CC-8A74-13DD178A1436}"/>
    <cellStyle name="Percent 3 6 11 4 3 2" xfId="13801" xr:uid="{08285FF1-25EC-4520-9802-D7E2EA3D8A60}"/>
    <cellStyle name="Percent 3 6 11 4 3 3" xfId="13802" xr:uid="{4B17D48B-C276-4B89-BCC0-5FB564F4B95A}"/>
    <cellStyle name="Percent 3 6 11 4 4" xfId="13803" xr:uid="{ACE777EA-A2F9-4EA9-9B90-884EC8ABE9DD}"/>
    <cellStyle name="Percent 3 6 11 4 5" xfId="13804" xr:uid="{FF67A454-2917-4094-ACAB-532BCD0A4200}"/>
    <cellStyle name="Percent 3 6 11 5" xfId="13805" xr:uid="{1319EB1C-AC8E-4581-B518-629F787FF723}"/>
    <cellStyle name="Percent 3 6 11 5 2" xfId="13806" xr:uid="{4AF23138-AE6B-4CF9-A12D-967FA57BB099}"/>
    <cellStyle name="Percent 3 6 11 5 2 2" xfId="13807" xr:uid="{7AFF07D7-D0F9-4597-8375-D8B567ABE2C8}"/>
    <cellStyle name="Percent 3 6 11 5 2 3" xfId="13808" xr:uid="{DEC1CA83-EEDB-46F9-9D71-961D9A313351}"/>
    <cellStyle name="Percent 3 6 11 5 3" xfId="13809" xr:uid="{7DE40686-76CF-481F-A3A2-11C9A6C68723}"/>
    <cellStyle name="Percent 3 6 11 5 3 2" xfId="13810" xr:uid="{67A0E905-3C21-4590-AEB6-26B675D4AC81}"/>
    <cellStyle name="Percent 3 6 11 5 3 3" xfId="13811" xr:uid="{876C114B-C06A-424B-94B6-928C4B4685AB}"/>
    <cellStyle name="Percent 3 6 11 5 4" xfId="13812" xr:uid="{B9244547-FC9F-4F6D-A66A-D8DACA568557}"/>
    <cellStyle name="Percent 3 6 11 5 4 2" xfId="13813" xr:uid="{95692366-9187-4448-B511-CADF6BAD89C8}"/>
    <cellStyle name="Percent 3 6 11 5 4 3" xfId="13814" xr:uid="{EEEE1718-B78F-4735-B9D9-8D862289FAAE}"/>
    <cellStyle name="Percent 3 6 11 5 5" xfId="13815" xr:uid="{19677D2B-794E-4888-9E13-A420AB37A89E}"/>
    <cellStyle name="Percent 3 6 11 5 6" xfId="13816" xr:uid="{DFF1DADF-9420-4710-B66B-231A62F72D46}"/>
    <cellStyle name="Percent 3 6 11 6" xfId="13817" xr:uid="{36FB7676-F0EF-47A7-9D66-55F715562D80}"/>
    <cellStyle name="Percent 3 6 11 6 2" xfId="13818" xr:uid="{D8095C35-1ED7-486B-8BDB-7C0C2DC20129}"/>
    <cellStyle name="Percent 3 6 11 6 2 2" xfId="13819" xr:uid="{4D6EF8BB-1C6B-40E4-BCA6-447AAD6AA324}"/>
    <cellStyle name="Percent 3 6 11 6 2 3" xfId="13820" xr:uid="{6FFBB404-B418-4FFB-8191-4F40BA157E21}"/>
    <cellStyle name="Percent 3 6 11 6 3" xfId="13821" xr:uid="{5C7A53CC-6420-4965-B936-D04A7040DB4E}"/>
    <cellStyle name="Percent 3 6 11 6 3 2" xfId="13822" xr:uid="{0A18A939-3C5F-4339-9ED4-285886076C67}"/>
    <cellStyle name="Percent 3 6 11 6 3 3" xfId="13823" xr:uid="{29F23F7C-3DB9-4DAC-8ACF-2F9AFD229D64}"/>
    <cellStyle name="Percent 3 6 11 6 4" xfId="13824" xr:uid="{85B05B09-86C3-41CE-9A92-56FD4F82CF3F}"/>
    <cellStyle name="Percent 3 6 11 6 5" xfId="13825" xr:uid="{417F489A-AF14-4932-A9C8-A1246F5CA43E}"/>
    <cellStyle name="Percent 3 6 11 7" xfId="13826" xr:uid="{C7186D3A-6947-4636-9701-D01B044DB849}"/>
    <cellStyle name="Percent 3 6 11 7 2" xfId="13827" xr:uid="{46BFE2B5-D32F-4ED7-9F74-E53E7BDD75A1}"/>
    <cellStyle name="Percent 3 6 11 7 3" xfId="13828" xr:uid="{6920D291-3C06-40B7-9D65-9F9E6B805326}"/>
    <cellStyle name="Percent 3 6 11 8" xfId="13829" xr:uid="{9D8B22AD-DC43-4AD3-BC9C-36A0365DF5BB}"/>
    <cellStyle name="Percent 3 6 11 8 2" xfId="13830" xr:uid="{463CA25D-7F72-4235-BAFA-71CF3191F41A}"/>
    <cellStyle name="Percent 3 6 11 8 3" xfId="13831" xr:uid="{B1BA583E-FA19-4013-9C21-B459AAC78C40}"/>
    <cellStyle name="Percent 3 6 11 9" xfId="13832" xr:uid="{22B39AA1-B355-4427-B063-FE02CEDD1C5E}"/>
    <cellStyle name="Percent 3 6 11 9 2" xfId="13833" xr:uid="{35613F03-E051-46F0-A7F4-57EB8794C0BE}"/>
    <cellStyle name="Percent 3 6 11 9 3" xfId="13834" xr:uid="{BFB97357-2134-401A-824C-8E9BC198F1A5}"/>
    <cellStyle name="Percent 3 6 12" xfId="13835" xr:uid="{EC43B1A2-ED0B-4418-B0F4-DB3CD058FCA4}"/>
    <cellStyle name="Percent 3 6 12 10" xfId="13836" xr:uid="{7BDF09DC-680A-45D3-B1E7-39E9363AF799}"/>
    <cellStyle name="Percent 3 6 12 11" xfId="13837" xr:uid="{6856D105-4239-48DF-99B3-70106B32BA7F}"/>
    <cellStyle name="Percent 3 6 12 12" xfId="13838" xr:uid="{7A8E6995-5936-48CE-BBE0-D25D9CFE6FFB}"/>
    <cellStyle name="Percent 3 6 12 13" xfId="13839" xr:uid="{712DA6C7-E420-49AE-B405-BC81091A1E03}"/>
    <cellStyle name="Percent 3 6 12 14" xfId="13840" xr:uid="{042620DF-7559-4B5E-9C57-B5A01DF407BA}"/>
    <cellStyle name="Percent 3 6 12 15" xfId="13841" xr:uid="{3FAF2CFB-A81E-45DD-A888-C3B1BEC90B5C}"/>
    <cellStyle name="Percent 3 6 12 2" xfId="13842" xr:uid="{3F156544-F343-4CC5-8D84-AF56D956DCD1}"/>
    <cellStyle name="Percent 3 6 12 2 2" xfId="13843" xr:uid="{298659FC-0892-4910-8D8E-14A03C81D039}"/>
    <cellStyle name="Percent 3 6 12 2 2 2" xfId="13844" xr:uid="{12C0CC32-6058-4ABC-AA53-0345A9D5A0C8}"/>
    <cellStyle name="Percent 3 6 12 2 2 3" xfId="13845" xr:uid="{C1E7D9E4-3BD5-4B6E-B78F-64AE114E4E5F}"/>
    <cellStyle name="Percent 3 6 12 2 3" xfId="13846" xr:uid="{1376F1F8-3F11-4DFA-A95D-E92FECCD5D60}"/>
    <cellStyle name="Percent 3 6 12 2 3 2" xfId="13847" xr:uid="{A407C1BB-D467-4D2C-B604-68F222895233}"/>
    <cellStyle name="Percent 3 6 12 2 3 3" xfId="13848" xr:uid="{F151D941-1DE7-4A84-9DA5-AFF0967CF1F5}"/>
    <cellStyle name="Percent 3 6 12 2 4" xfId="13849" xr:uid="{7E952A14-29BD-4AEC-AB12-E80D49F54C41}"/>
    <cellStyle name="Percent 3 6 12 2 5" xfId="13850" xr:uid="{8F84A3FD-F2C9-417F-BD1B-6CB8068F8124}"/>
    <cellStyle name="Percent 3 6 12 2 6" xfId="13851" xr:uid="{B4A85385-3E31-4405-B8DB-C3BDF54CDA74}"/>
    <cellStyle name="Percent 3 6 12 3" xfId="13852" xr:uid="{E1604A09-108C-4AC8-A092-8FA70944A952}"/>
    <cellStyle name="Percent 3 6 12 3 2" xfId="13853" xr:uid="{A566343B-6337-45FE-B659-84B40E0AE7C7}"/>
    <cellStyle name="Percent 3 6 12 3 2 2" xfId="13854" xr:uid="{434A2F45-A9A6-4B6A-8490-D451FD2D4D7C}"/>
    <cellStyle name="Percent 3 6 12 3 2 3" xfId="13855" xr:uid="{C2C7A213-3FC1-410B-83B6-42FECB380435}"/>
    <cellStyle name="Percent 3 6 12 3 3" xfId="13856" xr:uid="{C3889AE9-AE18-4431-8554-DE69E11FB793}"/>
    <cellStyle name="Percent 3 6 12 3 3 2" xfId="13857" xr:uid="{AC83C141-5461-4879-BA80-D678048BBD4C}"/>
    <cellStyle name="Percent 3 6 12 3 3 3" xfId="13858" xr:uid="{67029AB1-2966-48FD-9886-66AE7D3B799B}"/>
    <cellStyle name="Percent 3 6 12 3 4" xfId="13859" xr:uid="{190BE577-4BED-4365-BFB1-65FD81181045}"/>
    <cellStyle name="Percent 3 6 12 3 5" xfId="13860" xr:uid="{54147CA7-96D6-41E8-A5EA-6C1C926948F8}"/>
    <cellStyle name="Percent 3 6 12 4" xfId="13861" xr:uid="{F67910C9-BB37-4BDF-BD2C-3F8E0E07FBB1}"/>
    <cellStyle name="Percent 3 6 12 4 2" xfId="13862" xr:uid="{190C0A73-193D-4770-84A8-6AD980BEE88C}"/>
    <cellStyle name="Percent 3 6 12 4 2 2" xfId="13863" xr:uid="{C189822F-1FB0-4818-9179-3EC2845D3F20}"/>
    <cellStyle name="Percent 3 6 12 4 2 3" xfId="13864" xr:uid="{7B2FE5B3-493C-4FD3-B394-2164FEB32A24}"/>
    <cellStyle name="Percent 3 6 12 4 3" xfId="13865" xr:uid="{D22B54F2-A305-4171-A764-0E3BEBE5E527}"/>
    <cellStyle name="Percent 3 6 12 4 3 2" xfId="13866" xr:uid="{87213520-462D-4516-A66C-F35B3A872FDC}"/>
    <cellStyle name="Percent 3 6 12 4 3 3" xfId="13867" xr:uid="{5AD4C299-7C20-4A68-ACEA-C036DC44C2C8}"/>
    <cellStyle name="Percent 3 6 12 4 4" xfId="13868" xr:uid="{B4253783-B7B5-493F-8726-854AB1CE535F}"/>
    <cellStyle name="Percent 3 6 12 4 5" xfId="13869" xr:uid="{66623065-26F1-4ABA-9CF6-CC77B6FF73AE}"/>
    <cellStyle name="Percent 3 6 12 5" xfId="13870" xr:uid="{B692344D-C61C-4184-A20B-432F054808BD}"/>
    <cellStyle name="Percent 3 6 12 5 2" xfId="13871" xr:uid="{F282316B-D9D1-4A8B-A942-3D8FF354B6B8}"/>
    <cellStyle name="Percent 3 6 12 5 2 2" xfId="13872" xr:uid="{09099E6D-C885-4A4A-8970-04E9657BE075}"/>
    <cellStyle name="Percent 3 6 12 5 2 3" xfId="13873" xr:uid="{ECB6B9BC-AE05-4006-8693-95982075784A}"/>
    <cellStyle name="Percent 3 6 12 5 3" xfId="13874" xr:uid="{C26BDC5C-8B7F-4653-A8CB-D32BFD23FEB4}"/>
    <cellStyle name="Percent 3 6 12 5 3 2" xfId="13875" xr:uid="{70BFA42C-8FE8-44A7-B967-78888776C1AC}"/>
    <cellStyle name="Percent 3 6 12 5 3 3" xfId="13876" xr:uid="{B9419FE9-5A8F-406B-AB73-41E0AA75C4B4}"/>
    <cellStyle name="Percent 3 6 12 5 4" xfId="13877" xr:uid="{197B05C3-D7D4-487F-851F-873517BAA9BF}"/>
    <cellStyle name="Percent 3 6 12 5 4 2" xfId="13878" xr:uid="{5688D741-50C7-454F-B911-03E803D442C6}"/>
    <cellStyle name="Percent 3 6 12 5 4 3" xfId="13879" xr:uid="{F9BC7E37-90FF-4AEE-9E3E-F93FAEA9DBC0}"/>
    <cellStyle name="Percent 3 6 12 5 5" xfId="13880" xr:uid="{B0C526AA-BF80-48D3-85A8-F2FE8D7837AD}"/>
    <cellStyle name="Percent 3 6 12 5 6" xfId="13881" xr:uid="{182C9C8F-0C2C-4ECC-98AB-26DDA06A6282}"/>
    <cellStyle name="Percent 3 6 12 6" xfId="13882" xr:uid="{0C2C5D8B-DA47-480D-8529-64986A720C34}"/>
    <cellStyle name="Percent 3 6 12 6 2" xfId="13883" xr:uid="{EBC3E737-55DA-45E9-82BF-2DD209470D75}"/>
    <cellStyle name="Percent 3 6 12 6 2 2" xfId="13884" xr:uid="{ED63413E-6A3C-4891-A9CB-47FD98877E9C}"/>
    <cellStyle name="Percent 3 6 12 6 2 3" xfId="13885" xr:uid="{7570CA5A-0949-4F36-A7B1-DA80E53E86F0}"/>
    <cellStyle name="Percent 3 6 12 6 3" xfId="13886" xr:uid="{FD3B106A-C934-4D2B-8C04-0ECC1EB4475F}"/>
    <cellStyle name="Percent 3 6 12 6 3 2" xfId="13887" xr:uid="{25A4EC6C-16B3-4D39-937E-DF931D874F6C}"/>
    <cellStyle name="Percent 3 6 12 6 3 3" xfId="13888" xr:uid="{E45AEE38-79BD-4A7D-AC1D-7A736DD0BFF6}"/>
    <cellStyle name="Percent 3 6 12 6 4" xfId="13889" xr:uid="{315F9FFA-A63C-44A6-B4CD-F5631FDC0ED5}"/>
    <cellStyle name="Percent 3 6 12 6 5" xfId="13890" xr:uid="{E6AD18AA-66D4-49D4-A441-86B55C787C56}"/>
    <cellStyle name="Percent 3 6 12 7" xfId="13891" xr:uid="{7F51FB56-33D0-4B6F-9132-FE97D77EF32B}"/>
    <cellStyle name="Percent 3 6 12 7 2" xfId="13892" xr:uid="{57DA9E2A-7264-47AD-A8A8-E24C54B4BF98}"/>
    <cellStyle name="Percent 3 6 12 7 3" xfId="13893" xr:uid="{891A2E76-4B59-45D4-87AD-D86FB3594CAA}"/>
    <cellStyle name="Percent 3 6 12 8" xfId="13894" xr:uid="{6F7D26C8-E179-424C-B53C-4E12CCD7BE14}"/>
    <cellStyle name="Percent 3 6 12 8 2" xfId="13895" xr:uid="{685B91F3-B312-44FC-A68D-7E4216E2CC5E}"/>
    <cellStyle name="Percent 3 6 12 8 3" xfId="13896" xr:uid="{0075E153-5BB9-496D-BEA2-9EFE83AE4491}"/>
    <cellStyle name="Percent 3 6 12 9" xfId="13897" xr:uid="{EE2283FE-8098-4806-BFDB-5650D942E907}"/>
    <cellStyle name="Percent 3 6 12 9 2" xfId="13898" xr:uid="{B7077B25-A6D3-4CCC-A356-952D99B84610}"/>
    <cellStyle name="Percent 3 6 12 9 3" xfId="13899" xr:uid="{BAB5EAC8-741D-461B-BB51-42C5DF25C4E8}"/>
    <cellStyle name="Percent 3 6 13" xfId="13900" xr:uid="{715E9F00-58AF-4BF2-9A35-39A41E95D181}"/>
    <cellStyle name="Percent 3 6 13 10" xfId="13901" xr:uid="{C5C6CE28-BD73-4839-8B39-950F855AAB65}"/>
    <cellStyle name="Percent 3 6 13 11" xfId="13902" xr:uid="{81B08397-26EB-4988-BDEB-A390282BDB78}"/>
    <cellStyle name="Percent 3 6 13 12" xfId="13903" xr:uid="{F210CCDF-C131-4E53-8401-ADB91F7057E5}"/>
    <cellStyle name="Percent 3 6 13 13" xfId="13904" xr:uid="{6CA8F376-0C6D-49F7-AFEA-B703412AD2A0}"/>
    <cellStyle name="Percent 3 6 13 14" xfId="13905" xr:uid="{44DC68BB-886E-4F70-AB36-3F525E6CCF98}"/>
    <cellStyle name="Percent 3 6 13 15" xfId="13906" xr:uid="{30F33BBB-F5B3-4819-939D-0D29BA00663A}"/>
    <cellStyle name="Percent 3 6 13 2" xfId="13907" xr:uid="{E8ABC6C5-F3C2-4EFF-AFCC-747C861E0A8F}"/>
    <cellStyle name="Percent 3 6 13 2 2" xfId="13908" xr:uid="{159C322F-502C-4ACD-960E-E813C62D3E45}"/>
    <cellStyle name="Percent 3 6 13 2 2 2" xfId="13909" xr:uid="{B1851658-6A73-40BA-B3C5-77842C04F958}"/>
    <cellStyle name="Percent 3 6 13 2 2 3" xfId="13910" xr:uid="{E8E1E3E6-6867-4B28-BB77-CDADDB7BF1F5}"/>
    <cellStyle name="Percent 3 6 13 2 3" xfId="13911" xr:uid="{D78C8481-86FB-44DE-B1C6-D55B1DD964AF}"/>
    <cellStyle name="Percent 3 6 13 2 3 2" xfId="13912" xr:uid="{896E2440-3A9D-42F0-BA53-74FBF2E68790}"/>
    <cellStyle name="Percent 3 6 13 2 3 3" xfId="13913" xr:uid="{BC9643CD-FC64-4D29-84E8-7C4C2EA0C72A}"/>
    <cellStyle name="Percent 3 6 13 2 4" xfId="13914" xr:uid="{6B464B63-A964-42AB-B1A2-C8C98072651E}"/>
    <cellStyle name="Percent 3 6 13 2 5" xfId="13915" xr:uid="{A9E27D5C-38D8-44F5-99D3-45B6B60A2A99}"/>
    <cellStyle name="Percent 3 6 13 2 6" xfId="13916" xr:uid="{8AB5F3E8-7930-43C5-A70E-B4DC20737365}"/>
    <cellStyle name="Percent 3 6 13 3" xfId="13917" xr:uid="{D2ADB835-32D7-4FD5-84C0-07424AC7AFD8}"/>
    <cellStyle name="Percent 3 6 13 3 2" xfId="13918" xr:uid="{839A421B-68C1-4366-AA71-33122E220733}"/>
    <cellStyle name="Percent 3 6 13 3 2 2" xfId="13919" xr:uid="{424A026A-65D4-451D-881D-D24B7E1D58AC}"/>
    <cellStyle name="Percent 3 6 13 3 2 3" xfId="13920" xr:uid="{2E41236B-3065-4B91-834A-732B94C9F4B9}"/>
    <cellStyle name="Percent 3 6 13 3 3" xfId="13921" xr:uid="{784FCE32-489A-4B5F-82AE-B9DC13B757C6}"/>
    <cellStyle name="Percent 3 6 13 3 3 2" xfId="13922" xr:uid="{0EB70390-0198-472D-8BDC-5D70D8A40908}"/>
    <cellStyle name="Percent 3 6 13 3 3 3" xfId="13923" xr:uid="{886AD7C8-9955-4200-A5C2-18904B15F53B}"/>
    <cellStyle name="Percent 3 6 13 3 4" xfId="13924" xr:uid="{77BA5366-6FCE-4B74-88BA-97136CC1D0AC}"/>
    <cellStyle name="Percent 3 6 13 3 5" xfId="13925" xr:uid="{E3F3C4A6-7E15-4719-A1A7-8D40DB24FDC6}"/>
    <cellStyle name="Percent 3 6 13 4" xfId="13926" xr:uid="{3ED0802E-55C0-48AB-A4CD-D295C069BD14}"/>
    <cellStyle name="Percent 3 6 13 4 2" xfId="13927" xr:uid="{F0FEEAB4-54CC-407F-979E-B726ADCCDF19}"/>
    <cellStyle name="Percent 3 6 13 4 2 2" xfId="13928" xr:uid="{F0CAA364-B40D-4F89-A445-90B3C19663EE}"/>
    <cellStyle name="Percent 3 6 13 4 2 3" xfId="13929" xr:uid="{D6DFB80E-DCEA-4875-91DB-460E08DF7D9B}"/>
    <cellStyle name="Percent 3 6 13 4 3" xfId="13930" xr:uid="{75A6B1FB-102F-470D-9F9A-442238040DB9}"/>
    <cellStyle name="Percent 3 6 13 4 3 2" xfId="13931" xr:uid="{7F4C08C8-E961-4F30-B25B-1C1CEABE2F23}"/>
    <cellStyle name="Percent 3 6 13 4 3 3" xfId="13932" xr:uid="{746A0E9E-78FF-41E8-8BEF-1F42D487D653}"/>
    <cellStyle name="Percent 3 6 13 4 4" xfId="13933" xr:uid="{47A29E39-78B6-4B9D-B80A-5C091157B20A}"/>
    <cellStyle name="Percent 3 6 13 4 5" xfId="13934" xr:uid="{8223AB75-D741-44C4-AB15-BF2B9AC0243D}"/>
    <cellStyle name="Percent 3 6 13 5" xfId="13935" xr:uid="{4990EBA0-5A8A-4BCA-96F8-2B84DACA56EF}"/>
    <cellStyle name="Percent 3 6 13 5 2" xfId="13936" xr:uid="{5BDCD129-E11C-49AF-BBDD-F10E6AC8FBF7}"/>
    <cellStyle name="Percent 3 6 13 5 2 2" xfId="13937" xr:uid="{1CDF94BE-5624-455E-AC9B-4B55C032D7FB}"/>
    <cellStyle name="Percent 3 6 13 5 2 3" xfId="13938" xr:uid="{9A0A1CFF-8892-4187-92D1-2ECC55E9EFD4}"/>
    <cellStyle name="Percent 3 6 13 5 3" xfId="13939" xr:uid="{1367480F-AF6F-4E07-940B-47F93C2270D9}"/>
    <cellStyle name="Percent 3 6 13 5 3 2" xfId="13940" xr:uid="{F523B24F-EE0C-4EAC-B4B4-2E48DCE224BF}"/>
    <cellStyle name="Percent 3 6 13 5 3 3" xfId="13941" xr:uid="{131F0661-A80C-41C3-9A41-273643384A5E}"/>
    <cellStyle name="Percent 3 6 13 5 4" xfId="13942" xr:uid="{A2172A3E-186E-4C49-8048-53A5DF3ECCAB}"/>
    <cellStyle name="Percent 3 6 13 5 4 2" xfId="13943" xr:uid="{011F5535-4A03-4259-981D-715F4FA0944D}"/>
    <cellStyle name="Percent 3 6 13 5 4 3" xfId="13944" xr:uid="{7E6FFEFF-143D-4D6F-90E8-7D2FBA4536C3}"/>
    <cellStyle name="Percent 3 6 13 5 5" xfId="13945" xr:uid="{1DC07DF7-CED1-4328-AB64-0EB484B86E27}"/>
    <cellStyle name="Percent 3 6 13 5 6" xfId="13946" xr:uid="{5494C749-D572-45B1-AF2D-42EC12958742}"/>
    <cellStyle name="Percent 3 6 13 6" xfId="13947" xr:uid="{53B8B403-8A3C-40B6-93AF-DD88ED1BBC8B}"/>
    <cellStyle name="Percent 3 6 13 6 2" xfId="13948" xr:uid="{AF03DB0F-1424-4AEF-8414-444C9BE482D1}"/>
    <cellStyle name="Percent 3 6 13 6 2 2" xfId="13949" xr:uid="{D6293969-2C8C-4253-9920-6068A73424CC}"/>
    <cellStyle name="Percent 3 6 13 6 2 3" xfId="13950" xr:uid="{DF2A98D0-135F-48A3-A579-DEA0A26934C3}"/>
    <cellStyle name="Percent 3 6 13 6 3" xfId="13951" xr:uid="{DE62B64E-43E2-4C3A-812E-E3ED515CA779}"/>
    <cellStyle name="Percent 3 6 13 6 3 2" xfId="13952" xr:uid="{53426720-80EF-49E6-B851-D3FAD06B4C17}"/>
    <cellStyle name="Percent 3 6 13 6 3 3" xfId="13953" xr:uid="{4A2A13F6-34A1-4ABF-B0C6-16AC1331CF70}"/>
    <cellStyle name="Percent 3 6 13 6 4" xfId="13954" xr:uid="{F08DB2DE-9E10-42E8-B233-F9AA89F8B26B}"/>
    <cellStyle name="Percent 3 6 13 6 5" xfId="13955" xr:uid="{D3DBC692-F660-4B35-BD5C-1BB38F9E5A63}"/>
    <cellStyle name="Percent 3 6 13 7" xfId="13956" xr:uid="{3EA2EB99-024D-4281-AA22-AF42CD9049C3}"/>
    <cellStyle name="Percent 3 6 13 7 2" xfId="13957" xr:uid="{65249D5B-B71D-40DC-89B5-9EF26B1C47E9}"/>
    <cellStyle name="Percent 3 6 13 7 3" xfId="13958" xr:uid="{AA598777-F90D-4B80-95C8-085A6C119BBF}"/>
    <cellStyle name="Percent 3 6 13 8" xfId="13959" xr:uid="{DAAE3903-777D-4DD1-86CB-E2D3AF0C1A37}"/>
    <cellStyle name="Percent 3 6 13 8 2" xfId="13960" xr:uid="{CC263C15-C84C-4958-A3EA-E801A0EC6F90}"/>
    <cellStyle name="Percent 3 6 13 8 3" xfId="13961" xr:uid="{9A2E1365-421B-4754-8CA9-623FDB1AEE1A}"/>
    <cellStyle name="Percent 3 6 13 9" xfId="13962" xr:uid="{54965C4C-D20B-4121-9F7E-E00B9414C66C}"/>
    <cellStyle name="Percent 3 6 13 9 2" xfId="13963" xr:uid="{439C0824-827D-49DC-9C6D-A992D5B82902}"/>
    <cellStyle name="Percent 3 6 13 9 3" xfId="13964" xr:uid="{8F0A96A1-EA42-4652-96D2-65063D5D182E}"/>
    <cellStyle name="Percent 3 6 14" xfId="13965" xr:uid="{C2E90F10-9D4F-4B71-84BE-73B9E1D8E6DE}"/>
    <cellStyle name="Percent 3 6 14 10" xfId="13966" xr:uid="{AD774561-9A26-4E5D-8BE9-F59AA3967BE5}"/>
    <cellStyle name="Percent 3 6 14 11" xfId="13967" xr:uid="{C017CC2F-868D-41F7-8AC2-FB4D42A8337E}"/>
    <cellStyle name="Percent 3 6 14 12" xfId="13968" xr:uid="{9E018402-A5DA-4863-B761-9B1C563710FC}"/>
    <cellStyle name="Percent 3 6 14 13" xfId="13969" xr:uid="{B804F087-39F4-4D68-8469-4808308215EE}"/>
    <cellStyle name="Percent 3 6 14 14" xfId="13970" xr:uid="{F4EFFCAF-1B48-4E36-B5E1-DC3F558CE049}"/>
    <cellStyle name="Percent 3 6 14 15" xfId="13971" xr:uid="{25A8A1C8-E111-48FA-ACC6-FD419B117BA5}"/>
    <cellStyle name="Percent 3 6 14 2" xfId="13972" xr:uid="{64D189ED-22C6-4CD0-9D5A-B59E71315C21}"/>
    <cellStyle name="Percent 3 6 14 2 2" xfId="13973" xr:uid="{6BC5F279-15E4-4D52-910F-6E146D3D993B}"/>
    <cellStyle name="Percent 3 6 14 2 2 2" xfId="13974" xr:uid="{30A6B04B-FE12-47D7-9493-ED0355B3D420}"/>
    <cellStyle name="Percent 3 6 14 2 2 3" xfId="13975" xr:uid="{A175F849-AC6A-402F-A914-E9C28C4327E9}"/>
    <cellStyle name="Percent 3 6 14 2 3" xfId="13976" xr:uid="{A8D41815-C889-4F2E-A78A-4E8584451368}"/>
    <cellStyle name="Percent 3 6 14 2 3 2" xfId="13977" xr:uid="{0EA1190A-C351-45C8-A3C7-F06B4AC3A8BD}"/>
    <cellStyle name="Percent 3 6 14 2 3 3" xfId="13978" xr:uid="{42300906-4D6E-49E8-AA6B-05E9D3D7A9AA}"/>
    <cellStyle name="Percent 3 6 14 2 4" xfId="13979" xr:uid="{24E49904-4B6A-40BB-8575-79583BB60E41}"/>
    <cellStyle name="Percent 3 6 14 2 5" xfId="13980" xr:uid="{ACF7CC87-75D2-424D-A4A2-DD83BA8FB6FF}"/>
    <cellStyle name="Percent 3 6 14 2 6" xfId="13981" xr:uid="{BBACAC32-EB57-4072-A31E-E12363ABFCE4}"/>
    <cellStyle name="Percent 3 6 14 3" xfId="13982" xr:uid="{497E5954-A784-45E7-8C8D-40234CCD37A9}"/>
    <cellStyle name="Percent 3 6 14 3 2" xfId="13983" xr:uid="{660161D9-9F4E-4FD4-846B-6B54F5245DB5}"/>
    <cellStyle name="Percent 3 6 14 3 2 2" xfId="13984" xr:uid="{AC473301-6C87-44DC-9FA5-A322FFDEC159}"/>
    <cellStyle name="Percent 3 6 14 3 2 3" xfId="13985" xr:uid="{9DBA92EA-141B-41AA-A93D-962A107C132D}"/>
    <cellStyle name="Percent 3 6 14 3 3" xfId="13986" xr:uid="{BA4FD207-46D8-4EC5-966A-CF943900E01D}"/>
    <cellStyle name="Percent 3 6 14 3 3 2" xfId="13987" xr:uid="{AE295DDF-F71E-4F37-8144-A23FA2D97D5C}"/>
    <cellStyle name="Percent 3 6 14 3 3 3" xfId="13988" xr:uid="{5F495B18-5835-4DE9-B0DA-E6DBF6C24F37}"/>
    <cellStyle name="Percent 3 6 14 3 4" xfId="13989" xr:uid="{04A6C254-A751-4368-924C-121069B9F391}"/>
    <cellStyle name="Percent 3 6 14 3 5" xfId="13990" xr:uid="{0436460A-BDC4-4778-A13B-17575C05FCA8}"/>
    <cellStyle name="Percent 3 6 14 4" xfId="13991" xr:uid="{0530BE37-4516-42DD-8BC6-E39176FAA0B8}"/>
    <cellStyle name="Percent 3 6 14 4 2" xfId="13992" xr:uid="{612A5E4E-590B-47F8-97BA-5704A5E977E8}"/>
    <cellStyle name="Percent 3 6 14 4 2 2" xfId="13993" xr:uid="{98CF6BDE-0E0B-4AC5-BA4D-4B27B92F97D0}"/>
    <cellStyle name="Percent 3 6 14 4 2 3" xfId="13994" xr:uid="{C38060CA-818F-47B2-8B32-ECF2853E510C}"/>
    <cellStyle name="Percent 3 6 14 4 3" xfId="13995" xr:uid="{E8041E71-D7AF-4EE3-B2DD-FE07EA90D59E}"/>
    <cellStyle name="Percent 3 6 14 4 3 2" xfId="13996" xr:uid="{D9D15267-AA88-424D-B076-F3744CC96793}"/>
    <cellStyle name="Percent 3 6 14 4 3 3" xfId="13997" xr:uid="{AF018C4C-5F77-426F-8E51-08E2BD8B6A2D}"/>
    <cellStyle name="Percent 3 6 14 4 4" xfId="13998" xr:uid="{4AE56279-E168-4717-B411-ECECB1FB2DF3}"/>
    <cellStyle name="Percent 3 6 14 4 5" xfId="13999" xr:uid="{A375DEA5-BC87-40A9-B16A-5DE7AAE8D16F}"/>
    <cellStyle name="Percent 3 6 14 5" xfId="14000" xr:uid="{5DF0FED1-5267-46A0-A825-4DC9967C3FCE}"/>
    <cellStyle name="Percent 3 6 14 5 2" xfId="14001" xr:uid="{A037B2E0-1F02-4CF2-8F16-D45CB73A0819}"/>
    <cellStyle name="Percent 3 6 14 5 2 2" xfId="14002" xr:uid="{A7FE2233-A18D-4106-9171-038186D22599}"/>
    <cellStyle name="Percent 3 6 14 5 2 3" xfId="14003" xr:uid="{EBBD2DE1-F801-4B2B-8AAB-96C7A4325EE2}"/>
    <cellStyle name="Percent 3 6 14 5 3" xfId="14004" xr:uid="{E0B3391F-D524-4B41-B698-D5E7F84CCDCA}"/>
    <cellStyle name="Percent 3 6 14 5 3 2" xfId="14005" xr:uid="{F0D8495E-1003-4D7D-B5A1-DE4B043CECB7}"/>
    <cellStyle name="Percent 3 6 14 5 3 3" xfId="14006" xr:uid="{021A5342-F3F6-4839-A774-7EA881583303}"/>
    <cellStyle name="Percent 3 6 14 5 4" xfId="14007" xr:uid="{C3151EBC-C0D7-4A02-86AB-02B3D1C1E141}"/>
    <cellStyle name="Percent 3 6 14 5 4 2" xfId="14008" xr:uid="{C3B6CBC7-6E77-4B96-A5EE-338E2205316B}"/>
    <cellStyle name="Percent 3 6 14 5 4 3" xfId="14009" xr:uid="{99423C17-6741-4BA4-94CE-718F453C829B}"/>
    <cellStyle name="Percent 3 6 14 5 5" xfId="14010" xr:uid="{4DC6185F-C062-4BE8-B464-6252184B5925}"/>
    <cellStyle name="Percent 3 6 14 5 6" xfId="14011" xr:uid="{C686D773-5A9E-439F-86D7-A91912F29BF4}"/>
    <cellStyle name="Percent 3 6 14 6" xfId="14012" xr:uid="{7EDEF16A-F731-49B2-80A8-E4C5B1CC4E60}"/>
    <cellStyle name="Percent 3 6 14 6 2" xfId="14013" xr:uid="{93668D91-ED82-4146-8E35-E2CC580C6911}"/>
    <cellStyle name="Percent 3 6 14 6 2 2" xfId="14014" xr:uid="{79C21EDA-7DD2-43B1-B18A-2B50F251DD67}"/>
    <cellStyle name="Percent 3 6 14 6 2 3" xfId="14015" xr:uid="{05A443D8-8E2C-4B1E-A9FC-D3AD4272B80C}"/>
    <cellStyle name="Percent 3 6 14 6 3" xfId="14016" xr:uid="{E40DA0DA-5110-4315-A635-FB9260480F63}"/>
    <cellStyle name="Percent 3 6 14 6 3 2" xfId="14017" xr:uid="{EBAFBC3A-9E4E-40C0-83D7-C2F169921970}"/>
    <cellStyle name="Percent 3 6 14 6 3 3" xfId="14018" xr:uid="{DCA2C929-6C20-4BE4-930C-FCBB67E19D30}"/>
    <cellStyle name="Percent 3 6 14 6 4" xfId="14019" xr:uid="{25867A0E-ED5C-4B55-8046-41CB4D163FF0}"/>
    <cellStyle name="Percent 3 6 14 6 5" xfId="14020" xr:uid="{4C47B09F-90F6-4DEF-81EA-D503DC760DB2}"/>
    <cellStyle name="Percent 3 6 14 7" xfId="14021" xr:uid="{544ECF2B-080B-4292-94B0-E77501D503E1}"/>
    <cellStyle name="Percent 3 6 14 7 2" xfId="14022" xr:uid="{FC699EA1-FB86-403C-9D6A-A91B3EDE4733}"/>
    <cellStyle name="Percent 3 6 14 7 3" xfId="14023" xr:uid="{AF6A4C18-D7A6-46CD-BD3A-DE1719F9A266}"/>
    <cellStyle name="Percent 3 6 14 8" xfId="14024" xr:uid="{E5B7CE87-7831-42B8-B4ED-720D2DA09F94}"/>
    <cellStyle name="Percent 3 6 14 8 2" xfId="14025" xr:uid="{1D8ACC40-B748-4749-9049-1261C5742E34}"/>
    <cellStyle name="Percent 3 6 14 8 3" xfId="14026" xr:uid="{8674265B-FA2D-4326-89EA-FAC28E91B6C9}"/>
    <cellStyle name="Percent 3 6 14 9" xfId="14027" xr:uid="{0C15BA28-18EB-449D-B47B-6A7BD1CDC927}"/>
    <cellStyle name="Percent 3 6 14 9 2" xfId="14028" xr:uid="{A3D0B0DD-B5E0-4901-906C-0D5DC1CEAADB}"/>
    <cellStyle name="Percent 3 6 14 9 3" xfId="14029" xr:uid="{08E4733E-B9F5-41CD-959E-5D121DDEEAD0}"/>
    <cellStyle name="Percent 3 6 15" xfId="14030" xr:uid="{6F4626F6-1E17-4219-9C59-7E314EBCD1B0}"/>
    <cellStyle name="Percent 3 6 15 10" xfId="14031" xr:uid="{833A9EBE-A1D0-4CF1-8750-7260ED12B813}"/>
    <cellStyle name="Percent 3 6 15 11" xfId="14032" xr:uid="{B497462F-5BEF-4C76-A8D1-24DFBA604EB9}"/>
    <cellStyle name="Percent 3 6 15 12" xfId="14033" xr:uid="{661997F8-5BAB-4D60-A438-02A5D9A4464A}"/>
    <cellStyle name="Percent 3 6 15 13" xfId="14034" xr:uid="{7DD9AD3D-6C11-4233-9112-441F0AA6FF70}"/>
    <cellStyle name="Percent 3 6 15 14" xfId="14035" xr:uid="{334C2415-5BAE-4C55-87AE-D90869E58DDD}"/>
    <cellStyle name="Percent 3 6 15 15" xfId="14036" xr:uid="{9F28F450-BE81-41B1-AC62-B50E271AC9A5}"/>
    <cellStyle name="Percent 3 6 15 2" xfId="14037" xr:uid="{F0068980-853F-41AA-BABC-D9E4FF9EA8C8}"/>
    <cellStyle name="Percent 3 6 15 2 2" xfId="14038" xr:uid="{F4534C0D-783A-405A-A0F4-4A2406BE8940}"/>
    <cellStyle name="Percent 3 6 15 2 2 2" xfId="14039" xr:uid="{B83D7327-432E-468F-AEB3-1FB48C0DF455}"/>
    <cellStyle name="Percent 3 6 15 2 2 3" xfId="14040" xr:uid="{F40A8EDF-7A0F-49D7-87C1-D0095CA4640A}"/>
    <cellStyle name="Percent 3 6 15 2 3" xfId="14041" xr:uid="{226AEC94-DCE5-49CB-9B49-3B4F13E7B71D}"/>
    <cellStyle name="Percent 3 6 15 2 3 2" xfId="14042" xr:uid="{296B9075-714C-41FE-B510-613BA4D98840}"/>
    <cellStyle name="Percent 3 6 15 2 3 3" xfId="14043" xr:uid="{A08803A0-7546-4782-A432-29FD4C1D5227}"/>
    <cellStyle name="Percent 3 6 15 2 4" xfId="14044" xr:uid="{BBFC8720-132F-4226-A000-E09E131D3330}"/>
    <cellStyle name="Percent 3 6 15 2 5" xfId="14045" xr:uid="{C320BB94-E7C8-4F20-B0B4-82560884ED24}"/>
    <cellStyle name="Percent 3 6 15 2 6" xfId="14046" xr:uid="{30295ED4-4002-45B9-998E-DAB012C25CBC}"/>
    <cellStyle name="Percent 3 6 15 3" xfId="14047" xr:uid="{F8D0309D-DB37-4AC3-B31D-990C4C82D384}"/>
    <cellStyle name="Percent 3 6 15 3 2" xfId="14048" xr:uid="{BFE22B61-596B-42D2-8D96-238A511447AC}"/>
    <cellStyle name="Percent 3 6 15 3 2 2" xfId="14049" xr:uid="{9A78521B-F52B-4C33-B3E0-AE6E9F54D868}"/>
    <cellStyle name="Percent 3 6 15 3 2 3" xfId="14050" xr:uid="{90D5C026-6689-4EF1-B35B-11C0881BFC27}"/>
    <cellStyle name="Percent 3 6 15 3 3" xfId="14051" xr:uid="{B27664E6-1E79-4477-8C1B-F5616DA8ABE5}"/>
    <cellStyle name="Percent 3 6 15 3 3 2" xfId="14052" xr:uid="{8FA4D081-5C9A-404A-9592-EA942156D312}"/>
    <cellStyle name="Percent 3 6 15 3 3 3" xfId="14053" xr:uid="{9554824A-F071-4757-A59A-8A34C5F8C1E5}"/>
    <cellStyle name="Percent 3 6 15 3 4" xfId="14054" xr:uid="{23C0ADD5-16BC-4C55-9180-72D8D5250444}"/>
    <cellStyle name="Percent 3 6 15 3 5" xfId="14055" xr:uid="{DFC60A84-46E0-4D3F-AC8A-0800427A773B}"/>
    <cellStyle name="Percent 3 6 15 4" xfId="14056" xr:uid="{347EB2D0-AB70-4380-9ED9-218F9232DFA4}"/>
    <cellStyle name="Percent 3 6 15 4 2" xfId="14057" xr:uid="{C91CA446-C03A-4A6E-B086-42C91E7A2442}"/>
    <cellStyle name="Percent 3 6 15 4 2 2" xfId="14058" xr:uid="{7F3FB5F6-715D-4C82-A277-D5958C9A251F}"/>
    <cellStyle name="Percent 3 6 15 4 2 3" xfId="14059" xr:uid="{F563D5B8-DBBD-412D-A286-2F831737D655}"/>
    <cellStyle name="Percent 3 6 15 4 3" xfId="14060" xr:uid="{7A0C4613-265A-4171-980E-EC6FA8E903C6}"/>
    <cellStyle name="Percent 3 6 15 4 3 2" xfId="14061" xr:uid="{AED73D96-D389-438E-B877-CDEFA00C3F70}"/>
    <cellStyle name="Percent 3 6 15 4 3 3" xfId="14062" xr:uid="{C6EE9191-7D9D-49F1-BEB0-73E3D0EC05C5}"/>
    <cellStyle name="Percent 3 6 15 4 4" xfId="14063" xr:uid="{E2C08DB1-5B97-4CEF-AC37-D60EAE89FDA5}"/>
    <cellStyle name="Percent 3 6 15 4 5" xfId="14064" xr:uid="{4DEF5DE8-AFC0-4D46-B9AC-E4A65B6209E3}"/>
    <cellStyle name="Percent 3 6 15 5" xfId="14065" xr:uid="{AD835E20-3277-4CAD-8481-A1D5FA8360D6}"/>
    <cellStyle name="Percent 3 6 15 5 2" xfId="14066" xr:uid="{00B66AA8-315D-4F77-B182-E8C1A16395B9}"/>
    <cellStyle name="Percent 3 6 15 5 2 2" xfId="14067" xr:uid="{A528754D-9C44-41BB-BA0A-CC9F75D41D81}"/>
    <cellStyle name="Percent 3 6 15 5 2 3" xfId="14068" xr:uid="{DF075A4C-8889-4882-99BB-79D96ED91F8F}"/>
    <cellStyle name="Percent 3 6 15 5 3" xfId="14069" xr:uid="{4C5AE9DC-80B0-45D9-9ABC-CA934691C2B3}"/>
    <cellStyle name="Percent 3 6 15 5 3 2" xfId="14070" xr:uid="{03AA37E5-4B61-4931-B14A-280476FFADD9}"/>
    <cellStyle name="Percent 3 6 15 5 3 3" xfId="14071" xr:uid="{9F396CA9-38BD-4D1A-BAD1-3A62AFAF7F97}"/>
    <cellStyle name="Percent 3 6 15 5 4" xfId="14072" xr:uid="{AD9CDEBC-1C06-4454-9415-BF0D5DB90896}"/>
    <cellStyle name="Percent 3 6 15 5 4 2" xfId="14073" xr:uid="{7E88D8C5-DFCB-4881-B2E4-006412A268B7}"/>
    <cellStyle name="Percent 3 6 15 5 4 3" xfId="14074" xr:uid="{FC609599-F285-4784-9D5F-094844E69C96}"/>
    <cellStyle name="Percent 3 6 15 5 5" xfId="14075" xr:uid="{2B62659F-7850-4337-9ED3-44E3EF977F16}"/>
    <cellStyle name="Percent 3 6 15 5 6" xfId="14076" xr:uid="{9FD0B6A8-AD04-4E1C-8961-87B68A12C62A}"/>
    <cellStyle name="Percent 3 6 15 6" xfId="14077" xr:uid="{DFA68B41-BC89-41CC-ADD2-E8E0C6679412}"/>
    <cellStyle name="Percent 3 6 15 6 2" xfId="14078" xr:uid="{59843F83-884D-45D1-B170-0E584BA3EA75}"/>
    <cellStyle name="Percent 3 6 15 6 2 2" xfId="14079" xr:uid="{2C89050D-6FCC-4933-B0AC-6EEA6D7FA79F}"/>
    <cellStyle name="Percent 3 6 15 6 2 3" xfId="14080" xr:uid="{37932834-C6E8-422D-ACFD-4C856348C0F7}"/>
    <cellStyle name="Percent 3 6 15 6 3" xfId="14081" xr:uid="{3D0E49AE-BCF5-4E4D-80E6-D0A8B28DF5CE}"/>
    <cellStyle name="Percent 3 6 15 6 3 2" xfId="14082" xr:uid="{2522E8E7-3DF5-4853-B681-A403FB9EF11E}"/>
    <cellStyle name="Percent 3 6 15 6 3 3" xfId="14083" xr:uid="{10C55A8B-0253-45DE-AAEA-62FBD247E95D}"/>
    <cellStyle name="Percent 3 6 15 6 4" xfId="14084" xr:uid="{B9F01314-DB08-4579-86B3-1B36120859B0}"/>
    <cellStyle name="Percent 3 6 15 6 5" xfId="14085" xr:uid="{2A2BC7C4-3DBB-49B0-84F6-509D8A9A41D3}"/>
    <cellStyle name="Percent 3 6 15 7" xfId="14086" xr:uid="{97E656D4-1C0A-41EC-ADDE-C262CD34C786}"/>
    <cellStyle name="Percent 3 6 15 7 2" xfId="14087" xr:uid="{3BFE61F3-AA76-460B-82BA-F5FB954F4193}"/>
    <cellStyle name="Percent 3 6 15 7 3" xfId="14088" xr:uid="{FB59B084-1008-4324-B08E-96A9EEA78C8C}"/>
    <cellStyle name="Percent 3 6 15 8" xfId="14089" xr:uid="{27E8DECD-82CE-428D-9557-FC0EA2A4C1B8}"/>
    <cellStyle name="Percent 3 6 15 8 2" xfId="14090" xr:uid="{32E58E59-25E3-4264-91DF-DEE494608472}"/>
    <cellStyle name="Percent 3 6 15 8 3" xfId="14091" xr:uid="{FB194FC4-00BE-4B19-8B1F-903FCEBAF3EE}"/>
    <cellStyle name="Percent 3 6 15 9" xfId="14092" xr:uid="{2162F44E-93BB-4B16-8CDA-76B48AF0D900}"/>
    <cellStyle name="Percent 3 6 15 9 2" xfId="14093" xr:uid="{C73C4F5B-3925-4B4E-BC53-8595D10D947B}"/>
    <cellStyle name="Percent 3 6 15 9 3" xfId="14094" xr:uid="{534D0A5C-0F57-4E33-B2D5-5A32D097800F}"/>
    <cellStyle name="Percent 3 6 16" xfId="14095" xr:uid="{EA16E66A-7A65-4D97-96BE-B0182BEBEBC0}"/>
    <cellStyle name="Percent 3 6 16 2" xfId="14096" xr:uid="{DEEF74DB-1366-4E6D-AA03-067BA4F8DEA6}"/>
    <cellStyle name="Percent 3 6 16 2 2" xfId="14097" xr:uid="{CD316B54-6C79-4EF0-90C7-5E8D18363C7D}"/>
    <cellStyle name="Percent 3 6 16 2 3" xfId="14098" xr:uid="{EEC49930-48B2-4749-8368-48215C975C8D}"/>
    <cellStyle name="Percent 3 6 16 3" xfId="14099" xr:uid="{19B6425C-6873-4D14-B91E-C27CD2FED21F}"/>
    <cellStyle name="Percent 3 6 16 3 2" xfId="14100" xr:uid="{EF8694B8-587F-49C5-B305-873B7C2A1A1A}"/>
    <cellStyle name="Percent 3 6 16 3 3" xfId="14101" xr:uid="{14E094A2-FD12-4285-952D-2AE076B00FDE}"/>
    <cellStyle name="Percent 3 6 16 4" xfId="14102" xr:uid="{8CD4B2A7-B39B-4AEB-87E9-AA5FBF541913}"/>
    <cellStyle name="Percent 3 6 16 5" xfId="14103" xr:uid="{F4C94A9D-EDF4-40DC-A207-7BF59671FA7E}"/>
    <cellStyle name="Percent 3 6 16 6" xfId="14104" xr:uid="{0F7126B1-A916-4F62-A107-CECE2C21ACDE}"/>
    <cellStyle name="Percent 3 6 17" xfId="14105" xr:uid="{B2EB5015-8482-4EF6-A822-485784F61E96}"/>
    <cellStyle name="Percent 3 6 17 2" xfId="14106" xr:uid="{5582DAAC-7B1D-46EE-81F7-3A04CA0A7B4A}"/>
    <cellStyle name="Percent 3 6 17 2 2" xfId="14107" xr:uid="{D71D88E4-EADF-499F-B18E-DEB54EA86EBB}"/>
    <cellStyle name="Percent 3 6 17 2 3" xfId="14108" xr:uid="{9653A343-1510-4853-8FF2-AEBB9CDB5E96}"/>
    <cellStyle name="Percent 3 6 17 3" xfId="14109" xr:uid="{68D2306C-348A-4319-91FA-C7BD04EB559A}"/>
    <cellStyle name="Percent 3 6 17 3 2" xfId="14110" xr:uid="{AFA9E715-3EB6-4C8E-8B68-A929C8832A75}"/>
    <cellStyle name="Percent 3 6 17 3 3" xfId="14111" xr:uid="{EE213BD4-0A38-41E6-A347-986E8A4C6C78}"/>
    <cellStyle name="Percent 3 6 17 4" xfId="14112" xr:uid="{9E198043-CA5C-4238-81EA-644622CE7DD2}"/>
    <cellStyle name="Percent 3 6 17 5" xfId="14113" xr:uid="{8962DF71-B87C-47F4-A633-744C077CC846}"/>
    <cellStyle name="Percent 3 6 18" xfId="14114" xr:uid="{BE3E0089-22A7-4FAE-9AA6-07AA27951C48}"/>
    <cellStyle name="Percent 3 6 18 2" xfId="14115" xr:uid="{8FC6854D-0F73-41A0-B462-7EA2FC98C8A6}"/>
    <cellStyle name="Percent 3 6 18 2 2" xfId="14116" xr:uid="{5346E20B-DB76-42AB-AE2F-E337D1AB47CF}"/>
    <cellStyle name="Percent 3 6 18 2 3" xfId="14117" xr:uid="{D5F99A77-680B-4478-A3D8-C4DE0BA462E0}"/>
    <cellStyle name="Percent 3 6 18 3" xfId="14118" xr:uid="{CCD9CC58-E46C-4DBD-8693-7124D006A472}"/>
    <cellStyle name="Percent 3 6 18 3 2" xfId="14119" xr:uid="{F52EC29D-A91B-4987-9DAC-0EBCC63B30ED}"/>
    <cellStyle name="Percent 3 6 18 3 3" xfId="14120" xr:uid="{914BCE2E-67F6-49DB-8814-67C6371304B2}"/>
    <cellStyle name="Percent 3 6 18 4" xfId="14121" xr:uid="{CC6437A9-3530-40A7-A41B-4C664EBE8AB3}"/>
    <cellStyle name="Percent 3 6 18 5" xfId="14122" xr:uid="{FF977076-999C-4D2B-B472-1D83DD04CD2B}"/>
    <cellStyle name="Percent 3 6 19" xfId="14123" xr:uid="{F0BE8213-9A99-4816-AAED-52300C09053D}"/>
    <cellStyle name="Percent 3 6 19 2" xfId="14124" xr:uid="{034473D9-F964-4E3B-93F1-B936C5B2A35A}"/>
    <cellStyle name="Percent 3 6 19 2 2" xfId="14125" xr:uid="{F9A876E8-2ACF-4EEB-9B90-A498136B801D}"/>
    <cellStyle name="Percent 3 6 19 2 3" xfId="14126" xr:uid="{03D72878-6224-453F-98DC-9CE090457C15}"/>
    <cellStyle name="Percent 3 6 19 3" xfId="14127" xr:uid="{AF6D2BA6-E686-49DF-A302-DE872CB34C2B}"/>
    <cellStyle name="Percent 3 6 19 3 2" xfId="14128" xr:uid="{F1DC214F-9A3F-4BAA-988A-AB6D372A06DE}"/>
    <cellStyle name="Percent 3 6 19 3 3" xfId="14129" xr:uid="{8351ADC7-F7E4-48A0-8256-675E3F49B4FC}"/>
    <cellStyle name="Percent 3 6 19 4" xfId="14130" xr:uid="{9AF92719-B519-48D6-ABFC-3104C163ACEA}"/>
    <cellStyle name="Percent 3 6 19 4 2" xfId="14131" xr:uid="{5167F7AE-4C8D-4DBE-91AB-39BC36F947A0}"/>
    <cellStyle name="Percent 3 6 19 4 3" xfId="14132" xr:uid="{305D55F2-44BE-4368-A4D6-92C351CB4ED6}"/>
    <cellStyle name="Percent 3 6 19 5" xfId="14133" xr:uid="{3398BE8D-ADAC-4478-8FC4-8114A5768FD1}"/>
    <cellStyle name="Percent 3 6 19 6" xfId="14134" xr:uid="{53EEC027-164B-4FC0-AE53-3732EF0FE39D}"/>
    <cellStyle name="Percent 3 6 2" xfId="14135" xr:uid="{BC4FF10B-0502-439C-8223-67372C6F3BFD}"/>
    <cellStyle name="Percent 3 6 2 10" xfId="14136" xr:uid="{9D3603DF-7E73-49CA-9AC1-3D605BAD9D90}"/>
    <cellStyle name="Percent 3 6 2 11" xfId="14137" xr:uid="{0DA6B728-9D8E-4F10-914D-5ED766238F9E}"/>
    <cellStyle name="Percent 3 6 2 12" xfId="14138" xr:uid="{482772B2-15BB-41C8-B882-C55FC43248FC}"/>
    <cellStyle name="Percent 3 6 2 13" xfId="14139" xr:uid="{AC29C959-FF9F-42AC-BB65-169224558EA6}"/>
    <cellStyle name="Percent 3 6 2 14" xfId="14140" xr:uid="{77BF03C4-B6F8-4732-BE0D-814F91D2F8EA}"/>
    <cellStyle name="Percent 3 6 2 15" xfId="14141" xr:uid="{A1CC5084-12F1-4E66-88F5-4ACB512CC2EB}"/>
    <cellStyle name="Percent 3 6 2 2" xfId="14142" xr:uid="{CFA5DF82-8CF2-493A-A831-1578B4C2D60D}"/>
    <cellStyle name="Percent 3 6 2 2 2" xfId="14143" xr:uid="{B26B3305-794E-4EB7-9EC6-23F552DDEAEF}"/>
    <cellStyle name="Percent 3 6 2 2 2 2" xfId="14144" xr:uid="{B28915F9-AD22-4A1A-9DE1-0FDA7D1B811D}"/>
    <cellStyle name="Percent 3 6 2 2 2 3" xfId="14145" xr:uid="{873E744A-1901-48AC-B21D-6C3630AB6B4E}"/>
    <cellStyle name="Percent 3 6 2 2 3" xfId="14146" xr:uid="{CA110FFB-3984-4509-BE40-67D2BA9F33B6}"/>
    <cellStyle name="Percent 3 6 2 2 3 2" xfId="14147" xr:uid="{0BC350D9-4686-4375-81DD-AEAE2CEC350A}"/>
    <cellStyle name="Percent 3 6 2 2 3 3" xfId="14148" xr:uid="{0FBEC730-0B00-45E6-8F73-8D320827FD5E}"/>
    <cellStyle name="Percent 3 6 2 2 4" xfId="14149" xr:uid="{58A043B3-C8DA-4276-A669-DB2FB3962831}"/>
    <cellStyle name="Percent 3 6 2 2 5" xfId="14150" xr:uid="{014ADCAB-F343-4E81-84D1-FEC80CF261F0}"/>
    <cellStyle name="Percent 3 6 2 2 6" xfId="14151" xr:uid="{452F8F20-6F70-4272-A821-C821480FF0D8}"/>
    <cellStyle name="Percent 3 6 2 3" xfId="14152" xr:uid="{0F277978-EC8C-4425-BAC2-682D76BE253F}"/>
    <cellStyle name="Percent 3 6 2 3 2" xfId="14153" xr:uid="{15620402-5866-4DCF-A744-1AF4964DD626}"/>
    <cellStyle name="Percent 3 6 2 3 2 2" xfId="14154" xr:uid="{11E16CF9-7881-471A-8B24-2D539D71728A}"/>
    <cellStyle name="Percent 3 6 2 3 2 3" xfId="14155" xr:uid="{3A0C27A3-F726-4A1D-8650-2E07E49B121C}"/>
    <cellStyle name="Percent 3 6 2 3 3" xfId="14156" xr:uid="{A1B24636-3BDE-4921-B99E-30C528229E39}"/>
    <cellStyle name="Percent 3 6 2 3 3 2" xfId="14157" xr:uid="{1E9CC2CF-7734-447F-B846-41D67A83652F}"/>
    <cellStyle name="Percent 3 6 2 3 3 3" xfId="14158" xr:uid="{8DF675D0-C403-4691-BFEC-1556FCCC98B0}"/>
    <cellStyle name="Percent 3 6 2 3 4" xfId="14159" xr:uid="{EC484171-6C31-470F-8119-4D933D0F09FC}"/>
    <cellStyle name="Percent 3 6 2 3 5" xfId="14160" xr:uid="{555B7416-9C9E-43C5-9597-A0CAB9675222}"/>
    <cellStyle name="Percent 3 6 2 4" xfId="14161" xr:uid="{81396FB0-2025-4D5C-B9A9-31CA7484D94E}"/>
    <cellStyle name="Percent 3 6 2 4 2" xfId="14162" xr:uid="{97782BA7-5E05-4F1A-AA4A-522B0F0612AE}"/>
    <cellStyle name="Percent 3 6 2 4 2 2" xfId="14163" xr:uid="{967E6A26-540A-45C8-A46B-1DC6310B9EB2}"/>
    <cellStyle name="Percent 3 6 2 4 2 3" xfId="14164" xr:uid="{3BBBEA5D-8D87-46C2-A289-1059EAFFE9A8}"/>
    <cellStyle name="Percent 3 6 2 4 3" xfId="14165" xr:uid="{2FD11EA7-773A-430A-8C09-4C4E7945AB12}"/>
    <cellStyle name="Percent 3 6 2 4 3 2" xfId="14166" xr:uid="{FD1DF816-A1A0-4034-837A-0B51DD199AEB}"/>
    <cellStyle name="Percent 3 6 2 4 3 3" xfId="14167" xr:uid="{1AE74BD5-2B1C-4BAA-88F1-9F79A46B9997}"/>
    <cellStyle name="Percent 3 6 2 4 4" xfId="14168" xr:uid="{F4EAEAD2-02DF-46B4-8405-03550B5DAD0C}"/>
    <cellStyle name="Percent 3 6 2 4 5" xfId="14169" xr:uid="{3A7AA0EA-D76D-42AC-A412-93DC6ED0FB8D}"/>
    <cellStyle name="Percent 3 6 2 5" xfId="14170" xr:uid="{9D4D6B45-1490-46BC-9251-533F2186EAE1}"/>
    <cellStyle name="Percent 3 6 2 5 2" xfId="14171" xr:uid="{FEF25678-41F5-485D-AA57-5FB939F3A095}"/>
    <cellStyle name="Percent 3 6 2 5 2 2" xfId="14172" xr:uid="{C294FD0B-2FFB-4C52-A144-44857F2D6282}"/>
    <cellStyle name="Percent 3 6 2 5 2 3" xfId="14173" xr:uid="{D1B4EE37-84B6-4201-988F-508D900C684C}"/>
    <cellStyle name="Percent 3 6 2 5 3" xfId="14174" xr:uid="{A759D7DC-FA80-4E51-A13D-615148338318}"/>
    <cellStyle name="Percent 3 6 2 5 3 2" xfId="14175" xr:uid="{270FAF1B-45A2-48F9-B561-601734EBD5B6}"/>
    <cellStyle name="Percent 3 6 2 5 3 3" xfId="14176" xr:uid="{30514D77-8CCC-494C-A098-5E4133B2A4AB}"/>
    <cellStyle name="Percent 3 6 2 5 4" xfId="14177" xr:uid="{B9A4D530-F230-4C1A-B79D-7F2926E9F91A}"/>
    <cellStyle name="Percent 3 6 2 5 4 2" xfId="14178" xr:uid="{58FA7020-1052-4D8D-A841-DF20F8CDEEB4}"/>
    <cellStyle name="Percent 3 6 2 5 4 3" xfId="14179" xr:uid="{E3DBD08E-D842-4B70-8B1A-3CEBA1AEBFEE}"/>
    <cellStyle name="Percent 3 6 2 5 5" xfId="14180" xr:uid="{1BF9B897-1B9D-48F1-85D0-5ADD612BB604}"/>
    <cellStyle name="Percent 3 6 2 5 6" xfId="14181" xr:uid="{522E9346-2F0B-4ABA-968E-99BBB8C524E7}"/>
    <cellStyle name="Percent 3 6 2 6" xfId="14182" xr:uid="{5D19B616-51B7-421E-B119-F43784481195}"/>
    <cellStyle name="Percent 3 6 2 6 2" xfId="14183" xr:uid="{A9142C77-D827-4626-8DAD-A1CFAA41448D}"/>
    <cellStyle name="Percent 3 6 2 6 2 2" xfId="14184" xr:uid="{4912EF0D-C25B-4BF9-ADB8-702DF4523872}"/>
    <cellStyle name="Percent 3 6 2 6 2 3" xfId="14185" xr:uid="{3302DDA2-34D7-430C-8AE3-E05197BC78AE}"/>
    <cellStyle name="Percent 3 6 2 6 3" xfId="14186" xr:uid="{A1EA3A69-F597-4465-AEF4-F9A4263F5D07}"/>
    <cellStyle name="Percent 3 6 2 6 3 2" xfId="14187" xr:uid="{94CD13EF-3008-4935-8433-A67E03FDDDCD}"/>
    <cellStyle name="Percent 3 6 2 6 3 3" xfId="14188" xr:uid="{45A8C413-53A3-48C6-803E-9870E46087C8}"/>
    <cellStyle name="Percent 3 6 2 6 4" xfId="14189" xr:uid="{24015F60-0FAF-448D-AE04-9682320B6F65}"/>
    <cellStyle name="Percent 3 6 2 6 5" xfId="14190" xr:uid="{7262EE9B-01FF-440B-82FC-CA8BD16A80DE}"/>
    <cellStyle name="Percent 3 6 2 7" xfId="14191" xr:uid="{67F620F6-83D9-4987-82FA-6BCB5B6EC0C7}"/>
    <cellStyle name="Percent 3 6 2 7 2" xfId="14192" xr:uid="{6CA38D5A-1F71-4084-BAAC-50C57CF97FD9}"/>
    <cellStyle name="Percent 3 6 2 7 3" xfId="14193" xr:uid="{AADCE976-961E-4C36-89A9-96FA1E6CF204}"/>
    <cellStyle name="Percent 3 6 2 8" xfId="14194" xr:uid="{5C230C67-F3ED-451D-B170-1CCFC94F368E}"/>
    <cellStyle name="Percent 3 6 2 8 2" xfId="14195" xr:uid="{799F13E9-8697-4BF0-B0D6-F3817402207F}"/>
    <cellStyle name="Percent 3 6 2 8 3" xfId="14196" xr:uid="{E8505F5F-606B-4012-BEA6-7550BB36A4F0}"/>
    <cellStyle name="Percent 3 6 2 9" xfId="14197" xr:uid="{5DA888AB-ADBC-45CD-B3B5-1292FCBB82B5}"/>
    <cellStyle name="Percent 3 6 2 9 2" xfId="14198" xr:uid="{54C0C4CC-A007-4092-BBAE-0AE51458B77A}"/>
    <cellStyle name="Percent 3 6 2 9 3" xfId="14199" xr:uid="{E38DED01-5A2F-4E9B-9316-B24F24244FFB}"/>
    <cellStyle name="Percent 3 6 20" xfId="14200" xr:uid="{3B64052F-3780-47C4-AF26-35719FE2F12E}"/>
    <cellStyle name="Percent 3 6 20 2" xfId="14201" xr:uid="{7952B1CE-B354-4342-85AA-B24C9730C2A1}"/>
    <cellStyle name="Percent 3 6 20 2 2" xfId="14202" xr:uid="{4F8DBA03-E9D4-434F-BFF6-A4C0AA969226}"/>
    <cellStyle name="Percent 3 6 20 2 3" xfId="14203" xr:uid="{163D4894-42D6-4609-8C4B-7D05C1D3E795}"/>
    <cellStyle name="Percent 3 6 20 3" xfId="14204" xr:uid="{457C0B53-C3D8-48E8-A56E-54BC152706B3}"/>
    <cellStyle name="Percent 3 6 20 3 2" xfId="14205" xr:uid="{05D5145B-D675-46F4-82E7-68170DA7C19A}"/>
    <cellStyle name="Percent 3 6 20 3 3" xfId="14206" xr:uid="{109CBCD7-10A6-44C7-9917-6908FC20F1F7}"/>
    <cellStyle name="Percent 3 6 20 4" xfId="14207" xr:uid="{6AD68BD0-C545-4544-BF72-2A769094B89C}"/>
    <cellStyle name="Percent 3 6 20 5" xfId="14208" xr:uid="{93C5AD34-1FE3-4E21-9F33-01E27BE61682}"/>
    <cellStyle name="Percent 3 6 21" xfId="14209" xr:uid="{812EF698-3178-4A43-B5A8-68092AFFF18C}"/>
    <cellStyle name="Percent 3 6 21 2" xfId="14210" xr:uid="{01D5A369-C3E2-4EF0-9167-F5C1DF4C6CCF}"/>
    <cellStyle name="Percent 3 6 21 3" xfId="14211" xr:uid="{B34611C5-F808-440D-BEC7-B2CB7B3DE5D5}"/>
    <cellStyle name="Percent 3 6 22" xfId="14212" xr:uid="{5EF47ABE-E72F-4C32-998C-73456B189AD1}"/>
    <cellStyle name="Percent 3 6 22 2" xfId="14213" xr:uid="{14BFDF93-3187-4759-8220-B8B79A1C644E}"/>
    <cellStyle name="Percent 3 6 22 3" xfId="14214" xr:uid="{4EDE4233-C9B4-4152-8651-73446571C7B9}"/>
    <cellStyle name="Percent 3 6 23" xfId="14215" xr:uid="{D58B3E3C-A052-476D-ADD3-D0241E95A4B7}"/>
    <cellStyle name="Percent 3 6 23 2" xfId="14216" xr:uid="{5F5CA303-1352-473A-B6A0-F8CCBBD47ABC}"/>
    <cellStyle name="Percent 3 6 23 3" xfId="14217" xr:uid="{39A18434-FA36-4C35-94F6-ACB59479A909}"/>
    <cellStyle name="Percent 3 6 24" xfId="14218" xr:uid="{93B7E781-AB61-4EC4-8D36-A117C5A02C1D}"/>
    <cellStyle name="Percent 3 6 25" xfId="14219" xr:uid="{E2374D37-7742-45A2-B874-38B7DE41B907}"/>
    <cellStyle name="Percent 3 6 26" xfId="14220" xr:uid="{443091DC-EABE-43B7-8912-843C06D6F307}"/>
    <cellStyle name="Percent 3 6 27" xfId="14221" xr:uid="{2C6553FF-883C-4C29-940E-790D69B0D578}"/>
    <cellStyle name="Percent 3 6 28" xfId="14222" xr:uid="{01B527F6-5973-4C1E-85D1-1992318B80BF}"/>
    <cellStyle name="Percent 3 6 29" xfId="14223" xr:uid="{AD383938-91D7-4D1A-97FD-E0127B3F0299}"/>
    <cellStyle name="Percent 3 6 3" xfId="14224" xr:uid="{F3023146-AFD0-4B1F-893E-F6979A91E79C}"/>
    <cellStyle name="Percent 3 6 3 10" xfId="14225" xr:uid="{1967CF48-B767-4F83-99C8-D734FD34587D}"/>
    <cellStyle name="Percent 3 6 3 11" xfId="14226" xr:uid="{EC50F382-A42C-4B55-89A3-3AF25EB9A958}"/>
    <cellStyle name="Percent 3 6 3 12" xfId="14227" xr:uid="{3CF3CE7F-5BF8-4F04-AEB0-54CD3BCF904B}"/>
    <cellStyle name="Percent 3 6 3 13" xfId="14228" xr:uid="{E8DCD07C-D654-4AE9-BF1B-F96EFE75C5E9}"/>
    <cellStyle name="Percent 3 6 3 14" xfId="14229" xr:uid="{5A989969-0332-49F5-A93F-5C3F7B29DD61}"/>
    <cellStyle name="Percent 3 6 3 15" xfId="14230" xr:uid="{E2FA72FB-DD5B-4BB5-AA5B-C4F51AC54F87}"/>
    <cellStyle name="Percent 3 6 3 2" xfId="14231" xr:uid="{251A2FA5-D5BD-4CFF-AC44-5B3B23704338}"/>
    <cellStyle name="Percent 3 6 3 2 2" xfId="14232" xr:uid="{85CC2DEC-FA06-4A6B-B3B7-2A187D179189}"/>
    <cellStyle name="Percent 3 6 3 2 2 2" xfId="14233" xr:uid="{C2284F1F-BED9-407E-B0C4-1FF9FB4956FE}"/>
    <cellStyle name="Percent 3 6 3 2 2 3" xfId="14234" xr:uid="{C0E69FFE-D823-4096-A1DF-0F668AFF878A}"/>
    <cellStyle name="Percent 3 6 3 2 3" xfId="14235" xr:uid="{CB9F1071-DA2F-4DCC-9861-F03902082CA9}"/>
    <cellStyle name="Percent 3 6 3 2 3 2" xfId="14236" xr:uid="{96892F1C-15D5-4C53-88D6-B66F91611C28}"/>
    <cellStyle name="Percent 3 6 3 2 3 3" xfId="14237" xr:uid="{DB7CCD95-B857-40E6-8A6F-EDED956DF38C}"/>
    <cellStyle name="Percent 3 6 3 2 4" xfId="14238" xr:uid="{91804A10-4316-4DCE-AA96-5304D4D91244}"/>
    <cellStyle name="Percent 3 6 3 2 5" xfId="14239" xr:uid="{9E4BB3FF-9107-416D-97AD-64F5D15D653E}"/>
    <cellStyle name="Percent 3 6 3 2 6" xfId="14240" xr:uid="{6E50515B-6BEE-41D7-96DD-F0F4BAFF2354}"/>
    <cellStyle name="Percent 3 6 3 3" xfId="14241" xr:uid="{2DB0B931-833C-4637-92E8-8AC80E1C5D24}"/>
    <cellStyle name="Percent 3 6 3 3 2" xfId="14242" xr:uid="{A03DC491-2B1D-4253-B7F8-F2293A9D8015}"/>
    <cellStyle name="Percent 3 6 3 3 2 2" xfId="14243" xr:uid="{2E774134-0E86-4E05-951F-0F94540F7F0F}"/>
    <cellStyle name="Percent 3 6 3 3 2 3" xfId="14244" xr:uid="{A13E23A8-5EBF-4DE9-BB6E-E0BCDFF75D3F}"/>
    <cellStyle name="Percent 3 6 3 3 3" xfId="14245" xr:uid="{C44B9632-6EDB-4795-AA32-2A0C8DCB38C5}"/>
    <cellStyle name="Percent 3 6 3 3 3 2" xfId="14246" xr:uid="{E0D4F887-B5F6-4CCF-8921-EB19FE03F767}"/>
    <cellStyle name="Percent 3 6 3 3 3 3" xfId="14247" xr:uid="{9A695568-99DE-4CEF-9F1A-C4AEF99C3B17}"/>
    <cellStyle name="Percent 3 6 3 3 4" xfId="14248" xr:uid="{D5214C96-9926-475E-A2BD-0B426F2C055F}"/>
    <cellStyle name="Percent 3 6 3 3 5" xfId="14249" xr:uid="{9FF51FB7-0926-4B58-B4EA-B228787BC582}"/>
    <cellStyle name="Percent 3 6 3 4" xfId="14250" xr:uid="{BEE4CBA0-B4B4-46AE-B419-471DF96FD4BB}"/>
    <cellStyle name="Percent 3 6 3 4 2" xfId="14251" xr:uid="{DCCCA37C-9FED-4F58-AA12-8CA149C9DAFE}"/>
    <cellStyle name="Percent 3 6 3 4 2 2" xfId="14252" xr:uid="{34A3F34B-F7BF-4B62-A77F-B34553AEED93}"/>
    <cellStyle name="Percent 3 6 3 4 2 3" xfId="14253" xr:uid="{1340769E-5CA5-411B-B05A-3024346A515D}"/>
    <cellStyle name="Percent 3 6 3 4 3" xfId="14254" xr:uid="{1F853233-CD7A-46E2-AA0A-328F2A606695}"/>
    <cellStyle name="Percent 3 6 3 4 3 2" xfId="14255" xr:uid="{28A9D8D7-8FC7-4A97-9494-F2B87FB923BE}"/>
    <cellStyle name="Percent 3 6 3 4 3 3" xfId="14256" xr:uid="{87B69A8D-6D17-4BF7-A889-6F4F9C039F4A}"/>
    <cellStyle name="Percent 3 6 3 4 4" xfId="14257" xr:uid="{6953B4BE-3A18-4927-80D0-35B6B5880C4A}"/>
    <cellStyle name="Percent 3 6 3 4 5" xfId="14258" xr:uid="{5491798C-13D6-40CB-9386-BC163CA513E6}"/>
    <cellStyle name="Percent 3 6 3 5" xfId="14259" xr:uid="{2551D913-38FF-48DD-B4D9-4B00575C5908}"/>
    <cellStyle name="Percent 3 6 3 5 2" xfId="14260" xr:uid="{24024FAC-1FFF-446C-BC1E-2CA3C14DA41B}"/>
    <cellStyle name="Percent 3 6 3 5 2 2" xfId="14261" xr:uid="{BCB58C23-8359-4DC8-906B-F0881ECBAFCD}"/>
    <cellStyle name="Percent 3 6 3 5 2 3" xfId="14262" xr:uid="{A1BA0483-E12C-40A0-ABA8-B1A533ED67C3}"/>
    <cellStyle name="Percent 3 6 3 5 3" xfId="14263" xr:uid="{C943C8E7-D316-48ED-BA38-3D182E666C65}"/>
    <cellStyle name="Percent 3 6 3 5 3 2" xfId="14264" xr:uid="{28131503-61B1-45C2-AEC1-2342F7758044}"/>
    <cellStyle name="Percent 3 6 3 5 3 3" xfId="14265" xr:uid="{B1CAB890-3467-4650-A83D-C48F36740319}"/>
    <cellStyle name="Percent 3 6 3 5 4" xfId="14266" xr:uid="{9DCE2F29-33BC-4FA0-B590-E1A5B7DA881F}"/>
    <cellStyle name="Percent 3 6 3 5 4 2" xfId="14267" xr:uid="{8A3AC49C-ECA0-411D-BA3E-6F39B5B52467}"/>
    <cellStyle name="Percent 3 6 3 5 4 3" xfId="14268" xr:uid="{017C7860-69D5-4486-AA2F-92CD0F59DF89}"/>
    <cellStyle name="Percent 3 6 3 5 5" xfId="14269" xr:uid="{A0C3740A-0C07-4A64-99FD-2E58A3FD31C0}"/>
    <cellStyle name="Percent 3 6 3 5 6" xfId="14270" xr:uid="{14C800C9-B03D-4C3B-9D2A-C84BA424289E}"/>
    <cellStyle name="Percent 3 6 3 6" xfId="14271" xr:uid="{25546C98-1443-454A-A8B8-12A92542F297}"/>
    <cellStyle name="Percent 3 6 3 6 2" xfId="14272" xr:uid="{FE109C46-C246-4834-B71C-DFFAD03D0FAB}"/>
    <cellStyle name="Percent 3 6 3 6 2 2" xfId="14273" xr:uid="{F61F6D59-41DB-4FE1-84A3-8C716D422596}"/>
    <cellStyle name="Percent 3 6 3 6 2 3" xfId="14274" xr:uid="{F27D2706-82FC-4A82-8766-DEF504B71A58}"/>
    <cellStyle name="Percent 3 6 3 6 3" xfId="14275" xr:uid="{B6A93BEE-7903-4450-9638-AF9C564D4F6F}"/>
    <cellStyle name="Percent 3 6 3 6 3 2" xfId="14276" xr:uid="{28E76BD8-1896-46D6-B811-122CD39F67E3}"/>
    <cellStyle name="Percent 3 6 3 6 3 3" xfId="14277" xr:uid="{54E6A56F-BC51-4F5A-82A7-5E70AFBB02EB}"/>
    <cellStyle name="Percent 3 6 3 6 4" xfId="14278" xr:uid="{37666155-1ED0-4994-96B9-A82B805340FA}"/>
    <cellStyle name="Percent 3 6 3 6 5" xfId="14279" xr:uid="{5A51777E-EE55-464E-BE55-9305D8E2635E}"/>
    <cellStyle name="Percent 3 6 3 7" xfId="14280" xr:uid="{6DEA0CA4-9953-444C-BD97-3C0EE03F8D10}"/>
    <cellStyle name="Percent 3 6 3 7 2" xfId="14281" xr:uid="{8584A357-AF82-4614-B314-748707EDCB3E}"/>
    <cellStyle name="Percent 3 6 3 7 3" xfId="14282" xr:uid="{EB0FDA83-6610-4F80-9544-33FEC61B36F8}"/>
    <cellStyle name="Percent 3 6 3 8" xfId="14283" xr:uid="{DE052901-31DD-472F-9DC1-EBD51C4D0F2B}"/>
    <cellStyle name="Percent 3 6 3 8 2" xfId="14284" xr:uid="{2FD51713-E1CA-4E3E-86BA-CBF75FC9188F}"/>
    <cellStyle name="Percent 3 6 3 8 3" xfId="14285" xr:uid="{F983667B-C99F-48A4-8108-254CE1FEAAFA}"/>
    <cellStyle name="Percent 3 6 3 9" xfId="14286" xr:uid="{0208A883-27ED-4676-A920-11FFE265D4CA}"/>
    <cellStyle name="Percent 3 6 3 9 2" xfId="14287" xr:uid="{73EC1995-282A-4D10-A66E-9C887DCEFA03}"/>
    <cellStyle name="Percent 3 6 3 9 3" xfId="14288" xr:uid="{4F588AA8-4115-478C-BCB8-179EBF605EE2}"/>
    <cellStyle name="Percent 3 6 30" xfId="13704" xr:uid="{029FE37A-B1D6-4783-822A-F982F7569033}"/>
    <cellStyle name="Percent 3 6 4" xfId="14289" xr:uid="{90AEB9BF-0D68-4D0E-BD86-9828D6340DA2}"/>
    <cellStyle name="Percent 3 6 4 10" xfId="14290" xr:uid="{81FC829A-8763-4849-A102-1C6F510A2F65}"/>
    <cellStyle name="Percent 3 6 4 11" xfId="14291" xr:uid="{1A682012-963A-4F3B-BC49-E1F8E5014B71}"/>
    <cellStyle name="Percent 3 6 4 12" xfId="14292" xr:uid="{2CA07B0A-5C7B-4FC5-B39F-60A5AC171ACB}"/>
    <cellStyle name="Percent 3 6 4 13" xfId="14293" xr:uid="{A7AE45D7-EDBD-41FA-9619-36EA29C0C3EB}"/>
    <cellStyle name="Percent 3 6 4 14" xfId="14294" xr:uid="{40A4C7B8-53B4-420C-B7CA-41D1E840C14C}"/>
    <cellStyle name="Percent 3 6 4 15" xfId="14295" xr:uid="{25098799-3295-4BE8-88EC-0DE06870F195}"/>
    <cellStyle name="Percent 3 6 4 2" xfId="14296" xr:uid="{22DAC943-D7A5-4743-9502-70B241344547}"/>
    <cellStyle name="Percent 3 6 4 2 2" xfId="14297" xr:uid="{A3ABB9B1-E894-441F-84F0-2F911C65D555}"/>
    <cellStyle name="Percent 3 6 4 2 2 2" xfId="14298" xr:uid="{5E5ECF49-1ED9-4706-8EEC-602F6AAF05DF}"/>
    <cellStyle name="Percent 3 6 4 2 2 3" xfId="14299" xr:uid="{E58EC217-10AA-415C-AC38-91AE6D279C65}"/>
    <cellStyle name="Percent 3 6 4 2 3" xfId="14300" xr:uid="{72410E48-B71E-46AB-B0BA-1C82AEF9CB26}"/>
    <cellStyle name="Percent 3 6 4 2 3 2" xfId="14301" xr:uid="{51B8E9B6-0837-4D0E-9D27-F53BEF6CF7F9}"/>
    <cellStyle name="Percent 3 6 4 2 3 3" xfId="14302" xr:uid="{B9BA5B28-E674-47B6-83EE-74ADB8559BF1}"/>
    <cellStyle name="Percent 3 6 4 2 4" xfId="14303" xr:uid="{A23881C9-C4B0-4F85-A8E7-C0C1B526E1A5}"/>
    <cellStyle name="Percent 3 6 4 2 5" xfId="14304" xr:uid="{FED5C930-ED1E-4E3D-96D9-DF98FA3BFDCA}"/>
    <cellStyle name="Percent 3 6 4 2 6" xfId="14305" xr:uid="{DFD21E89-A441-4AE5-9ECC-6AAC9566F9D0}"/>
    <cellStyle name="Percent 3 6 4 3" xfId="14306" xr:uid="{05E2DE0B-87B1-4A34-9ECF-A53B1DDDAC68}"/>
    <cellStyle name="Percent 3 6 4 3 2" xfId="14307" xr:uid="{683F466A-BE75-4239-A738-64BE12F3176E}"/>
    <cellStyle name="Percent 3 6 4 3 2 2" xfId="14308" xr:uid="{44436EE4-5CBE-493E-BD49-2141163FB208}"/>
    <cellStyle name="Percent 3 6 4 3 2 3" xfId="14309" xr:uid="{CCF1F78F-459B-474B-8411-54402C8962F3}"/>
    <cellStyle name="Percent 3 6 4 3 3" xfId="14310" xr:uid="{B4763036-BE24-4756-9099-D0CBFCADBCBC}"/>
    <cellStyle name="Percent 3 6 4 3 3 2" xfId="14311" xr:uid="{336CA1F6-A313-4ADC-82CC-1D7E19261438}"/>
    <cellStyle name="Percent 3 6 4 3 3 3" xfId="14312" xr:uid="{B3727CF2-36AC-400D-A571-A043B00FA66B}"/>
    <cellStyle name="Percent 3 6 4 3 4" xfId="14313" xr:uid="{E9005044-C22B-4844-B2C2-953BFE7AAD72}"/>
    <cellStyle name="Percent 3 6 4 3 5" xfId="14314" xr:uid="{3C80A4B6-7C36-48EE-B755-CC9BC74A030D}"/>
    <cellStyle name="Percent 3 6 4 4" xfId="14315" xr:uid="{F16027E3-541A-4488-8F76-85ED4EBB0523}"/>
    <cellStyle name="Percent 3 6 4 4 2" xfId="14316" xr:uid="{1E9795FD-6EA2-4E93-A495-A584CFA868BA}"/>
    <cellStyle name="Percent 3 6 4 4 2 2" xfId="14317" xr:uid="{BDDDE4E1-0C38-40E3-BEDE-0C71CCE0DBF0}"/>
    <cellStyle name="Percent 3 6 4 4 2 3" xfId="14318" xr:uid="{2F775B82-CE08-4788-B801-E341742AFD04}"/>
    <cellStyle name="Percent 3 6 4 4 3" xfId="14319" xr:uid="{0F4D4CE2-667B-41F4-A559-0C449F6ECC0C}"/>
    <cellStyle name="Percent 3 6 4 4 3 2" xfId="14320" xr:uid="{CF09A51C-62CA-40EF-8E32-B999B2983B35}"/>
    <cellStyle name="Percent 3 6 4 4 3 3" xfId="14321" xr:uid="{FDC9DA0B-FE27-4C91-812B-BEE3883CA7FB}"/>
    <cellStyle name="Percent 3 6 4 4 4" xfId="14322" xr:uid="{814B2DEE-B0EB-4EAB-AC7E-DC341601FD4B}"/>
    <cellStyle name="Percent 3 6 4 4 5" xfId="14323" xr:uid="{28A26331-FB46-4030-9ECB-C460AC7C0770}"/>
    <cellStyle name="Percent 3 6 4 5" xfId="14324" xr:uid="{E794C868-4A5A-4961-B7E0-5FB0DE9B7DE4}"/>
    <cellStyle name="Percent 3 6 4 5 2" xfId="14325" xr:uid="{64F76B17-3FFD-4689-9248-0815E39B9E67}"/>
    <cellStyle name="Percent 3 6 4 5 2 2" xfId="14326" xr:uid="{712AA3E5-62EB-49E7-819A-6373293F545C}"/>
    <cellStyle name="Percent 3 6 4 5 2 3" xfId="14327" xr:uid="{4CE8D201-8BE6-4AF5-9A8C-E847F3FB6CDE}"/>
    <cellStyle name="Percent 3 6 4 5 3" xfId="14328" xr:uid="{96CB3B2A-A57A-4B1C-A8FF-83457452F17B}"/>
    <cellStyle name="Percent 3 6 4 5 3 2" xfId="14329" xr:uid="{94908C02-43E5-47E2-AF13-F1C9C08BF977}"/>
    <cellStyle name="Percent 3 6 4 5 3 3" xfId="14330" xr:uid="{3F278AB1-CFBD-419C-BE73-A363C98AE4A9}"/>
    <cellStyle name="Percent 3 6 4 5 4" xfId="14331" xr:uid="{2E236966-E9A5-4DB2-9D63-51093658D0F3}"/>
    <cellStyle name="Percent 3 6 4 5 4 2" xfId="14332" xr:uid="{A9D5CBE7-E85B-4D9D-865C-5DFC49746848}"/>
    <cellStyle name="Percent 3 6 4 5 4 3" xfId="14333" xr:uid="{533E7AA9-A8E2-4187-9065-E2C063547343}"/>
    <cellStyle name="Percent 3 6 4 5 5" xfId="14334" xr:uid="{192A56B7-D66F-4885-AE5A-EEE13BA9FEC7}"/>
    <cellStyle name="Percent 3 6 4 5 6" xfId="14335" xr:uid="{ADD1F18B-9358-4CCA-8755-FA93A9A3F787}"/>
    <cellStyle name="Percent 3 6 4 6" xfId="14336" xr:uid="{2D9A4E4D-30E0-48A0-B172-EDB940E08F27}"/>
    <cellStyle name="Percent 3 6 4 6 2" xfId="14337" xr:uid="{FAD9BC58-F5F2-4D12-82FB-2DE24F4840E8}"/>
    <cellStyle name="Percent 3 6 4 6 2 2" xfId="14338" xr:uid="{94DD7657-983C-49F7-A4CA-9616C8C6336F}"/>
    <cellStyle name="Percent 3 6 4 6 2 3" xfId="14339" xr:uid="{8D8B6D9C-C767-41C5-8144-7404D22839A3}"/>
    <cellStyle name="Percent 3 6 4 6 3" xfId="14340" xr:uid="{D900CF9C-3976-4CFE-A527-70965E5A41C3}"/>
    <cellStyle name="Percent 3 6 4 6 3 2" xfId="14341" xr:uid="{C2F53BF5-C080-407A-B10C-A8C434EF2762}"/>
    <cellStyle name="Percent 3 6 4 6 3 3" xfId="14342" xr:uid="{22805FBB-814A-4F98-A8E8-1F96517B8516}"/>
    <cellStyle name="Percent 3 6 4 6 4" xfId="14343" xr:uid="{159C9DE3-975E-4FC4-B5A2-4C1EBFD6C642}"/>
    <cellStyle name="Percent 3 6 4 6 5" xfId="14344" xr:uid="{779E8BED-882B-4A76-91C7-A08AC2299BDD}"/>
    <cellStyle name="Percent 3 6 4 7" xfId="14345" xr:uid="{815F575A-DD04-4386-BC8C-63D470E84537}"/>
    <cellStyle name="Percent 3 6 4 7 2" xfId="14346" xr:uid="{5EBAFCF2-5AD4-433B-AD06-390814FD16EC}"/>
    <cellStyle name="Percent 3 6 4 7 3" xfId="14347" xr:uid="{36BBE32D-7F98-43E9-BFE3-10C1F340C2BF}"/>
    <cellStyle name="Percent 3 6 4 8" xfId="14348" xr:uid="{35AE52BB-0327-409F-8C0F-AC9C88A81165}"/>
    <cellStyle name="Percent 3 6 4 8 2" xfId="14349" xr:uid="{405ADEF2-FD19-40FD-B6DD-600B15AD4420}"/>
    <cellStyle name="Percent 3 6 4 8 3" xfId="14350" xr:uid="{A446115D-EDB2-46EF-B45F-F373844DE7C0}"/>
    <cellStyle name="Percent 3 6 4 9" xfId="14351" xr:uid="{8F701199-2078-45F5-A276-03CA0A481F3C}"/>
    <cellStyle name="Percent 3 6 4 9 2" xfId="14352" xr:uid="{FF7AF09A-C4DE-4411-A30E-D8C2B54A501A}"/>
    <cellStyle name="Percent 3 6 4 9 3" xfId="14353" xr:uid="{9F46E78D-8EE2-46B3-8A10-ACF169BB3377}"/>
    <cellStyle name="Percent 3 6 5" xfId="14354" xr:uid="{CC46B52F-512E-4C1C-B33A-582A48C494F1}"/>
    <cellStyle name="Percent 3 6 5 10" xfId="14355" xr:uid="{48FCD9D7-9885-4D5A-AF37-AA18969BA9D0}"/>
    <cellStyle name="Percent 3 6 5 11" xfId="14356" xr:uid="{77195896-E00E-4F3F-A2F4-03406C8C9485}"/>
    <cellStyle name="Percent 3 6 5 12" xfId="14357" xr:uid="{16B2191C-538D-42C5-B10E-AC6EF212ED75}"/>
    <cellStyle name="Percent 3 6 5 13" xfId="14358" xr:uid="{960827F4-30B6-426D-9302-7635AC35CDC7}"/>
    <cellStyle name="Percent 3 6 5 14" xfId="14359" xr:uid="{8FD7E3C5-AC52-44CA-8222-2AB9533B9A1F}"/>
    <cellStyle name="Percent 3 6 5 15" xfId="14360" xr:uid="{1C8B3343-D2B1-429D-8BEF-943BDF37B290}"/>
    <cellStyle name="Percent 3 6 5 2" xfId="14361" xr:uid="{C7B7A949-E800-4F5A-BBD5-253D4E701C31}"/>
    <cellStyle name="Percent 3 6 5 2 2" xfId="14362" xr:uid="{8F2207E2-931D-4ABC-BFC1-9922E87C1A63}"/>
    <cellStyle name="Percent 3 6 5 2 2 2" xfId="14363" xr:uid="{E727D178-3E7D-4A05-9659-99C91CAF69D2}"/>
    <cellStyle name="Percent 3 6 5 2 2 3" xfId="14364" xr:uid="{F44F14C7-574B-45AC-AA51-EB9E476065A4}"/>
    <cellStyle name="Percent 3 6 5 2 3" xfId="14365" xr:uid="{095DE478-B32E-425C-8D25-6D2CE5B1FE6C}"/>
    <cellStyle name="Percent 3 6 5 2 3 2" xfId="14366" xr:uid="{E88A1DA3-4D68-48C6-8019-B6EF977680FC}"/>
    <cellStyle name="Percent 3 6 5 2 3 3" xfId="14367" xr:uid="{AFD7596D-FD50-4E69-A456-3FBA02FCD23F}"/>
    <cellStyle name="Percent 3 6 5 2 4" xfId="14368" xr:uid="{1444EF2F-30FD-4CFA-A206-F68AB28F23B4}"/>
    <cellStyle name="Percent 3 6 5 2 5" xfId="14369" xr:uid="{264A3040-BA87-4B83-9D5E-D6EF01BC1D8F}"/>
    <cellStyle name="Percent 3 6 5 2 6" xfId="14370" xr:uid="{B7CC92ED-D0D0-4454-A9A5-BEFFBAF231FD}"/>
    <cellStyle name="Percent 3 6 5 3" xfId="14371" xr:uid="{5E9466B2-1C93-467D-BDD9-F4AAD31D53E7}"/>
    <cellStyle name="Percent 3 6 5 3 2" xfId="14372" xr:uid="{395A1D76-CAD6-42D6-9281-63156317D5F1}"/>
    <cellStyle name="Percent 3 6 5 3 2 2" xfId="14373" xr:uid="{486955E3-92F6-430C-9AF2-2F3AAA3A8029}"/>
    <cellStyle name="Percent 3 6 5 3 2 3" xfId="14374" xr:uid="{3D0BA89F-96A8-4928-87E7-A6BF5F59D4B7}"/>
    <cellStyle name="Percent 3 6 5 3 3" xfId="14375" xr:uid="{C0A07FCC-421F-42F4-A68B-D167A467617C}"/>
    <cellStyle name="Percent 3 6 5 3 3 2" xfId="14376" xr:uid="{93EA2FEC-1745-41F1-8482-F43AE19B02C7}"/>
    <cellStyle name="Percent 3 6 5 3 3 3" xfId="14377" xr:uid="{69FEEB46-1988-4400-B890-D716E6AAFC0F}"/>
    <cellStyle name="Percent 3 6 5 3 4" xfId="14378" xr:uid="{87FC828C-ACC5-4A44-9BE0-0009BCBD3679}"/>
    <cellStyle name="Percent 3 6 5 3 5" xfId="14379" xr:uid="{ABD73800-15FD-43CA-8A4B-DA2CDD813B45}"/>
    <cellStyle name="Percent 3 6 5 4" xfId="14380" xr:uid="{4B4024E7-8D90-4181-87AF-1BCF35AF7094}"/>
    <cellStyle name="Percent 3 6 5 4 2" xfId="14381" xr:uid="{5BB50337-CDC8-4895-892F-252631AFCC90}"/>
    <cellStyle name="Percent 3 6 5 4 2 2" xfId="14382" xr:uid="{3C948901-C5F1-436B-82C0-1673711B5AFC}"/>
    <cellStyle name="Percent 3 6 5 4 2 3" xfId="14383" xr:uid="{26B0CDF9-C800-47B1-BB7D-61BBD52FB263}"/>
    <cellStyle name="Percent 3 6 5 4 3" xfId="14384" xr:uid="{995C24D9-ADAF-41C3-B7D1-033861D81E38}"/>
    <cellStyle name="Percent 3 6 5 4 3 2" xfId="14385" xr:uid="{1D579047-0096-4377-A9AC-3A35494510A1}"/>
    <cellStyle name="Percent 3 6 5 4 3 3" xfId="14386" xr:uid="{C6EE1CB9-C211-40C6-BD52-80DDFFA23404}"/>
    <cellStyle name="Percent 3 6 5 4 4" xfId="14387" xr:uid="{7BAA8A1D-574E-491D-BF3A-4A3A5D7AA34D}"/>
    <cellStyle name="Percent 3 6 5 4 5" xfId="14388" xr:uid="{979EE1DF-23E5-41EA-8896-7C622053636E}"/>
    <cellStyle name="Percent 3 6 5 5" xfId="14389" xr:uid="{4B493468-181B-40F9-AF27-76B9E409900A}"/>
    <cellStyle name="Percent 3 6 5 5 2" xfId="14390" xr:uid="{97345751-2BE6-4BB8-B7B0-C406AEC1ADBD}"/>
    <cellStyle name="Percent 3 6 5 5 2 2" xfId="14391" xr:uid="{8A95653B-4CBC-4F9F-A16A-DE3D702B414B}"/>
    <cellStyle name="Percent 3 6 5 5 2 3" xfId="14392" xr:uid="{D0043FFB-27F7-4527-A7A0-4F0D73860125}"/>
    <cellStyle name="Percent 3 6 5 5 3" xfId="14393" xr:uid="{6C00D2F1-9ED3-4CDC-B4B8-7E87D4B48C4E}"/>
    <cellStyle name="Percent 3 6 5 5 3 2" xfId="14394" xr:uid="{C44BD1C5-C227-40C1-B8FD-AC6B967E3643}"/>
    <cellStyle name="Percent 3 6 5 5 3 3" xfId="14395" xr:uid="{094E3469-2BC9-41BA-B377-6E797DFDDEF4}"/>
    <cellStyle name="Percent 3 6 5 5 4" xfId="14396" xr:uid="{D9AB968B-E646-4647-9CBE-B7F37CFFF995}"/>
    <cellStyle name="Percent 3 6 5 5 4 2" xfId="14397" xr:uid="{954FD801-50CB-4BB8-8896-E121C7C90835}"/>
    <cellStyle name="Percent 3 6 5 5 4 3" xfId="14398" xr:uid="{41A9C48A-FACE-473B-8443-60C503E6344A}"/>
    <cellStyle name="Percent 3 6 5 5 5" xfId="14399" xr:uid="{29508758-C945-4ABF-BCC7-59C65D474243}"/>
    <cellStyle name="Percent 3 6 5 5 6" xfId="14400" xr:uid="{3FCA6013-7172-4737-809F-BE4743ECD43D}"/>
    <cellStyle name="Percent 3 6 5 6" xfId="14401" xr:uid="{2C922321-E854-4DB8-AC73-0235AA27EE03}"/>
    <cellStyle name="Percent 3 6 5 6 2" xfId="14402" xr:uid="{97FCF6DC-493F-49A2-A443-87849DF011A6}"/>
    <cellStyle name="Percent 3 6 5 6 2 2" xfId="14403" xr:uid="{F67EDB56-4D9D-409C-B9DB-A31F371C6E73}"/>
    <cellStyle name="Percent 3 6 5 6 2 3" xfId="14404" xr:uid="{669005C5-E27F-46D6-8C9D-B3A9B77DFEA9}"/>
    <cellStyle name="Percent 3 6 5 6 3" xfId="14405" xr:uid="{6AD5F034-F723-437E-9A11-6BB3A1E23D49}"/>
    <cellStyle name="Percent 3 6 5 6 3 2" xfId="14406" xr:uid="{AA5BA8D3-064E-4656-9095-A101CD372181}"/>
    <cellStyle name="Percent 3 6 5 6 3 3" xfId="14407" xr:uid="{BEFBDE8C-462B-407F-8FDA-870F80D9F39C}"/>
    <cellStyle name="Percent 3 6 5 6 4" xfId="14408" xr:uid="{683468C0-D996-492C-9361-4B2E3FD4A648}"/>
    <cellStyle name="Percent 3 6 5 6 5" xfId="14409" xr:uid="{54CDB988-2FCD-430A-9CC2-B0790D13C6DA}"/>
    <cellStyle name="Percent 3 6 5 7" xfId="14410" xr:uid="{7ADEC130-DC24-45B8-AA8F-4E2A204C2D32}"/>
    <cellStyle name="Percent 3 6 5 7 2" xfId="14411" xr:uid="{309F5E82-56B5-40BF-B852-7A4F760351AB}"/>
    <cellStyle name="Percent 3 6 5 7 3" xfId="14412" xr:uid="{4993FB90-10D7-4F17-B922-C08AB2A62DEE}"/>
    <cellStyle name="Percent 3 6 5 8" xfId="14413" xr:uid="{CFBA13EF-4E4A-4031-94DA-67E991304EEB}"/>
    <cellStyle name="Percent 3 6 5 8 2" xfId="14414" xr:uid="{47730409-80C6-4884-B4DA-2878129DDF76}"/>
    <cellStyle name="Percent 3 6 5 8 3" xfId="14415" xr:uid="{DC71A266-9F74-48A8-A146-8582E5A0D42D}"/>
    <cellStyle name="Percent 3 6 5 9" xfId="14416" xr:uid="{D41E1E02-7B71-46CB-9637-690D7D68DC12}"/>
    <cellStyle name="Percent 3 6 5 9 2" xfId="14417" xr:uid="{0A30EBF0-A263-45DD-BEC9-D5E9DC6F5B55}"/>
    <cellStyle name="Percent 3 6 5 9 3" xfId="14418" xr:uid="{B6C605A3-D44A-476B-A3D4-25F09E1145A3}"/>
    <cellStyle name="Percent 3 6 6" xfId="14419" xr:uid="{B18B5E87-2B3B-4968-9863-5764E3A9B36D}"/>
    <cellStyle name="Percent 3 6 6 10" xfId="14420" xr:uid="{0BBFE640-67CC-4137-9950-42ABE60355B7}"/>
    <cellStyle name="Percent 3 6 6 11" xfId="14421" xr:uid="{F97AC8B5-F812-4698-8E32-69C374603C71}"/>
    <cellStyle name="Percent 3 6 6 12" xfId="14422" xr:uid="{FB7EFDEF-229D-4113-8431-BF7DAC856C88}"/>
    <cellStyle name="Percent 3 6 6 13" xfId="14423" xr:uid="{AA40DB4A-B847-40AF-9C37-2A1FBB5671C5}"/>
    <cellStyle name="Percent 3 6 6 14" xfId="14424" xr:uid="{00AA4411-79A5-4B16-BD4A-34BE085E1052}"/>
    <cellStyle name="Percent 3 6 6 15" xfId="14425" xr:uid="{05B7610E-8BA0-4A9A-B971-3A9BB2416123}"/>
    <cellStyle name="Percent 3 6 6 2" xfId="14426" xr:uid="{2137DC17-D84B-4269-9A10-332CC2C95A7B}"/>
    <cellStyle name="Percent 3 6 6 2 2" xfId="14427" xr:uid="{29D716C5-6A39-418F-964A-36E3EE8246AE}"/>
    <cellStyle name="Percent 3 6 6 2 2 2" xfId="14428" xr:uid="{23175250-E87D-43BB-9A77-2A221424F768}"/>
    <cellStyle name="Percent 3 6 6 2 2 3" xfId="14429" xr:uid="{74C98740-CECF-4430-8B52-4A29B1177467}"/>
    <cellStyle name="Percent 3 6 6 2 3" xfId="14430" xr:uid="{0DCCCE61-3974-4811-86EE-79F881219D52}"/>
    <cellStyle name="Percent 3 6 6 2 3 2" xfId="14431" xr:uid="{0640D3D1-15B3-4627-9358-7F3B21425E62}"/>
    <cellStyle name="Percent 3 6 6 2 3 3" xfId="14432" xr:uid="{389BE19E-6804-4C99-BC0C-3C1F22CA49AD}"/>
    <cellStyle name="Percent 3 6 6 2 4" xfId="14433" xr:uid="{0EE99E3B-4714-4445-9E84-0C68EB7CA9F6}"/>
    <cellStyle name="Percent 3 6 6 2 5" xfId="14434" xr:uid="{45C3D412-41AB-48BB-A03F-B6930F714A91}"/>
    <cellStyle name="Percent 3 6 6 2 6" xfId="14435" xr:uid="{BB2D3BF5-B024-41C6-B31A-38D481865E04}"/>
    <cellStyle name="Percent 3 6 6 3" xfId="14436" xr:uid="{182491FE-FF9C-4DEA-92A7-311EB09FD3B2}"/>
    <cellStyle name="Percent 3 6 6 3 2" xfId="14437" xr:uid="{381CA477-EF39-45C2-BE31-DFE7C2F3DCC7}"/>
    <cellStyle name="Percent 3 6 6 3 2 2" xfId="14438" xr:uid="{F56E9003-C95A-4606-B71B-F969F9CE8B19}"/>
    <cellStyle name="Percent 3 6 6 3 2 3" xfId="14439" xr:uid="{5CEA911A-4BDA-4A99-82D4-3E78874DAADD}"/>
    <cellStyle name="Percent 3 6 6 3 3" xfId="14440" xr:uid="{4A58FE68-F458-4FE9-888D-3871DCAE1C56}"/>
    <cellStyle name="Percent 3 6 6 3 3 2" xfId="14441" xr:uid="{8CDBE736-CAF1-44C7-A09B-A5848692DF48}"/>
    <cellStyle name="Percent 3 6 6 3 3 3" xfId="14442" xr:uid="{D6C4F25E-234D-4221-ABEF-E71292DC5A69}"/>
    <cellStyle name="Percent 3 6 6 3 4" xfId="14443" xr:uid="{60E066E6-B038-4D0B-8CC5-287FD810289D}"/>
    <cellStyle name="Percent 3 6 6 3 5" xfId="14444" xr:uid="{38C845E9-CEC3-428A-8E28-48A496F696BA}"/>
    <cellStyle name="Percent 3 6 6 4" xfId="14445" xr:uid="{F062E3EB-D93F-4527-B6EF-C7047A8F930C}"/>
    <cellStyle name="Percent 3 6 6 4 2" xfId="14446" xr:uid="{061D840C-5454-496B-A989-CFF54D849087}"/>
    <cellStyle name="Percent 3 6 6 4 2 2" xfId="14447" xr:uid="{13114F8A-D1F8-4A69-B145-6D16DFCEA983}"/>
    <cellStyle name="Percent 3 6 6 4 2 3" xfId="14448" xr:uid="{A5C619FE-6E44-469B-91FE-30E937075E10}"/>
    <cellStyle name="Percent 3 6 6 4 3" xfId="14449" xr:uid="{C9C3BE86-718E-4B39-9FE3-4FB98AEBBC6B}"/>
    <cellStyle name="Percent 3 6 6 4 3 2" xfId="14450" xr:uid="{C040F351-E525-4C2C-8B69-895119F96D97}"/>
    <cellStyle name="Percent 3 6 6 4 3 3" xfId="14451" xr:uid="{B7CD28B0-CD22-47C4-8026-34998B1F1BFF}"/>
    <cellStyle name="Percent 3 6 6 4 4" xfId="14452" xr:uid="{8A168150-B097-424C-8280-0F20B9E96F3D}"/>
    <cellStyle name="Percent 3 6 6 4 5" xfId="14453" xr:uid="{BC6BD18A-BBE1-4DEA-A990-7C5FFD0639B8}"/>
    <cellStyle name="Percent 3 6 6 5" xfId="14454" xr:uid="{E9B25F70-3DBA-4A63-AFF7-6F88315256F2}"/>
    <cellStyle name="Percent 3 6 6 5 2" xfId="14455" xr:uid="{733B039F-652C-49B3-82DD-0F12275E2CCC}"/>
    <cellStyle name="Percent 3 6 6 5 2 2" xfId="14456" xr:uid="{4855A11A-EF66-4C76-9DD1-1AA6F3958F6D}"/>
    <cellStyle name="Percent 3 6 6 5 2 3" xfId="14457" xr:uid="{86F740F8-9AC0-4BD9-A07A-1BA14FA7C1ED}"/>
    <cellStyle name="Percent 3 6 6 5 3" xfId="14458" xr:uid="{A9815C59-2EA2-4B6F-B52D-85E596DE241C}"/>
    <cellStyle name="Percent 3 6 6 5 3 2" xfId="14459" xr:uid="{7093738C-541F-4DFE-8B95-85BE1CEDA0C3}"/>
    <cellStyle name="Percent 3 6 6 5 3 3" xfId="14460" xr:uid="{7BF5A054-84C4-4F57-A989-2C2728758829}"/>
    <cellStyle name="Percent 3 6 6 5 4" xfId="14461" xr:uid="{ABB0F64E-330F-41A7-920F-ED733FD50AA9}"/>
    <cellStyle name="Percent 3 6 6 5 4 2" xfId="14462" xr:uid="{74D88301-0B05-474A-B326-F45D32437B87}"/>
    <cellStyle name="Percent 3 6 6 5 4 3" xfId="14463" xr:uid="{19F5B27F-9318-43E5-8E99-34A50CA1F015}"/>
    <cellStyle name="Percent 3 6 6 5 5" xfId="14464" xr:uid="{12E2D390-3625-4AFA-94E5-43DCC7880468}"/>
    <cellStyle name="Percent 3 6 6 5 6" xfId="14465" xr:uid="{7453A28E-02A9-44A1-9127-6B761B5F65AE}"/>
    <cellStyle name="Percent 3 6 6 6" xfId="14466" xr:uid="{9B9C5B6E-17F1-4606-B727-6F170A7ED02D}"/>
    <cellStyle name="Percent 3 6 6 6 2" xfId="14467" xr:uid="{050F4180-7619-49C3-902D-E571791FEB4A}"/>
    <cellStyle name="Percent 3 6 6 6 2 2" xfId="14468" xr:uid="{457F6D23-9E1F-4484-9B69-B870266CEE6B}"/>
    <cellStyle name="Percent 3 6 6 6 2 3" xfId="14469" xr:uid="{E82C5576-4474-49D1-9F28-1FC525C82719}"/>
    <cellStyle name="Percent 3 6 6 6 3" xfId="14470" xr:uid="{54CCA698-69AA-4736-833D-4B1E118C942B}"/>
    <cellStyle name="Percent 3 6 6 6 3 2" xfId="14471" xr:uid="{074334B1-700C-40A9-87EE-AE694517ACCC}"/>
    <cellStyle name="Percent 3 6 6 6 3 3" xfId="14472" xr:uid="{E2A427B1-6922-49E0-ABC1-1265144F8FD9}"/>
    <cellStyle name="Percent 3 6 6 6 4" xfId="14473" xr:uid="{D683FA38-D482-4CED-930E-DBDF5581A3CA}"/>
    <cellStyle name="Percent 3 6 6 6 5" xfId="14474" xr:uid="{95AB058C-B253-4DCC-B814-38FFEB8AA51A}"/>
    <cellStyle name="Percent 3 6 6 7" xfId="14475" xr:uid="{4B7FE546-21D4-4705-A029-FB85DD45667F}"/>
    <cellStyle name="Percent 3 6 6 7 2" xfId="14476" xr:uid="{D1292C74-E901-4014-8F42-E289574735A2}"/>
    <cellStyle name="Percent 3 6 6 7 3" xfId="14477" xr:uid="{54B0BE4C-C89D-45E0-9BA2-1DFE81E077E4}"/>
    <cellStyle name="Percent 3 6 6 8" xfId="14478" xr:uid="{3971613C-A31A-41BC-A8ED-98C18DA1BDE6}"/>
    <cellStyle name="Percent 3 6 6 8 2" xfId="14479" xr:uid="{14E20977-1946-400C-8766-665DB7B38405}"/>
    <cellStyle name="Percent 3 6 6 8 3" xfId="14480" xr:uid="{C51E4008-A559-4D93-B8A6-9D863DCD18BE}"/>
    <cellStyle name="Percent 3 6 6 9" xfId="14481" xr:uid="{4C214547-A258-44CF-9F56-4A0911AF464A}"/>
    <cellStyle name="Percent 3 6 6 9 2" xfId="14482" xr:uid="{6DD1DA5C-0934-4790-BB99-3A2091344B61}"/>
    <cellStyle name="Percent 3 6 6 9 3" xfId="14483" xr:uid="{BCC70337-2820-4019-9BD1-B3A30EED1500}"/>
    <cellStyle name="Percent 3 6 7" xfId="14484" xr:uid="{F0DDED53-8A62-416A-933A-5DF3E6A80CD6}"/>
    <cellStyle name="Percent 3 6 7 10" xfId="14485" xr:uid="{A2AF4100-6049-4628-BB6D-0714411FC634}"/>
    <cellStyle name="Percent 3 6 7 11" xfId="14486" xr:uid="{7884A521-29CC-4BE4-9225-AB6CE4015D79}"/>
    <cellStyle name="Percent 3 6 7 12" xfId="14487" xr:uid="{3DC6B3D5-3B32-4D9A-BD79-2F722CFD1D56}"/>
    <cellStyle name="Percent 3 6 7 13" xfId="14488" xr:uid="{16DD0AC1-8138-4E88-B250-31493F7285A1}"/>
    <cellStyle name="Percent 3 6 7 14" xfId="14489" xr:uid="{933EF8FA-113F-4E1E-8D36-011335B77F75}"/>
    <cellStyle name="Percent 3 6 7 15" xfId="14490" xr:uid="{E646A56E-6C07-4A51-8C36-A98CA541946B}"/>
    <cellStyle name="Percent 3 6 7 2" xfId="14491" xr:uid="{C2B50CE8-6FE8-42A0-BE21-7D7532FDAF75}"/>
    <cellStyle name="Percent 3 6 7 2 2" xfId="14492" xr:uid="{4E79BC4A-402A-4904-81B8-5E6986DC1BA9}"/>
    <cellStyle name="Percent 3 6 7 2 2 2" xfId="14493" xr:uid="{79A31FE8-E8B3-4781-B041-28D5C277A9E6}"/>
    <cellStyle name="Percent 3 6 7 2 2 3" xfId="14494" xr:uid="{42F9AC79-0993-4136-8C72-F4FBD44CE423}"/>
    <cellStyle name="Percent 3 6 7 2 3" xfId="14495" xr:uid="{3E80259F-7B30-4CDC-AEB0-218B6DAF77A2}"/>
    <cellStyle name="Percent 3 6 7 2 3 2" xfId="14496" xr:uid="{D857E084-F3C3-4D4D-8D37-90EB03550047}"/>
    <cellStyle name="Percent 3 6 7 2 3 3" xfId="14497" xr:uid="{401C0DB0-219A-43B0-B13C-A76AFE9BA8D2}"/>
    <cellStyle name="Percent 3 6 7 2 4" xfId="14498" xr:uid="{ED18BFEB-ACEC-46F2-842F-F9B921136C19}"/>
    <cellStyle name="Percent 3 6 7 2 5" xfId="14499" xr:uid="{EB2193CE-DF9B-4B8C-998B-D11B7721CB71}"/>
    <cellStyle name="Percent 3 6 7 2 6" xfId="14500" xr:uid="{60DBB524-9366-46B5-8775-9BDDA2930842}"/>
    <cellStyle name="Percent 3 6 7 3" xfId="14501" xr:uid="{58304BCC-6508-4898-A0FE-964109B3538B}"/>
    <cellStyle name="Percent 3 6 7 3 2" xfId="14502" xr:uid="{111EE3A8-A514-4A9F-BB97-09ABE4C15A62}"/>
    <cellStyle name="Percent 3 6 7 3 2 2" xfId="14503" xr:uid="{D8E101EA-7D09-4580-8227-D1A392530B99}"/>
    <cellStyle name="Percent 3 6 7 3 2 3" xfId="14504" xr:uid="{20FC7A37-4556-42F6-8618-9D83A9B06206}"/>
    <cellStyle name="Percent 3 6 7 3 3" xfId="14505" xr:uid="{4C3D0B68-A81A-4EAC-A807-C624EB203FA7}"/>
    <cellStyle name="Percent 3 6 7 3 3 2" xfId="14506" xr:uid="{9949D4E9-9783-4037-A262-8B1D340FEAB2}"/>
    <cellStyle name="Percent 3 6 7 3 3 3" xfId="14507" xr:uid="{09F91AA2-5A07-4F92-9481-E1650C474F53}"/>
    <cellStyle name="Percent 3 6 7 3 4" xfId="14508" xr:uid="{FA9FB07E-F6EA-4342-80A6-BC62F6ED77A9}"/>
    <cellStyle name="Percent 3 6 7 3 5" xfId="14509" xr:uid="{4DEA3E2D-2482-4D75-A7A7-B0F24B554DDD}"/>
    <cellStyle name="Percent 3 6 7 4" xfId="14510" xr:uid="{B4F63E2F-9BC9-47BB-AF21-A502ABB585B9}"/>
    <cellStyle name="Percent 3 6 7 4 2" xfId="14511" xr:uid="{A8B6D533-D9F0-4050-8984-3474A0BD5AD2}"/>
    <cellStyle name="Percent 3 6 7 4 2 2" xfId="14512" xr:uid="{3E90F3FD-EA1E-4908-BB6E-43ADD806E71F}"/>
    <cellStyle name="Percent 3 6 7 4 2 3" xfId="14513" xr:uid="{A9CC4714-B74B-4564-8EB1-6D3D4401F6F7}"/>
    <cellStyle name="Percent 3 6 7 4 3" xfId="14514" xr:uid="{31A28F8D-D8E1-4597-9174-1781701A3A02}"/>
    <cellStyle name="Percent 3 6 7 4 3 2" xfId="14515" xr:uid="{50C1878F-66A6-4553-91BB-03679C90CE3D}"/>
    <cellStyle name="Percent 3 6 7 4 3 3" xfId="14516" xr:uid="{790AD7A4-C5C2-48F9-AF81-1AB9B565A873}"/>
    <cellStyle name="Percent 3 6 7 4 4" xfId="14517" xr:uid="{C9698B43-9CD8-48EB-AE91-251EDBD90161}"/>
    <cellStyle name="Percent 3 6 7 4 5" xfId="14518" xr:uid="{B41B5DF2-C619-49F5-BEA6-9BFA9B955138}"/>
    <cellStyle name="Percent 3 6 7 5" xfId="14519" xr:uid="{D3712E93-E76E-464F-9534-CBFEB3E8F835}"/>
    <cellStyle name="Percent 3 6 7 5 2" xfId="14520" xr:uid="{B6B475E5-571A-431B-933E-7F5AB0B7F373}"/>
    <cellStyle name="Percent 3 6 7 5 2 2" xfId="14521" xr:uid="{BA6C5483-9088-433C-9242-1F7C28B6E168}"/>
    <cellStyle name="Percent 3 6 7 5 2 3" xfId="14522" xr:uid="{69FE6165-8735-472D-9342-B34E3F0CEA3F}"/>
    <cellStyle name="Percent 3 6 7 5 3" xfId="14523" xr:uid="{960CDC5A-C399-40FA-9806-D922EEC2EB10}"/>
    <cellStyle name="Percent 3 6 7 5 3 2" xfId="14524" xr:uid="{3CE4DA4D-FE4E-462B-858B-E93DA524FBCD}"/>
    <cellStyle name="Percent 3 6 7 5 3 3" xfId="14525" xr:uid="{921AEC35-C7CD-4178-9AF4-F0D25E4C1F50}"/>
    <cellStyle name="Percent 3 6 7 5 4" xfId="14526" xr:uid="{ECB8ACC5-2D85-4602-96AE-CFEF4ED8062E}"/>
    <cellStyle name="Percent 3 6 7 5 4 2" xfId="14527" xr:uid="{1DE2B3C2-7EB2-4DBA-A8DB-7BECC6086A47}"/>
    <cellStyle name="Percent 3 6 7 5 4 3" xfId="14528" xr:uid="{6FEFC05A-2D09-495C-8B76-5B673C9E4D6C}"/>
    <cellStyle name="Percent 3 6 7 5 5" xfId="14529" xr:uid="{996C294F-ABD7-4F77-8F97-361646D4C015}"/>
    <cellStyle name="Percent 3 6 7 5 6" xfId="14530" xr:uid="{050A5396-658D-426B-BB2B-C7E621874499}"/>
    <cellStyle name="Percent 3 6 7 6" xfId="14531" xr:uid="{776FD327-A03E-4180-AEC8-9DE179C73B1C}"/>
    <cellStyle name="Percent 3 6 7 6 2" xfId="14532" xr:uid="{B5F3EC40-7B86-45CB-835D-596217373652}"/>
    <cellStyle name="Percent 3 6 7 6 2 2" xfId="14533" xr:uid="{0EDDE7C2-4F6F-44C9-83F2-7D203BDF8EC6}"/>
    <cellStyle name="Percent 3 6 7 6 2 3" xfId="14534" xr:uid="{C5678980-C212-4FE8-A5F2-910E8417B6BA}"/>
    <cellStyle name="Percent 3 6 7 6 3" xfId="14535" xr:uid="{E1131B53-7181-4259-904F-98EC27AB9FD1}"/>
    <cellStyle name="Percent 3 6 7 6 3 2" xfId="14536" xr:uid="{82DAC9F0-E2EA-4D07-939C-6E37D3F42966}"/>
    <cellStyle name="Percent 3 6 7 6 3 3" xfId="14537" xr:uid="{D3638E93-3B81-46AD-AC85-DB67EF2D5E4E}"/>
    <cellStyle name="Percent 3 6 7 6 4" xfId="14538" xr:uid="{50DC89A6-E97C-48D8-889F-EE616DBEB76C}"/>
    <cellStyle name="Percent 3 6 7 6 5" xfId="14539" xr:uid="{1D643499-E964-472E-8933-E266B48D5503}"/>
    <cellStyle name="Percent 3 6 7 7" xfId="14540" xr:uid="{26BC7290-7AFC-4A6E-8073-00436A9584EA}"/>
    <cellStyle name="Percent 3 6 7 7 2" xfId="14541" xr:uid="{F5B43CF2-7A00-4E5C-9A75-7A4AC11DE53A}"/>
    <cellStyle name="Percent 3 6 7 7 3" xfId="14542" xr:uid="{7DE13340-771F-415C-9F78-C453F43D3325}"/>
    <cellStyle name="Percent 3 6 7 8" xfId="14543" xr:uid="{19CD92DA-3DBC-48AD-87CB-656E116153C8}"/>
    <cellStyle name="Percent 3 6 7 8 2" xfId="14544" xr:uid="{09132361-E9ED-4ECD-BDB5-2DE94321A868}"/>
    <cellStyle name="Percent 3 6 7 8 3" xfId="14545" xr:uid="{9CA0632B-9FCF-4F4F-9C8C-90357A90597D}"/>
    <cellStyle name="Percent 3 6 7 9" xfId="14546" xr:uid="{5707ED5A-1089-42D0-8987-F0DE1653D729}"/>
    <cellStyle name="Percent 3 6 7 9 2" xfId="14547" xr:uid="{CB0064AF-155F-45BB-B4A9-5357BB11E46A}"/>
    <cellStyle name="Percent 3 6 7 9 3" xfId="14548" xr:uid="{A208CA5E-4F7B-43DB-8DCF-F0955D6B74FF}"/>
    <cellStyle name="Percent 3 6 8" xfId="14549" xr:uid="{E12C6EEA-59CB-453D-BA36-76FAD74F30EF}"/>
    <cellStyle name="Percent 3 6 8 10" xfId="14550" xr:uid="{2C87CA80-6C4B-49B8-BF93-674AF29617B9}"/>
    <cellStyle name="Percent 3 6 8 11" xfId="14551" xr:uid="{A2929ACE-FF07-4C64-8E2B-5CF00DDB1394}"/>
    <cellStyle name="Percent 3 6 8 12" xfId="14552" xr:uid="{9513CD3C-0FEB-468A-9584-A1D1CD8714A7}"/>
    <cellStyle name="Percent 3 6 8 13" xfId="14553" xr:uid="{075DBB2F-2CAB-44BF-96CE-FC4EBB321EB5}"/>
    <cellStyle name="Percent 3 6 8 14" xfId="14554" xr:uid="{83F42DC6-8ED1-435E-8F65-84CEEBFEA5DD}"/>
    <cellStyle name="Percent 3 6 8 15" xfId="14555" xr:uid="{CA3E8A4B-98B5-4E60-8816-C0F09E05AD37}"/>
    <cellStyle name="Percent 3 6 8 2" xfId="14556" xr:uid="{F1A1ACA1-91A3-4276-AC14-004E5CB8EACA}"/>
    <cellStyle name="Percent 3 6 8 2 2" xfId="14557" xr:uid="{C0DA818E-4616-4BEE-984C-081422BE69E2}"/>
    <cellStyle name="Percent 3 6 8 2 2 2" xfId="14558" xr:uid="{2DD610BE-F096-4B19-B342-7FE15BF2721C}"/>
    <cellStyle name="Percent 3 6 8 2 2 3" xfId="14559" xr:uid="{1BA13BE0-152D-4DF1-834C-DB5ECAE86E6F}"/>
    <cellStyle name="Percent 3 6 8 2 3" xfId="14560" xr:uid="{48FDF986-5DC6-42BB-8145-9972D810B078}"/>
    <cellStyle name="Percent 3 6 8 2 3 2" xfId="14561" xr:uid="{84D1853D-3BC9-4157-B67D-D192E028BDD3}"/>
    <cellStyle name="Percent 3 6 8 2 3 3" xfId="14562" xr:uid="{AAADB6FA-8473-457B-B8C7-269A7CA590E8}"/>
    <cellStyle name="Percent 3 6 8 2 4" xfId="14563" xr:uid="{CA0FE5EF-185C-466A-ADC8-DA323FBEBFFF}"/>
    <cellStyle name="Percent 3 6 8 2 5" xfId="14564" xr:uid="{A8616CEB-9208-4358-8AD0-3BB0793602BD}"/>
    <cellStyle name="Percent 3 6 8 2 6" xfId="14565" xr:uid="{C4760FBB-636D-494A-A62A-24BD9C8A23EC}"/>
    <cellStyle name="Percent 3 6 8 3" xfId="14566" xr:uid="{3E450D67-30A4-433A-9E72-FF2216FC9A92}"/>
    <cellStyle name="Percent 3 6 8 3 2" xfId="14567" xr:uid="{1CA5A28D-A58D-4110-A8A9-24D4D63CB82F}"/>
    <cellStyle name="Percent 3 6 8 3 2 2" xfId="14568" xr:uid="{D12FED78-E881-4866-A317-4033538C363E}"/>
    <cellStyle name="Percent 3 6 8 3 2 3" xfId="14569" xr:uid="{AFD2A792-B33C-42B8-8AB1-B907366AC47A}"/>
    <cellStyle name="Percent 3 6 8 3 3" xfId="14570" xr:uid="{0E7A94A9-6E5D-4F9D-B78F-5C12CB38D9CD}"/>
    <cellStyle name="Percent 3 6 8 3 3 2" xfId="14571" xr:uid="{9B361353-A9D3-4C87-8073-924294A9D939}"/>
    <cellStyle name="Percent 3 6 8 3 3 3" xfId="14572" xr:uid="{0BBCE527-F7AC-4FD0-A75F-6E9848435BAB}"/>
    <cellStyle name="Percent 3 6 8 3 4" xfId="14573" xr:uid="{5A9A89CB-7A56-46DA-BDF4-65ECA7F5B467}"/>
    <cellStyle name="Percent 3 6 8 3 5" xfId="14574" xr:uid="{2BAD71AA-286B-45AE-901D-DD72EB75FB9C}"/>
    <cellStyle name="Percent 3 6 8 4" xfId="14575" xr:uid="{C76802E1-E5E9-4568-BB94-474A85858947}"/>
    <cellStyle name="Percent 3 6 8 4 2" xfId="14576" xr:uid="{492859D8-81F0-4FE5-88CF-CCE708862780}"/>
    <cellStyle name="Percent 3 6 8 4 2 2" xfId="14577" xr:uid="{B555B5AE-86B5-43B5-AA10-22CA0A7A63D2}"/>
    <cellStyle name="Percent 3 6 8 4 2 3" xfId="14578" xr:uid="{229FD11F-D77D-4DF4-ADDA-C0A8EC12E46E}"/>
    <cellStyle name="Percent 3 6 8 4 3" xfId="14579" xr:uid="{4D97F41C-5A36-48DF-A94D-D2DDDBD66EA6}"/>
    <cellStyle name="Percent 3 6 8 4 3 2" xfId="14580" xr:uid="{F3BB7E02-3D83-4237-923B-436807570D53}"/>
    <cellStyle name="Percent 3 6 8 4 3 3" xfId="14581" xr:uid="{7CAFCB3A-3416-4762-BCFF-0097F6EEB087}"/>
    <cellStyle name="Percent 3 6 8 4 4" xfId="14582" xr:uid="{B8E35018-2062-4442-B74F-2AB1C23EC20C}"/>
    <cellStyle name="Percent 3 6 8 4 5" xfId="14583" xr:uid="{397030D4-E58A-4029-BD9A-CCE9E303D89C}"/>
    <cellStyle name="Percent 3 6 8 5" xfId="14584" xr:uid="{D27F0E30-23F9-44F1-8D2F-31CD1DE71856}"/>
    <cellStyle name="Percent 3 6 8 5 2" xfId="14585" xr:uid="{B6A47463-7CF2-402D-B2B5-54B5D7081F65}"/>
    <cellStyle name="Percent 3 6 8 5 2 2" xfId="14586" xr:uid="{2F269FC0-A065-456A-B299-537558F7E031}"/>
    <cellStyle name="Percent 3 6 8 5 2 3" xfId="14587" xr:uid="{BC9FBD69-75E4-406B-8512-F8134E952889}"/>
    <cellStyle name="Percent 3 6 8 5 3" xfId="14588" xr:uid="{C941E16F-EDDD-4C5F-8F75-71126EF967E1}"/>
    <cellStyle name="Percent 3 6 8 5 3 2" xfId="14589" xr:uid="{62E7AEDA-2F0B-4439-8D3E-4407A385A0A3}"/>
    <cellStyle name="Percent 3 6 8 5 3 3" xfId="14590" xr:uid="{9296A311-9394-495D-AF4B-A0D214A40542}"/>
    <cellStyle name="Percent 3 6 8 5 4" xfId="14591" xr:uid="{D1EDF5F3-C102-4F0B-B783-63D2639B5718}"/>
    <cellStyle name="Percent 3 6 8 5 4 2" xfId="14592" xr:uid="{E36AC509-1C28-49D3-8AFA-DB7A1EAC93E2}"/>
    <cellStyle name="Percent 3 6 8 5 4 3" xfId="14593" xr:uid="{B2492275-B39F-46E7-8696-1D998681D536}"/>
    <cellStyle name="Percent 3 6 8 5 5" xfId="14594" xr:uid="{022A5F6F-83C2-4E3C-8717-DF11D3FF933F}"/>
    <cellStyle name="Percent 3 6 8 5 6" xfId="14595" xr:uid="{5E2D3C26-6828-4238-95E5-6FAC08A47CCA}"/>
    <cellStyle name="Percent 3 6 8 6" xfId="14596" xr:uid="{ACBE26A3-89DC-43B6-8620-E9F104B5F8B6}"/>
    <cellStyle name="Percent 3 6 8 6 2" xfId="14597" xr:uid="{E2508A32-2566-4F12-8A63-1C526E8751B1}"/>
    <cellStyle name="Percent 3 6 8 6 2 2" xfId="14598" xr:uid="{DEA6F4DF-E951-4B66-94C8-CF71C90EFD5A}"/>
    <cellStyle name="Percent 3 6 8 6 2 3" xfId="14599" xr:uid="{923F9245-E275-410E-AF8B-81C5F9F9E779}"/>
    <cellStyle name="Percent 3 6 8 6 3" xfId="14600" xr:uid="{7659D236-66D0-4116-B3D7-2A9F8D6261C4}"/>
    <cellStyle name="Percent 3 6 8 6 3 2" xfId="14601" xr:uid="{45E87D05-3862-4FF7-8012-B59732BFF6F8}"/>
    <cellStyle name="Percent 3 6 8 6 3 3" xfId="14602" xr:uid="{3F730C6E-5E2B-46BE-BC3A-D475A088C079}"/>
    <cellStyle name="Percent 3 6 8 6 4" xfId="14603" xr:uid="{3C9EC7FC-64C7-4B4D-827E-5C3D18F5AB7B}"/>
    <cellStyle name="Percent 3 6 8 6 5" xfId="14604" xr:uid="{58A8C36E-910E-4E4A-BC0D-BE9152FF6885}"/>
    <cellStyle name="Percent 3 6 8 7" xfId="14605" xr:uid="{5E2F7440-D285-472A-A6E2-4DC61469B736}"/>
    <cellStyle name="Percent 3 6 8 7 2" xfId="14606" xr:uid="{3ECC14A6-5331-44DD-8E6A-136A638F6EF1}"/>
    <cellStyle name="Percent 3 6 8 7 3" xfId="14607" xr:uid="{05ACCDAA-BDBD-429C-BFE0-2AEE3624204B}"/>
    <cellStyle name="Percent 3 6 8 8" xfId="14608" xr:uid="{69F409D3-3E7F-4C15-8270-2825013F9E01}"/>
    <cellStyle name="Percent 3 6 8 8 2" xfId="14609" xr:uid="{189845E1-03C0-4BF3-85F2-6AE1F67C3A75}"/>
    <cellStyle name="Percent 3 6 8 8 3" xfId="14610" xr:uid="{E98816FE-ABB7-432C-93BD-B2E2FAF0B331}"/>
    <cellStyle name="Percent 3 6 8 9" xfId="14611" xr:uid="{FAC52D75-DE64-4E40-A6F7-8CA97711FA33}"/>
    <cellStyle name="Percent 3 6 8 9 2" xfId="14612" xr:uid="{D1A31E53-37E0-4B45-8A4A-23A11A83FDBA}"/>
    <cellStyle name="Percent 3 6 8 9 3" xfId="14613" xr:uid="{EC5D4CB6-E140-4106-8086-E86E352A0765}"/>
    <cellStyle name="Percent 3 6 9" xfId="14614" xr:uid="{758374FE-1CB7-45C7-B398-C7F3EEDAD685}"/>
    <cellStyle name="Percent 3 6 9 10" xfId="14615" xr:uid="{A4F662BD-C9D6-484A-B6E2-E89DD828483B}"/>
    <cellStyle name="Percent 3 6 9 11" xfId="14616" xr:uid="{05CFE222-00B8-49E6-9924-B75EFD2DC1FB}"/>
    <cellStyle name="Percent 3 6 9 12" xfId="14617" xr:uid="{6A214B4D-E3E3-42E7-A70A-836B48C7750F}"/>
    <cellStyle name="Percent 3 6 9 13" xfId="14618" xr:uid="{2EBB9A17-CDC4-419F-AD00-E5CBCBDFBF89}"/>
    <cellStyle name="Percent 3 6 9 14" xfId="14619" xr:uid="{A0247864-C8BF-49B3-9097-299A332CEFC6}"/>
    <cellStyle name="Percent 3 6 9 15" xfId="14620" xr:uid="{7BF332F7-5A8C-4152-BAF6-A07E0F696A2A}"/>
    <cellStyle name="Percent 3 6 9 2" xfId="14621" xr:uid="{56D8DD33-5768-424C-A6D3-D8FAD07CEF66}"/>
    <cellStyle name="Percent 3 6 9 2 2" xfId="14622" xr:uid="{211D9CB7-A723-43AA-AFBC-34DEFDEE9D35}"/>
    <cellStyle name="Percent 3 6 9 2 2 2" xfId="14623" xr:uid="{0E5792F9-B13D-4F69-9464-9F0AE1ED284C}"/>
    <cellStyle name="Percent 3 6 9 2 2 3" xfId="14624" xr:uid="{B864B676-0D20-484B-A036-CA446413E680}"/>
    <cellStyle name="Percent 3 6 9 2 3" xfId="14625" xr:uid="{EAFADBD6-37AC-46BB-B6B3-7FB9CD1E1803}"/>
    <cellStyle name="Percent 3 6 9 2 3 2" xfId="14626" xr:uid="{E005C0D4-42D2-4BF0-A73E-AF6D586E7C97}"/>
    <cellStyle name="Percent 3 6 9 2 3 3" xfId="14627" xr:uid="{CCD7CDF7-D06B-4407-AA62-3BD847DEC91B}"/>
    <cellStyle name="Percent 3 6 9 2 4" xfId="14628" xr:uid="{48F15B38-7887-47ED-92D5-FFF84101B65A}"/>
    <cellStyle name="Percent 3 6 9 2 5" xfId="14629" xr:uid="{FC4F1107-6E08-4E8F-9BDE-56FFAA02EC11}"/>
    <cellStyle name="Percent 3 6 9 2 6" xfId="14630" xr:uid="{DFE9ACA8-4FF4-4167-9274-AD42C1A35D30}"/>
    <cellStyle name="Percent 3 6 9 3" xfId="14631" xr:uid="{E76B2696-7ACC-4889-8B32-E7E8F4DBC60F}"/>
    <cellStyle name="Percent 3 6 9 3 2" xfId="14632" xr:uid="{E4535DDD-4803-4666-8C98-2D79FB132103}"/>
    <cellStyle name="Percent 3 6 9 3 2 2" xfId="14633" xr:uid="{78C3E185-CF8C-4AC9-AD35-4A12A447E04E}"/>
    <cellStyle name="Percent 3 6 9 3 2 3" xfId="14634" xr:uid="{9A367AEC-896E-4A0B-9AE3-AFAD0D3F4968}"/>
    <cellStyle name="Percent 3 6 9 3 3" xfId="14635" xr:uid="{5EF3F764-2F5D-42AE-89C8-93337C2254C8}"/>
    <cellStyle name="Percent 3 6 9 3 3 2" xfId="14636" xr:uid="{E6CECE0A-4E5A-4333-92F1-009BE1A8503B}"/>
    <cellStyle name="Percent 3 6 9 3 3 3" xfId="14637" xr:uid="{F4B3D717-482E-43D1-B029-0AAE2B1D8616}"/>
    <cellStyle name="Percent 3 6 9 3 4" xfId="14638" xr:uid="{4A270F01-A964-41A7-A162-D19709CD1E39}"/>
    <cellStyle name="Percent 3 6 9 3 5" xfId="14639" xr:uid="{C1EDF086-BDDC-4B70-BDAB-F7A6620A27CC}"/>
    <cellStyle name="Percent 3 6 9 4" xfId="14640" xr:uid="{9583170C-A1DC-46AD-BBEF-32936D45F680}"/>
    <cellStyle name="Percent 3 6 9 4 2" xfId="14641" xr:uid="{714162ED-2A41-4099-9BC1-BD4872378B49}"/>
    <cellStyle name="Percent 3 6 9 4 2 2" xfId="14642" xr:uid="{064A6CFC-27C3-4A5B-8F93-8AEA416BCE7E}"/>
    <cellStyle name="Percent 3 6 9 4 2 3" xfId="14643" xr:uid="{5678563C-1A2F-49C3-B623-784CDB1CFF87}"/>
    <cellStyle name="Percent 3 6 9 4 3" xfId="14644" xr:uid="{6CBA5646-F04A-4AFD-8304-087C40114789}"/>
    <cellStyle name="Percent 3 6 9 4 3 2" xfId="14645" xr:uid="{309F58F7-AD11-4FE4-B658-604A30EBF15A}"/>
    <cellStyle name="Percent 3 6 9 4 3 3" xfId="14646" xr:uid="{E815336C-5103-44E9-9662-CD933EDA843A}"/>
    <cellStyle name="Percent 3 6 9 4 4" xfId="14647" xr:uid="{CA5A51B1-1359-44C4-92E5-E3A2DB245DDD}"/>
    <cellStyle name="Percent 3 6 9 4 5" xfId="14648" xr:uid="{10A70A9E-D894-4AB9-8BD2-1F580AD69152}"/>
    <cellStyle name="Percent 3 6 9 5" xfId="14649" xr:uid="{B8102B10-B18F-4B04-B664-F3522E87B047}"/>
    <cellStyle name="Percent 3 6 9 5 2" xfId="14650" xr:uid="{788A844D-6B06-444F-8F7F-7F4ED54F29FF}"/>
    <cellStyle name="Percent 3 6 9 5 2 2" xfId="14651" xr:uid="{464AC6B7-3C6B-4F0F-A728-54B68CEFF9A6}"/>
    <cellStyle name="Percent 3 6 9 5 2 3" xfId="14652" xr:uid="{60B6E2CC-5A9B-4E5C-9BAB-363255956BBC}"/>
    <cellStyle name="Percent 3 6 9 5 3" xfId="14653" xr:uid="{3F8EEE96-463D-4590-A9A4-F49AD9208EA7}"/>
    <cellStyle name="Percent 3 6 9 5 3 2" xfId="14654" xr:uid="{14E11849-2B6A-4230-9BFC-0B2C89193627}"/>
    <cellStyle name="Percent 3 6 9 5 3 3" xfId="14655" xr:uid="{D95484AC-25D9-4F97-BDC6-89B59D19050F}"/>
    <cellStyle name="Percent 3 6 9 5 4" xfId="14656" xr:uid="{ADB36DF6-7B7D-49D4-A9E4-C6EA1D3779AC}"/>
    <cellStyle name="Percent 3 6 9 5 4 2" xfId="14657" xr:uid="{4DFF1AD6-E2E3-4FE1-93BD-6B534B63A1C6}"/>
    <cellStyle name="Percent 3 6 9 5 4 3" xfId="14658" xr:uid="{5739C777-A02D-488C-845F-4C487529B168}"/>
    <cellStyle name="Percent 3 6 9 5 5" xfId="14659" xr:uid="{E1C69A18-B248-43C9-B7C5-9A5A2B9AA588}"/>
    <cellStyle name="Percent 3 6 9 5 6" xfId="14660" xr:uid="{068D0FB5-73F7-4034-8764-0011923AC511}"/>
    <cellStyle name="Percent 3 6 9 6" xfId="14661" xr:uid="{DACC287A-8E42-4151-B7E1-DA003183A863}"/>
    <cellStyle name="Percent 3 6 9 6 2" xfId="14662" xr:uid="{3B08338F-4450-49B8-B252-FE7D82290654}"/>
    <cellStyle name="Percent 3 6 9 6 2 2" xfId="14663" xr:uid="{6F6B46C5-4C64-42E7-B346-19F1860631C9}"/>
    <cellStyle name="Percent 3 6 9 6 2 3" xfId="14664" xr:uid="{113812AA-7CB1-4F76-923C-7DE0AF98EF06}"/>
    <cellStyle name="Percent 3 6 9 6 3" xfId="14665" xr:uid="{A8208704-9B0F-4CF1-86F0-ECC3D6A64EE4}"/>
    <cellStyle name="Percent 3 6 9 6 3 2" xfId="14666" xr:uid="{285710E2-6EAC-4163-AE46-5A43700DB7B2}"/>
    <cellStyle name="Percent 3 6 9 6 3 3" xfId="14667" xr:uid="{B3D72872-56F9-4B02-BB94-C1851E4BFF50}"/>
    <cellStyle name="Percent 3 6 9 6 4" xfId="14668" xr:uid="{CB5F40E2-C832-4308-8F9C-31A82E46DF19}"/>
    <cellStyle name="Percent 3 6 9 6 5" xfId="14669" xr:uid="{E0F3EE7A-BCA1-466C-A8DE-68BC53F8C8DD}"/>
    <cellStyle name="Percent 3 6 9 7" xfId="14670" xr:uid="{78FD87F1-C379-4709-BE9D-1DD71D6A27A5}"/>
    <cellStyle name="Percent 3 6 9 7 2" xfId="14671" xr:uid="{4FA17948-6F7F-4775-874D-981A8125E575}"/>
    <cellStyle name="Percent 3 6 9 7 3" xfId="14672" xr:uid="{C10664FA-8A59-485B-93D3-E6FEEACE5047}"/>
    <cellStyle name="Percent 3 6 9 8" xfId="14673" xr:uid="{53A4EA3F-F3FD-49AE-9771-311EE82C176E}"/>
    <cellStyle name="Percent 3 6 9 8 2" xfId="14674" xr:uid="{6A8A0C6B-F522-4D44-987B-0E2E6E2307CB}"/>
    <cellStyle name="Percent 3 6 9 8 3" xfId="14675" xr:uid="{06ECE51F-0A1A-4559-932F-AAF620224930}"/>
    <cellStyle name="Percent 3 6 9 9" xfId="14676" xr:uid="{91B76E2F-1437-4C50-B063-728FEC5EF00E}"/>
    <cellStyle name="Percent 3 6 9 9 2" xfId="14677" xr:uid="{99A43715-9BFE-4A48-B616-5C385CDE8D48}"/>
    <cellStyle name="Percent 3 6 9 9 3" xfId="14678" xr:uid="{1AD43800-D83F-42C8-8910-BFF36B4EF658}"/>
    <cellStyle name="Percent 3 7" xfId="2536" xr:uid="{14788E6E-E898-4C1F-8507-1EFCA4BDFECE}"/>
    <cellStyle name="Percent 3 7 10" xfId="14680" xr:uid="{D42314E4-08C9-49EA-B5B8-99B2D5245C04}"/>
    <cellStyle name="Percent 3 7 10 10" xfId="14681" xr:uid="{8B4B8208-BD92-4A99-9600-F7045F51AD66}"/>
    <cellStyle name="Percent 3 7 10 11" xfId="14682" xr:uid="{E9080911-E65E-4BFE-90EB-490B62C72E61}"/>
    <cellStyle name="Percent 3 7 10 12" xfId="14683" xr:uid="{D91B4B49-EFA6-4E26-AD9F-EFA5B80FF229}"/>
    <cellStyle name="Percent 3 7 10 13" xfId="14684" xr:uid="{ED1801B4-7420-4B17-A3D4-D348FDE25414}"/>
    <cellStyle name="Percent 3 7 10 14" xfId="14685" xr:uid="{72940576-6C17-41D2-B5ED-876A6C9FEECC}"/>
    <cellStyle name="Percent 3 7 10 15" xfId="14686" xr:uid="{13E55492-252F-4F25-AB82-21681657D1C8}"/>
    <cellStyle name="Percent 3 7 10 2" xfId="14687" xr:uid="{2D8396D4-BB13-4A50-9B29-D3E01400A8F8}"/>
    <cellStyle name="Percent 3 7 10 2 2" xfId="14688" xr:uid="{DC150071-399A-4977-920E-9E52D996177A}"/>
    <cellStyle name="Percent 3 7 10 2 2 2" xfId="14689" xr:uid="{47906B9C-E0A5-4D8C-9A17-7F7EAA881780}"/>
    <cellStyle name="Percent 3 7 10 2 2 3" xfId="14690" xr:uid="{3D6CFD80-0124-4488-8BEA-A4865BE0DE8A}"/>
    <cellStyle name="Percent 3 7 10 2 3" xfId="14691" xr:uid="{C3D4DCB3-AC65-4FE0-A70E-0C9847C09B33}"/>
    <cellStyle name="Percent 3 7 10 2 3 2" xfId="14692" xr:uid="{6E2E2B23-B560-47C0-BB42-3CC6FA65492B}"/>
    <cellStyle name="Percent 3 7 10 2 3 3" xfId="14693" xr:uid="{EA772492-994B-43A8-A44C-EEE0A3F306DA}"/>
    <cellStyle name="Percent 3 7 10 2 4" xfId="14694" xr:uid="{0FA881AD-17EB-4BD5-92FE-54049BE0E7E9}"/>
    <cellStyle name="Percent 3 7 10 2 5" xfId="14695" xr:uid="{B900BC34-0B2B-4FA8-BF75-5939FC758AAA}"/>
    <cellStyle name="Percent 3 7 10 2 6" xfId="14696" xr:uid="{6D721F2D-5188-4919-AEDA-B6AA0775AF5A}"/>
    <cellStyle name="Percent 3 7 10 3" xfId="14697" xr:uid="{6E1838B4-49BB-47ED-BA22-D8F60D2687DA}"/>
    <cellStyle name="Percent 3 7 10 3 2" xfId="14698" xr:uid="{9B2B95FB-7C22-49DF-B66D-4A231B2DC261}"/>
    <cellStyle name="Percent 3 7 10 3 2 2" xfId="14699" xr:uid="{B46EE3EC-DACC-40E2-95E1-5289D98812A7}"/>
    <cellStyle name="Percent 3 7 10 3 2 3" xfId="14700" xr:uid="{CF035353-7288-44FD-A378-EA1214C86B10}"/>
    <cellStyle name="Percent 3 7 10 3 3" xfId="14701" xr:uid="{36383CBC-C817-423F-B69F-44095C2F28DB}"/>
    <cellStyle name="Percent 3 7 10 3 3 2" xfId="14702" xr:uid="{3B69CC2E-67EE-4026-833E-69A85BE2F2DC}"/>
    <cellStyle name="Percent 3 7 10 3 3 3" xfId="14703" xr:uid="{E3450090-957A-45F1-8A55-798B764837FF}"/>
    <cellStyle name="Percent 3 7 10 3 4" xfId="14704" xr:uid="{D8FAAF92-1CBE-495C-BD51-8E494E351A6F}"/>
    <cellStyle name="Percent 3 7 10 3 5" xfId="14705" xr:uid="{F9B58739-F497-41B8-AE7C-E9EFED49DEF0}"/>
    <cellStyle name="Percent 3 7 10 4" xfId="14706" xr:uid="{BD2D6033-32B8-4F28-AD16-7C3A10C10DE3}"/>
    <cellStyle name="Percent 3 7 10 4 2" xfId="14707" xr:uid="{CB24F677-1FA1-492F-B016-5A92758856E5}"/>
    <cellStyle name="Percent 3 7 10 4 2 2" xfId="14708" xr:uid="{7F51A2DE-BB77-4EB1-AF82-1E8B42D40935}"/>
    <cellStyle name="Percent 3 7 10 4 2 3" xfId="14709" xr:uid="{B41E02EB-D582-44A2-AB60-5C8CC7B7CAE5}"/>
    <cellStyle name="Percent 3 7 10 4 3" xfId="14710" xr:uid="{CC7181B8-2D62-4B83-A3B4-3E8E87AB47A9}"/>
    <cellStyle name="Percent 3 7 10 4 3 2" xfId="14711" xr:uid="{39342B2D-191C-4107-9F2D-B2ED67762041}"/>
    <cellStyle name="Percent 3 7 10 4 3 3" xfId="14712" xr:uid="{00B81B81-03AF-429A-9BE9-9DD38D1B731A}"/>
    <cellStyle name="Percent 3 7 10 4 4" xfId="14713" xr:uid="{71A233C4-7664-4DBE-AA2A-2553DA281FD5}"/>
    <cellStyle name="Percent 3 7 10 4 5" xfId="14714" xr:uid="{E88D9429-025A-40E4-836E-8603129ACC04}"/>
    <cellStyle name="Percent 3 7 10 5" xfId="14715" xr:uid="{B284F4F9-E149-40B1-9382-F1CAB5282089}"/>
    <cellStyle name="Percent 3 7 10 5 2" xfId="14716" xr:uid="{F8A705D0-7E8D-4F5B-BCBC-56E464E340DD}"/>
    <cellStyle name="Percent 3 7 10 5 2 2" xfId="14717" xr:uid="{C70FB80A-69B6-4015-8686-C2DCC94DE940}"/>
    <cellStyle name="Percent 3 7 10 5 2 3" xfId="14718" xr:uid="{A2173A59-DA6D-4883-84E9-CFCC2AABDB7E}"/>
    <cellStyle name="Percent 3 7 10 5 3" xfId="14719" xr:uid="{897A2547-2981-4EDC-9F6A-480CA905E849}"/>
    <cellStyle name="Percent 3 7 10 5 3 2" xfId="14720" xr:uid="{556C7E37-A91A-4982-80A0-CBFA3E03C854}"/>
    <cellStyle name="Percent 3 7 10 5 3 3" xfId="14721" xr:uid="{E909A9FC-39C4-4A5E-9755-0C2D17B69C8B}"/>
    <cellStyle name="Percent 3 7 10 5 4" xfId="14722" xr:uid="{111229F8-09FC-4966-85E0-D3C4F5C75EDD}"/>
    <cellStyle name="Percent 3 7 10 5 4 2" xfId="14723" xr:uid="{943601A4-5FB6-4FD5-8675-C1DE1B48CEF9}"/>
    <cellStyle name="Percent 3 7 10 5 4 3" xfId="14724" xr:uid="{83D59D18-28C4-4F19-8FC0-1F427088DD95}"/>
    <cellStyle name="Percent 3 7 10 5 5" xfId="14725" xr:uid="{33EAD6DC-DBF3-4D52-8532-9666F592A5F0}"/>
    <cellStyle name="Percent 3 7 10 5 6" xfId="14726" xr:uid="{B34E5E40-388D-4F92-B192-7E16FAE83ECA}"/>
    <cellStyle name="Percent 3 7 10 6" xfId="14727" xr:uid="{B0C12DF4-66CA-440E-BB0A-190FE6694145}"/>
    <cellStyle name="Percent 3 7 10 6 2" xfId="14728" xr:uid="{79617192-447E-4D9E-AA6F-ED638031FDC4}"/>
    <cellStyle name="Percent 3 7 10 6 2 2" xfId="14729" xr:uid="{16F28E3B-F732-4D4C-95C9-9E5FC6AE560D}"/>
    <cellStyle name="Percent 3 7 10 6 2 3" xfId="14730" xr:uid="{0697C8BC-812D-4EBD-A09C-2FACEC11ACA0}"/>
    <cellStyle name="Percent 3 7 10 6 3" xfId="14731" xr:uid="{664C1175-076F-4D25-8F8A-19E2EA80C0DF}"/>
    <cellStyle name="Percent 3 7 10 6 3 2" xfId="14732" xr:uid="{05B18EF7-DAEC-40D9-93A2-77FFA697A936}"/>
    <cellStyle name="Percent 3 7 10 6 3 3" xfId="14733" xr:uid="{E4EC0D03-932D-4A73-AF14-C968020E1DF4}"/>
    <cellStyle name="Percent 3 7 10 6 4" xfId="14734" xr:uid="{0D6A1750-C239-4757-852A-AF2D7ABDAE54}"/>
    <cellStyle name="Percent 3 7 10 6 5" xfId="14735" xr:uid="{F45AF225-5ED9-4256-B596-02F59801240A}"/>
    <cellStyle name="Percent 3 7 10 7" xfId="14736" xr:uid="{69AB2C08-0514-4BF0-858B-4971D63772B3}"/>
    <cellStyle name="Percent 3 7 10 7 2" xfId="14737" xr:uid="{76EFBF5C-DF7F-4402-A2F5-71B821421A97}"/>
    <cellStyle name="Percent 3 7 10 7 3" xfId="14738" xr:uid="{3EC3DBEB-E4BF-41D0-9201-3AAEDD1EC94B}"/>
    <cellStyle name="Percent 3 7 10 8" xfId="14739" xr:uid="{468F51F4-DD8C-4396-8DAF-6EB3E7EB49DA}"/>
    <cellStyle name="Percent 3 7 10 8 2" xfId="14740" xr:uid="{F9CAD3AE-7D02-4102-B793-62FFCC3735A1}"/>
    <cellStyle name="Percent 3 7 10 8 3" xfId="14741" xr:uid="{A8DA9885-19A1-45CA-9BD8-F79D75F60328}"/>
    <cellStyle name="Percent 3 7 10 9" xfId="14742" xr:uid="{9EAB77FE-E4C7-40BF-AEBE-893E96C78C73}"/>
    <cellStyle name="Percent 3 7 10 9 2" xfId="14743" xr:uid="{74513303-BC7E-45BB-AE83-88AA80925107}"/>
    <cellStyle name="Percent 3 7 10 9 3" xfId="14744" xr:uid="{8425E407-F8A3-4D57-AA7E-BE136B8354F9}"/>
    <cellStyle name="Percent 3 7 11" xfId="14745" xr:uid="{C0FD63B2-64E3-40C4-9BDA-B4A2A7810722}"/>
    <cellStyle name="Percent 3 7 11 10" xfId="14746" xr:uid="{228D367C-FD76-4A59-94FD-9A10BB0E7D03}"/>
    <cellStyle name="Percent 3 7 11 11" xfId="14747" xr:uid="{B32C5E61-4E23-428A-9759-9D9786E90D51}"/>
    <cellStyle name="Percent 3 7 11 12" xfId="14748" xr:uid="{F1D1744E-A25E-424F-B618-F4BC92523DAB}"/>
    <cellStyle name="Percent 3 7 11 13" xfId="14749" xr:uid="{B0BE5DFD-4408-47A2-B490-C165B9BA157C}"/>
    <cellStyle name="Percent 3 7 11 14" xfId="14750" xr:uid="{0C658FA0-B8E7-494C-B840-B801E59F1CEF}"/>
    <cellStyle name="Percent 3 7 11 15" xfId="14751" xr:uid="{EEA2DD5F-2032-46BE-BCE1-4062B2F9CF95}"/>
    <cellStyle name="Percent 3 7 11 2" xfId="14752" xr:uid="{A4291936-6462-47F1-B42C-0896DE290758}"/>
    <cellStyle name="Percent 3 7 11 2 2" xfId="14753" xr:uid="{59AC58CE-3D67-4FCF-8042-3A3FAC07996F}"/>
    <cellStyle name="Percent 3 7 11 2 2 2" xfId="14754" xr:uid="{DAFEA684-4815-4186-82CE-D7BDD84DE794}"/>
    <cellStyle name="Percent 3 7 11 2 2 3" xfId="14755" xr:uid="{16E13998-56B9-4A1C-B521-474AF1B88D28}"/>
    <cellStyle name="Percent 3 7 11 2 3" xfId="14756" xr:uid="{3A0AABFC-5F53-4C06-9F1D-278A8F00D9AD}"/>
    <cellStyle name="Percent 3 7 11 2 3 2" xfId="14757" xr:uid="{04ED67C5-99E5-420F-97D9-577E9AB241AD}"/>
    <cellStyle name="Percent 3 7 11 2 3 3" xfId="14758" xr:uid="{EC190517-9592-43D9-B814-8EFC57F2D0A1}"/>
    <cellStyle name="Percent 3 7 11 2 4" xfId="14759" xr:uid="{FC7CE86A-89E2-45E0-9B93-46666F3052C6}"/>
    <cellStyle name="Percent 3 7 11 2 5" xfId="14760" xr:uid="{B1CEE54A-D6CF-4EB0-91EF-AD5C1D8DC1DE}"/>
    <cellStyle name="Percent 3 7 11 2 6" xfId="14761" xr:uid="{6A195C88-78BE-497D-8887-50AD3357E4CC}"/>
    <cellStyle name="Percent 3 7 11 3" xfId="14762" xr:uid="{801C018B-C6A6-4223-9F4D-60B4220CDA40}"/>
    <cellStyle name="Percent 3 7 11 3 2" xfId="14763" xr:uid="{29F40B8E-B80E-4C18-A972-E95E068BB919}"/>
    <cellStyle name="Percent 3 7 11 3 2 2" xfId="14764" xr:uid="{13F2F697-FF35-4D36-90D9-0423D3C983F9}"/>
    <cellStyle name="Percent 3 7 11 3 2 3" xfId="14765" xr:uid="{609431B2-681D-4869-A743-84ED9F59CAA0}"/>
    <cellStyle name="Percent 3 7 11 3 3" xfId="14766" xr:uid="{33B7CAB6-90EE-49FF-9CD3-5C7DCD36FCC4}"/>
    <cellStyle name="Percent 3 7 11 3 3 2" xfId="14767" xr:uid="{73FBECBA-BB2A-408C-94E1-718B9B87C761}"/>
    <cellStyle name="Percent 3 7 11 3 3 3" xfId="14768" xr:uid="{085F94CE-7F1B-4CB0-A4BC-4672C5893FC9}"/>
    <cellStyle name="Percent 3 7 11 3 4" xfId="14769" xr:uid="{F44CD72F-2D15-4C7B-A947-6FA0A84DC77B}"/>
    <cellStyle name="Percent 3 7 11 3 5" xfId="14770" xr:uid="{13AB7877-AE74-4BD6-9D39-32CDD21DE90B}"/>
    <cellStyle name="Percent 3 7 11 4" xfId="14771" xr:uid="{A62C0E5F-B043-4D16-9C3B-5650B285F174}"/>
    <cellStyle name="Percent 3 7 11 4 2" xfId="14772" xr:uid="{8788021B-9592-41AE-9033-C961504F6B51}"/>
    <cellStyle name="Percent 3 7 11 4 2 2" xfId="14773" xr:uid="{29BAE7B5-12BA-48CD-A5A5-DC79C40F6D87}"/>
    <cellStyle name="Percent 3 7 11 4 2 3" xfId="14774" xr:uid="{269F8436-EB01-4A10-ACEB-33473EFE8608}"/>
    <cellStyle name="Percent 3 7 11 4 3" xfId="14775" xr:uid="{C568BC62-5BB1-4014-A7EA-5FC7B4F3AE2A}"/>
    <cellStyle name="Percent 3 7 11 4 3 2" xfId="14776" xr:uid="{67B7D649-BE44-4E64-BAD2-C1BA76943F3B}"/>
    <cellStyle name="Percent 3 7 11 4 3 3" xfId="14777" xr:uid="{4907132C-26DF-49B0-A3E2-A7D9CC115A0A}"/>
    <cellStyle name="Percent 3 7 11 4 4" xfId="14778" xr:uid="{FE637872-06A0-47A6-A7BA-C8B940E39AA3}"/>
    <cellStyle name="Percent 3 7 11 4 5" xfId="14779" xr:uid="{05826EF7-05E6-4CF6-B1FD-DD694D59FFD6}"/>
    <cellStyle name="Percent 3 7 11 5" xfId="14780" xr:uid="{C3717005-C821-4FF0-92B6-834269A9E36D}"/>
    <cellStyle name="Percent 3 7 11 5 2" xfId="14781" xr:uid="{4EC9E3C5-8BE8-421E-BC4E-76EECC63918F}"/>
    <cellStyle name="Percent 3 7 11 5 2 2" xfId="14782" xr:uid="{481D10CF-82B9-4D27-B833-D070DF8AA739}"/>
    <cellStyle name="Percent 3 7 11 5 2 3" xfId="14783" xr:uid="{7A431EAA-1F7E-4945-BFCB-3C71E2C68A82}"/>
    <cellStyle name="Percent 3 7 11 5 3" xfId="14784" xr:uid="{5B08B3DE-AF16-4791-88B8-2C562C5F5F45}"/>
    <cellStyle name="Percent 3 7 11 5 3 2" xfId="14785" xr:uid="{5255810E-5D57-4BFF-90D4-3120DD9523A1}"/>
    <cellStyle name="Percent 3 7 11 5 3 3" xfId="14786" xr:uid="{A2575D68-84B7-464C-8308-ED153912FEDC}"/>
    <cellStyle name="Percent 3 7 11 5 4" xfId="14787" xr:uid="{871D6D83-87B2-416C-A781-51610AC0EECF}"/>
    <cellStyle name="Percent 3 7 11 5 4 2" xfId="14788" xr:uid="{3580FA48-1F8B-4BAF-88AA-C2AEB42C705A}"/>
    <cellStyle name="Percent 3 7 11 5 4 3" xfId="14789" xr:uid="{8B41187A-7EC2-41A3-9A55-B7E4B3494799}"/>
    <cellStyle name="Percent 3 7 11 5 5" xfId="14790" xr:uid="{6F725930-A3E8-4B32-BB0E-AF51D2351161}"/>
    <cellStyle name="Percent 3 7 11 5 6" xfId="14791" xr:uid="{8A6577F6-3B1D-4243-8E98-CE51D93A3553}"/>
    <cellStyle name="Percent 3 7 11 6" xfId="14792" xr:uid="{DC56CE46-F0D2-4B71-9BA7-26F0344EAEAE}"/>
    <cellStyle name="Percent 3 7 11 6 2" xfId="14793" xr:uid="{35984403-109B-445E-891D-F6B3B1A3CD98}"/>
    <cellStyle name="Percent 3 7 11 6 2 2" xfId="14794" xr:uid="{93648D46-C9AA-4796-B3EB-5D9832404098}"/>
    <cellStyle name="Percent 3 7 11 6 2 3" xfId="14795" xr:uid="{320AB46C-E4D7-4AB4-ACC9-A5A039BCBE5C}"/>
    <cellStyle name="Percent 3 7 11 6 3" xfId="14796" xr:uid="{34A828A3-4E58-43FD-8FCB-D51F0A88073D}"/>
    <cellStyle name="Percent 3 7 11 6 3 2" xfId="14797" xr:uid="{849507F9-073D-4503-8A04-E2B370C5C91B}"/>
    <cellStyle name="Percent 3 7 11 6 3 3" xfId="14798" xr:uid="{EFDB3801-E8DF-463F-A2E8-975437F611D8}"/>
    <cellStyle name="Percent 3 7 11 6 4" xfId="14799" xr:uid="{4419BBB8-4960-4070-A726-89E66E767B76}"/>
    <cellStyle name="Percent 3 7 11 6 5" xfId="14800" xr:uid="{C98B617A-C9C9-4B4D-AE88-6821B66D21D4}"/>
    <cellStyle name="Percent 3 7 11 7" xfId="14801" xr:uid="{24C44614-A98A-4436-93B7-B8186331EFB8}"/>
    <cellStyle name="Percent 3 7 11 7 2" xfId="14802" xr:uid="{112F483C-C56A-4D36-95E0-AF09B3259C8C}"/>
    <cellStyle name="Percent 3 7 11 7 3" xfId="14803" xr:uid="{48DA79AB-622C-4494-8D28-7DF59F2A2ABE}"/>
    <cellStyle name="Percent 3 7 11 8" xfId="14804" xr:uid="{9EAC3D3E-331D-495D-8930-6AD198AA4060}"/>
    <cellStyle name="Percent 3 7 11 8 2" xfId="14805" xr:uid="{9AC218E4-BF97-43B0-8B04-D31CAFB27255}"/>
    <cellStyle name="Percent 3 7 11 8 3" xfId="14806" xr:uid="{2C2C5597-AC88-41F0-AA8C-569AEFD117B1}"/>
    <cellStyle name="Percent 3 7 11 9" xfId="14807" xr:uid="{A51A38BA-D55C-4000-810A-531F40F0CFA3}"/>
    <cellStyle name="Percent 3 7 11 9 2" xfId="14808" xr:uid="{13483C98-FC05-4C80-9595-A9C61ED4BCDA}"/>
    <cellStyle name="Percent 3 7 11 9 3" xfId="14809" xr:uid="{9969AA7F-F569-4632-90AB-FFAD440E1837}"/>
    <cellStyle name="Percent 3 7 12" xfId="14810" xr:uid="{F39CCC94-27D5-4386-B889-8D9644E1636E}"/>
    <cellStyle name="Percent 3 7 12 10" xfId="14811" xr:uid="{65D4AD1A-A4D0-432C-974C-EEBD77F96704}"/>
    <cellStyle name="Percent 3 7 12 11" xfId="14812" xr:uid="{BE2CAA7E-2D06-4EA2-930B-274D08701B4D}"/>
    <cellStyle name="Percent 3 7 12 12" xfId="14813" xr:uid="{C0D46EE2-839F-47A8-ACCC-5B19122A9BF8}"/>
    <cellStyle name="Percent 3 7 12 13" xfId="14814" xr:uid="{E64451C0-7CB5-4E82-B6A1-250B02A9AF7D}"/>
    <cellStyle name="Percent 3 7 12 14" xfId="14815" xr:uid="{A2CC9733-EB63-4D75-BAC9-CA732B006612}"/>
    <cellStyle name="Percent 3 7 12 15" xfId="14816" xr:uid="{B49863EB-C948-4B1F-8596-E67E14BCE3C9}"/>
    <cellStyle name="Percent 3 7 12 2" xfId="14817" xr:uid="{C191FDBD-A7F5-432F-9C6D-4B2E0CF7B498}"/>
    <cellStyle name="Percent 3 7 12 2 2" xfId="14818" xr:uid="{AEBD836C-273A-43E5-95EC-51FB4C40D608}"/>
    <cellStyle name="Percent 3 7 12 2 2 2" xfId="14819" xr:uid="{7F7DF42C-10C8-45A1-B255-93DFE33074BD}"/>
    <cellStyle name="Percent 3 7 12 2 2 3" xfId="14820" xr:uid="{E19656F3-73DC-44AB-A3C6-D656CD1909BF}"/>
    <cellStyle name="Percent 3 7 12 2 3" xfId="14821" xr:uid="{42D9ABB3-1152-44A1-969F-E961566678ED}"/>
    <cellStyle name="Percent 3 7 12 2 3 2" xfId="14822" xr:uid="{D4693B5B-7956-44B0-AC35-1A5998E4C277}"/>
    <cellStyle name="Percent 3 7 12 2 3 3" xfId="14823" xr:uid="{112685A6-C777-4703-A320-7D7940268071}"/>
    <cellStyle name="Percent 3 7 12 2 4" xfId="14824" xr:uid="{38DBBC87-0F87-4DD2-8E92-A588E182C575}"/>
    <cellStyle name="Percent 3 7 12 2 5" xfId="14825" xr:uid="{D5675FAC-3574-4844-B6DA-EDE1F8EB58BA}"/>
    <cellStyle name="Percent 3 7 12 2 6" xfId="14826" xr:uid="{2B276963-3E91-41FB-A9C7-0D1FD4CF0F52}"/>
    <cellStyle name="Percent 3 7 12 3" xfId="14827" xr:uid="{DBDED5D9-D59C-44DE-BAC8-EE0F595BC36C}"/>
    <cellStyle name="Percent 3 7 12 3 2" xfId="14828" xr:uid="{200D6A99-98E9-49EB-903E-B32BB05BD8B6}"/>
    <cellStyle name="Percent 3 7 12 3 2 2" xfId="14829" xr:uid="{289AED05-9127-41D4-B573-396AFCA0E007}"/>
    <cellStyle name="Percent 3 7 12 3 2 3" xfId="14830" xr:uid="{6E722ACE-819B-46F0-A533-63EA812A49BD}"/>
    <cellStyle name="Percent 3 7 12 3 3" xfId="14831" xr:uid="{1C3AAA25-6E39-45F6-8E53-9B5D3787FDEF}"/>
    <cellStyle name="Percent 3 7 12 3 3 2" xfId="14832" xr:uid="{39F0AADF-0E10-478A-A235-759F8E667A0E}"/>
    <cellStyle name="Percent 3 7 12 3 3 3" xfId="14833" xr:uid="{DACDDCBD-970B-482E-AE5F-DAA7FF100499}"/>
    <cellStyle name="Percent 3 7 12 3 4" xfId="14834" xr:uid="{ECDE52FF-9329-4A7F-819A-B6B993A875EE}"/>
    <cellStyle name="Percent 3 7 12 3 5" xfId="14835" xr:uid="{5DD589D5-FF4A-4160-84FB-01E82693BAA4}"/>
    <cellStyle name="Percent 3 7 12 4" xfId="14836" xr:uid="{2EAABD0A-0DB4-4EA6-91F2-4BBA6DB4969F}"/>
    <cellStyle name="Percent 3 7 12 4 2" xfId="14837" xr:uid="{7ED8D922-566F-494B-8D2F-4BD4FCB80879}"/>
    <cellStyle name="Percent 3 7 12 4 2 2" xfId="14838" xr:uid="{B751E735-2FB7-4B4B-9555-BB448ED17F58}"/>
    <cellStyle name="Percent 3 7 12 4 2 3" xfId="14839" xr:uid="{31F135C6-90B3-41A5-B7C7-973EC3FEDBE9}"/>
    <cellStyle name="Percent 3 7 12 4 3" xfId="14840" xr:uid="{18D15EF3-9C72-4DF3-B88D-3B68295941E0}"/>
    <cellStyle name="Percent 3 7 12 4 3 2" xfId="14841" xr:uid="{69959E57-DC01-4D6E-8E8E-0ED8F5F66DD1}"/>
    <cellStyle name="Percent 3 7 12 4 3 3" xfId="14842" xr:uid="{551D7207-98DB-43E3-9502-8DDD16FBAE0B}"/>
    <cellStyle name="Percent 3 7 12 4 4" xfId="14843" xr:uid="{A38AE7B8-B0DC-46FD-A0FF-460B8198A0FC}"/>
    <cellStyle name="Percent 3 7 12 4 5" xfId="14844" xr:uid="{98964E28-5F5A-422C-8408-581390DB30A1}"/>
    <cellStyle name="Percent 3 7 12 5" xfId="14845" xr:uid="{2B92B577-DED5-4374-9C5C-64876E182EC5}"/>
    <cellStyle name="Percent 3 7 12 5 2" xfId="14846" xr:uid="{A3BF6693-1DF8-41D6-9393-5750097FB26C}"/>
    <cellStyle name="Percent 3 7 12 5 2 2" xfId="14847" xr:uid="{8AACDAAF-717E-42CF-BE66-15FDA3B7BB30}"/>
    <cellStyle name="Percent 3 7 12 5 2 3" xfId="14848" xr:uid="{0D338868-3F4C-457B-ACFB-9A20110C6739}"/>
    <cellStyle name="Percent 3 7 12 5 3" xfId="14849" xr:uid="{C12A8743-B1AA-4FAB-802D-7A2C010EDBD6}"/>
    <cellStyle name="Percent 3 7 12 5 3 2" xfId="14850" xr:uid="{B64FE5F5-4189-4758-8ECA-F7F47CD340CC}"/>
    <cellStyle name="Percent 3 7 12 5 3 3" xfId="14851" xr:uid="{0B7B4B99-0D0C-4C28-A01D-E46870B939BC}"/>
    <cellStyle name="Percent 3 7 12 5 4" xfId="14852" xr:uid="{7317A4F6-28AC-4587-9A71-AE14E79A55A4}"/>
    <cellStyle name="Percent 3 7 12 5 4 2" xfId="14853" xr:uid="{9E4D161F-7025-4DE0-871F-DE6266C5CBB4}"/>
    <cellStyle name="Percent 3 7 12 5 4 3" xfId="14854" xr:uid="{871BA610-D899-4828-BFCF-C42A9837A4BB}"/>
    <cellStyle name="Percent 3 7 12 5 5" xfId="14855" xr:uid="{72E9E54E-A254-452F-80B7-D9AC07601F5D}"/>
    <cellStyle name="Percent 3 7 12 5 6" xfId="14856" xr:uid="{B4165460-F3C5-4C77-B1AA-64090EDFE68B}"/>
    <cellStyle name="Percent 3 7 12 6" xfId="14857" xr:uid="{EE7D7F89-2270-4820-8F8A-156B2CDAB81A}"/>
    <cellStyle name="Percent 3 7 12 6 2" xfId="14858" xr:uid="{CC0E9B98-08C9-441C-9B12-67C3D1A22911}"/>
    <cellStyle name="Percent 3 7 12 6 2 2" xfId="14859" xr:uid="{1F881A3F-D172-4568-8C5E-CBFF8A868713}"/>
    <cellStyle name="Percent 3 7 12 6 2 3" xfId="14860" xr:uid="{096070C6-821E-417A-A930-241BDAD29719}"/>
    <cellStyle name="Percent 3 7 12 6 3" xfId="14861" xr:uid="{3654E8B8-2D10-4EDA-90EA-4F8357F1096C}"/>
    <cellStyle name="Percent 3 7 12 6 3 2" xfId="14862" xr:uid="{1890863E-1ABB-4028-B914-38193E2E1F05}"/>
    <cellStyle name="Percent 3 7 12 6 3 3" xfId="14863" xr:uid="{2276059B-DD44-45B9-9E45-7926C77DCA5D}"/>
    <cellStyle name="Percent 3 7 12 6 4" xfId="14864" xr:uid="{E5951F4B-1F6A-473F-AC76-70C86B262605}"/>
    <cellStyle name="Percent 3 7 12 6 5" xfId="14865" xr:uid="{AA7E1F99-C0FF-4530-8A46-E67D388118D1}"/>
    <cellStyle name="Percent 3 7 12 7" xfId="14866" xr:uid="{2FBD9E49-AA7D-4387-B2DD-31D7B9E3FE64}"/>
    <cellStyle name="Percent 3 7 12 7 2" xfId="14867" xr:uid="{6C39E6B8-4B2F-4F4F-9CF9-8B2C143C9616}"/>
    <cellStyle name="Percent 3 7 12 7 3" xfId="14868" xr:uid="{5A6EE482-D9BF-49B5-A10F-459049F0DFB7}"/>
    <cellStyle name="Percent 3 7 12 8" xfId="14869" xr:uid="{1D93743B-9873-4A66-B8C1-263D71E7354E}"/>
    <cellStyle name="Percent 3 7 12 8 2" xfId="14870" xr:uid="{955847CB-66F8-4E96-97C0-7EA0178D5BB1}"/>
    <cellStyle name="Percent 3 7 12 8 3" xfId="14871" xr:uid="{0019A689-3FB7-4DBC-BE1B-D7F9DEE220B2}"/>
    <cellStyle name="Percent 3 7 12 9" xfId="14872" xr:uid="{FF394D49-1EB3-4D93-AC3C-DA6FABD3CB96}"/>
    <cellStyle name="Percent 3 7 12 9 2" xfId="14873" xr:uid="{34D5CE9B-B402-44CF-AB9D-D05F12E0B1E0}"/>
    <cellStyle name="Percent 3 7 12 9 3" xfId="14874" xr:uid="{2D4F2ACF-F5DF-4F13-8125-4C7FB8A6DBDC}"/>
    <cellStyle name="Percent 3 7 13" xfId="14875" xr:uid="{857653F5-A5F7-41E9-AF34-352F308B7702}"/>
    <cellStyle name="Percent 3 7 13 10" xfId="14876" xr:uid="{A1E7B4FE-5633-4CAE-B333-FD38ED229A2B}"/>
    <cellStyle name="Percent 3 7 13 11" xfId="14877" xr:uid="{53F46666-F200-4C19-BDA5-500546AF5D86}"/>
    <cellStyle name="Percent 3 7 13 12" xfId="14878" xr:uid="{6AABC183-613B-4510-9441-0CC599F086FB}"/>
    <cellStyle name="Percent 3 7 13 13" xfId="14879" xr:uid="{528FA1EF-0ADA-4FB4-B232-CCAF88B62574}"/>
    <cellStyle name="Percent 3 7 13 14" xfId="14880" xr:uid="{34BFA39C-FD6A-467C-AA94-C09145A7AC1A}"/>
    <cellStyle name="Percent 3 7 13 15" xfId="14881" xr:uid="{02E5B140-A6B6-4DF8-8A07-AE573185BA53}"/>
    <cellStyle name="Percent 3 7 13 2" xfId="14882" xr:uid="{2C46449A-9BE5-4B8A-82B7-D1FC404DD5FF}"/>
    <cellStyle name="Percent 3 7 13 2 2" xfId="14883" xr:uid="{01C7FE81-A553-4573-A530-9D60F6BE6040}"/>
    <cellStyle name="Percent 3 7 13 2 2 2" xfId="14884" xr:uid="{362A3095-C8E8-4F5A-BE4C-39D9B25B2886}"/>
    <cellStyle name="Percent 3 7 13 2 2 3" xfId="14885" xr:uid="{A56526CA-1CD3-4140-AF64-9013A58BF39C}"/>
    <cellStyle name="Percent 3 7 13 2 3" xfId="14886" xr:uid="{EE560C88-2326-4351-A6D0-4E8E9AF4B247}"/>
    <cellStyle name="Percent 3 7 13 2 3 2" xfId="14887" xr:uid="{C370CAF4-3D34-4008-BBA0-FD92225C72A9}"/>
    <cellStyle name="Percent 3 7 13 2 3 3" xfId="14888" xr:uid="{B531BC27-27C1-4B34-9009-785E3C76D377}"/>
    <cellStyle name="Percent 3 7 13 2 4" xfId="14889" xr:uid="{925D7038-3D37-4B3B-A942-445A35D1C99A}"/>
    <cellStyle name="Percent 3 7 13 2 5" xfId="14890" xr:uid="{5910FAB8-D4A3-4E6D-90B3-2630F4257CC0}"/>
    <cellStyle name="Percent 3 7 13 2 6" xfId="14891" xr:uid="{C251505A-AE52-4037-B4E6-8CFC620A5F44}"/>
    <cellStyle name="Percent 3 7 13 3" xfId="14892" xr:uid="{288DD65F-B6F3-420D-8532-FF3C7F82FD2F}"/>
    <cellStyle name="Percent 3 7 13 3 2" xfId="14893" xr:uid="{28247329-A510-4BF7-8545-7B8ABA43BAA7}"/>
    <cellStyle name="Percent 3 7 13 3 2 2" xfId="14894" xr:uid="{D5342D75-5646-4E6D-8F4B-FF61EB813525}"/>
    <cellStyle name="Percent 3 7 13 3 2 3" xfId="14895" xr:uid="{E14AAB2B-77C2-48D6-BD9F-8CD586236930}"/>
    <cellStyle name="Percent 3 7 13 3 3" xfId="14896" xr:uid="{EC8DD55D-383B-45EF-810C-7BEB9A43990A}"/>
    <cellStyle name="Percent 3 7 13 3 3 2" xfId="14897" xr:uid="{B93373D2-07E0-4322-BFAD-E6E5EA71E2EB}"/>
    <cellStyle name="Percent 3 7 13 3 3 3" xfId="14898" xr:uid="{0CEFE9BF-E6AC-4F5C-B5FA-D56104F53737}"/>
    <cellStyle name="Percent 3 7 13 3 4" xfId="14899" xr:uid="{B06B204F-856B-47C1-B237-850301C28653}"/>
    <cellStyle name="Percent 3 7 13 3 5" xfId="14900" xr:uid="{7A25FB68-C2A2-4F2D-BDA8-3BB17D919EFA}"/>
    <cellStyle name="Percent 3 7 13 4" xfId="14901" xr:uid="{8795D2E2-D6C2-4F22-9B11-ECD5ABEEA01B}"/>
    <cellStyle name="Percent 3 7 13 4 2" xfId="14902" xr:uid="{C351C24B-1A73-45DE-B2D4-9CA6DE388241}"/>
    <cellStyle name="Percent 3 7 13 4 2 2" xfId="14903" xr:uid="{5DBB84FE-5FCF-4B45-83A7-AF6B06B1EC71}"/>
    <cellStyle name="Percent 3 7 13 4 2 3" xfId="14904" xr:uid="{3FA781DF-8DFA-431E-868B-3885F16DBDED}"/>
    <cellStyle name="Percent 3 7 13 4 3" xfId="14905" xr:uid="{848E1A3F-3EF7-4EB8-897B-E5A1F78230A5}"/>
    <cellStyle name="Percent 3 7 13 4 3 2" xfId="14906" xr:uid="{6710C538-319F-4186-97AC-5740C9BFED1F}"/>
    <cellStyle name="Percent 3 7 13 4 3 3" xfId="14907" xr:uid="{72EBC44C-713F-4D4E-990C-67F5844DE797}"/>
    <cellStyle name="Percent 3 7 13 4 4" xfId="14908" xr:uid="{E5A4C040-7DB4-4D6D-A53A-D43949563AD7}"/>
    <cellStyle name="Percent 3 7 13 4 5" xfId="14909" xr:uid="{B0409E94-2C35-4108-B574-61D23F3E9024}"/>
    <cellStyle name="Percent 3 7 13 5" xfId="14910" xr:uid="{D30B37EA-901F-4670-B5E0-F0DDFD82A790}"/>
    <cellStyle name="Percent 3 7 13 5 2" xfId="14911" xr:uid="{B2594D2B-A967-466F-9803-7C23BBEBE5E1}"/>
    <cellStyle name="Percent 3 7 13 5 2 2" xfId="14912" xr:uid="{52C47EF6-04F8-48A8-A0CD-321F33155F80}"/>
    <cellStyle name="Percent 3 7 13 5 2 3" xfId="14913" xr:uid="{EF898A9E-A0A4-4B7A-89E1-F0E62CE10C8D}"/>
    <cellStyle name="Percent 3 7 13 5 3" xfId="14914" xr:uid="{604217C2-D2B6-4AD1-A287-1B28B6B17C91}"/>
    <cellStyle name="Percent 3 7 13 5 3 2" xfId="14915" xr:uid="{3B374F98-A50F-4A4C-BCC5-318EBA824135}"/>
    <cellStyle name="Percent 3 7 13 5 3 3" xfId="14916" xr:uid="{864D50FF-D14E-4F71-A4DF-1E0AC1A040C8}"/>
    <cellStyle name="Percent 3 7 13 5 4" xfId="14917" xr:uid="{1B4E1D19-12B1-49E6-A0EE-694244315FD2}"/>
    <cellStyle name="Percent 3 7 13 5 4 2" xfId="14918" xr:uid="{80CECED8-C5CE-4723-B071-894D43AF0488}"/>
    <cellStyle name="Percent 3 7 13 5 4 3" xfId="14919" xr:uid="{EBFBA79B-B307-4E3C-A2BC-A8835971CF4E}"/>
    <cellStyle name="Percent 3 7 13 5 5" xfId="14920" xr:uid="{34850CDB-BDAB-4847-8527-511EF90A559A}"/>
    <cellStyle name="Percent 3 7 13 5 6" xfId="14921" xr:uid="{B285A9DA-A64B-4002-9766-6FBDC2709507}"/>
    <cellStyle name="Percent 3 7 13 6" xfId="14922" xr:uid="{4930731D-0CFF-4F13-9084-533F39590E0F}"/>
    <cellStyle name="Percent 3 7 13 6 2" xfId="14923" xr:uid="{C557B1AE-C016-4253-BC51-2734F1376B3D}"/>
    <cellStyle name="Percent 3 7 13 6 2 2" xfId="14924" xr:uid="{97250784-9731-4824-9E5E-11F9BBE9935D}"/>
    <cellStyle name="Percent 3 7 13 6 2 3" xfId="14925" xr:uid="{78F1FC43-A3F1-43C0-836C-973FD44D0BB1}"/>
    <cellStyle name="Percent 3 7 13 6 3" xfId="14926" xr:uid="{7444E006-2C27-4CBF-9FA8-CE7C19EE223C}"/>
    <cellStyle name="Percent 3 7 13 6 3 2" xfId="14927" xr:uid="{35C74813-41CF-416E-A80A-64525F2CB58D}"/>
    <cellStyle name="Percent 3 7 13 6 3 3" xfId="14928" xr:uid="{803799FF-99AA-4C4E-A95A-268A1C9C659E}"/>
    <cellStyle name="Percent 3 7 13 6 4" xfId="14929" xr:uid="{6691D7E5-0D3C-42C4-BB00-6CF9E989CE8E}"/>
    <cellStyle name="Percent 3 7 13 6 5" xfId="14930" xr:uid="{26B96E5A-F826-4375-B9BA-0C8F4483B61E}"/>
    <cellStyle name="Percent 3 7 13 7" xfId="14931" xr:uid="{AAFE7A0B-92DF-4A8C-8D7C-4BAB101528CA}"/>
    <cellStyle name="Percent 3 7 13 7 2" xfId="14932" xr:uid="{165853CD-26AE-4F43-9805-074C0721F224}"/>
    <cellStyle name="Percent 3 7 13 7 3" xfId="14933" xr:uid="{2BDDB1F9-9787-454C-9002-C09587B59B0D}"/>
    <cellStyle name="Percent 3 7 13 8" xfId="14934" xr:uid="{36E69183-8CB9-4D68-AF26-A9BF6927C46A}"/>
    <cellStyle name="Percent 3 7 13 8 2" xfId="14935" xr:uid="{FBC6427F-3819-41B9-B399-C9BBBC37EA99}"/>
    <cellStyle name="Percent 3 7 13 8 3" xfId="14936" xr:uid="{0DCFB54C-AC2B-4E04-A321-AF02ED1F27FD}"/>
    <cellStyle name="Percent 3 7 13 9" xfId="14937" xr:uid="{F8050F8C-599F-41A4-AD30-85113B51F9C0}"/>
    <cellStyle name="Percent 3 7 13 9 2" xfId="14938" xr:uid="{305BA0BC-0914-4BAE-9901-2A90E93A5311}"/>
    <cellStyle name="Percent 3 7 13 9 3" xfId="14939" xr:uid="{1E523E2A-0717-4335-A472-81A25544B6C7}"/>
    <cellStyle name="Percent 3 7 14" xfId="14940" xr:uid="{DD472E3C-89E9-4A28-A377-DEE2B8570A39}"/>
    <cellStyle name="Percent 3 7 14 10" xfId="14941" xr:uid="{8DEEB60B-5F49-483E-95EB-6D61879D76D0}"/>
    <cellStyle name="Percent 3 7 14 11" xfId="14942" xr:uid="{22209ED4-7CB8-4422-A23A-53C75A843694}"/>
    <cellStyle name="Percent 3 7 14 12" xfId="14943" xr:uid="{8A307B4B-02AB-4AFF-9601-D4D70A8100D7}"/>
    <cellStyle name="Percent 3 7 14 13" xfId="14944" xr:uid="{598598EC-D978-460D-A54A-01A1C3C772C0}"/>
    <cellStyle name="Percent 3 7 14 14" xfId="14945" xr:uid="{07B48A2D-4529-45F5-943C-5CE1131F1CF9}"/>
    <cellStyle name="Percent 3 7 14 15" xfId="14946" xr:uid="{B2CAA96E-7D8C-4A61-89CB-5146C190E547}"/>
    <cellStyle name="Percent 3 7 14 2" xfId="14947" xr:uid="{947CECE8-79DE-4816-9A55-FBB024806B73}"/>
    <cellStyle name="Percent 3 7 14 2 2" xfId="14948" xr:uid="{9735FEC8-60B5-44B8-B4E9-5EE9115C9C11}"/>
    <cellStyle name="Percent 3 7 14 2 2 2" xfId="14949" xr:uid="{9CD4233A-65E6-40DA-A03F-168BCEE5A391}"/>
    <cellStyle name="Percent 3 7 14 2 2 3" xfId="14950" xr:uid="{C5C32571-D11D-4942-800D-4566B830EE6B}"/>
    <cellStyle name="Percent 3 7 14 2 3" xfId="14951" xr:uid="{AC480E93-AB60-44A1-908B-2648A211AB8B}"/>
    <cellStyle name="Percent 3 7 14 2 3 2" xfId="14952" xr:uid="{EA00BEC9-2DB8-4C38-BA56-597E122A483F}"/>
    <cellStyle name="Percent 3 7 14 2 3 3" xfId="14953" xr:uid="{05F0EC86-7C71-4ED0-A22A-18FC82FE9EF9}"/>
    <cellStyle name="Percent 3 7 14 2 4" xfId="14954" xr:uid="{686D34EA-A4C9-47B3-A4E1-6D3504140083}"/>
    <cellStyle name="Percent 3 7 14 2 5" xfId="14955" xr:uid="{10A90FF4-5691-4BB9-A3B0-BFA1AE6DA803}"/>
    <cellStyle name="Percent 3 7 14 2 6" xfId="14956" xr:uid="{1B4FDE7C-000A-416A-84A4-979914553406}"/>
    <cellStyle name="Percent 3 7 14 3" xfId="14957" xr:uid="{4BFE318E-9B1E-47D1-8A8C-778A960C7ECD}"/>
    <cellStyle name="Percent 3 7 14 3 2" xfId="14958" xr:uid="{D95E7214-E86D-4D0A-B262-EF81BF38E1BC}"/>
    <cellStyle name="Percent 3 7 14 3 2 2" xfId="14959" xr:uid="{59E93AF1-0BB2-4251-9A31-6E2F4281155E}"/>
    <cellStyle name="Percent 3 7 14 3 2 3" xfId="14960" xr:uid="{D671792F-A3C9-40F5-978E-8CA8BF01A3F9}"/>
    <cellStyle name="Percent 3 7 14 3 3" xfId="14961" xr:uid="{E253F521-1982-435B-A986-3A11EBA9D3B0}"/>
    <cellStyle name="Percent 3 7 14 3 3 2" xfId="14962" xr:uid="{8F2AA21F-3681-4109-AD27-76FDE5DC0357}"/>
    <cellStyle name="Percent 3 7 14 3 3 3" xfId="14963" xr:uid="{A73FE667-819C-45AD-9E6B-968A4A633DCD}"/>
    <cellStyle name="Percent 3 7 14 3 4" xfId="14964" xr:uid="{8A08DD6F-F891-487B-B06B-2196D644344B}"/>
    <cellStyle name="Percent 3 7 14 3 5" xfId="14965" xr:uid="{71D61E04-E5AB-4FFE-8387-C7421EB7E9AF}"/>
    <cellStyle name="Percent 3 7 14 4" xfId="14966" xr:uid="{50BB4F4B-834B-45FC-8FFE-5C5E0B586043}"/>
    <cellStyle name="Percent 3 7 14 4 2" xfId="14967" xr:uid="{4FBF46A8-255A-4AFB-AA9A-3397779166C6}"/>
    <cellStyle name="Percent 3 7 14 4 2 2" xfId="14968" xr:uid="{B7AF0566-7D49-4519-A5D0-4090875598AD}"/>
    <cellStyle name="Percent 3 7 14 4 2 3" xfId="14969" xr:uid="{CA05EABF-3742-44F1-B732-5753D9506263}"/>
    <cellStyle name="Percent 3 7 14 4 3" xfId="14970" xr:uid="{95745694-C8C8-4B4A-92D5-CE06322939E4}"/>
    <cellStyle name="Percent 3 7 14 4 3 2" xfId="14971" xr:uid="{2BB537E7-4E4B-490C-9B8B-57110B4C0F66}"/>
    <cellStyle name="Percent 3 7 14 4 3 3" xfId="14972" xr:uid="{88879877-0D6A-4C1D-BB2C-B53CAA608B52}"/>
    <cellStyle name="Percent 3 7 14 4 4" xfId="14973" xr:uid="{1A641784-783A-4BCD-A333-4FAEC8413B08}"/>
    <cellStyle name="Percent 3 7 14 4 5" xfId="14974" xr:uid="{331FC4DB-41D8-4695-8576-C827B27D772D}"/>
    <cellStyle name="Percent 3 7 14 5" xfId="14975" xr:uid="{3A7755F7-D4E1-4E8F-A300-81F54E3ECA07}"/>
    <cellStyle name="Percent 3 7 14 5 2" xfId="14976" xr:uid="{A1D6280A-0130-40B8-8FB7-BB7CA4274A6C}"/>
    <cellStyle name="Percent 3 7 14 5 2 2" xfId="14977" xr:uid="{EC1A6C7B-A5DA-4AEF-B775-C35B0F407460}"/>
    <cellStyle name="Percent 3 7 14 5 2 3" xfId="14978" xr:uid="{8F2A778E-77F1-4BEF-820B-EA32D98462EC}"/>
    <cellStyle name="Percent 3 7 14 5 3" xfId="14979" xr:uid="{6EF0D757-AD1D-40AD-AE6B-3C41A4C9984D}"/>
    <cellStyle name="Percent 3 7 14 5 3 2" xfId="14980" xr:uid="{7D59A35E-ADC9-4E0B-97B9-5A23CAC3381A}"/>
    <cellStyle name="Percent 3 7 14 5 3 3" xfId="14981" xr:uid="{F21CDCF1-3707-430A-8892-94373FC097C0}"/>
    <cellStyle name="Percent 3 7 14 5 4" xfId="14982" xr:uid="{E6972CAD-4A88-4A49-B9E8-CBCB5FD0B398}"/>
    <cellStyle name="Percent 3 7 14 5 4 2" xfId="14983" xr:uid="{5F63EA12-4B32-4A63-9F4C-4D38953C6130}"/>
    <cellStyle name="Percent 3 7 14 5 4 3" xfId="14984" xr:uid="{94F10DA2-2A1B-44CB-9B8F-0569A61ABA68}"/>
    <cellStyle name="Percent 3 7 14 5 5" xfId="14985" xr:uid="{1F4D06CA-66BC-4B07-AC29-33F7D0E18990}"/>
    <cellStyle name="Percent 3 7 14 5 6" xfId="14986" xr:uid="{34884613-65DA-4025-8E37-99DFB4D4F65E}"/>
    <cellStyle name="Percent 3 7 14 6" xfId="14987" xr:uid="{89AF4D38-73C8-4319-8B47-CA5C058D222A}"/>
    <cellStyle name="Percent 3 7 14 6 2" xfId="14988" xr:uid="{225CA9A7-E843-4476-B47E-9324745CA6ED}"/>
    <cellStyle name="Percent 3 7 14 6 2 2" xfId="14989" xr:uid="{D7AF5999-DFFC-4B3E-A2B9-77A7EBACD685}"/>
    <cellStyle name="Percent 3 7 14 6 2 3" xfId="14990" xr:uid="{896F7642-698E-4DB2-B177-760C3916D467}"/>
    <cellStyle name="Percent 3 7 14 6 3" xfId="14991" xr:uid="{44EA80F9-28A7-49CA-A87C-C960B36C5E3E}"/>
    <cellStyle name="Percent 3 7 14 6 3 2" xfId="14992" xr:uid="{B3582D90-B500-46B2-A6A5-6841365E7BD5}"/>
    <cellStyle name="Percent 3 7 14 6 3 3" xfId="14993" xr:uid="{2E8A4B7B-3A90-496A-BFD0-AC8F460D19A6}"/>
    <cellStyle name="Percent 3 7 14 6 4" xfId="14994" xr:uid="{860A270E-C29A-4CD2-A16D-76104E49D118}"/>
    <cellStyle name="Percent 3 7 14 6 5" xfId="14995" xr:uid="{2108AEFE-1187-4B25-8A06-4492278012B6}"/>
    <cellStyle name="Percent 3 7 14 7" xfId="14996" xr:uid="{D2616150-83A1-4F32-A737-B17FDCE811A4}"/>
    <cellStyle name="Percent 3 7 14 7 2" xfId="14997" xr:uid="{FDAC2D85-AAF0-4217-AD1F-3937E91CCA3A}"/>
    <cellStyle name="Percent 3 7 14 7 3" xfId="14998" xr:uid="{88862684-C663-4AD8-9B99-004F02EEACB0}"/>
    <cellStyle name="Percent 3 7 14 8" xfId="14999" xr:uid="{03E2EB0F-B11F-41AF-94EC-D212B616B813}"/>
    <cellStyle name="Percent 3 7 14 8 2" xfId="15000" xr:uid="{AF7F4A15-00B8-4F6B-82F6-EE558691FC74}"/>
    <cellStyle name="Percent 3 7 14 8 3" xfId="15001" xr:uid="{9D0FCFCE-B30D-4775-8FEC-2F0F2629386C}"/>
    <cellStyle name="Percent 3 7 14 9" xfId="15002" xr:uid="{7944FDED-30D1-4039-9574-9115E3D843B9}"/>
    <cellStyle name="Percent 3 7 14 9 2" xfId="15003" xr:uid="{B9670E26-88B7-47E4-BFB5-28ACA007AFF5}"/>
    <cellStyle name="Percent 3 7 14 9 3" xfId="15004" xr:uid="{313C2CB2-EF89-4DBE-BF7F-357A78E3966C}"/>
    <cellStyle name="Percent 3 7 15" xfId="15005" xr:uid="{F4114738-8783-4E9E-8F9A-F137CAFD8AD4}"/>
    <cellStyle name="Percent 3 7 15 10" xfId="15006" xr:uid="{02456249-18F4-4CB1-8DA3-E9F749744283}"/>
    <cellStyle name="Percent 3 7 15 11" xfId="15007" xr:uid="{92C4E9DD-D429-479D-8713-4B4D9C96179B}"/>
    <cellStyle name="Percent 3 7 15 12" xfId="15008" xr:uid="{85445F19-EF6B-4C2B-821F-B834B7C8FEE8}"/>
    <cellStyle name="Percent 3 7 15 13" xfId="15009" xr:uid="{7B7D49C0-DE81-41E0-A6CF-1C2B1766A2E7}"/>
    <cellStyle name="Percent 3 7 15 14" xfId="15010" xr:uid="{38589D53-D681-41C7-8903-FF73ADBE0989}"/>
    <cellStyle name="Percent 3 7 15 15" xfId="15011" xr:uid="{5798AE07-855E-4021-B016-2ED28A6BCDDE}"/>
    <cellStyle name="Percent 3 7 15 2" xfId="15012" xr:uid="{6F7723FF-8A9A-41BF-B336-2FB94DC1A76A}"/>
    <cellStyle name="Percent 3 7 15 2 2" xfId="15013" xr:uid="{F6398E87-1F4D-4A16-B386-60D8C57FB506}"/>
    <cellStyle name="Percent 3 7 15 2 2 2" xfId="15014" xr:uid="{6CDA3376-C827-4E0C-8D6B-C38CCB7F7A8A}"/>
    <cellStyle name="Percent 3 7 15 2 2 3" xfId="15015" xr:uid="{E3FBCE75-22F9-402F-820C-DD16651C5816}"/>
    <cellStyle name="Percent 3 7 15 2 3" xfId="15016" xr:uid="{40DB8367-3BAC-4940-8B2E-3C529ACD0E47}"/>
    <cellStyle name="Percent 3 7 15 2 3 2" xfId="15017" xr:uid="{88E8BA51-6E5F-4002-82B3-F304429A17BF}"/>
    <cellStyle name="Percent 3 7 15 2 3 3" xfId="15018" xr:uid="{3CE49090-08C8-4B1B-83C5-EE42EB6A85C0}"/>
    <cellStyle name="Percent 3 7 15 2 4" xfId="15019" xr:uid="{C3092C2B-F4CA-4E40-ACC6-3FB1BB4B5B14}"/>
    <cellStyle name="Percent 3 7 15 2 5" xfId="15020" xr:uid="{29406AD1-D4B1-4632-ABE1-C931EBF4B4DA}"/>
    <cellStyle name="Percent 3 7 15 2 6" xfId="15021" xr:uid="{4A4289D4-65F7-4027-91AC-41319D3FE7EF}"/>
    <cellStyle name="Percent 3 7 15 3" xfId="15022" xr:uid="{DBFFC00A-0764-4937-B5B0-8F63D7BC2E09}"/>
    <cellStyle name="Percent 3 7 15 3 2" xfId="15023" xr:uid="{5D0FF1E8-E9CA-4C61-9FB2-5B289D7EB575}"/>
    <cellStyle name="Percent 3 7 15 3 2 2" xfId="15024" xr:uid="{C0AEF0CE-4B07-4A95-9393-6CA84D1E3E8A}"/>
    <cellStyle name="Percent 3 7 15 3 2 3" xfId="15025" xr:uid="{B557E752-226D-41AC-B79D-6990953A4596}"/>
    <cellStyle name="Percent 3 7 15 3 3" xfId="15026" xr:uid="{EE908C53-8474-4E8E-BE8C-B9E235ECCB1D}"/>
    <cellStyle name="Percent 3 7 15 3 3 2" xfId="15027" xr:uid="{C24DC2BD-0656-4F79-A9D4-BBA3966CB4B4}"/>
    <cellStyle name="Percent 3 7 15 3 3 3" xfId="15028" xr:uid="{830D3AC6-55DE-46D8-9164-1A9ADCB9E1A6}"/>
    <cellStyle name="Percent 3 7 15 3 4" xfId="15029" xr:uid="{E9A662AF-9156-41F6-991F-78B057CD1353}"/>
    <cellStyle name="Percent 3 7 15 3 5" xfId="15030" xr:uid="{71524F9E-D1FB-4BE1-83EB-E3F80AEB5D86}"/>
    <cellStyle name="Percent 3 7 15 4" xfId="15031" xr:uid="{A3A0FD5D-9451-4A97-A41A-09C6EC0EDE24}"/>
    <cellStyle name="Percent 3 7 15 4 2" xfId="15032" xr:uid="{7BCA5D00-6A54-4E55-AC04-F228FCDE7F3B}"/>
    <cellStyle name="Percent 3 7 15 4 2 2" xfId="15033" xr:uid="{075C7A89-BDFF-4701-A696-95AB056960E6}"/>
    <cellStyle name="Percent 3 7 15 4 2 3" xfId="15034" xr:uid="{F1CBB22A-3690-4676-9AA2-77645DB4EC36}"/>
    <cellStyle name="Percent 3 7 15 4 3" xfId="15035" xr:uid="{9613059E-EC32-48EF-AEF8-D51CFB1A1376}"/>
    <cellStyle name="Percent 3 7 15 4 3 2" xfId="15036" xr:uid="{239546E7-712E-4F9A-946A-A13ACB3E54D0}"/>
    <cellStyle name="Percent 3 7 15 4 3 3" xfId="15037" xr:uid="{AF8DA415-4EB2-4CD8-A1D7-D0ED4F8E4DD3}"/>
    <cellStyle name="Percent 3 7 15 4 4" xfId="15038" xr:uid="{B40A084A-3166-44D3-B995-CC0BAABD7F2D}"/>
    <cellStyle name="Percent 3 7 15 4 5" xfId="15039" xr:uid="{7287DE0B-1E31-4B35-AA52-1A0DFDF66718}"/>
    <cellStyle name="Percent 3 7 15 5" xfId="15040" xr:uid="{8362981B-80A3-48FC-AE26-3B12EB5368D3}"/>
    <cellStyle name="Percent 3 7 15 5 2" xfId="15041" xr:uid="{AE16D9C2-4AA1-429A-8835-342C8A84C7F1}"/>
    <cellStyle name="Percent 3 7 15 5 2 2" xfId="15042" xr:uid="{16E210D8-A827-428D-B030-BD38BCC5C63C}"/>
    <cellStyle name="Percent 3 7 15 5 2 3" xfId="15043" xr:uid="{16AB944A-D997-4FC3-81C6-D4BEB05AA2CE}"/>
    <cellStyle name="Percent 3 7 15 5 3" xfId="15044" xr:uid="{93E6FE7E-789A-4FD7-9993-0D2055E62449}"/>
    <cellStyle name="Percent 3 7 15 5 3 2" xfId="15045" xr:uid="{2B97253D-5A28-40A0-BAA9-C0D406B292D0}"/>
    <cellStyle name="Percent 3 7 15 5 3 3" xfId="15046" xr:uid="{D28BB567-CFAE-463A-B03A-FD8999B949CD}"/>
    <cellStyle name="Percent 3 7 15 5 4" xfId="15047" xr:uid="{E71F3C6E-95C4-4F98-8BB7-9D9AD46A907E}"/>
    <cellStyle name="Percent 3 7 15 5 4 2" xfId="15048" xr:uid="{38089E67-1A3C-4190-B978-7FE4A832F006}"/>
    <cellStyle name="Percent 3 7 15 5 4 3" xfId="15049" xr:uid="{806E8449-E6BA-4F5C-B4C0-0938709D8DA8}"/>
    <cellStyle name="Percent 3 7 15 5 5" xfId="15050" xr:uid="{F6DB9660-286A-4A95-B632-A84984FD747A}"/>
    <cellStyle name="Percent 3 7 15 5 6" xfId="15051" xr:uid="{904DB477-618E-4319-81A8-FB5BD513F79D}"/>
    <cellStyle name="Percent 3 7 15 6" xfId="15052" xr:uid="{83989FEE-97EF-4B36-B512-8DAAB95CB772}"/>
    <cellStyle name="Percent 3 7 15 6 2" xfId="15053" xr:uid="{90EBA410-0B35-47C7-94AE-217D90E42E56}"/>
    <cellStyle name="Percent 3 7 15 6 2 2" xfId="15054" xr:uid="{6D0AF944-03E0-4BCD-9770-2EAADD69F472}"/>
    <cellStyle name="Percent 3 7 15 6 2 3" xfId="15055" xr:uid="{0CA3451E-B467-4473-9685-89C083C404CA}"/>
    <cellStyle name="Percent 3 7 15 6 3" xfId="15056" xr:uid="{5796B7CA-8993-4E13-804A-EBF17C494E79}"/>
    <cellStyle name="Percent 3 7 15 6 3 2" xfId="15057" xr:uid="{D91C1E00-C754-4DEB-8101-CE09C741F1A7}"/>
    <cellStyle name="Percent 3 7 15 6 3 3" xfId="15058" xr:uid="{F0679D02-502B-43A6-AB23-C644C3E0BB73}"/>
    <cellStyle name="Percent 3 7 15 6 4" xfId="15059" xr:uid="{5D19D9F4-D4FB-484A-9C2E-0C0FB71B45E6}"/>
    <cellStyle name="Percent 3 7 15 6 5" xfId="15060" xr:uid="{89FC97ED-192A-4E05-BE64-D89969CBFB94}"/>
    <cellStyle name="Percent 3 7 15 7" xfId="15061" xr:uid="{8D27A5FD-B942-4754-9BBA-E2CD89B59402}"/>
    <cellStyle name="Percent 3 7 15 7 2" xfId="15062" xr:uid="{055C7150-5902-43D1-9B0B-90D5648AE6BF}"/>
    <cellStyle name="Percent 3 7 15 7 3" xfId="15063" xr:uid="{00FA9B47-AA66-4678-8F5B-4E15937B10CF}"/>
    <cellStyle name="Percent 3 7 15 8" xfId="15064" xr:uid="{6A87DE3A-3F3F-4ABA-9B4A-BB414BC8FF8A}"/>
    <cellStyle name="Percent 3 7 15 8 2" xfId="15065" xr:uid="{EF083DA0-9ED9-4358-BBCF-F1843B6059B3}"/>
    <cellStyle name="Percent 3 7 15 8 3" xfId="15066" xr:uid="{893D1E18-E6DA-4340-B0D5-822CA59F6E2A}"/>
    <cellStyle name="Percent 3 7 15 9" xfId="15067" xr:uid="{F377F35C-03E9-4FFE-8AE8-43EDC0596988}"/>
    <cellStyle name="Percent 3 7 15 9 2" xfId="15068" xr:uid="{1CACB12A-9926-4A92-87D1-E9048AF401EC}"/>
    <cellStyle name="Percent 3 7 15 9 3" xfId="15069" xr:uid="{28DCB080-5C27-41B5-B13C-315A972B69E0}"/>
    <cellStyle name="Percent 3 7 16" xfId="15070" xr:uid="{0283233B-0326-4C24-884F-32DC9CA1F173}"/>
    <cellStyle name="Percent 3 7 16 2" xfId="15071" xr:uid="{FFD6F6D6-9BEB-41F0-A7EC-3C1278B2004F}"/>
    <cellStyle name="Percent 3 7 16 2 2" xfId="15072" xr:uid="{0DB2CF8B-D8A6-441C-ADD5-59AB49D2A4E0}"/>
    <cellStyle name="Percent 3 7 16 2 3" xfId="15073" xr:uid="{832DA20E-E4CF-4245-8C98-A7ECF1BC8427}"/>
    <cellStyle name="Percent 3 7 16 3" xfId="15074" xr:uid="{2901CFB3-8D92-405B-969E-80E5999B0E0A}"/>
    <cellStyle name="Percent 3 7 16 3 2" xfId="15075" xr:uid="{27AED087-8DC9-4611-A211-FBD0E8674DAA}"/>
    <cellStyle name="Percent 3 7 16 3 3" xfId="15076" xr:uid="{06901877-E13E-4CE8-8C1D-915AEC11BBF5}"/>
    <cellStyle name="Percent 3 7 16 4" xfId="15077" xr:uid="{96DC587D-D727-43A7-ACD3-9DE0ED5C44BA}"/>
    <cellStyle name="Percent 3 7 16 5" xfId="15078" xr:uid="{F22D679E-5DF9-443C-BCD6-397776692109}"/>
    <cellStyle name="Percent 3 7 16 6" xfId="15079" xr:uid="{C89DBC95-2574-4492-9C6A-5450D80A8147}"/>
    <cellStyle name="Percent 3 7 17" xfId="15080" xr:uid="{1699B8A0-FB27-44DF-AB1B-16CA9DCE2B03}"/>
    <cellStyle name="Percent 3 7 17 2" xfId="15081" xr:uid="{5E7C4EB4-0712-4AC0-9964-9A6D76300C4C}"/>
    <cellStyle name="Percent 3 7 17 2 2" xfId="15082" xr:uid="{3D3F0681-0B99-4C3C-B1C5-DA16561E17A6}"/>
    <cellStyle name="Percent 3 7 17 2 3" xfId="15083" xr:uid="{ECEC174A-34FA-4FE6-A0B7-548F28BD0A76}"/>
    <cellStyle name="Percent 3 7 17 3" xfId="15084" xr:uid="{CE7A91F3-1DF6-484F-8526-6EE279F6BF2C}"/>
    <cellStyle name="Percent 3 7 17 3 2" xfId="15085" xr:uid="{18B7AAF5-43C5-4983-81CA-91C98A5D7965}"/>
    <cellStyle name="Percent 3 7 17 3 3" xfId="15086" xr:uid="{5F101FBD-36FF-4BAA-8470-B296E6D2654A}"/>
    <cellStyle name="Percent 3 7 17 4" xfId="15087" xr:uid="{8F5EF877-AE9A-4BDF-B994-E468BA0C5F3D}"/>
    <cellStyle name="Percent 3 7 17 5" xfId="15088" xr:uid="{9647A740-0D8F-4D17-8CE1-03ECB8EC8CD3}"/>
    <cellStyle name="Percent 3 7 18" xfId="15089" xr:uid="{B8559B64-4B2A-4669-A580-20FAD2CB0DED}"/>
    <cellStyle name="Percent 3 7 18 2" xfId="15090" xr:uid="{33BB51A8-B9B4-4D9D-B3BF-308CFBE381F6}"/>
    <cellStyle name="Percent 3 7 18 2 2" xfId="15091" xr:uid="{B00B9D0E-5DEF-4116-9322-095BED137258}"/>
    <cellStyle name="Percent 3 7 18 2 3" xfId="15092" xr:uid="{42E39525-484C-43AE-A093-28EAB0391FDC}"/>
    <cellStyle name="Percent 3 7 18 3" xfId="15093" xr:uid="{1EA0EE5B-E4E5-4048-8089-34A8278F621E}"/>
    <cellStyle name="Percent 3 7 18 3 2" xfId="15094" xr:uid="{CDDACD7E-CD06-4C72-A2C4-4BAD476CC15F}"/>
    <cellStyle name="Percent 3 7 18 3 3" xfId="15095" xr:uid="{18BE6E18-5FD9-4C3E-9F13-BD1DFCD8EFEC}"/>
    <cellStyle name="Percent 3 7 18 4" xfId="15096" xr:uid="{A124FC41-0E84-4427-BC15-B3AC53DFA0E5}"/>
    <cellStyle name="Percent 3 7 18 5" xfId="15097" xr:uid="{E4DC770A-EEBD-4BDE-83E0-FD963196966F}"/>
    <cellStyle name="Percent 3 7 19" xfId="15098" xr:uid="{4D626612-B4B4-41EF-B315-4195025E930B}"/>
    <cellStyle name="Percent 3 7 19 2" xfId="15099" xr:uid="{EE10975B-728A-4A55-9AF8-56C1DAA538A2}"/>
    <cellStyle name="Percent 3 7 19 2 2" xfId="15100" xr:uid="{B0E33DFA-FE84-41B2-98DE-043895B22FD5}"/>
    <cellStyle name="Percent 3 7 19 2 3" xfId="15101" xr:uid="{1607085C-E209-4418-8B53-8983F927F53D}"/>
    <cellStyle name="Percent 3 7 19 3" xfId="15102" xr:uid="{CA703C55-F778-400F-B784-A4EF087FC6E9}"/>
    <cellStyle name="Percent 3 7 19 3 2" xfId="15103" xr:uid="{77803AC4-8B37-4C2E-A617-4AE961AD172F}"/>
    <cellStyle name="Percent 3 7 19 3 3" xfId="15104" xr:uid="{01D5C3E8-F4EA-49C2-B9C7-76675CD0B1EB}"/>
    <cellStyle name="Percent 3 7 19 4" xfId="15105" xr:uid="{6F5FC2CD-3D89-46E3-89F5-D618AFAB202B}"/>
    <cellStyle name="Percent 3 7 19 4 2" xfId="15106" xr:uid="{FDAB76B2-5C64-4409-9404-274F3A07FFED}"/>
    <cellStyle name="Percent 3 7 19 4 3" xfId="15107" xr:uid="{6A336C7E-6FDE-4F39-9758-2254C9667BCF}"/>
    <cellStyle name="Percent 3 7 19 5" xfId="15108" xr:uid="{1F3A1001-3C08-4D73-9DE5-1D9100A983D7}"/>
    <cellStyle name="Percent 3 7 19 6" xfId="15109" xr:uid="{31205200-FC0F-499D-90C7-07736958E005}"/>
    <cellStyle name="Percent 3 7 2" xfId="15110" xr:uid="{6F22A63C-EF2A-422C-A6C1-0D2C6FCFB34B}"/>
    <cellStyle name="Percent 3 7 2 10" xfId="15111" xr:uid="{FB814E0B-8BEF-45B3-ADBB-98C12A4841D2}"/>
    <cellStyle name="Percent 3 7 2 11" xfId="15112" xr:uid="{E4AFF8C1-71F3-48C7-AF69-CD90272ECC9F}"/>
    <cellStyle name="Percent 3 7 2 12" xfId="15113" xr:uid="{DFD0A497-824E-40F4-954B-181F415DD51C}"/>
    <cellStyle name="Percent 3 7 2 13" xfId="15114" xr:uid="{32158F41-8F89-4A7B-9DFA-82545CB561C4}"/>
    <cellStyle name="Percent 3 7 2 14" xfId="15115" xr:uid="{98AA6C2D-29F5-4972-B7C9-43ECF43E6AB3}"/>
    <cellStyle name="Percent 3 7 2 15" xfId="15116" xr:uid="{4A9288E2-8AE5-46EB-847B-C66B68FD8BED}"/>
    <cellStyle name="Percent 3 7 2 2" xfId="15117" xr:uid="{8607420A-F419-476A-8D41-9D9600561873}"/>
    <cellStyle name="Percent 3 7 2 2 2" xfId="15118" xr:uid="{3ACA14B0-A5E4-45FC-B3C1-6EEAC6F44736}"/>
    <cellStyle name="Percent 3 7 2 2 2 2" xfId="15119" xr:uid="{BEFD7E24-C3C4-4DE1-8516-740EE57F0298}"/>
    <cellStyle name="Percent 3 7 2 2 2 3" xfId="15120" xr:uid="{2E9C198B-8E32-45C7-9728-FBF6B081D3C8}"/>
    <cellStyle name="Percent 3 7 2 2 3" xfId="15121" xr:uid="{E6E57A45-68B9-4A1A-A48B-A33E0002D4CC}"/>
    <cellStyle name="Percent 3 7 2 2 3 2" xfId="15122" xr:uid="{AEE88003-FACB-499F-9292-5E239949EA4C}"/>
    <cellStyle name="Percent 3 7 2 2 3 3" xfId="15123" xr:uid="{714BC7AD-53E3-4ECF-BA10-6FCA5CEFA875}"/>
    <cellStyle name="Percent 3 7 2 2 4" xfId="15124" xr:uid="{33426A12-F6B0-497F-B399-BF9DBEEDD7CD}"/>
    <cellStyle name="Percent 3 7 2 2 5" xfId="15125" xr:uid="{81669598-1146-4979-A093-4A6E361A2C08}"/>
    <cellStyle name="Percent 3 7 2 2 6" xfId="15126" xr:uid="{428AC9C2-93CA-467D-A9FE-1A358E9338C6}"/>
    <cellStyle name="Percent 3 7 2 3" xfId="15127" xr:uid="{1C9065D1-92F9-4976-84D9-898DAD519C44}"/>
    <cellStyle name="Percent 3 7 2 3 2" xfId="15128" xr:uid="{98B64A24-B46B-42FE-A753-985BEA57845F}"/>
    <cellStyle name="Percent 3 7 2 3 2 2" xfId="15129" xr:uid="{DE124CAA-D0FE-4138-9585-FC38F2C83139}"/>
    <cellStyle name="Percent 3 7 2 3 2 3" xfId="15130" xr:uid="{1F5BBD9B-FEB1-4E18-B8F4-F08A401371C8}"/>
    <cellStyle name="Percent 3 7 2 3 3" xfId="15131" xr:uid="{5FBC9B26-9130-416E-85A5-4846492817F8}"/>
    <cellStyle name="Percent 3 7 2 3 3 2" xfId="15132" xr:uid="{A08CBE70-7DC8-43A1-88FC-5D171F3241A1}"/>
    <cellStyle name="Percent 3 7 2 3 3 3" xfId="15133" xr:uid="{DADA67AA-4F4B-43E5-9CB0-EEE400C7CDD5}"/>
    <cellStyle name="Percent 3 7 2 3 4" xfId="15134" xr:uid="{35767005-D35E-43DC-93D7-1E05F12B9168}"/>
    <cellStyle name="Percent 3 7 2 3 5" xfId="15135" xr:uid="{92E7574D-EEA3-4320-9DD4-9F317703CE1B}"/>
    <cellStyle name="Percent 3 7 2 4" xfId="15136" xr:uid="{F57619B8-E514-4033-8A87-15DD7EE753E7}"/>
    <cellStyle name="Percent 3 7 2 4 2" xfId="15137" xr:uid="{F65368CB-907A-4DB2-9C66-5F633726C066}"/>
    <cellStyle name="Percent 3 7 2 4 2 2" xfId="15138" xr:uid="{88C96B23-6EF7-49AE-9F00-05F7B4A14292}"/>
    <cellStyle name="Percent 3 7 2 4 2 3" xfId="15139" xr:uid="{A132D4A6-A0B7-4D7A-A230-704633643D8A}"/>
    <cellStyle name="Percent 3 7 2 4 3" xfId="15140" xr:uid="{B734CB59-89A7-4B4A-987C-EA9F7FA1F662}"/>
    <cellStyle name="Percent 3 7 2 4 3 2" xfId="15141" xr:uid="{E8AB2841-1049-4E00-83F6-4ECF9A5DF58A}"/>
    <cellStyle name="Percent 3 7 2 4 3 3" xfId="15142" xr:uid="{DD7FBB84-E1BB-4F15-947A-AC8DA06E12B4}"/>
    <cellStyle name="Percent 3 7 2 4 4" xfId="15143" xr:uid="{CAFAD4D7-C2C7-461F-9007-C15A4731E6DD}"/>
    <cellStyle name="Percent 3 7 2 4 5" xfId="15144" xr:uid="{4C2101FA-987B-46CA-BFE6-65986E81DFB0}"/>
    <cellStyle name="Percent 3 7 2 5" xfId="15145" xr:uid="{43F046CE-84A9-4D28-B870-4AE74F45EC6C}"/>
    <cellStyle name="Percent 3 7 2 5 2" xfId="15146" xr:uid="{3F5584B1-2786-40AE-BF9C-09E93009E700}"/>
    <cellStyle name="Percent 3 7 2 5 2 2" xfId="15147" xr:uid="{F98A4DF8-1C64-44F3-B4B1-683E143B532A}"/>
    <cellStyle name="Percent 3 7 2 5 2 3" xfId="15148" xr:uid="{D6DAF1DE-4E61-4EE3-8C1B-59021E0886FB}"/>
    <cellStyle name="Percent 3 7 2 5 3" xfId="15149" xr:uid="{5060AA1F-CE39-4CF1-8A28-0A5F16398A36}"/>
    <cellStyle name="Percent 3 7 2 5 3 2" xfId="15150" xr:uid="{5BE2D1D2-0411-44C8-B127-944FCBB5417A}"/>
    <cellStyle name="Percent 3 7 2 5 3 3" xfId="15151" xr:uid="{28A29B15-1655-4DEF-ABC6-E69105A5F375}"/>
    <cellStyle name="Percent 3 7 2 5 4" xfId="15152" xr:uid="{6D37B382-DDF0-4AD7-A9F7-8AF1859A0587}"/>
    <cellStyle name="Percent 3 7 2 5 4 2" xfId="15153" xr:uid="{028D3B8D-7D0A-4CDC-A379-2E21310D13FE}"/>
    <cellStyle name="Percent 3 7 2 5 4 3" xfId="15154" xr:uid="{B5224014-8995-45A4-A787-D96B06FAC97A}"/>
    <cellStyle name="Percent 3 7 2 5 5" xfId="15155" xr:uid="{EF588DFF-C4A7-4D10-A2B2-BDC94F867E54}"/>
    <cellStyle name="Percent 3 7 2 5 6" xfId="15156" xr:uid="{FC19EB2A-3B50-4F29-A309-F761C21B5A37}"/>
    <cellStyle name="Percent 3 7 2 6" xfId="15157" xr:uid="{CA6FFC26-E045-4A4E-A7E8-275B3F9F1187}"/>
    <cellStyle name="Percent 3 7 2 6 2" xfId="15158" xr:uid="{51506C0C-0154-4F5F-999A-89F2D488A1BF}"/>
    <cellStyle name="Percent 3 7 2 6 2 2" xfId="15159" xr:uid="{9D3C71B9-4687-4929-937A-5C1FD82C0BB6}"/>
    <cellStyle name="Percent 3 7 2 6 2 3" xfId="15160" xr:uid="{65CAA7E5-4186-4267-BF3A-7DBA32CD0711}"/>
    <cellStyle name="Percent 3 7 2 6 3" xfId="15161" xr:uid="{D9648A6B-D142-4DFC-8439-BEEB50F3B92B}"/>
    <cellStyle name="Percent 3 7 2 6 3 2" xfId="15162" xr:uid="{157DBB36-21FA-4608-9556-5F52ED6DBD38}"/>
    <cellStyle name="Percent 3 7 2 6 3 3" xfId="15163" xr:uid="{51DEB523-7B66-45D4-809E-EF3305BEC9F9}"/>
    <cellStyle name="Percent 3 7 2 6 4" xfId="15164" xr:uid="{BB29F4FB-9DE3-405F-B1B8-706F27AD3B1E}"/>
    <cellStyle name="Percent 3 7 2 6 5" xfId="15165" xr:uid="{56CCA509-FFA7-4379-BE61-13A30646941E}"/>
    <cellStyle name="Percent 3 7 2 7" xfId="15166" xr:uid="{F2B9B63C-063D-4958-80B0-DE05E1F9EC86}"/>
    <cellStyle name="Percent 3 7 2 7 2" xfId="15167" xr:uid="{7C9FF8C5-6116-4F5B-975F-65BF7B46EC1E}"/>
    <cellStyle name="Percent 3 7 2 7 3" xfId="15168" xr:uid="{51967DF3-B1DD-4541-8197-6331B2F7168E}"/>
    <cellStyle name="Percent 3 7 2 8" xfId="15169" xr:uid="{E52ABCC7-4A70-46D5-BEE8-72AA9581A20C}"/>
    <cellStyle name="Percent 3 7 2 8 2" xfId="15170" xr:uid="{48B4188D-6825-495D-8AB3-B1FDEF4C8E7E}"/>
    <cellStyle name="Percent 3 7 2 8 3" xfId="15171" xr:uid="{9D638EF8-435A-43A3-BB48-EFB7EC703636}"/>
    <cellStyle name="Percent 3 7 2 9" xfId="15172" xr:uid="{C059D52B-BBC0-4272-902C-A3FC07A130FE}"/>
    <cellStyle name="Percent 3 7 2 9 2" xfId="15173" xr:uid="{55A7AA34-7670-4AC6-B613-331B0D1E7E83}"/>
    <cellStyle name="Percent 3 7 2 9 3" xfId="15174" xr:uid="{9A536646-53E0-4D4F-A630-FA39C6D72652}"/>
    <cellStyle name="Percent 3 7 20" xfId="15175" xr:uid="{650B8242-7299-4A44-823C-DD86F77DE8DE}"/>
    <cellStyle name="Percent 3 7 20 2" xfId="15176" xr:uid="{DC9B8F55-0D52-4D33-8889-313BCFC81459}"/>
    <cellStyle name="Percent 3 7 20 2 2" xfId="15177" xr:uid="{8E476DFE-256B-465E-A927-DE9854E45A32}"/>
    <cellStyle name="Percent 3 7 20 2 3" xfId="15178" xr:uid="{7D8F06E0-00BB-45FC-8CFB-D3B735058BE6}"/>
    <cellStyle name="Percent 3 7 20 3" xfId="15179" xr:uid="{00521889-96B4-469D-A4AF-32C4B4DB81E0}"/>
    <cellStyle name="Percent 3 7 20 3 2" xfId="15180" xr:uid="{A9AD340B-7350-4C0F-B100-2AD4752058EA}"/>
    <cellStyle name="Percent 3 7 20 3 3" xfId="15181" xr:uid="{27B6C385-C039-458E-AABF-0C8620E9FAF4}"/>
    <cellStyle name="Percent 3 7 20 4" xfId="15182" xr:uid="{81E0E68D-B0AE-466B-ADFD-75D8BE22B828}"/>
    <cellStyle name="Percent 3 7 20 5" xfId="15183" xr:uid="{9C087C55-C77A-41AB-A0B1-C1DA06E92592}"/>
    <cellStyle name="Percent 3 7 21" xfId="15184" xr:uid="{09687A10-91CC-453A-9D43-86DDD0D7E4B9}"/>
    <cellStyle name="Percent 3 7 21 2" xfId="15185" xr:uid="{6B2D464F-97AC-4949-A2F2-D4EAAB0D1094}"/>
    <cellStyle name="Percent 3 7 21 3" xfId="15186" xr:uid="{0B274724-825F-4F3C-883D-6962A5879605}"/>
    <cellStyle name="Percent 3 7 22" xfId="15187" xr:uid="{43C2C0EA-5F4B-4390-8750-BDE2DF8847E4}"/>
    <cellStyle name="Percent 3 7 22 2" xfId="15188" xr:uid="{A00038FA-870B-4424-8AB7-B2C22CD97281}"/>
    <cellStyle name="Percent 3 7 22 3" xfId="15189" xr:uid="{B981AC5E-46C4-4586-BF30-7135D83FD01F}"/>
    <cellStyle name="Percent 3 7 23" xfId="15190" xr:uid="{7065E78B-4BEC-4497-9A92-E4E73E2D520C}"/>
    <cellStyle name="Percent 3 7 23 2" xfId="15191" xr:uid="{6567CCB1-4205-4B70-BC4E-7670A9B1A913}"/>
    <cellStyle name="Percent 3 7 23 3" xfId="15192" xr:uid="{F45F9E11-9928-44AD-B6BF-BAE4DDC2E2A4}"/>
    <cellStyle name="Percent 3 7 24" xfId="15193" xr:uid="{A704CA20-B67E-4950-A11B-0A3935921A11}"/>
    <cellStyle name="Percent 3 7 25" xfId="15194" xr:uid="{AEB44FD0-C5BA-46CB-AFB3-0BCCD39844A2}"/>
    <cellStyle name="Percent 3 7 26" xfId="15195" xr:uid="{9DB41499-96BD-490D-ACD2-01F9110026C2}"/>
    <cellStyle name="Percent 3 7 27" xfId="15196" xr:uid="{7C3A5A4B-95EB-4CBB-A3EC-AE06B3B66342}"/>
    <cellStyle name="Percent 3 7 28" xfId="15197" xr:uid="{3923AA10-6200-4332-B5C4-D176FF396A14}"/>
    <cellStyle name="Percent 3 7 29" xfId="15198" xr:uid="{CD4A3B34-CEAC-4FB1-8F18-0F5EFCA20776}"/>
    <cellStyle name="Percent 3 7 3" xfId="15199" xr:uid="{358CB4E0-F392-49EB-B085-55E5AA628C78}"/>
    <cellStyle name="Percent 3 7 3 10" xfId="15200" xr:uid="{EE4EF365-1E56-4309-8334-1FF81031FBC2}"/>
    <cellStyle name="Percent 3 7 3 11" xfId="15201" xr:uid="{21D17178-85E2-46A3-9177-CDBA8FE80C77}"/>
    <cellStyle name="Percent 3 7 3 12" xfId="15202" xr:uid="{54EC5D66-177C-4967-B2A3-BCEE0F426F63}"/>
    <cellStyle name="Percent 3 7 3 13" xfId="15203" xr:uid="{7B9F3DEB-5BC2-4B4D-8568-CA96EE201585}"/>
    <cellStyle name="Percent 3 7 3 14" xfId="15204" xr:uid="{C3AF6D52-3594-43AC-B466-4246D4DFFE4F}"/>
    <cellStyle name="Percent 3 7 3 15" xfId="15205" xr:uid="{833C3D7E-38C8-4EBC-BC15-C25404D6A157}"/>
    <cellStyle name="Percent 3 7 3 2" xfId="15206" xr:uid="{00EC3B6F-CD5F-40BB-9E1A-8E85F5E0A9DB}"/>
    <cellStyle name="Percent 3 7 3 2 2" xfId="15207" xr:uid="{B71F8A9D-AADA-4A0E-9AF1-BE4349F1C98C}"/>
    <cellStyle name="Percent 3 7 3 2 2 2" xfId="15208" xr:uid="{5E4C8B64-2C2D-4E77-97E8-B095278B69F5}"/>
    <cellStyle name="Percent 3 7 3 2 2 3" xfId="15209" xr:uid="{D95477E2-5FF5-4216-8125-B4560CB54C50}"/>
    <cellStyle name="Percent 3 7 3 2 3" xfId="15210" xr:uid="{62693434-6D17-436C-A622-BD373DC55F1B}"/>
    <cellStyle name="Percent 3 7 3 2 3 2" xfId="15211" xr:uid="{6840DF18-3141-40F8-A315-1A3C821C5160}"/>
    <cellStyle name="Percent 3 7 3 2 3 3" xfId="15212" xr:uid="{EC0B192C-239F-4CC6-8904-AF02E47D0F19}"/>
    <cellStyle name="Percent 3 7 3 2 4" xfId="15213" xr:uid="{1C54ADEE-BDBC-4494-BFB5-7092E3C746EF}"/>
    <cellStyle name="Percent 3 7 3 2 5" xfId="15214" xr:uid="{DB998876-A357-4229-85FC-D23EBD2EF984}"/>
    <cellStyle name="Percent 3 7 3 2 6" xfId="15215" xr:uid="{E092F1B0-65B3-4252-921C-9045F890D447}"/>
    <cellStyle name="Percent 3 7 3 3" xfId="15216" xr:uid="{C62A9BFE-FE05-49D1-A3EC-0B006DF0F34B}"/>
    <cellStyle name="Percent 3 7 3 3 2" xfId="15217" xr:uid="{3A59E245-D8C5-4C8A-B6E9-63C2E7927192}"/>
    <cellStyle name="Percent 3 7 3 3 2 2" xfId="15218" xr:uid="{2ACD34E2-CA47-4987-A3D6-580D9159F120}"/>
    <cellStyle name="Percent 3 7 3 3 2 3" xfId="15219" xr:uid="{9D2D660A-45BB-4387-BB5B-635239B3ED46}"/>
    <cellStyle name="Percent 3 7 3 3 3" xfId="15220" xr:uid="{D60C5595-19D5-4BEB-B604-A8AAF4411D8A}"/>
    <cellStyle name="Percent 3 7 3 3 3 2" xfId="15221" xr:uid="{9472E6DF-BCF0-451B-BBA0-DBE2BF15D203}"/>
    <cellStyle name="Percent 3 7 3 3 3 3" xfId="15222" xr:uid="{7BD40A2E-F377-48C5-83C0-68DB74A1985E}"/>
    <cellStyle name="Percent 3 7 3 3 4" xfId="15223" xr:uid="{D4610A2B-577C-4F32-A20B-5ECE754CE4F4}"/>
    <cellStyle name="Percent 3 7 3 3 5" xfId="15224" xr:uid="{630765BA-6DEE-4D14-9D69-92498CEB91FA}"/>
    <cellStyle name="Percent 3 7 3 4" xfId="15225" xr:uid="{A7C56EF3-A476-43DA-8AB5-A87E468BE7DA}"/>
    <cellStyle name="Percent 3 7 3 4 2" xfId="15226" xr:uid="{D62977BE-8860-48C6-899B-0BBDAFB86103}"/>
    <cellStyle name="Percent 3 7 3 4 2 2" xfId="15227" xr:uid="{7EADB6B2-5928-4BA7-8BEA-B78C1F075C0A}"/>
    <cellStyle name="Percent 3 7 3 4 2 3" xfId="15228" xr:uid="{0857CD29-75E6-4B5B-8EFC-F1D180125027}"/>
    <cellStyle name="Percent 3 7 3 4 3" xfId="15229" xr:uid="{1EBE06E2-95EB-4B94-976D-60D2EF694B49}"/>
    <cellStyle name="Percent 3 7 3 4 3 2" xfId="15230" xr:uid="{F01DF406-F709-4CE7-BC2C-A92C7DCC6ECD}"/>
    <cellStyle name="Percent 3 7 3 4 3 3" xfId="15231" xr:uid="{BC5C0E41-CED3-4D76-BCEE-752D77A3E90C}"/>
    <cellStyle name="Percent 3 7 3 4 4" xfId="15232" xr:uid="{6CA1EDAF-DE2B-4E05-9C54-8E2048BB9B62}"/>
    <cellStyle name="Percent 3 7 3 4 5" xfId="15233" xr:uid="{2039A42E-9182-4EF7-B539-EBCE0FDFF0CA}"/>
    <cellStyle name="Percent 3 7 3 5" xfId="15234" xr:uid="{CA9BC414-BDC3-45C9-A5C3-2938F1BA7133}"/>
    <cellStyle name="Percent 3 7 3 5 2" xfId="15235" xr:uid="{06C8683F-F8EB-4F27-A87D-33C354E48A50}"/>
    <cellStyle name="Percent 3 7 3 5 2 2" xfId="15236" xr:uid="{F7310F53-FD26-4D6F-92E2-A90EBF950948}"/>
    <cellStyle name="Percent 3 7 3 5 2 3" xfId="15237" xr:uid="{F1E3547A-0FB5-41B9-91E0-A3AE55EE82EA}"/>
    <cellStyle name="Percent 3 7 3 5 3" xfId="15238" xr:uid="{CA14B129-5FC0-40CC-9F4A-DFF82F6F9505}"/>
    <cellStyle name="Percent 3 7 3 5 3 2" xfId="15239" xr:uid="{FBFFFA4E-D84B-4092-A418-D7FCFF28775C}"/>
    <cellStyle name="Percent 3 7 3 5 3 3" xfId="15240" xr:uid="{B4198283-1B3D-4914-A51D-21D3F2A1ADBC}"/>
    <cellStyle name="Percent 3 7 3 5 4" xfId="15241" xr:uid="{AC1A2CD4-81D4-4DB5-AE0C-3BEE5156C8B0}"/>
    <cellStyle name="Percent 3 7 3 5 4 2" xfId="15242" xr:uid="{1D96771E-90CD-47ED-9D14-CA26BC679856}"/>
    <cellStyle name="Percent 3 7 3 5 4 3" xfId="15243" xr:uid="{A34123B8-F80D-4A87-817E-381002D38FD3}"/>
    <cellStyle name="Percent 3 7 3 5 5" xfId="15244" xr:uid="{07A22799-0856-4912-8874-EE801DF63D8D}"/>
    <cellStyle name="Percent 3 7 3 5 6" xfId="15245" xr:uid="{3EF32874-9C03-4A23-8D6F-C4C8D127111B}"/>
    <cellStyle name="Percent 3 7 3 6" xfId="15246" xr:uid="{AA3FB711-A3B5-4A5E-A427-43D3B0BED814}"/>
    <cellStyle name="Percent 3 7 3 6 2" xfId="15247" xr:uid="{65EC159C-4FD6-49D7-AC2A-71BC390FE591}"/>
    <cellStyle name="Percent 3 7 3 6 2 2" xfId="15248" xr:uid="{399FE614-3557-4116-81A2-22BD0FDB320D}"/>
    <cellStyle name="Percent 3 7 3 6 2 3" xfId="15249" xr:uid="{C2BACFE2-28D9-4257-8A6B-EAD739FDCD5B}"/>
    <cellStyle name="Percent 3 7 3 6 3" xfId="15250" xr:uid="{6E0714E5-DE24-4F2E-A716-BDD89D9B319E}"/>
    <cellStyle name="Percent 3 7 3 6 3 2" xfId="15251" xr:uid="{F39B051E-05AA-4FAD-8CB9-16B957301CFA}"/>
    <cellStyle name="Percent 3 7 3 6 3 3" xfId="15252" xr:uid="{D5DD26B5-81EA-4732-98E8-28975F236DF1}"/>
    <cellStyle name="Percent 3 7 3 6 4" xfId="15253" xr:uid="{22FC9D30-3FDC-4F24-A1D5-89B7670EF7DC}"/>
    <cellStyle name="Percent 3 7 3 6 5" xfId="15254" xr:uid="{21F5BED1-7F3D-45F6-AC2C-76656DD49584}"/>
    <cellStyle name="Percent 3 7 3 7" xfId="15255" xr:uid="{78568F95-8455-4139-AF5B-3759C34A8614}"/>
    <cellStyle name="Percent 3 7 3 7 2" xfId="15256" xr:uid="{E8C2010E-684B-4219-913D-5713ABA809DC}"/>
    <cellStyle name="Percent 3 7 3 7 3" xfId="15257" xr:uid="{537890F6-162A-4C32-B3CE-A672E09B5E1B}"/>
    <cellStyle name="Percent 3 7 3 8" xfId="15258" xr:uid="{693DB763-EF9A-4E34-A2E2-82A2F57490D1}"/>
    <cellStyle name="Percent 3 7 3 8 2" xfId="15259" xr:uid="{02EDFF89-0005-45A9-A896-3FD95F4015F4}"/>
    <cellStyle name="Percent 3 7 3 8 3" xfId="15260" xr:uid="{BE17301F-0F93-45A0-B27D-C3FF900A1538}"/>
    <cellStyle name="Percent 3 7 3 9" xfId="15261" xr:uid="{9E264FB0-EAF2-45AF-9656-D7520AAF2E93}"/>
    <cellStyle name="Percent 3 7 3 9 2" xfId="15262" xr:uid="{4FA52100-3934-4592-A68A-07AD5980AF51}"/>
    <cellStyle name="Percent 3 7 3 9 3" xfId="15263" xr:uid="{024FB377-8B31-4732-ABE7-9E89DB51EFB5}"/>
    <cellStyle name="Percent 3 7 30" xfId="14679" xr:uid="{99683BD4-0A98-4899-92CC-C7853B9CAE64}"/>
    <cellStyle name="Percent 3 7 31" xfId="5591" xr:uid="{C5A844F5-2EE7-4B71-B004-0A02B785ECFA}"/>
    <cellStyle name="Percent 3 7 4" xfId="15264" xr:uid="{F0D8FCAD-14EF-45E5-9A80-0A188A149022}"/>
    <cellStyle name="Percent 3 7 4 10" xfId="15265" xr:uid="{11B58E65-EEB4-4C56-86BE-0FFA1348E098}"/>
    <cellStyle name="Percent 3 7 4 11" xfId="15266" xr:uid="{286BC6FD-1738-4004-BD03-76AD7AFF2F92}"/>
    <cellStyle name="Percent 3 7 4 12" xfId="15267" xr:uid="{0C2E397B-04DD-497C-92EB-DCBB8B4BEC09}"/>
    <cellStyle name="Percent 3 7 4 13" xfId="15268" xr:uid="{65B310ED-F682-4080-8876-6010E6E832CD}"/>
    <cellStyle name="Percent 3 7 4 14" xfId="15269" xr:uid="{FCC744D6-D0A8-479F-9DC6-D55BE6DD4BD3}"/>
    <cellStyle name="Percent 3 7 4 15" xfId="15270" xr:uid="{654964FC-BCC9-41FC-BB20-3710866C4BD3}"/>
    <cellStyle name="Percent 3 7 4 2" xfId="15271" xr:uid="{B89BAF5F-5F07-44DE-BB62-FEBF71A14D99}"/>
    <cellStyle name="Percent 3 7 4 2 2" xfId="15272" xr:uid="{18CB0B94-83F8-49DE-9783-8C798D413FF7}"/>
    <cellStyle name="Percent 3 7 4 2 2 2" xfId="15273" xr:uid="{FF20B7AD-5C28-493D-A3AC-A5EFEE088FF6}"/>
    <cellStyle name="Percent 3 7 4 2 2 3" xfId="15274" xr:uid="{A7C83FFB-FF6F-4DB9-9C4E-9D632FC22A8F}"/>
    <cellStyle name="Percent 3 7 4 2 3" xfId="15275" xr:uid="{976D9227-12AF-4E46-9D0F-73C6DDC98453}"/>
    <cellStyle name="Percent 3 7 4 2 3 2" xfId="15276" xr:uid="{9DB3BCE9-B456-47B7-B42D-26E0F0A2AE49}"/>
    <cellStyle name="Percent 3 7 4 2 3 3" xfId="15277" xr:uid="{061265F6-AE02-4122-8D3B-015D24147542}"/>
    <cellStyle name="Percent 3 7 4 2 4" xfId="15278" xr:uid="{C92956FE-F985-43C8-9B81-1D68DE825C08}"/>
    <cellStyle name="Percent 3 7 4 2 5" xfId="15279" xr:uid="{49DAFD88-4BB4-4A13-A839-074CE4AE84DA}"/>
    <cellStyle name="Percent 3 7 4 2 6" xfId="15280" xr:uid="{5F041635-3826-45AF-9300-390917A2BCF8}"/>
    <cellStyle name="Percent 3 7 4 3" xfId="15281" xr:uid="{62CAC0FC-FDF5-4C4E-AB2B-D0CFE9D2F8E5}"/>
    <cellStyle name="Percent 3 7 4 3 2" xfId="15282" xr:uid="{705C4E87-8CA1-4C67-92DF-26180A087C7B}"/>
    <cellStyle name="Percent 3 7 4 3 2 2" xfId="15283" xr:uid="{DD576346-7EC7-4006-906E-CF039BB84D35}"/>
    <cellStyle name="Percent 3 7 4 3 2 3" xfId="15284" xr:uid="{48C9313D-3930-4BDF-ADF7-434F6392732F}"/>
    <cellStyle name="Percent 3 7 4 3 3" xfId="15285" xr:uid="{15F082F6-0609-432B-B0C1-77FE181A259B}"/>
    <cellStyle name="Percent 3 7 4 3 3 2" xfId="15286" xr:uid="{429CCF37-67F1-4280-B149-9292FEB4CABA}"/>
    <cellStyle name="Percent 3 7 4 3 3 3" xfId="15287" xr:uid="{38766E20-3A16-40B4-A685-711DA36B2989}"/>
    <cellStyle name="Percent 3 7 4 3 4" xfId="15288" xr:uid="{2F98428F-8FE9-440D-B83C-731165F50437}"/>
    <cellStyle name="Percent 3 7 4 3 5" xfId="15289" xr:uid="{86FB36CA-A815-44D7-B660-70DC2D57D4CF}"/>
    <cellStyle name="Percent 3 7 4 4" xfId="15290" xr:uid="{BC3536C7-5BA4-49B7-963E-92184478C96B}"/>
    <cellStyle name="Percent 3 7 4 4 2" xfId="15291" xr:uid="{02F81A53-A170-42BF-9A73-8E556026B328}"/>
    <cellStyle name="Percent 3 7 4 4 2 2" xfId="15292" xr:uid="{45B28215-4997-4986-A2E3-90FFA7FB2041}"/>
    <cellStyle name="Percent 3 7 4 4 2 3" xfId="15293" xr:uid="{5B2D80BC-6E03-404E-A1C6-04F1426BF40D}"/>
    <cellStyle name="Percent 3 7 4 4 3" xfId="15294" xr:uid="{44839280-E185-4997-BAB9-76A255D8276C}"/>
    <cellStyle name="Percent 3 7 4 4 3 2" xfId="15295" xr:uid="{C280729A-B5E4-406A-A957-6FC97B08F221}"/>
    <cellStyle name="Percent 3 7 4 4 3 3" xfId="15296" xr:uid="{BE2B9962-591A-4B75-B19C-E5FB81CE79E6}"/>
    <cellStyle name="Percent 3 7 4 4 4" xfId="15297" xr:uid="{FBDC9C11-0ECC-4120-B6A5-BD41E7BA5CF1}"/>
    <cellStyle name="Percent 3 7 4 4 5" xfId="15298" xr:uid="{7EA04205-CC42-43F3-AFB3-B3A407327AF9}"/>
    <cellStyle name="Percent 3 7 4 5" xfId="15299" xr:uid="{AF5E4816-DE11-4B6D-9101-9A8DE6E079C6}"/>
    <cellStyle name="Percent 3 7 4 5 2" xfId="15300" xr:uid="{B43C2BEF-5663-466E-89DC-33C489832619}"/>
    <cellStyle name="Percent 3 7 4 5 2 2" xfId="15301" xr:uid="{C1F79745-D26A-45B9-8ADB-B2A8838B82F0}"/>
    <cellStyle name="Percent 3 7 4 5 2 3" xfId="15302" xr:uid="{39825CF6-BF1D-4B04-9300-0E195342210C}"/>
    <cellStyle name="Percent 3 7 4 5 3" xfId="15303" xr:uid="{2D6D1B31-2408-45CA-8070-1DB256D9DFB5}"/>
    <cellStyle name="Percent 3 7 4 5 3 2" xfId="15304" xr:uid="{F035A16D-3CCA-4BA8-95A3-83B5882F4281}"/>
    <cellStyle name="Percent 3 7 4 5 3 3" xfId="15305" xr:uid="{17871B36-E29F-4B9A-9235-5C4E400C339C}"/>
    <cellStyle name="Percent 3 7 4 5 4" xfId="15306" xr:uid="{8FF7B3EE-839B-4B44-99AC-243613B78B95}"/>
    <cellStyle name="Percent 3 7 4 5 4 2" xfId="15307" xr:uid="{9B861332-C61D-48B0-B6AA-DBB2B26547D3}"/>
    <cellStyle name="Percent 3 7 4 5 4 3" xfId="15308" xr:uid="{5796BB76-72B0-42D7-962D-7BAC9B4230CB}"/>
    <cellStyle name="Percent 3 7 4 5 5" xfId="15309" xr:uid="{F9D092B5-9CD1-40D6-823D-C1F3A7455278}"/>
    <cellStyle name="Percent 3 7 4 5 6" xfId="15310" xr:uid="{2B0EAD69-0225-44FB-B973-34E987A9B892}"/>
    <cellStyle name="Percent 3 7 4 6" xfId="15311" xr:uid="{8A3B0111-6F8E-4BDF-96DF-0E3F26F90394}"/>
    <cellStyle name="Percent 3 7 4 6 2" xfId="15312" xr:uid="{1730BA66-C798-4C93-852F-3ECE51EA09E2}"/>
    <cellStyle name="Percent 3 7 4 6 2 2" xfId="15313" xr:uid="{08CBF5FB-A34F-4A4C-BFDE-306944D5D903}"/>
    <cellStyle name="Percent 3 7 4 6 2 3" xfId="15314" xr:uid="{9834498C-127F-44F2-82D6-EA2A05D70E6D}"/>
    <cellStyle name="Percent 3 7 4 6 3" xfId="15315" xr:uid="{4434AF5C-594E-47AD-A20A-A01B6024BC54}"/>
    <cellStyle name="Percent 3 7 4 6 3 2" xfId="15316" xr:uid="{13530AAF-F631-49CA-91BC-A5E327D56472}"/>
    <cellStyle name="Percent 3 7 4 6 3 3" xfId="15317" xr:uid="{C379ECA4-04BF-483D-93DC-D6E588214D14}"/>
    <cellStyle name="Percent 3 7 4 6 4" xfId="15318" xr:uid="{33978DE8-29FA-451C-A282-30239D0EAB0E}"/>
    <cellStyle name="Percent 3 7 4 6 5" xfId="15319" xr:uid="{657C2773-ED00-44A9-AE90-A0DD1A905F06}"/>
    <cellStyle name="Percent 3 7 4 7" xfId="15320" xr:uid="{38E5BC54-CD99-46E7-82D9-BAE7255158AB}"/>
    <cellStyle name="Percent 3 7 4 7 2" xfId="15321" xr:uid="{23C86186-8819-425D-9227-A5059C3A1E15}"/>
    <cellStyle name="Percent 3 7 4 7 3" xfId="15322" xr:uid="{C0A31435-2F74-4028-8920-585504EA10E9}"/>
    <cellStyle name="Percent 3 7 4 8" xfId="15323" xr:uid="{18E8A885-22BD-43A6-9F2E-4191D1CDA1EF}"/>
    <cellStyle name="Percent 3 7 4 8 2" xfId="15324" xr:uid="{C2E9E947-8181-4F00-80DE-49A0926A3EC7}"/>
    <cellStyle name="Percent 3 7 4 8 3" xfId="15325" xr:uid="{D1154D9B-7C4D-4574-BF47-99B42F311C33}"/>
    <cellStyle name="Percent 3 7 4 9" xfId="15326" xr:uid="{334EA1C2-7601-4CC8-92A3-7EB034104780}"/>
    <cellStyle name="Percent 3 7 4 9 2" xfId="15327" xr:uid="{A9D54AE0-5BE7-4971-BBF8-449303F36E98}"/>
    <cellStyle name="Percent 3 7 4 9 3" xfId="15328" xr:uid="{3A53C2C8-6D4A-4FE8-80E2-F54A038E628C}"/>
    <cellStyle name="Percent 3 7 5" xfId="15329" xr:uid="{C2D68A65-04CF-4D61-A063-CD208AEE0C06}"/>
    <cellStyle name="Percent 3 7 5 10" xfId="15330" xr:uid="{8D557263-1616-4275-9F8A-7B33BCB74D62}"/>
    <cellStyle name="Percent 3 7 5 11" xfId="15331" xr:uid="{9D01B2F4-0EEE-49E2-8B91-3786FEB8766D}"/>
    <cellStyle name="Percent 3 7 5 12" xfId="15332" xr:uid="{00160626-1949-45D4-A296-3C012AC9017A}"/>
    <cellStyle name="Percent 3 7 5 13" xfId="15333" xr:uid="{8BD5B031-4D30-4D2A-A7A2-9AA45D2B2139}"/>
    <cellStyle name="Percent 3 7 5 14" xfId="15334" xr:uid="{687DCA1F-AF1D-4399-AC4B-EEDDF3714413}"/>
    <cellStyle name="Percent 3 7 5 15" xfId="15335" xr:uid="{8C8A90C1-BF5A-4007-891D-22E895BFAAF3}"/>
    <cellStyle name="Percent 3 7 5 2" xfId="15336" xr:uid="{9087B396-3AF9-4A0A-AD62-29175A7AD13C}"/>
    <cellStyle name="Percent 3 7 5 2 2" xfId="15337" xr:uid="{209A27F4-9708-435D-B50A-C5D290172CE9}"/>
    <cellStyle name="Percent 3 7 5 2 2 2" xfId="15338" xr:uid="{2620E10C-FAC3-4EB2-B023-FCEF10594185}"/>
    <cellStyle name="Percent 3 7 5 2 2 3" xfId="15339" xr:uid="{9CE24A06-D02D-42FD-8A55-633FFB21F9FD}"/>
    <cellStyle name="Percent 3 7 5 2 3" xfId="15340" xr:uid="{4458403D-0B75-4FA2-B645-7464966F19B1}"/>
    <cellStyle name="Percent 3 7 5 2 3 2" xfId="15341" xr:uid="{46215AD2-ECD2-4D15-985A-783385545568}"/>
    <cellStyle name="Percent 3 7 5 2 3 3" xfId="15342" xr:uid="{D124E9A6-731D-42ED-9F35-5C2F49CC4273}"/>
    <cellStyle name="Percent 3 7 5 2 4" xfId="15343" xr:uid="{E5ACC7A6-CD0D-49F9-93B4-CE7DA5630D2D}"/>
    <cellStyle name="Percent 3 7 5 2 5" xfId="15344" xr:uid="{47BE57BE-BD66-4789-A2FC-2999AB54E136}"/>
    <cellStyle name="Percent 3 7 5 2 6" xfId="15345" xr:uid="{94A9DA0C-10CE-4CCA-8A60-AA36B58FC2C6}"/>
    <cellStyle name="Percent 3 7 5 3" xfId="15346" xr:uid="{FCDB0B52-9AA9-4F8A-98DE-552A965AF984}"/>
    <cellStyle name="Percent 3 7 5 3 2" xfId="15347" xr:uid="{C46A0B6F-76AB-43A7-AB57-44EBD730A8FA}"/>
    <cellStyle name="Percent 3 7 5 3 2 2" xfId="15348" xr:uid="{CAEDB586-D3CB-453F-B876-4362511E2BE5}"/>
    <cellStyle name="Percent 3 7 5 3 2 3" xfId="15349" xr:uid="{A286FE21-0364-49A3-84E9-26D63B7F95F1}"/>
    <cellStyle name="Percent 3 7 5 3 3" xfId="15350" xr:uid="{53C75AC9-67C2-4DE1-BAA5-9373D1427549}"/>
    <cellStyle name="Percent 3 7 5 3 3 2" xfId="15351" xr:uid="{802C9B79-614C-483E-960E-0E9BF62B9272}"/>
    <cellStyle name="Percent 3 7 5 3 3 3" xfId="15352" xr:uid="{FF85B2D6-15C9-4383-A755-BFFF24822EAF}"/>
    <cellStyle name="Percent 3 7 5 3 4" xfId="15353" xr:uid="{28F3AD83-514F-423E-8CD2-A734C3FE6779}"/>
    <cellStyle name="Percent 3 7 5 3 5" xfId="15354" xr:uid="{ED423EF7-FBBC-45F6-AB32-FBF8DDAC6494}"/>
    <cellStyle name="Percent 3 7 5 4" xfId="15355" xr:uid="{F9FA8DAF-0F6E-4B6C-9BA5-98F20759BED9}"/>
    <cellStyle name="Percent 3 7 5 4 2" xfId="15356" xr:uid="{F671DC8B-E226-4B90-90F5-7BDDD404383E}"/>
    <cellStyle name="Percent 3 7 5 4 2 2" xfId="15357" xr:uid="{E93DB944-7F53-4E42-9850-164EC49B671B}"/>
    <cellStyle name="Percent 3 7 5 4 2 3" xfId="15358" xr:uid="{2316A182-65AC-4683-A155-1D69CC35CC14}"/>
    <cellStyle name="Percent 3 7 5 4 3" xfId="15359" xr:uid="{B3ECA4FB-2A85-4176-AA0D-49974BC65BBB}"/>
    <cellStyle name="Percent 3 7 5 4 3 2" xfId="15360" xr:uid="{8F78C5A1-8546-4625-ACFC-D0CB6534488E}"/>
    <cellStyle name="Percent 3 7 5 4 3 3" xfId="15361" xr:uid="{F6CDAC33-4242-4879-9933-3CB0F7A7E725}"/>
    <cellStyle name="Percent 3 7 5 4 4" xfId="15362" xr:uid="{E9878DCB-F78C-4A74-A705-C8C41845A7B5}"/>
    <cellStyle name="Percent 3 7 5 4 5" xfId="15363" xr:uid="{7A4B7DBA-89A8-4AEC-B29C-DF94B53BA753}"/>
    <cellStyle name="Percent 3 7 5 5" xfId="15364" xr:uid="{07FC4394-A719-49D3-9397-90B9A8813A17}"/>
    <cellStyle name="Percent 3 7 5 5 2" xfId="15365" xr:uid="{A43DA0E0-53DD-495A-AFF7-B4692A175F86}"/>
    <cellStyle name="Percent 3 7 5 5 2 2" xfId="15366" xr:uid="{F678B976-9211-4459-9F3E-01ED677FD867}"/>
    <cellStyle name="Percent 3 7 5 5 2 3" xfId="15367" xr:uid="{2E0C105A-0F7F-488B-87DD-2153BE0FF284}"/>
    <cellStyle name="Percent 3 7 5 5 3" xfId="15368" xr:uid="{BA74D6BC-C545-439B-822A-802267B9DDEE}"/>
    <cellStyle name="Percent 3 7 5 5 3 2" xfId="15369" xr:uid="{48ACF6C5-9775-4ABD-BE3A-B0E73EDB3F5F}"/>
    <cellStyle name="Percent 3 7 5 5 3 3" xfId="15370" xr:uid="{D4B2329C-4CB9-4FB3-90F9-49D2A21EB421}"/>
    <cellStyle name="Percent 3 7 5 5 4" xfId="15371" xr:uid="{3B26FA29-904D-41FC-A744-04C7334EEA4A}"/>
    <cellStyle name="Percent 3 7 5 5 4 2" xfId="15372" xr:uid="{50A748B3-B8F7-4698-A3C4-6558C154E02E}"/>
    <cellStyle name="Percent 3 7 5 5 4 3" xfId="15373" xr:uid="{6DA7379A-FF04-4638-ABA5-B7C3ED9A1C49}"/>
    <cellStyle name="Percent 3 7 5 5 5" xfId="15374" xr:uid="{E203F91A-E4D9-429F-9AD0-315342777D0D}"/>
    <cellStyle name="Percent 3 7 5 5 6" xfId="15375" xr:uid="{D5808749-E0FA-46B5-A789-2596287704B9}"/>
    <cellStyle name="Percent 3 7 5 6" xfId="15376" xr:uid="{C4FCB96E-0064-48A9-AA84-DE26CB557236}"/>
    <cellStyle name="Percent 3 7 5 6 2" xfId="15377" xr:uid="{E226407B-ADD4-411D-8CFD-36D4BA8085F8}"/>
    <cellStyle name="Percent 3 7 5 6 2 2" xfId="15378" xr:uid="{436447AB-6006-465B-A2D4-577FB780851A}"/>
    <cellStyle name="Percent 3 7 5 6 2 3" xfId="15379" xr:uid="{096E7503-3D49-439D-855F-6BD156779DE0}"/>
    <cellStyle name="Percent 3 7 5 6 3" xfId="15380" xr:uid="{C3C7DF96-1258-482D-8E44-BB591602AFEB}"/>
    <cellStyle name="Percent 3 7 5 6 3 2" xfId="15381" xr:uid="{E6D3B89E-EAA9-47F3-92F5-91DFC04B4EDB}"/>
    <cellStyle name="Percent 3 7 5 6 3 3" xfId="15382" xr:uid="{932FE131-3D31-4034-A6C4-A788BF7B4ACE}"/>
    <cellStyle name="Percent 3 7 5 6 4" xfId="15383" xr:uid="{011ABC93-26A8-4822-98A9-04B41F38FE1B}"/>
    <cellStyle name="Percent 3 7 5 6 5" xfId="15384" xr:uid="{19A0676D-D109-4E30-93BB-03C6EA185FD4}"/>
    <cellStyle name="Percent 3 7 5 7" xfId="15385" xr:uid="{C4C1745E-22AB-4CE1-9169-4716D77C3FD6}"/>
    <cellStyle name="Percent 3 7 5 7 2" xfId="15386" xr:uid="{D3FD0031-7A3E-42D8-9D35-F02E8F456BEF}"/>
    <cellStyle name="Percent 3 7 5 7 3" xfId="15387" xr:uid="{C1DD5E43-9EFF-4985-A100-00334CA81D58}"/>
    <cellStyle name="Percent 3 7 5 8" xfId="15388" xr:uid="{C3365DE1-A669-47E8-90CA-1F0CC7D1C563}"/>
    <cellStyle name="Percent 3 7 5 8 2" xfId="15389" xr:uid="{8B3627CA-2EB9-42DE-9165-03BD6B203D05}"/>
    <cellStyle name="Percent 3 7 5 8 3" xfId="15390" xr:uid="{6C7A20E2-296F-4940-97B4-BE1C20A1C410}"/>
    <cellStyle name="Percent 3 7 5 9" xfId="15391" xr:uid="{A3336EC4-C706-4520-A265-DF74B6948730}"/>
    <cellStyle name="Percent 3 7 5 9 2" xfId="15392" xr:uid="{3CF69847-9BB4-48DB-BCF6-037ABD1C538F}"/>
    <cellStyle name="Percent 3 7 5 9 3" xfId="15393" xr:uid="{BCF34410-F81D-4FE2-AE0E-7F670770E512}"/>
    <cellStyle name="Percent 3 7 6" xfId="15394" xr:uid="{8E5718B3-2460-4B43-B1BB-3BEBC721B1B4}"/>
    <cellStyle name="Percent 3 7 6 10" xfId="15395" xr:uid="{348475FD-4BA5-47AB-9EDF-7B87B82A4B03}"/>
    <cellStyle name="Percent 3 7 6 11" xfId="15396" xr:uid="{E12EDD6C-CD66-4E22-8357-16B232A52F35}"/>
    <cellStyle name="Percent 3 7 6 12" xfId="15397" xr:uid="{570F4B89-498A-48BD-A22B-CD6A871953D7}"/>
    <cellStyle name="Percent 3 7 6 13" xfId="15398" xr:uid="{416589BE-5F89-4890-890F-9D3A39D43180}"/>
    <cellStyle name="Percent 3 7 6 14" xfId="15399" xr:uid="{19383765-A946-41AD-86FA-5BD094164EEE}"/>
    <cellStyle name="Percent 3 7 6 15" xfId="15400" xr:uid="{96301444-8102-4AB2-B998-EC3897F0CBF1}"/>
    <cellStyle name="Percent 3 7 6 2" xfId="15401" xr:uid="{95899360-2D99-4A21-ACBA-B124DA83D59D}"/>
    <cellStyle name="Percent 3 7 6 2 2" xfId="15402" xr:uid="{DB6965EB-D862-4717-8FE9-2E800254F75F}"/>
    <cellStyle name="Percent 3 7 6 2 2 2" xfId="15403" xr:uid="{B6053F17-A719-46E9-B161-F22F3B643612}"/>
    <cellStyle name="Percent 3 7 6 2 2 3" xfId="15404" xr:uid="{E5FA3EB6-E9E5-4EEF-810E-0E8ADE01C95C}"/>
    <cellStyle name="Percent 3 7 6 2 3" xfId="15405" xr:uid="{201A340F-69F7-4D18-BD2B-03F0EF2037DD}"/>
    <cellStyle name="Percent 3 7 6 2 3 2" xfId="15406" xr:uid="{ACB32F34-4069-4593-90EE-58AA42338CCD}"/>
    <cellStyle name="Percent 3 7 6 2 3 3" xfId="15407" xr:uid="{4B620CD1-F8FF-4A76-8765-2D90E8C229FA}"/>
    <cellStyle name="Percent 3 7 6 2 4" xfId="15408" xr:uid="{D25FC5F9-D0E8-43DF-8FE5-5D2B30707217}"/>
    <cellStyle name="Percent 3 7 6 2 5" xfId="15409" xr:uid="{4454213F-4F5A-45AC-9E02-22B847CCDBC0}"/>
    <cellStyle name="Percent 3 7 6 2 6" xfId="15410" xr:uid="{AD386026-391D-4D45-8909-3C7C1F8A40C6}"/>
    <cellStyle name="Percent 3 7 6 3" xfId="15411" xr:uid="{635A31D0-15D4-49BC-95FA-8A4FF10185EB}"/>
    <cellStyle name="Percent 3 7 6 3 2" xfId="15412" xr:uid="{66132004-3EB6-4576-9917-984768DAC0D7}"/>
    <cellStyle name="Percent 3 7 6 3 2 2" xfId="15413" xr:uid="{C3CF1548-FB07-45B9-BFF6-F66AA7A78A40}"/>
    <cellStyle name="Percent 3 7 6 3 2 3" xfId="15414" xr:uid="{C6A4B66E-E776-48A3-9A68-C6EECDBC14C6}"/>
    <cellStyle name="Percent 3 7 6 3 3" xfId="15415" xr:uid="{91420619-CE2A-4810-9D60-C0671BC4F09F}"/>
    <cellStyle name="Percent 3 7 6 3 3 2" xfId="15416" xr:uid="{DC15D461-41B0-4822-B846-8A03F43C065C}"/>
    <cellStyle name="Percent 3 7 6 3 3 3" xfId="15417" xr:uid="{5B6E47EF-BB5C-4D06-9413-D729D9A6E5D7}"/>
    <cellStyle name="Percent 3 7 6 3 4" xfId="15418" xr:uid="{2E9707E1-9E45-47B3-BBC3-C24DC9497899}"/>
    <cellStyle name="Percent 3 7 6 3 5" xfId="15419" xr:uid="{FF3F487F-4A09-4A15-B202-112ABC0943A2}"/>
    <cellStyle name="Percent 3 7 6 4" xfId="15420" xr:uid="{8B4ADCE2-6CC9-432F-A28F-972DFA20454B}"/>
    <cellStyle name="Percent 3 7 6 4 2" xfId="15421" xr:uid="{5FD45377-908E-4F53-A904-E2D4BD687631}"/>
    <cellStyle name="Percent 3 7 6 4 2 2" xfId="15422" xr:uid="{B887DCFA-AE49-44ED-B623-917E73BB242D}"/>
    <cellStyle name="Percent 3 7 6 4 2 3" xfId="15423" xr:uid="{91250647-C518-4A90-9B34-B3C16631436A}"/>
    <cellStyle name="Percent 3 7 6 4 3" xfId="15424" xr:uid="{CDE112E5-F5FA-44D0-BD2E-2DBB59426552}"/>
    <cellStyle name="Percent 3 7 6 4 3 2" xfId="15425" xr:uid="{27F30B3D-469D-47FA-BF64-35802771C544}"/>
    <cellStyle name="Percent 3 7 6 4 3 3" xfId="15426" xr:uid="{089D44DD-7CB2-4CDC-A630-DD824E08C5C3}"/>
    <cellStyle name="Percent 3 7 6 4 4" xfId="15427" xr:uid="{D25509CF-FC15-47C6-9FB6-0538C35F08A7}"/>
    <cellStyle name="Percent 3 7 6 4 5" xfId="15428" xr:uid="{B5ABAC08-5B0D-4C3F-BDC9-D148DB4A18C5}"/>
    <cellStyle name="Percent 3 7 6 5" xfId="15429" xr:uid="{0E47AE3A-204F-4E71-B415-92893ABD863C}"/>
    <cellStyle name="Percent 3 7 6 5 2" xfId="15430" xr:uid="{F5B7A6BF-E395-499C-BD98-D1E83F8CD428}"/>
    <cellStyle name="Percent 3 7 6 5 2 2" xfId="15431" xr:uid="{6003DD97-B0FE-40B6-9D70-5D914C1449DB}"/>
    <cellStyle name="Percent 3 7 6 5 2 3" xfId="15432" xr:uid="{8489AF77-675D-44B3-B2EE-AD8C605F8ED8}"/>
    <cellStyle name="Percent 3 7 6 5 3" xfId="15433" xr:uid="{179DF3C0-720D-4E75-8267-7A6BB285B274}"/>
    <cellStyle name="Percent 3 7 6 5 3 2" xfId="15434" xr:uid="{C9F64F00-DAAD-4CCF-97F7-987558844847}"/>
    <cellStyle name="Percent 3 7 6 5 3 3" xfId="15435" xr:uid="{2EDC1CB6-8C1C-4551-BC27-6A40FAE780CA}"/>
    <cellStyle name="Percent 3 7 6 5 4" xfId="15436" xr:uid="{55A42D18-364F-4904-A7DD-D0F56778C83E}"/>
    <cellStyle name="Percent 3 7 6 5 4 2" xfId="15437" xr:uid="{1CBAE3A3-DA27-4E5E-BDD4-0FB41ADF4795}"/>
    <cellStyle name="Percent 3 7 6 5 4 3" xfId="15438" xr:uid="{EC6B4ED8-03F5-4112-89E6-17856E80E585}"/>
    <cellStyle name="Percent 3 7 6 5 5" xfId="15439" xr:uid="{3BE1BCEC-BB30-48E5-9354-2CB7C24D92FF}"/>
    <cellStyle name="Percent 3 7 6 5 6" xfId="15440" xr:uid="{50DDC4DF-B7FB-452D-A238-1397CBBB7E89}"/>
    <cellStyle name="Percent 3 7 6 6" xfId="15441" xr:uid="{833A4F47-290C-4AAF-BA7A-7BAC684966A2}"/>
    <cellStyle name="Percent 3 7 6 6 2" xfId="15442" xr:uid="{A67578D9-F537-4987-91A5-564208E436CD}"/>
    <cellStyle name="Percent 3 7 6 6 2 2" xfId="15443" xr:uid="{B72A1474-C3F5-4E73-9D25-9523A70F1CEF}"/>
    <cellStyle name="Percent 3 7 6 6 2 3" xfId="15444" xr:uid="{04162355-45D6-45F3-8AAD-B774F1145BFD}"/>
    <cellStyle name="Percent 3 7 6 6 3" xfId="15445" xr:uid="{523F9C08-011A-46ED-BB9F-8C9608D20791}"/>
    <cellStyle name="Percent 3 7 6 6 3 2" xfId="15446" xr:uid="{E250CF98-98AA-4DD9-90AB-371A0F6E6CF6}"/>
    <cellStyle name="Percent 3 7 6 6 3 3" xfId="15447" xr:uid="{68EE3448-5427-4706-B42F-310695E34984}"/>
    <cellStyle name="Percent 3 7 6 6 4" xfId="15448" xr:uid="{A69D4C62-350E-4FB3-AE06-FBBCF379107C}"/>
    <cellStyle name="Percent 3 7 6 6 5" xfId="15449" xr:uid="{8F4FDD24-D60B-41D0-9C7E-F20B2FC1572A}"/>
    <cellStyle name="Percent 3 7 6 7" xfId="15450" xr:uid="{06F531C6-9708-4A7B-B207-428374DABB77}"/>
    <cellStyle name="Percent 3 7 6 7 2" xfId="15451" xr:uid="{3E97F738-1080-472F-830C-B8EDAB4B4948}"/>
    <cellStyle name="Percent 3 7 6 7 3" xfId="15452" xr:uid="{6A593E60-E463-49A6-AF6B-43A1E1C34911}"/>
    <cellStyle name="Percent 3 7 6 8" xfId="15453" xr:uid="{3BB5122B-9CE1-448D-B192-5E94617155D8}"/>
    <cellStyle name="Percent 3 7 6 8 2" xfId="15454" xr:uid="{EFFE51AE-C459-4B29-BC4A-2E0F8D3F227C}"/>
    <cellStyle name="Percent 3 7 6 8 3" xfId="15455" xr:uid="{B0EF9D5C-30AD-462A-A229-9BEBDA73C722}"/>
    <cellStyle name="Percent 3 7 6 9" xfId="15456" xr:uid="{46EBDD2A-A138-4537-AC1A-F475A6E3CFF9}"/>
    <cellStyle name="Percent 3 7 6 9 2" xfId="15457" xr:uid="{FDA9526E-8DBC-48AD-90BB-2E9D668C9D5A}"/>
    <cellStyle name="Percent 3 7 6 9 3" xfId="15458" xr:uid="{AD685C23-C177-45EE-9AC7-020DFFD05125}"/>
    <cellStyle name="Percent 3 7 7" xfId="15459" xr:uid="{31BF62C2-DC92-4EE4-8393-35735B7A0D7D}"/>
    <cellStyle name="Percent 3 7 7 10" xfId="15460" xr:uid="{D3206CF5-8D25-4BFC-B916-B3D20B5FE309}"/>
    <cellStyle name="Percent 3 7 7 11" xfId="15461" xr:uid="{D5473990-90C4-4F1C-9ABC-CB15EAA9D537}"/>
    <cellStyle name="Percent 3 7 7 12" xfId="15462" xr:uid="{79A6BA32-C895-4960-91EF-795B6DF82A21}"/>
    <cellStyle name="Percent 3 7 7 13" xfId="15463" xr:uid="{30806608-5A12-4460-A0C5-F9E0170D1E9D}"/>
    <cellStyle name="Percent 3 7 7 14" xfId="15464" xr:uid="{8E63369C-D934-4F84-B2CE-15F9464DC158}"/>
    <cellStyle name="Percent 3 7 7 15" xfId="15465" xr:uid="{389BADA1-D5FE-47D7-9A79-C83F40DB9C56}"/>
    <cellStyle name="Percent 3 7 7 2" xfId="15466" xr:uid="{EC427D73-A080-48A8-9E5E-6D1EFEF99CA3}"/>
    <cellStyle name="Percent 3 7 7 2 2" xfId="15467" xr:uid="{9C42295A-5E86-4230-8F23-FB9551F6927E}"/>
    <cellStyle name="Percent 3 7 7 2 2 2" xfId="15468" xr:uid="{E0B3FDAE-AF2C-4B5A-9E58-AA2837895CFD}"/>
    <cellStyle name="Percent 3 7 7 2 2 3" xfId="15469" xr:uid="{982245AA-03CB-453B-BDAE-0D3127302E4F}"/>
    <cellStyle name="Percent 3 7 7 2 3" xfId="15470" xr:uid="{62BB4791-765B-40F0-B8A3-187A44EFB0B5}"/>
    <cellStyle name="Percent 3 7 7 2 3 2" xfId="15471" xr:uid="{620C41E6-E59F-4823-8CC8-981FABB374F6}"/>
    <cellStyle name="Percent 3 7 7 2 3 3" xfId="15472" xr:uid="{DE7ACA6C-089A-4C9F-A1EA-88476163CBDC}"/>
    <cellStyle name="Percent 3 7 7 2 4" xfId="15473" xr:uid="{3CCB2A4F-71A0-4A46-B632-B51CB702F89D}"/>
    <cellStyle name="Percent 3 7 7 2 5" xfId="15474" xr:uid="{61B3BFAD-46DE-4A23-A2E6-D4E6D7E85C8F}"/>
    <cellStyle name="Percent 3 7 7 2 6" xfId="15475" xr:uid="{3F8400C6-2E8E-49E7-BBBB-8C95DD5FA0EC}"/>
    <cellStyle name="Percent 3 7 7 3" xfId="15476" xr:uid="{ED1BD7B3-0DC9-437D-8BB9-5313F81A1F82}"/>
    <cellStyle name="Percent 3 7 7 3 2" xfId="15477" xr:uid="{C1A700D2-3A47-4EF6-A514-AB497B76EE09}"/>
    <cellStyle name="Percent 3 7 7 3 2 2" xfId="15478" xr:uid="{0A5F4DDF-FF78-4C55-A99B-24D3BF9896D7}"/>
    <cellStyle name="Percent 3 7 7 3 2 3" xfId="15479" xr:uid="{7DF5C48D-F06D-4411-AE1E-BDC2CDA92010}"/>
    <cellStyle name="Percent 3 7 7 3 3" xfId="15480" xr:uid="{BA0EABD3-9847-495F-8E6A-E1D42723E08C}"/>
    <cellStyle name="Percent 3 7 7 3 3 2" xfId="15481" xr:uid="{682DBE5E-20B2-4629-AA3F-3C35BE645C1E}"/>
    <cellStyle name="Percent 3 7 7 3 3 3" xfId="15482" xr:uid="{72D4645F-CEE1-43C6-811A-F47C559661B4}"/>
    <cellStyle name="Percent 3 7 7 3 4" xfId="15483" xr:uid="{A8A160EC-9CDF-4502-9454-1EFE60AFBE67}"/>
    <cellStyle name="Percent 3 7 7 3 5" xfId="15484" xr:uid="{D8E71F18-CFFC-4C29-87B7-9D61526B73C7}"/>
    <cellStyle name="Percent 3 7 7 4" xfId="15485" xr:uid="{4FE0FB53-FBE8-4CD2-9F5F-2C922872E92F}"/>
    <cellStyle name="Percent 3 7 7 4 2" xfId="15486" xr:uid="{3183B89C-E23D-41A3-8233-DA848EB886C9}"/>
    <cellStyle name="Percent 3 7 7 4 2 2" xfId="15487" xr:uid="{828B928F-98CB-4F2D-B9DA-E64D2014C93F}"/>
    <cellStyle name="Percent 3 7 7 4 2 3" xfId="15488" xr:uid="{7C3123AC-69F3-4D34-8A47-6F571F9E42DC}"/>
    <cellStyle name="Percent 3 7 7 4 3" xfId="15489" xr:uid="{E319A06C-9195-4E47-9B30-9881B136FCE4}"/>
    <cellStyle name="Percent 3 7 7 4 3 2" xfId="15490" xr:uid="{555D1574-D90B-4148-8D16-CE18ACD680D3}"/>
    <cellStyle name="Percent 3 7 7 4 3 3" xfId="15491" xr:uid="{41E82239-66DB-43EB-9970-EF15E6AFE9B9}"/>
    <cellStyle name="Percent 3 7 7 4 4" xfId="15492" xr:uid="{A9D8E144-38D6-48AE-9AB8-268CE2930B35}"/>
    <cellStyle name="Percent 3 7 7 4 5" xfId="15493" xr:uid="{38FB407F-E579-4E1A-83FB-C6AAED6849E3}"/>
    <cellStyle name="Percent 3 7 7 5" xfId="15494" xr:uid="{F7D3BD94-C5A7-4449-8C82-0FCA40657E12}"/>
    <cellStyle name="Percent 3 7 7 5 2" xfId="15495" xr:uid="{C124909E-B4C3-42EF-A112-C0DEF853FDAE}"/>
    <cellStyle name="Percent 3 7 7 5 2 2" xfId="15496" xr:uid="{D18301EE-D0B7-4CB7-936D-70C348FCC601}"/>
    <cellStyle name="Percent 3 7 7 5 2 3" xfId="15497" xr:uid="{E463208E-1463-46C5-9E92-75B85DEE0280}"/>
    <cellStyle name="Percent 3 7 7 5 3" xfId="15498" xr:uid="{E636D6DE-04F5-473C-B686-C8C24C9F1D5B}"/>
    <cellStyle name="Percent 3 7 7 5 3 2" xfId="15499" xr:uid="{6C04772A-5739-4EC0-BD2B-4C5DDD95C7C4}"/>
    <cellStyle name="Percent 3 7 7 5 3 3" xfId="15500" xr:uid="{01AD5128-9A68-48ED-A85F-4DD3B2BC9751}"/>
    <cellStyle name="Percent 3 7 7 5 4" xfId="15501" xr:uid="{CDF29D86-1273-424A-9954-1DDDCBF185E8}"/>
    <cellStyle name="Percent 3 7 7 5 4 2" xfId="15502" xr:uid="{4641CDCA-1EDB-4DCB-8206-8F33246DAF3B}"/>
    <cellStyle name="Percent 3 7 7 5 4 3" xfId="15503" xr:uid="{94A7F7C5-EE2C-4D88-980C-3AC93DA9F4F8}"/>
    <cellStyle name="Percent 3 7 7 5 5" xfId="15504" xr:uid="{6D9672F5-F602-41AD-ACAA-796A376DC4B0}"/>
    <cellStyle name="Percent 3 7 7 5 6" xfId="15505" xr:uid="{1D764E87-CB6F-4085-8F58-612A35A0B4AF}"/>
    <cellStyle name="Percent 3 7 7 6" xfId="15506" xr:uid="{89B0B329-F1D4-44E4-BEAF-3815B67A4F6B}"/>
    <cellStyle name="Percent 3 7 7 6 2" xfId="15507" xr:uid="{E08570E2-C870-4193-897B-FEAEA4CF70D6}"/>
    <cellStyle name="Percent 3 7 7 6 2 2" xfId="15508" xr:uid="{B05FA1CC-7CAC-436B-B45D-D71B11132774}"/>
    <cellStyle name="Percent 3 7 7 6 2 3" xfId="15509" xr:uid="{E43A0074-1CB5-4AC3-BE5D-BE4AA55E2ED4}"/>
    <cellStyle name="Percent 3 7 7 6 3" xfId="15510" xr:uid="{93194674-6891-48F5-8782-EB43F1BF956D}"/>
    <cellStyle name="Percent 3 7 7 6 3 2" xfId="15511" xr:uid="{784AECC3-61B7-4AD6-9472-7079A9B22AE2}"/>
    <cellStyle name="Percent 3 7 7 6 3 3" xfId="15512" xr:uid="{B06C7674-F5F1-467B-8700-AD2CE0E6C844}"/>
    <cellStyle name="Percent 3 7 7 6 4" xfId="15513" xr:uid="{26510B5B-1E90-42E9-9B6E-4972034E7350}"/>
    <cellStyle name="Percent 3 7 7 6 5" xfId="15514" xr:uid="{6CF0DF06-17A3-4336-92C4-1D75028D7E34}"/>
    <cellStyle name="Percent 3 7 7 7" xfId="15515" xr:uid="{34EAB4A1-057D-4F0E-AB7F-B0F6D6321B7F}"/>
    <cellStyle name="Percent 3 7 7 7 2" xfId="15516" xr:uid="{616ED473-EF33-4079-9425-DDA45A881F74}"/>
    <cellStyle name="Percent 3 7 7 7 3" xfId="15517" xr:uid="{54BA7017-23AA-49B0-8A86-0C2BEA79D68C}"/>
    <cellStyle name="Percent 3 7 7 8" xfId="15518" xr:uid="{1D7ADF80-58BC-4702-AADE-A280B0DF8B7F}"/>
    <cellStyle name="Percent 3 7 7 8 2" xfId="15519" xr:uid="{A35A2AE0-4644-49D0-A7DD-7591DA1E135F}"/>
    <cellStyle name="Percent 3 7 7 8 3" xfId="15520" xr:uid="{39C5AEF4-E96C-41E0-AC90-19D6723F300D}"/>
    <cellStyle name="Percent 3 7 7 9" xfId="15521" xr:uid="{B885B0A9-EDAC-42DE-B89F-EDE8E7949C3D}"/>
    <cellStyle name="Percent 3 7 7 9 2" xfId="15522" xr:uid="{9E35B4BD-BDC5-423B-BA06-48FBD6F7693A}"/>
    <cellStyle name="Percent 3 7 7 9 3" xfId="15523" xr:uid="{A2003E37-0F20-4128-8DAD-87AA1B9AF861}"/>
    <cellStyle name="Percent 3 7 8" xfId="15524" xr:uid="{EF29E6F3-8CF9-4502-99C6-2E40C54EBD66}"/>
    <cellStyle name="Percent 3 7 8 10" xfId="15525" xr:uid="{69736921-3D6B-4A24-A8BE-E79AB8312746}"/>
    <cellStyle name="Percent 3 7 8 11" xfId="15526" xr:uid="{811055F6-D6D2-46CF-8A6A-D3DAE5E9B7B8}"/>
    <cellStyle name="Percent 3 7 8 12" xfId="15527" xr:uid="{AB2C1A62-79FD-4879-8F3D-017EA59CC7C8}"/>
    <cellStyle name="Percent 3 7 8 13" xfId="15528" xr:uid="{409FE5C7-D34E-4AC0-8333-F18886B5387E}"/>
    <cellStyle name="Percent 3 7 8 14" xfId="15529" xr:uid="{DBACE385-B10C-455D-8F5B-64E8A9AFBF02}"/>
    <cellStyle name="Percent 3 7 8 15" xfId="15530" xr:uid="{51EB60A3-83D7-4443-9922-A583A7C1DDF1}"/>
    <cellStyle name="Percent 3 7 8 2" xfId="15531" xr:uid="{2C750AA7-9CB2-4AFA-A256-7460B4C9E8C5}"/>
    <cellStyle name="Percent 3 7 8 2 2" xfId="15532" xr:uid="{24630968-2D41-4955-92BF-9936059B134A}"/>
    <cellStyle name="Percent 3 7 8 2 2 2" xfId="15533" xr:uid="{20AC0A19-40C6-409B-9C37-856C9594651E}"/>
    <cellStyle name="Percent 3 7 8 2 2 3" xfId="15534" xr:uid="{B0F5CB7E-3293-47A6-9DA0-E3EE397156E5}"/>
    <cellStyle name="Percent 3 7 8 2 3" xfId="15535" xr:uid="{C17C28A2-2A00-48DF-A290-2531A1E61DF3}"/>
    <cellStyle name="Percent 3 7 8 2 3 2" xfId="15536" xr:uid="{D0A2157C-4A34-44F7-A59F-E9F13DC9C2AE}"/>
    <cellStyle name="Percent 3 7 8 2 3 3" xfId="15537" xr:uid="{8F9A0F88-869C-4566-9596-AE320CA18EAA}"/>
    <cellStyle name="Percent 3 7 8 2 4" xfId="15538" xr:uid="{2E34DE58-77BB-4876-8F7F-159F41727048}"/>
    <cellStyle name="Percent 3 7 8 2 5" xfId="15539" xr:uid="{A4928DEF-36D3-4636-9E86-B2249B1FFAA3}"/>
    <cellStyle name="Percent 3 7 8 2 6" xfId="15540" xr:uid="{45FADE5E-54AE-4465-8321-5931C7CB3B74}"/>
    <cellStyle name="Percent 3 7 8 3" xfId="15541" xr:uid="{43850FAB-1CF5-4D87-9B81-4B1F8AECAB19}"/>
    <cellStyle name="Percent 3 7 8 3 2" xfId="15542" xr:uid="{F5242C2B-2DE4-4C10-973F-C308AABF1F6E}"/>
    <cellStyle name="Percent 3 7 8 3 2 2" xfId="15543" xr:uid="{B6DF0BB3-521B-4DC4-BF66-862553D5BC81}"/>
    <cellStyle name="Percent 3 7 8 3 2 3" xfId="15544" xr:uid="{D5F02B82-F27E-4A89-9AB5-D0717CCFD453}"/>
    <cellStyle name="Percent 3 7 8 3 3" xfId="15545" xr:uid="{FF429703-4E45-455E-BB50-669F4DA0ECA9}"/>
    <cellStyle name="Percent 3 7 8 3 3 2" xfId="15546" xr:uid="{49BD204D-620E-44B9-9830-9DBB38906015}"/>
    <cellStyle name="Percent 3 7 8 3 3 3" xfId="15547" xr:uid="{756E15EA-79E5-43F1-8D20-4854345F84A0}"/>
    <cellStyle name="Percent 3 7 8 3 4" xfId="15548" xr:uid="{B56BA2C3-A2E6-4BB5-BB87-7E375B8FAA49}"/>
    <cellStyle name="Percent 3 7 8 3 5" xfId="15549" xr:uid="{74634223-808F-4320-92F3-3AF201BBC7E2}"/>
    <cellStyle name="Percent 3 7 8 4" xfId="15550" xr:uid="{F7B03734-6B54-45CC-AEB9-FAD1505C07D6}"/>
    <cellStyle name="Percent 3 7 8 4 2" xfId="15551" xr:uid="{8B6A213C-0A9F-4E19-A955-0E7908F2FC91}"/>
    <cellStyle name="Percent 3 7 8 4 2 2" xfId="15552" xr:uid="{9C5B2634-3074-4331-81AF-16B9F1776955}"/>
    <cellStyle name="Percent 3 7 8 4 2 3" xfId="15553" xr:uid="{5B715063-ED67-4898-885D-5099B181DF86}"/>
    <cellStyle name="Percent 3 7 8 4 3" xfId="15554" xr:uid="{ADAED933-BF57-49BF-A948-C2030FE726D8}"/>
    <cellStyle name="Percent 3 7 8 4 3 2" xfId="15555" xr:uid="{6C5AD93E-4B33-4E59-B2D7-71AAAC847AA4}"/>
    <cellStyle name="Percent 3 7 8 4 3 3" xfId="15556" xr:uid="{6A79832C-B225-4951-8890-8F92FECB97A9}"/>
    <cellStyle name="Percent 3 7 8 4 4" xfId="15557" xr:uid="{A0DC14DF-4A13-4B8D-8C01-661EE100271F}"/>
    <cellStyle name="Percent 3 7 8 4 5" xfId="15558" xr:uid="{2EE3E3D0-7168-423D-A1C6-59C75285B751}"/>
    <cellStyle name="Percent 3 7 8 5" xfId="15559" xr:uid="{9D6F1016-2325-407A-A791-457AA3C1E5A4}"/>
    <cellStyle name="Percent 3 7 8 5 2" xfId="15560" xr:uid="{1252731C-73DB-45B5-BDCC-68EA3CFA963B}"/>
    <cellStyle name="Percent 3 7 8 5 2 2" xfId="15561" xr:uid="{29961492-4824-4218-8F47-25FBFB3DC856}"/>
    <cellStyle name="Percent 3 7 8 5 2 3" xfId="15562" xr:uid="{3FFD8BC0-3B20-426C-B598-1021072C0E32}"/>
    <cellStyle name="Percent 3 7 8 5 3" xfId="15563" xr:uid="{F8F0807C-D663-4DCA-AFB9-614C59092F1E}"/>
    <cellStyle name="Percent 3 7 8 5 3 2" xfId="15564" xr:uid="{A58BABF9-A28C-458C-834B-C5BC0D831513}"/>
    <cellStyle name="Percent 3 7 8 5 3 3" xfId="15565" xr:uid="{AD1480D9-4BA8-4109-AAA0-DDA4D7BEC625}"/>
    <cellStyle name="Percent 3 7 8 5 4" xfId="15566" xr:uid="{63C78DDB-AB15-4F5D-B22D-F01F6B7F01F6}"/>
    <cellStyle name="Percent 3 7 8 5 4 2" xfId="15567" xr:uid="{CE5AD2E5-107A-4568-A2EB-4FC27523893F}"/>
    <cellStyle name="Percent 3 7 8 5 4 3" xfId="15568" xr:uid="{D0C54483-DAFE-4BA6-9A5F-A0B0F1A7AB03}"/>
    <cellStyle name="Percent 3 7 8 5 5" xfId="15569" xr:uid="{ADD96EBB-19E5-409D-870F-AFE7BC76E9DE}"/>
    <cellStyle name="Percent 3 7 8 5 6" xfId="15570" xr:uid="{5039FB56-29AA-44DC-A1E3-AC7AB12AE342}"/>
    <cellStyle name="Percent 3 7 8 6" xfId="15571" xr:uid="{76CD1C6F-3814-4495-A8C4-129B40EDD36C}"/>
    <cellStyle name="Percent 3 7 8 6 2" xfId="15572" xr:uid="{5B4C7C62-58F9-4852-ACAB-C022C8AAAD67}"/>
    <cellStyle name="Percent 3 7 8 6 2 2" xfId="15573" xr:uid="{E6DBC943-2859-4026-AEC4-27E743DAC87A}"/>
    <cellStyle name="Percent 3 7 8 6 2 3" xfId="15574" xr:uid="{6CC00A1B-3B08-4F07-BBB6-BF2BDC0735FB}"/>
    <cellStyle name="Percent 3 7 8 6 3" xfId="15575" xr:uid="{512D1D16-0977-428D-8857-1CD5953E7762}"/>
    <cellStyle name="Percent 3 7 8 6 3 2" xfId="15576" xr:uid="{F5F38CF4-2A70-4571-88BA-73781C718C7B}"/>
    <cellStyle name="Percent 3 7 8 6 3 3" xfId="15577" xr:uid="{7D27EE24-0FB8-4451-80A5-424993E66D98}"/>
    <cellStyle name="Percent 3 7 8 6 4" xfId="15578" xr:uid="{F7590254-B2C4-48C6-B9BF-AA440491CB03}"/>
    <cellStyle name="Percent 3 7 8 6 5" xfId="15579" xr:uid="{2298DB36-CCC8-42AA-BC0A-DDA6ED13CC65}"/>
    <cellStyle name="Percent 3 7 8 7" xfId="15580" xr:uid="{19B106A9-CAB8-4A23-92C1-C28578F6F760}"/>
    <cellStyle name="Percent 3 7 8 7 2" xfId="15581" xr:uid="{27871444-E95A-4502-A219-A188E10C988C}"/>
    <cellStyle name="Percent 3 7 8 7 3" xfId="15582" xr:uid="{1E4FF485-4E5E-4491-BED1-42110C36F36D}"/>
    <cellStyle name="Percent 3 7 8 8" xfId="15583" xr:uid="{BDFEAC0A-5452-452F-B2C9-3255ED600523}"/>
    <cellStyle name="Percent 3 7 8 8 2" xfId="15584" xr:uid="{357E3F1A-79B1-4ACF-895E-00D81D035912}"/>
    <cellStyle name="Percent 3 7 8 8 3" xfId="15585" xr:uid="{D4C0C514-FEED-48BD-AD87-F6D19BC9B44E}"/>
    <cellStyle name="Percent 3 7 8 9" xfId="15586" xr:uid="{722E3FAA-BAD7-4D24-B233-2C5A4DE36ECE}"/>
    <cellStyle name="Percent 3 7 8 9 2" xfId="15587" xr:uid="{604E980A-F6B0-4BC8-8C47-53C9637FF6F2}"/>
    <cellStyle name="Percent 3 7 8 9 3" xfId="15588" xr:uid="{9385D0F2-89DC-447E-B746-62B526564481}"/>
    <cellStyle name="Percent 3 7 9" xfId="15589" xr:uid="{E2199B9E-B1C1-4F74-83E4-CFA9C8BB932D}"/>
    <cellStyle name="Percent 3 7 9 10" xfId="15590" xr:uid="{9FA0C267-63F4-4958-BA90-777916BBC346}"/>
    <cellStyle name="Percent 3 7 9 11" xfId="15591" xr:uid="{9A2F1013-BA5D-41D8-BAD5-F6FF146A7CCA}"/>
    <cellStyle name="Percent 3 7 9 12" xfId="15592" xr:uid="{2BCFE74D-D787-4527-ADBA-CD792AC71A61}"/>
    <cellStyle name="Percent 3 7 9 13" xfId="15593" xr:uid="{69E64C40-B250-45AD-99DE-8DCE85E189DC}"/>
    <cellStyle name="Percent 3 7 9 14" xfId="15594" xr:uid="{ABC52DCE-695C-40E2-8769-DAAB8DCC543D}"/>
    <cellStyle name="Percent 3 7 9 15" xfId="15595" xr:uid="{562E5867-2900-4D31-BF1E-7E40D9DEF1F1}"/>
    <cellStyle name="Percent 3 7 9 2" xfId="15596" xr:uid="{2BBDDC34-A9DD-4FD7-B0C9-BDD03090CA55}"/>
    <cellStyle name="Percent 3 7 9 2 2" xfId="15597" xr:uid="{A4F48D5C-80E3-4DE8-BE2B-97A0449917A6}"/>
    <cellStyle name="Percent 3 7 9 2 2 2" xfId="15598" xr:uid="{30B9F422-D856-457D-8A76-B5D7EDE06804}"/>
    <cellStyle name="Percent 3 7 9 2 2 3" xfId="15599" xr:uid="{AFEC9E6F-B5CC-4EFC-B69E-A176B74B730B}"/>
    <cellStyle name="Percent 3 7 9 2 3" xfId="15600" xr:uid="{C0FBC0A2-F51C-4B48-A2E4-789A3DB3DC28}"/>
    <cellStyle name="Percent 3 7 9 2 3 2" xfId="15601" xr:uid="{91A02BC1-B8D2-4973-A069-B4C3E0070AF4}"/>
    <cellStyle name="Percent 3 7 9 2 3 3" xfId="15602" xr:uid="{8E5B150E-5D10-4676-AF4A-6049E03EC731}"/>
    <cellStyle name="Percent 3 7 9 2 4" xfId="15603" xr:uid="{93A2E611-93A1-475D-A2C5-3B51D8E366B6}"/>
    <cellStyle name="Percent 3 7 9 2 5" xfId="15604" xr:uid="{AF884510-89BE-4C17-BA56-E706413920DD}"/>
    <cellStyle name="Percent 3 7 9 2 6" xfId="15605" xr:uid="{73C390CA-6234-4A83-A83D-AB7D44C8C12E}"/>
    <cellStyle name="Percent 3 7 9 3" xfId="15606" xr:uid="{898E48B0-6A6B-45F2-A3A3-810D48055E19}"/>
    <cellStyle name="Percent 3 7 9 3 2" xfId="15607" xr:uid="{76ACC5D6-A516-436B-96A3-F36DC682EB28}"/>
    <cellStyle name="Percent 3 7 9 3 2 2" xfId="15608" xr:uid="{3C132D43-BFEA-453A-B219-098EA4E8BABD}"/>
    <cellStyle name="Percent 3 7 9 3 2 3" xfId="15609" xr:uid="{EF82C0FC-310A-48FA-93E0-96C8BC850CAD}"/>
    <cellStyle name="Percent 3 7 9 3 3" xfId="15610" xr:uid="{11E49FCE-41D4-4C93-9E74-940EE2195D3B}"/>
    <cellStyle name="Percent 3 7 9 3 3 2" xfId="15611" xr:uid="{92940818-C10F-4F63-9955-EA89CD2B4CC6}"/>
    <cellStyle name="Percent 3 7 9 3 3 3" xfId="15612" xr:uid="{B6E78DD5-EA9C-4E60-B544-F1E97369C481}"/>
    <cellStyle name="Percent 3 7 9 3 4" xfId="15613" xr:uid="{98ACB06D-A38F-48C3-BD96-41EF3E32F242}"/>
    <cellStyle name="Percent 3 7 9 3 5" xfId="15614" xr:uid="{EDBA103B-28A4-4340-840E-E493F50AFC57}"/>
    <cellStyle name="Percent 3 7 9 4" xfId="15615" xr:uid="{60FBD9C9-69ED-4265-9032-C08964E4B88A}"/>
    <cellStyle name="Percent 3 7 9 4 2" xfId="15616" xr:uid="{69690763-27F7-4F21-B0DE-335028DE3463}"/>
    <cellStyle name="Percent 3 7 9 4 2 2" xfId="15617" xr:uid="{02557AF0-AAC7-4650-A91F-9D808F147E53}"/>
    <cellStyle name="Percent 3 7 9 4 2 3" xfId="15618" xr:uid="{91D3312C-3691-4DC1-A3E5-B532DF3C6AED}"/>
    <cellStyle name="Percent 3 7 9 4 3" xfId="15619" xr:uid="{729292A3-DA0B-434C-9EA9-1D339BD73446}"/>
    <cellStyle name="Percent 3 7 9 4 3 2" xfId="15620" xr:uid="{1F199AB1-488D-4C4F-BBF4-7F61F397D274}"/>
    <cellStyle name="Percent 3 7 9 4 3 3" xfId="15621" xr:uid="{6E479A6C-D66E-4ED4-9B95-FB50F5725704}"/>
    <cellStyle name="Percent 3 7 9 4 4" xfId="15622" xr:uid="{FDF94554-EAC5-4906-A5CD-D204261DB039}"/>
    <cellStyle name="Percent 3 7 9 4 5" xfId="15623" xr:uid="{1BED071D-6722-432C-9197-30C7A39FAA25}"/>
    <cellStyle name="Percent 3 7 9 5" xfId="15624" xr:uid="{0099765F-5FB9-4AD0-87B9-DA149577058F}"/>
    <cellStyle name="Percent 3 7 9 5 2" xfId="15625" xr:uid="{2AACCA03-2683-46F2-B869-BF0E24AFA8CB}"/>
    <cellStyle name="Percent 3 7 9 5 2 2" xfId="15626" xr:uid="{84BC9381-534A-4830-9037-8AA1E1BD431E}"/>
    <cellStyle name="Percent 3 7 9 5 2 3" xfId="15627" xr:uid="{A88F279F-3EC9-433F-9544-F73EF135EA99}"/>
    <cellStyle name="Percent 3 7 9 5 3" xfId="15628" xr:uid="{8E66A632-A2C8-4160-83C7-98EBBDDBF462}"/>
    <cellStyle name="Percent 3 7 9 5 3 2" xfId="15629" xr:uid="{563C5713-FE7F-435E-A80D-01435B34A0A4}"/>
    <cellStyle name="Percent 3 7 9 5 3 3" xfId="15630" xr:uid="{DEBB1C91-DCD1-4FF8-8BD2-312785D7E9BF}"/>
    <cellStyle name="Percent 3 7 9 5 4" xfId="15631" xr:uid="{D1B5DF1D-850E-48D9-9408-B52FFF35CFA6}"/>
    <cellStyle name="Percent 3 7 9 5 4 2" xfId="15632" xr:uid="{0103348F-343F-4E67-B01D-1E07CF69D5B0}"/>
    <cellStyle name="Percent 3 7 9 5 4 3" xfId="15633" xr:uid="{6F67B808-3EAA-4D81-B5CA-0F3ABC064C84}"/>
    <cellStyle name="Percent 3 7 9 5 5" xfId="15634" xr:uid="{ADEF1C68-6511-462E-8F91-04245A1BB86F}"/>
    <cellStyle name="Percent 3 7 9 5 6" xfId="15635" xr:uid="{C577BB67-80C3-44F3-96CE-E9C364D75125}"/>
    <cellStyle name="Percent 3 7 9 6" xfId="15636" xr:uid="{1D1619B8-4812-4302-ACAB-E77EA04FAE30}"/>
    <cellStyle name="Percent 3 7 9 6 2" xfId="15637" xr:uid="{1B271696-46C6-4618-AB36-B3A365647973}"/>
    <cellStyle name="Percent 3 7 9 6 2 2" xfId="15638" xr:uid="{EDCFFE85-1DCF-4CCE-A0E6-41F542B1C6F1}"/>
    <cellStyle name="Percent 3 7 9 6 2 3" xfId="15639" xr:uid="{C56D7777-FD4C-42B0-9477-BFA3BD19366D}"/>
    <cellStyle name="Percent 3 7 9 6 3" xfId="15640" xr:uid="{211F00CB-DF28-4FC5-A848-C3ED062E8D00}"/>
    <cellStyle name="Percent 3 7 9 6 3 2" xfId="15641" xr:uid="{896E792B-6CAF-4343-84B9-230B3726F14D}"/>
    <cellStyle name="Percent 3 7 9 6 3 3" xfId="15642" xr:uid="{8D5AAEC1-516F-4BF5-A675-500CC111543C}"/>
    <cellStyle name="Percent 3 7 9 6 4" xfId="15643" xr:uid="{A5F4AC56-FEF5-46A3-A102-347F907AA512}"/>
    <cellStyle name="Percent 3 7 9 6 5" xfId="15644" xr:uid="{CC8EFE0F-37EC-4D41-98AA-6E9B035FEEF7}"/>
    <cellStyle name="Percent 3 7 9 7" xfId="15645" xr:uid="{59169277-3C49-4523-9626-2462F1C828FB}"/>
    <cellStyle name="Percent 3 7 9 7 2" xfId="15646" xr:uid="{76C1F535-F118-4C30-9CA1-FFCA92FB13EB}"/>
    <cellStyle name="Percent 3 7 9 7 3" xfId="15647" xr:uid="{3CD221E1-0374-432B-B619-48ACC92E1507}"/>
    <cellStyle name="Percent 3 7 9 8" xfId="15648" xr:uid="{F18E862B-D29C-42F0-ABAC-645A22734600}"/>
    <cellStyle name="Percent 3 7 9 8 2" xfId="15649" xr:uid="{C8AFC11F-93B4-4054-BD41-547E20F03E55}"/>
    <cellStyle name="Percent 3 7 9 8 3" xfId="15650" xr:uid="{17834854-0ACA-4D10-98D0-32413BA60CCE}"/>
    <cellStyle name="Percent 3 7 9 9" xfId="15651" xr:uid="{E8458008-7EE9-47D4-84D3-BB7F6268A0C5}"/>
    <cellStyle name="Percent 3 7 9 9 2" xfId="15652" xr:uid="{285E8736-B400-4FC1-A4F9-C409952DB06C}"/>
    <cellStyle name="Percent 3 7 9 9 3" xfId="15653" xr:uid="{495AA8EF-8932-42D3-8838-9AB203085BC4}"/>
    <cellStyle name="Percent 3 8" xfId="2527" xr:uid="{F653B040-F266-43B8-9E69-775072E90F47}"/>
    <cellStyle name="Percent 3 8 10" xfId="15655" xr:uid="{0F01ACB5-FAF0-4D58-9589-5B020937D7A6}"/>
    <cellStyle name="Percent 3 8 10 10" xfId="15656" xr:uid="{F3EA6395-CA28-4876-8EBA-E1522135238D}"/>
    <cellStyle name="Percent 3 8 10 11" xfId="15657" xr:uid="{7BFD1327-6446-4073-B039-96C20661E81C}"/>
    <cellStyle name="Percent 3 8 10 12" xfId="15658" xr:uid="{01F429A7-4DA1-4D43-9169-F87056144872}"/>
    <cellStyle name="Percent 3 8 10 13" xfId="15659" xr:uid="{20513458-D871-4CDE-9930-A19D35325888}"/>
    <cellStyle name="Percent 3 8 10 14" xfId="15660" xr:uid="{A1056FA4-F31E-4A20-BABE-4A6B1EA7033B}"/>
    <cellStyle name="Percent 3 8 10 15" xfId="15661" xr:uid="{A956439A-BAA5-4E27-A935-3689577CED97}"/>
    <cellStyle name="Percent 3 8 10 2" xfId="15662" xr:uid="{CC1063FC-F4EC-4C60-BAAF-DBF60A1B5C50}"/>
    <cellStyle name="Percent 3 8 10 2 2" xfId="15663" xr:uid="{12B9FA9F-BC1C-4012-8ED6-DBC89B0319BF}"/>
    <cellStyle name="Percent 3 8 10 2 2 2" xfId="15664" xr:uid="{59FEF057-164F-4298-87BC-06988641E21A}"/>
    <cellStyle name="Percent 3 8 10 2 2 3" xfId="15665" xr:uid="{82FDD50D-5230-4889-834C-368F3FE64F6C}"/>
    <cellStyle name="Percent 3 8 10 2 3" xfId="15666" xr:uid="{069C8273-DF92-439F-BE9B-1B207DF2C2C6}"/>
    <cellStyle name="Percent 3 8 10 2 3 2" xfId="15667" xr:uid="{73F95EDD-E0A2-4814-9DD6-773FCC6F4105}"/>
    <cellStyle name="Percent 3 8 10 2 3 3" xfId="15668" xr:uid="{93A6A2BF-1D86-406A-B157-5D93B8A63937}"/>
    <cellStyle name="Percent 3 8 10 2 4" xfId="15669" xr:uid="{7F75A8DF-38E1-425C-B131-80D925E71FD7}"/>
    <cellStyle name="Percent 3 8 10 2 5" xfId="15670" xr:uid="{126EB29B-3B1B-4ED1-8A14-443234BB058B}"/>
    <cellStyle name="Percent 3 8 10 2 6" xfId="15671" xr:uid="{FEC5ACB9-2E9F-446D-A935-1B56E2FDD049}"/>
    <cellStyle name="Percent 3 8 10 3" xfId="15672" xr:uid="{F9CA19AE-5C11-4D10-A15A-F0FE406940DC}"/>
    <cellStyle name="Percent 3 8 10 3 2" xfId="15673" xr:uid="{1AAA3A25-584D-4FAA-A085-E8F4FAE49852}"/>
    <cellStyle name="Percent 3 8 10 3 2 2" xfId="15674" xr:uid="{BB57C639-7FD6-4C88-946C-4EEB5875F13B}"/>
    <cellStyle name="Percent 3 8 10 3 2 3" xfId="15675" xr:uid="{DDB36606-D326-4C87-9964-E0FCF513F8A1}"/>
    <cellStyle name="Percent 3 8 10 3 3" xfId="15676" xr:uid="{404A5B8C-2301-4B91-BBB2-FFF05B7FFAE9}"/>
    <cellStyle name="Percent 3 8 10 3 3 2" xfId="15677" xr:uid="{5CB4173C-EEB7-4840-9972-9F523E2EC0A0}"/>
    <cellStyle name="Percent 3 8 10 3 3 3" xfId="15678" xr:uid="{0082CFBE-DF82-4CD2-845F-4A97771CBFC1}"/>
    <cellStyle name="Percent 3 8 10 3 4" xfId="15679" xr:uid="{C0956C29-F6BB-4F5C-A0DF-DCC5885294CE}"/>
    <cellStyle name="Percent 3 8 10 3 5" xfId="15680" xr:uid="{FFC2D0CC-E3B0-4966-9BAF-4AC862850110}"/>
    <cellStyle name="Percent 3 8 10 4" xfId="15681" xr:uid="{B0092536-132B-428D-A232-C1653A1CC628}"/>
    <cellStyle name="Percent 3 8 10 4 2" xfId="15682" xr:uid="{270BA8DF-85EF-4317-878F-AE6C30D4DD48}"/>
    <cellStyle name="Percent 3 8 10 4 2 2" xfId="15683" xr:uid="{BEB4E33E-749F-4F76-88A3-81FF4B4A4731}"/>
    <cellStyle name="Percent 3 8 10 4 2 3" xfId="15684" xr:uid="{E6E082EF-80B8-49F4-9B53-ACB388D3FD65}"/>
    <cellStyle name="Percent 3 8 10 4 3" xfId="15685" xr:uid="{A5895297-633F-4F86-8039-E3E1FA7D79F7}"/>
    <cellStyle name="Percent 3 8 10 4 3 2" xfId="15686" xr:uid="{F8F70DA9-4369-4375-9258-8C18780C62C3}"/>
    <cellStyle name="Percent 3 8 10 4 3 3" xfId="15687" xr:uid="{C782A3E3-DF03-4FF7-978C-F0DBF18BC3A4}"/>
    <cellStyle name="Percent 3 8 10 4 4" xfId="15688" xr:uid="{066CE1DA-8F00-454C-A123-6F2823FBD49C}"/>
    <cellStyle name="Percent 3 8 10 4 5" xfId="15689" xr:uid="{262665F4-CFA6-49C3-B996-BA62592A4639}"/>
    <cellStyle name="Percent 3 8 10 5" xfId="15690" xr:uid="{FB86CB64-A3AD-4226-80CC-130BD708DAFA}"/>
    <cellStyle name="Percent 3 8 10 5 2" xfId="15691" xr:uid="{63500183-E163-4883-9664-67549917F8D6}"/>
    <cellStyle name="Percent 3 8 10 5 2 2" xfId="15692" xr:uid="{D1875535-08EB-4394-8DFA-94ADF7D502B4}"/>
    <cellStyle name="Percent 3 8 10 5 2 3" xfId="15693" xr:uid="{D8355C3A-B3B7-4FAA-A3E1-976DE099CC38}"/>
    <cellStyle name="Percent 3 8 10 5 3" xfId="15694" xr:uid="{1BA689CC-3461-4745-A1BE-33029F7AB90A}"/>
    <cellStyle name="Percent 3 8 10 5 3 2" xfId="15695" xr:uid="{6CB93BE8-A47F-475B-BE38-4F012E47E98A}"/>
    <cellStyle name="Percent 3 8 10 5 3 3" xfId="15696" xr:uid="{DA40BFF8-5377-4F94-A814-C832B2FD72F1}"/>
    <cellStyle name="Percent 3 8 10 5 4" xfId="15697" xr:uid="{5C98ACB3-699D-4BDD-9180-964FED828BF6}"/>
    <cellStyle name="Percent 3 8 10 5 4 2" xfId="15698" xr:uid="{2E046ACD-3F23-4F84-836B-0A470ED87A92}"/>
    <cellStyle name="Percent 3 8 10 5 4 3" xfId="15699" xr:uid="{ACD8CC02-66C7-4B86-ACC1-DAC4BDE63D8B}"/>
    <cellStyle name="Percent 3 8 10 5 5" xfId="15700" xr:uid="{4548BB1A-2D85-47EF-B5AF-EAE9630C50C3}"/>
    <cellStyle name="Percent 3 8 10 5 6" xfId="15701" xr:uid="{BB1AC9BC-48E8-47E5-B733-385C4D33D6BB}"/>
    <cellStyle name="Percent 3 8 10 6" xfId="15702" xr:uid="{23A4F5F2-F17B-468F-B0FB-7624A8EB1C5C}"/>
    <cellStyle name="Percent 3 8 10 6 2" xfId="15703" xr:uid="{F815B955-1B64-47E8-8917-07D3193F45C9}"/>
    <cellStyle name="Percent 3 8 10 6 2 2" xfId="15704" xr:uid="{6A086374-89F5-4957-A567-B4D2A4BD8862}"/>
    <cellStyle name="Percent 3 8 10 6 2 3" xfId="15705" xr:uid="{5A464467-EF01-4C83-96EE-E411BA22ABAF}"/>
    <cellStyle name="Percent 3 8 10 6 3" xfId="15706" xr:uid="{4EAD472F-DAAB-4D1B-B43C-F7F615458672}"/>
    <cellStyle name="Percent 3 8 10 6 3 2" xfId="15707" xr:uid="{FE1646AE-1F3C-43D0-A217-9D5DB8D98A44}"/>
    <cellStyle name="Percent 3 8 10 6 3 3" xfId="15708" xr:uid="{2FAC62FC-0DFF-43A8-85F3-EC832865BC65}"/>
    <cellStyle name="Percent 3 8 10 6 4" xfId="15709" xr:uid="{D4CD0620-0DD2-4D77-A2AF-B4F30549230B}"/>
    <cellStyle name="Percent 3 8 10 6 5" xfId="15710" xr:uid="{3A36A29F-6372-4F5E-AFAA-5971FE615AB3}"/>
    <cellStyle name="Percent 3 8 10 7" xfId="15711" xr:uid="{D1C6D63E-0645-4E4D-84D7-5680173C1019}"/>
    <cellStyle name="Percent 3 8 10 7 2" xfId="15712" xr:uid="{A7EB2835-A5A2-43D9-9561-BAAB1FAEFFA8}"/>
    <cellStyle name="Percent 3 8 10 7 3" xfId="15713" xr:uid="{A7B18B6C-D871-4274-8B5D-A6E0158C4D52}"/>
    <cellStyle name="Percent 3 8 10 8" xfId="15714" xr:uid="{C11C95F5-6D7E-4929-A341-D83EFFF77EBA}"/>
    <cellStyle name="Percent 3 8 10 8 2" xfId="15715" xr:uid="{7A7F9940-1705-413F-8302-D016291322A5}"/>
    <cellStyle name="Percent 3 8 10 8 3" xfId="15716" xr:uid="{68E6F29C-C06C-4AFC-992F-7E72A8B8206B}"/>
    <cellStyle name="Percent 3 8 10 9" xfId="15717" xr:uid="{3946A5A7-BA55-4603-BD48-FE7C452D0000}"/>
    <cellStyle name="Percent 3 8 10 9 2" xfId="15718" xr:uid="{79FFA504-717D-4949-BAB3-59B277EA2FBC}"/>
    <cellStyle name="Percent 3 8 10 9 3" xfId="15719" xr:uid="{27CCA351-DFEC-4D61-978E-DC79D959FB5B}"/>
    <cellStyle name="Percent 3 8 11" xfId="15720" xr:uid="{F5296C8F-B080-456F-858A-B2F51CD076C1}"/>
    <cellStyle name="Percent 3 8 11 10" xfId="15721" xr:uid="{4A28CADA-1591-46BC-8B68-03290F7DF5DF}"/>
    <cellStyle name="Percent 3 8 11 11" xfId="15722" xr:uid="{66BB40B4-92DC-4B2B-9AD6-DC797D6CB7CC}"/>
    <cellStyle name="Percent 3 8 11 12" xfId="15723" xr:uid="{04BE62F9-4DED-498C-A085-8F2DD4D0E530}"/>
    <cellStyle name="Percent 3 8 11 13" xfId="15724" xr:uid="{7A2F7F90-2E02-48C6-B4F6-AC08C2819DF4}"/>
    <cellStyle name="Percent 3 8 11 14" xfId="15725" xr:uid="{0FA98A0B-C93E-492F-8BD7-D92E77D4A444}"/>
    <cellStyle name="Percent 3 8 11 15" xfId="15726" xr:uid="{8F13EF7D-2EAF-480A-9248-392FE3314634}"/>
    <cellStyle name="Percent 3 8 11 2" xfId="15727" xr:uid="{5AF21595-1C65-4090-9636-7FD4E421876C}"/>
    <cellStyle name="Percent 3 8 11 2 2" xfId="15728" xr:uid="{AAED33E5-BE55-4B06-B5AF-0D7731663056}"/>
    <cellStyle name="Percent 3 8 11 2 2 2" xfId="15729" xr:uid="{57E2C1F3-4A31-4ADC-B0F9-419DACB8B632}"/>
    <cellStyle name="Percent 3 8 11 2 2 3" xfId="15730" xr:uid="{5281251A-1E2B-49EA-A2DB-51F058BA62E7}"/>
    <cellStyle name="Percent 3 8 11 2 3" xfId="15731" xr:uid="{9688EDAF-B9C2-4C34-8650-32B152BF506A}"/>
    <cellStyle name="Percent 3 8 11 2 3 2" xfId="15732" xr:uid="{4B8B846B-D830-4DC9-AE2C-2DF884E012E3}"/>
    <cellStyle name="Percent 3 8 11 2 3 3" xfId="15733" xr:uid="{1D1C5332-B6B8-4F6B-BC8A-749BBFCCA05D}"/>
    <cellStyle name="Percent 3 8 11 2 4" xfId="15734" xr:uid="{71930FAF-0538-4CBF-8973-97719F7ECCE4}"/>
    <cellStyle name="Percent 3 8 11 2 5" xfId="15735" xr:uid="{41E40F6A-70D0-4F85-954F-D2143149B55D}"/>
    <cellStyle name="Percent 3 8 11 2 6" xfId="15736" xr:uid="{8BE2F999-FA5E-471C-AD36-D49BB3BE18FD}"/>
    <cellStyle name="Percent 3 8 11 3" xfId="15737" xr:uid="{8D9D4AD2-D7A1-4C68-9744-ECDBCD1EAEAF}"/>
    <cellStyle name="Percent 3 8 11 3 2" xfId="15738" xr:uid="{FAEB3865-4580-47A5-8717-C8AD603DEAEB}"/>
    <cellStyle name="Percent 3 8 11 3 2 2" xfId="15739" xr:uid="{DC8D80BE-192F-4CFB-8554-AF141F636540}"/>
    <cellStyle name="Percent 3 8 11 3 2 3" xfId="15740" xr:uid="{98379F5F-AC5F-45ED-99A5-A9A5BA0882BC}"/>
    <cellStyle name="Percent 3 8 11 3 3" xfId="15741" xr:uid="{2FDFF0DC-EDB7-4DB3-95C6-7F6F793F95F3}"/>
    <cellStyle name="Percent 3 8 11 3 3 2" xfId="15742" xr:uid="{FB0BFCD7-65FD-4624-B946-95C2E2F288B3}"/>
    <cellStyle name="Percent 3 8 11 3 3 3" xfId="15743" xr:uid="{C00CA9D4-A7D5-4FE1-85FB-7477EDDE857D}"/>
    <cellStyle name="Percent 3 8 11 3 4" xfId="15744" xr:uid="{1BBA4EB2-4CB1-4353-A708-2DBF3AA65DE0}"/>
    <cellStyle name="Percent 3 8 11 3 5" xfId="15745" xr:uid="{F138DEA6-847A-4461-9AE4-116C932107F5}"/>
    <cellStyle name="Percent 3 8 11 4" xfId="15746" xr:uid="{6AF3A31B-7EBC-408B-8986-66A58F5675C0}"/>
    <cellStyle name="Percent 3 8 11 4 2" xfId="15747" xr:uid="{DC67D9E0-9A23-4C91-9933-098B1395B8ED}"/>
    <cellStyle name="Percent 3 8 11 4 2 2" xfId="15748" xr:uid="{8FB2757B-A27E-488C-893D-B931DBBB8D79}"/>
    <cellStyle name="Percent 3 8 11 4 2 3" xfId="15749" xr:uid="{A67785A4-B798-427E-88E0-EA571267AC4F}"/>
    <cellStyle name="Percent 3 8 11 4 3" xfId="15750" xr:uid="{65DA2561-AB35-4E5E-9A28-36FB91EE50EA}"/>
    <cellStyle name="Percent 3 8 11 4 3 2" xfId="15751" xr:uid="{211D1228-F0D9-4538-9B33-E9CB8624B28B}"/>
    <cellStyle name="Percent 3 8 11 4 3 3" xfId="15752" xr:uid="{8DAF3E0B-56B7-4FEB-BE7E-897FB1055044}"/>
    <cellStyle name="Percent 3 8 11 4 4" xfId="15753" xr:uid="{049750AC-91FB-46C7-9F82-B6144528F300}"/>
    <cellStyle name="Percent 3 8 11 4 5" xfId="15754" xr:uid="{A1021CF7-E9C8-4D7E-B64F-8BF95F6AF44B}"/>
    <cellStyle name="Percent 3 8 11 5" xfId="15755" xr:uid="{20B6B55A-D9EE-43C4-9698-A71486C30BCF}"/>
    <cellStyle name="Percent 3 8 11 5 2" xfId="15756" xr:uid="{F6F602A3-65CC-48B8-A087-C97F38F20C2F}"/>
    <cellStyle name="Percent 3 8 11 5 2 2" xfId="15757" xr:uid="{222C8782-4F6B-46AC-B797-4BE517E71B08}"/>
    <cellStyle name="Percent 3 8 11 5 2 3" xfId="15758" xr:uid="{3FDE293E-B313-4139-AEA6-46FBD934311D}"/>
    <cellStyle name="Percent 3 8 11 5 3" xfId="15759" xr:uid="{93411D10-1FC0-41FA-9CB3-6F259BBE1E31}"/>
    <cellStyle name="Percent 3 8 11 5 3 2" xfId="15760" xr:uid="{D1CF00B2-6388-4F91-856B-11C747D136AD}"/>
    <cellStyle name="Percent 3 8 11 5 3 3" xfId="15761" xr:uid="{54CA288E-338D-432A-9953-AC85887925C2}"/>
    <cellStyle name="Percent 3 8 11 5 4" xfId="15762" xr:uid="{5B5B717F-60BC-49CB-949B-9FF307054154}"/>
    <cellStyle name="Percent 3 8 11 5 4 2" xfId="15763" xr:uid="{54F6702C-6092-45B5-AFA9-9734573D3180}"/>
    <cellStyle name="Percent 3 8 11 5 4 3" xfId="15764" xr:uid="{CC8EFFCF-F146-4E9B-9013-F71E9A578456}"/>
    <cellStyle name="Percent 3 8 11 5 5" xfId="15765" xr:uid="{EA17625C-7905-4869-976D-5F037D64397A}"/>
    <cellStyle name="Percent 3 8 11 5 6" xfId="15766" xr:uid="{5852CF5E-0AD9-479E-B03F-1705BA9AD9E6}"/>
    <cellStyle name="Percent 3 8 11 6" xfId="15767" xr:uid="{4842FB17-7007-4E47-A137-E0EB93FDEFF8}"/>
    <cellStyle name="Percent 3 8 11 6 2" xfId="15768" xr:uid="{E6258587-1819-45D7-B47E-B3FD6133D6DF}"/>
    <cellStyle name="Percent 3 8 11 6 2 2" xfId="15769" xr:uid="{27BBC996-7CC9-4C75-AC5C-EB391F6B4E66}"/>
    <cellStyle name="Percent 3 8 11 6 2 3" xfId="15770" xr:uid="{919C1169-6A18-48AE-8952-CABAB49BCE79}"/>
    <cellStyle name="Percent 3 8 11 6 3" xfId="15771" xr:uid="{F0CC5D13-3083-42CC-B08D-49144E5AAE2A}"/>
    <cellStyle name="Percent 3 8 11 6 3 2" xfId="15772" xr:uid="{0DD32C3D-C4E9-4DB6-9889-882C9AD67969}"/>
    <cellStyle name="Percent 3 8 11 6 3 3" xfId="15773" xr:uid="{A212F3C5-BEE7-4F88-B927-D0288193AE98}"/>
    <cellStyle name="Percent 3 8 11 6 4" xfId="15774" xr:uid="{EE5B2F76-99DE-49CA-8E56-42A950C1584D}"/>
    <cellStyle name="Percent 3 8 11 6 5" xfId="15775" xr:uid="{5CD86ADF-8A40-4979-8421-B29A0122837D}"/>
    <cellStyle name="Percent 3 8 11 7" xfId="15776" xr:uid="{718F8EC4-056B-4935-8F69-5EE53DC1DE21}"/>
    <cellStyle name="Percent 3 8 11 7 2" xfId="15777" xr:uid="{8B56EF9A-5116-499F-BBE2-CCFEA1189E53}"/>
    <cellStyle name="Percent 3 8 11 7 3" xfId="15778" xr:uid="{DE1B30DB-25C2-40EB-BD43-CC6245FB6827}"/>
    <cellStyle name="Percent 3 8 11 8" xfId="15779" xr:uid="{46BF4B32-AF00-4718-991E-29F80CF02BE6}"/>
    <cellStyle name="Percent 3 8 11 8 2" xfId="15780" xr:uid="{4261BFCA-88D1-4A5A-BFCD-3BF7632FF299}"/>
    <cellStyle name="Percent 3 8 11 8 3" xfId="15781" xr:uid="{C7C91E9A-EA42-493C-95A6-5C60FA87C577}"/>
    <cellStyle name="Percent 3 8 11 9" xfId="15782" xr:uid="{F1C6B63A-10AD-4F88-AFEF-89CDD262C9C8}"/>
    <cellStyle name="Percent 3 8 11 9 2" xfId="15783" xr:uid="{7CBD163A-7133-4DF6-B8E7-0336F34433A1}"/>
    <cellStyle name="Percent 3 8 11 9 3" xfId="15784" xr:uid="{2E180E00-1772-44DE-8906-E515403DF655}"/>
    <cellStyle name="Percent 3 8 12" xfId="15785" xr:uid="{C47AAA28-2A60-4923-A8D3-8DA15870AEA6}"/>
    <cellStyle name="Percent 3 8 12 10" xfId="15786" xr:uid="{1BF5C4EB-FF11-4F60-A9CF-E699FADB6FA8}"/>
    <cellStyle name="Percent 3 8 12 11" xfId="15787" xr:uid="{AD0F89F1-8A0D-4941-B58B-4A11127B0E21}"/>
    <cellStyle name="Percent 3 8 12 12" xfId="15788" xr:uid="{1EBE4E61-C49A-447B-8B6B-A7252FCCFC6E}"/>
    <cellStyle name="Percent 3 8 12 13" xfId="15789" xr:uid="{109B66E3-B079-48E0-95D1-A9C97D478374}"/>
    <cellStyle name="Percent 3 8 12 14" xfId="15790" xr:uid="{957D923D-006F-4D76-9602-FFB901B993E4}"/>
    <cellStyle name="Percent 3 8 12 15" xfId="15791" xr:uid="{A9318581-8935-42A1-B72D-7C434C670218}"/>
    <cellStyle name="Percent 3 8 12 2" xfId="15792" xr:uid="{83ED7CCC-A3EF-46D8-A8E7-11643F31D825}"/>
    <cellStyle name="Percent 3 8 12 2 2" xfId="15793" xr:uid="{CBB2C1E5-01FE-48A8-B7B0-94AF81D642FB}"/>
    <cellStyle name="Percent 3 8 12 2 2 2" xfId="15794" xr:uid="{69711467-323A-4F6C-8921-FBE720B0356D}"/>
    <cellStyle name="Percent 3 8 12 2 2 3" xfId="15795" xr:uid="{FEBAE2B9-46D7-420C-B22A-BAC1D24CECF8}"/>
    <cellStyle name="Percent 3 8 12 2 3" xfId="15796" xr:uid="{E201985B-623E-4663-8F1D-F752C9D3BB2C}"/>
    <cellStyle name="Percent 3 8 12 2 3 2" xfId="15797" xr:uid="{AA665156-8488-42E4-AF3D-2282502A8549}"/>
    <cellStyle name="Percent 3 8 12 2 3 3" xfId="15798" xr:uid="{AA3FA73A-743C-489F-B7F0-6E16AB12597C}"/>
    <cellStyle name="Percent 3 8 12 2 4" xfId="15799" xr:uid="{4F92081C-A05F-4B33-B1FC-997FDC71AAF3}"/>
    <cellStyle name="Percent 3 8 12 2 5" xfId="15800" xr:uid="{9A164180-0786-48C6-9D79-0F90A49B1303}"/>
    <cellStyle name="Percent 3 8 12 2 6" xfId="15801" xr:uid="{C29005DE-352E-4C52-BC87-C5CFD8122593}"/>
    <cellStyle name="Percent 3 8 12 3" xfId="15802" xr:uid="{2DA956C3-1204-45F4-96BD-D0F1B49AB347}"/>
    <cellStyle name="Percent 3 8 12 3 2" xfId="15803" xr:uid="{E5115594-F6C0-43C3-AB0E-CEB0798E9283}"/>
    <cellStyle name="Percent 3 8 12 3 2 2" xfId="15804" xr:uid="{40DD1292-F794-4589-8287-F9F6A55EDB15}"/>
    <cellStyle name="Percent 3 8 12 3 2 3" xfId="15805" xr:uid="{AF07DAEF-8221-4940-B195-98690F6E44E7}"/>
    <cellStyle name="Percent 3 8 12 3 3" xfId="15806" xr:uid="{4AE119DF-6673-4AC0-8AB8-2D5F526023A1}"/>
    <cellStyle name="Percent 3 8 12 3 3 2" xfId="15807" xr:uid="{D41778E2-514C-4A8C-8FF8-AA8600A12C26}"/>
    <cellStyle name="Percent 3 8 12 3 3 3" xfId="15808" xr:uid="{5A1CE9F9-EB1A-41F8-9798-5879FAC243BA}"/>
    <cellStyle name="Percent 3 8 12 3 4" xfId="15809" xr:uid="{CECFF8BB-0E5E-4981-B599-6C58CDF81663}"/>
    <cellStyle name="Percent 3 8 12 3 5" xfId="15810" xr:uid="{AD45B36B-EB36-41B9-A395-2F36E82E3E5E}"/>
    <cellStyle name="Percent 3 8 12 4" xfId="15811" xr:uid="{1D2FD916-011D-4B4C-B58A-417D79CE5B2E}"/>
    <cellStyle name="Percent 3 8 12 4 2" xfId="15812" xr:uid="{CB04378B-BCFA-492B-AB23-96216C28A40D}"/>
    <cellStyle name="Percent 3 8 12 4 2 2" xfId="15813" xr:uid="{D3EA8B4C-51C4-4FC2-9EDE-B62AE83D574F}"/>
    <cellStyle name="Percent 3 8 12 4 2 3" xfId="15814" xr:uid="{74D0F96B-0EF7-492B-B9D2-75FBA547C4CA}"/>
    <cellStyle name="Percent 3 8 12 4 3" xfId="15815" xr:uid="{70414BA0-F3A2-497A-BEE5-7957E2C388E0}"/>
    <cellStyle name="Percent 3 8 12 4 3 2" xfId="15816" xr:uid="{17574C83-4450-44BF-95B8-A241DF8B2B98}"/>
    <cellStyle name="Percent 3 8 12 4 3 3" xfId="15817" xr:uid="{7981B33D-D791-45A9-AAC0-7AB27EA0678A}"/>
    <cellStyle name="Percent 3 8 12 4 4" xfId="15818" xr:uid="{E5EA8A1F-1AF3-4827-8326-3F3D1C809AC7}"/>
    <cellStyle name="Percent 3 8 12 4 5" xfId="15819" xr:uid="{EBC29BCD-B2E6-4578-90EB-266F856ABE81}"/>
    <cellStyle name="Percent 3 8 12 5" xfId="15820" xr:uid="{EAC2EB02-042F-4A63-B1C0-340110F14A05}"/>
    <cellStyle name="Percent 3 8 12 5 2" xfId="15821" xr:uid="{D6D8F5CE-5BEC-4914-B128-2CD1D66D612E}"/>
    <cellStyle name="Percent 3 8 12 5 2 2" xfId="15822" xr:uid="{3E59D762-5A57-4749-83CD-00CE2AD30688}"/>
    <cellStyle name="Percent 3 8 12 5 2 3" xfId="15823" xr:uid="{6D522572-6BD0-47FA-BCCE-F3A7D171F11D}"/>
    <cellStyle name="Percent 3 8 12 5 3" xfId="15824" xr:uid="{0FF8BC4E-FB15-4581-A603-D963F61A84ED}"/>
    <cellStyle name="Percent 3 8 12 5 3 2" xfId="15825" xr:uid="{66E31DBB-CB09-476E-84E5-B36FBAAACBC9}"/>
    <cellStyle name="Percent 3 8 12 5 3 3" xfId="15826" xr:uid="{55CCD0D2-A423-40D8-8AB5-AEEDAE03E982}"/>
    <cellStyle name="Percent 3 8 12 5 4" xfId="15827" xr:uid="{1418CDCF-F519-4398-A0DC-84745C32C545}"/>
    <cellStyle name="Percent 3 8 12 5 4 2" xfId="15828" xr:uid="{391FA70F-7446-4820-AA94-8C92E5C87FB5}"/>
    <cellStyle name="Percent 3 8 12 5 4 3" xfId="15829" xr:uid="{3137DD6F-C42D-41E6-8EF8-A189D210F60D}"/>
    <cellStyle name="Percent 3 8 12 5 5" xfId="15830" xr:uid="{E5A9CC08-7092-4EEB-AAA8-5DC73A926DE8}"/>
    <cellStyle name="Percent 3 8 12 5 6" xfId="15831" xr:uid="{A2D5B2D6-C6EB-46C3-B39E-2D11BC3BE970}"/>
    <cellStyle name="Percent 3 8 12 6" xfId="15832" xr:uid="{59AF17FA-E3FE-4A88-9B52-1192F4A08690}"/>
    <cellStyle name="Percent 3 8 12 6 2" xfId="15833" xr:uid="{AD398D0C-3C68-4BA6-A602-C30E3A208414}"/>
    <cellStyle name="Percent 3 8 12 6 2 2" xfId="15834" xr:uid="{89AB11A3-A62C-404D-A108-E60ED07E6C7F}"/>
    <cellStyle name="Percent 3 8 12 6 2 3" xfId="15835" xr:uid="{4909CAC3-5F23-42B5-9CF7-005DE7B16B79}"/>
    <cellStyle name="Percent 3 8 12 6 3" xfId="15836" xr:uid="{12093008-D76C-4556-8FBD-D013F2B3C515}"/>
    <cellStyle name="Percent 3 8 12 6 3 2" xfId="15837" xr:uid="{EC57753B-F829-4107-AE00-F4C35C13C3E4}"/>
    <cellStyle name="Percent 3 8 12 6 3 3" xfId="15838" xr:uid="{441E0A26-88FD-4FD4-9E39-67D6A0728FB1}"/>
    <cellStyle name="Percent 3 8 12 6 4" xfId="15839" xr:uid="{272A41FF-0BD7-4FCB-AC7E-989557FDFDF0}"/>
    <cellStyle name="Percent 3 8 12 6 5" xfId="15840" xr:uid="{4711BEAC-3CDD-430F-9CC9-68DEDB164D23}"/>
    <cellStyle name="Percent 3 8 12 7" xfId="15841" xr:uid="{FBE7C7AD-0368-4A3D-94FC-EC6925130490}"/>
    <cellStyle name="Percent 3 8 12 7 2" xfId="15842" xr:uid="{E70F76A6-505D-487B-BD50-6439A4001CFE}"/>
    <cellStyle name="Percent 3 8 12 7 3" xfId="15843" xr:uid="{6A58EA07-DD7D-4440-A021-C90A8A5E9D93}"/>
    <cellStyle name="Percent 3 8 12 8" xfId="15844" xr:uid="{692BE0C9-7980-4B3F-93E3-05F001B6A3D6}"/>
    <cellStyle name="Percent 3 8 12 8 2" xfId="15845" xr:uid="{9F2CB79E-32F8-4DB7-868F-C42F8954C677}"/>
    <cellStyle name="Percent 3 8 12 8 3" xfId="15846" xr:uid="{167CCB2B-AC9E-4C34-8FC9-985F412DAAFE}"/>
    <cellStyle name="Percent 3 8 12 9" xfId="15847" xr:uid="{4C1805F3-CBA5-4696-9897-7D90274B2403}"/>
    <cellStyle name="Percent 3 8 12 9 2" xfId="15848" xr:uid="{B1275B31-34D1-4CA6-8F05-497344475DE3}"/>
    <cellStyle name="Percent 3 8 12 9 3" xfId="15849" xr:uid="{E8017345-11DC-47AE-959C-B1BB94DF7713}"/>
    <cellStyle name="Percent 3 8 13" xfId="15850" xr:uid="{746E2C79-F121-42F3-9466-CE5A78C77A60}"/>
    <cellStyle name="Percent 3 8 13 10" xfId="15851" xr:uid="{58EC73F2-4436-417D-B6E0-7CED6A8A6DAA}"/>
    <cellStyle name="Percent 3 8 13 11" xfId="15852" xr:uid="{51458DA2-C68F-4E63-88DD-5DBED4651757}"/>
    <cellStyle name="Percent 3 8 13 12" xfId="15853" xr:uid="{73B6387A-0A14-4383-84C2-2E5C984CB359}"/>
    <cellStyle name="Percent 3 8 13 13" xfId="15854" xr:uid="{249703DE-AAC8-445F-BE5B-580E7826EFB6}"/>
    <cellStyle name="Percent 3 8 13 14" xfId="15855" xr:uid="{12458862-1154-43BC-B614-5E2784166E51}"/>
    <cellStyle name="Percent 3 8 13 15" xfId="15856" xr:uid="{18351715-2C94-4B77-9459-4E036EB882EC}"/>
    <cellStyle name="Percent 3 8 13 2" xfId="15857" xr:uid="{86731C62-9ED6-415E-8EC3-A61C85FBF46A}"/>
    <cellStyle name="Percent 3 8 13 2 2" xfId="15858" xr:uid="{524F53A6-7D62-4B51-A64F-2FE2E959F3F0}"/>
    <cellStyle name="Percent 3 8 13 2 2 2" xfId="15859" xr:uid="{163BA636-9C02-41AF-A603-18497ECE5CC7}"/>
    <cellStyle name="Percent 3 8 13 2 2 3" xfId="15860" xr:uid="{ED42813F-BDCA-4720-8449-CC2ABEAFE9A7}"/>
    <cellStyle name="Percent 3 8 13 2 3" xfId="15861" xr:uid="{455B5BFD-C920-40FF-8973-7B9D97126389}"/>
    <cellStyle name="Percent 3 8 13 2 3 2" xfId="15862" xr:uid="{FA727ABC-EE10-4DB0-AE8C-9A0786D725F5}"/>
    <cellStyle name="Percent 3 8 13 2 3 3" xfId="15863" xr:uid="{DB84EB19-8C88-4C91-BB1F-AB8868C6C027}"/>
    <cellStyle name="Percent 3 8 13 2 4" xfId="15864" xr:uid="{A5901284-09F6-4529-BC0A-62753546ACB2}"/>
    <cellStyle name="Percent 3 8 13 2 5" xfId="15865" xr:uid="{1EB67E8C-65ED-4CB7-B394-5851239A376D}"/>
    <cellStyle name="Percent 3 8 13 2 6" xfId="15866" xr:uid="{7FC8884C-403B-427C-BCA5-BFE612797C18}"/>
    <cellStyle name="Percent 3 8 13 3" xfId="15867" xr:uid="{A7A91ED6-94AF-472C-8C44-2E241E7F9B6F}"/>
    <cellStyle name="Percent 3 8 13 3 2" xfId="15868" xr:uid="{28E04111-C1AA-4674-9BB7-8C47150C87F1}"/>
    <cellStyle name="Percent 3 8 13 3 2 2" xfId="15869" xr:uid="{DCEB88D0-54F0-42FE-9A60-C7A956AD6DB6}"/>
    <cellStyle name="Percent 3 8 13 3 2 3" xfId="15870" xr:uid="{00144645-265F-43ED-911B-5AC2D51E4204}"/>
    <cellStyle name="Percent 3 8 13 3 3" xfId="15871" xr:uid="{FE4692F4-EF96-4153-BB91-3D16B4F0F0AE}"/>
    <cellStyle name="Percent 3 8 13 3 3 2" xfId="15872" xr:uid="{7EC14895-0247-431A-A69B-348322AFD845}"/>
    <cellStyle name="Percent 3 8 13 3 3 3" xfId="15873" xr:uid="{0D1D1DE9-BD7C-4E22-A622-0FDD6C887B94}"/>
    <cellStyle name="Percent 3 8 13 3 4" xfId="15874" xr:uid="{71E31906-5B83-4EC4-9F9B-E868C6149B31}"/>
    <cellStyle name="Percent 3 8 13 3 5" xfId="15875" xr:uid="{463CDD68-3C04-4DE1-B3FD-C79DB3116BAE}"/>
    <cellStyle name="Percent 3 8 13 4" xfId="15876" xr:uid="{88C22CB2-F626-4D92-9EF8-3F74C3E66CDE}"/>
    <cellStyle name="Percent 3 8 13 4 2" xfId="15877" xr:uid="{857718E5-0B10-4898-97A9-05369FB70AA8}"/>
    <cellStyle name="Percent 3 8 13 4 2 2" xfId="15878" xr:uid="{AB93A0BD-D6D4-4248-B60A-C8F33CB47D77}"/>
    <cellStyle name="Percent 3 8 13 4 2 3" xfId="15879" xr:uid="{9FE4C573-AF2F-44A6-8AA5-10EF07123C23}"/>
    <cellStyle name="Percent 3 8 13 4 3" xfId="15880" xr:uid="{6BFC1ECB-19E2-4FBB-8949-676CBBFA33B6}"/>
    <cellStyle name="Percent 3 8 13 4 3 2" xfId="15881" xr:uid="{C2C6E099-6C1F-4303-B148-6B30210E705A}"/>
    <cellStyle name="Percent 3 8 13 4 3 3" xfId="15882" xr:uid="{5FCBFB4D-131A-433A-9EF3-DA030E3E2AF1}"/>
    <cellStyle name="Percent 3 8 13 4 4" xfId="15883" xr:uid="{225C1A13-8DD5-45D6-8EBF-F4C936BB0578}"/>
    <cellStyle name="Percent 3 8 13 4 5" xfId="15884" xr:uid="{D774BC15-50D8-447A-BB3C-693693382B48}"/>
    <cellStyle name="Percent 3 8 13 5" xfId="15885" xr:uid="{BFC6D626-0205-403E-8A87-802E399F2821}"/>
    <cellStyle name="Percent 3 8 13 5 2" xfId="15886" xr:uid="{34E8654E-5DAB-48AD-9E35-FC45939F0041}"/>
    <cellStyle name="Percent 3 8 13 5 2 2" xfId="15887" xr:uid="{5D53A60F-B9CC-4831-A5E2-3D1E8BF19279}"/>
    <cellStyle name="Percent 3 8 13 5 2 3" xfId="15888" xr:uid="{A4218602-2A27-4095-815A-0C3B05BB3B16}"/>
    <cellStyle name="Percent 3 8 13 5 3" xfId="15889" xr:uid="{16AAE290-5131-4907-B4E5-4B1459172649}"/>
    <cellStyle name="Percent 3 8 13 5 3 2" xfId="15890" xr:uid="{1BE98111-A3A3-431D-B0F8-67756AC4669F}"/>
    <cellStyle name="Percent 3 8 13 5 3 3" xfId="15891" xr:uid="{0FB73544-9660-495E-95FB-5C7E38E1985C}"/>
    <cellStyle name="Percent 3 8 13 5 4" xfId="15892" xr:uid="{C201A813-5239-4E0C-B664-512623429246}"/>
    <cellStyle name="Percent 3 8 13 5 4 2" xfId="15893" xr:uid="{AE69343E-E8D8-4E65-A04A-2BD5F05F823D}"/>
    <cellStyle name="Percent 3 8 13 5 4 3" xfId="15894" xr:uid="{D20A9E94-A21E-45C8-9AF9-D5F943610FDB}"/>
    <cellStyle name="Percent 3 8 13 5 5" xfId="15895" xr:uid="{97F5150B-0FB1-49F1-BA0F-084C3A88F5D1}"/>
    <cellStyle name="Percent 3 8 13 5 6" xfId="15896" xr:uid="{FFDC78DC-CF62-4FCA-9819-17267F1398CC}"/>
    <cellStyle name="Percent 3 8 13 6" xfId="15897" xr:uid="{CFF7FE29-9254-486C-A832-C167081CE2A8}"/>
    <cellStyle name="Percent 3 8 13 6 2" xfId="15898" xr:uid="{62B3E7F2-4524-4A60-8AA4-C23CA9443616}"/>
    <cellStyle name="Percent 3 8 13 6 2 2" xfId="15899" xr:uid="{555F0F31-9B96-4D3D-94C5-90948111CC34}"/>
    <cellStyle name="Percent 3 8 13 6 2 3" xfId="15900" xr:uid="{856CEE76-89F3-44D6-A56B-9C2F84FD5AF7}"/>
    <cellStyle name="Percent 3 8 13 6 3" xfId="15901" xr:uid="{24677893-93CC-4282-962A-1363915233B4}"/>
    <cellStyle name="Percent 3 8 13 6 3 2" xfId="15902" xr:uid="{8137AE65-B676-4300-A627-64321DC76928}"/>
    <cellStyle name="Percent 3 8 13 6 3 3" xfId="15903" xr:uid="{4F04F90E-99CE-49DF-862A-4C9BB8BAD2FA}"/>
    <cellStyle name="Percent 3 8 13 6 4" xfId="15904" xr:uid="{746FB52D-F222-4B44-8C64-5D3C3ED9EFDE}"/>
    <cellStyle name="Percent 3 8 13 6 5" xfId="15905" xr:uid="{2A435136-5BC1-46B1-B68D-DCBCB7EE0F9A}"/>
    <cellStyle name="Percent 3 8 13 7" xfId="15906" xr:uid="{32115176-08F3-4F7F-B604-6BA25C313BBD}"/>
    <cellStyle name="Percent 3 8 13 7 2" xfId="15907" xr:uid="{283FE6C6-793E-4868-9B96-11B38BB466C0}"/>
    <cellStyle name="Percent 3 8 13 7 3" xfId="15908" xr:uid="{A764F95D-FD59-43FD-AAEF-AF2AA75E2440}"/>
    <cellStyle name="Percent 3 8 13 8" xfId="15909" xr:uid="{BC9857AC-DFE4-4FB6-91F7-F398615127A3}"/>
    <cellStyle name="Percent 3 8 13 8 2" xfId="15910" xr:uid="{50034CDD-6EE5-4AD2-B6EB-4F394B521DF8}"/>
    <cellStyle name="Percent 3 8 13 8 3" xfId="15911" xr:uid="{4149478A-2523-4F0B-A07F-DAFB5C067CB7}"/>
    <cellStyle name="Percent 3 8 13 9" xfId="15912" xr:uid="{FB7778D1-504F-4D7B-933D-0343700CC599}"/>
    <cellStyle name="Percent 3 8 13 9 2" xfId="15913" xr:uid="{1D31C536-89FF-4C8B-9F48-00E861C28D0D}"/>
    <cellStyle name="Percent 3 8 13 9 3" xfId="15914" xr:uid="{ADF4E92C-1A09-439C-9723-456920DFA008}"/>
    <cellStyle name="Percent 3 8 14" xfId="15915" xr:uid="{1CB0FA10-22DC-49AB-A193-13FE10F1D6F1}"/>
    <cellStyle name="Percent 3 8 14 10" xfId="15916" xr:uid="{EC2796F6-C887-4FBD-9F19-31C8C809E534}"/>
    <cellStyle name="Percent 3 8 14 11" xfId="15917" xr:uid="{9076D3D0-CE59-488C-9AD6-0548952BCE9B}"/>
    <cellStyle name="Percent 3 8 14 12" xfId="15918" xr:uid="{F82953C1-F7CA-49BE-AD54-2442D80D22B9}"/>
    <cellStyle name="Percent 3 8 14 13" xfId="15919" xr:uid="{FC8D68E1-81F9-478F-8CD6-535591BDA8FC}"/>
    <cellStyle name="Percent 3 8 14 14" xfId="15920" xr:uid="{00D40FE9-23C9-4D82-A9F8-F575D8C587EB}"/>
    <cellStyle name="Percent 3 8 14 15" xfId="15921" xr:uid="{53826B7D-DF06-4676-A54D-198F1AB6CA06}"/>
    <cellStyle name="Percent 3 8 14 2" xfId="15922" xr:uid="{6B355795-192D-48E4-ABA7-591EACD57DD6}"/>
    <cellStyle name="Percent 3 8 14 2 2" xfId="15923" xr:uid="{99C154A8-F194-4904-A770-A2F19D4E8413}"/>
    <cellStyle name="Percent 3 8 14 2 2 2" xfId="15924" xr:uid="{68EE79BB-3446-4787-9E70-8F1FB5D31EDB}"/>
    <cellStyle name="Percent 3 8 14 2 2 3" xfId="15925" xr:uid="{7A0B043C-9731-4040-AEF6-4195A07FFE6A}"/>
    <cellStyle name="Percent 3 8 14 2 3" xfId="15926" xr:uid="{83B45854-3B09-444F-BEF8-DCE1B5F31FE5}"/>
    <cellStyle name="Percent 3 8 14 2 3 2" xfId="15927" xr:uid="{07826BA0-0720-40BE-AFAC-2E20BB0B5FFA}"/>
    <cellStyle name="Percent 3 8 14 2 3 3" xfId="15928" xr:uid="{E7C31688-9145-4079-A8A9-4EF5E618BC4B}"/>
    <cellStyle name="Percent 3 8 14 2 4" xfId="15929" xr:uid="{2492FDC1-5126-4B28-9DD8-20F167A739AF}"/>
    <cellStyle name="Percent 3 8 14 2 5" xfId="15930" xr:uid="{858E159A-33E4-4A0D-8BE8-897872DDEE6C}"/>
    <cellStyle name="Percent 3 8 14 2 6" xfId="15931" xr:uid="{1304F712-A79D-476E-B74B-2B4250CD3FD8}"/>
    <cellStyle name="Percent 3 8 14 3" xfId="15932" xr:uid="{132DA602-FB33-435C-BFA0-1A06F2CE05C2}"/>
    <cellStyle name="Percent 3 8 14 3 2" xfId="15933" xr:uid="{FB8BE6C5-A3D1-42A5-8CFD-3D6926E4076F}"/>
    <cellStyle name="Percent 3 8 14 3 2 2" xfId="15934" xr:uid="{F875467A-06D7-4ECC-9DD9-E0F5E41314AB}"/>
    <cellStyle name="Percent 3 8 14 3 2 3" xfId="15935" xr:uid="{C13729FE-322F-430D-A82B-C758F498A88F}"/>
    <cellStyle name="Percent 3 8 14 3 3" xfId="15936" xr:uid="{7C5A3D96-F165-4926-B5B9-34552D795B93}"/>
    <cellStyle name="Percent 3 8 14 3 3 2" xfId="15937" xr:uid="{D27D2815-1E46-4A62-A068-39CFF1C44B42}"/>
    <cellStyle name="Percent 3 8 14 3 3 3" xfId="15938" xr:uid="{A02291CC-0775-4E53-A8F7-9E8D46DBB5B1}"/>
    <cellStyle name="Percent 3 8 14 3 4" xfId="15939" xr:uid="{912CC295-9C59-4946-8833-87DFA948E5B1}"/>
    <cellStyle name="Percent 3 8 14 3 5" xfId="15940" xr:uid="{85CE612E-F769-4A7E-9D13-68465F5A453E}"/>
    <cellStyle name="Percent 3 8 14 4" xfId="15941" xr:uid="{9FB82EC9-3DCB-4156-9A1D-01E9B0A5BEC6}"/>
    <cellStyle name="Percent 3 8 14 4 2" xfId="15942" xr:uid="{FFD222B9-16B2-4337-AB45-DBDD61D95367}"/>
    <cellStyle name="Percent 3 8 14 4 2 2" xfId="15943" xr:uid="{644717DD-829B-4AB1-A101-915C363473EB}"/>
    <cellStyle name="Percent 3 8 14 4 2 3" xfId="15944" xr:uid="{AF3B3C88-B92F-420C-937B-BB06EC751AB7}"/>
    <cellStyle name="Percent 3 8 14 4 3" xfId="15945" xr:uid="{39B0257A-3AAA-4EA9-BDAA-43A02A8B963E}"/>
    <cellStyle name="Percent 3 8 14 4 3 2" xfId="15946" xr:uid="{1BC1A4E8-6F0D-47F9-BD3B-93C3FEEA6DF0}"/>
    <cellStyle name="Percent 3 8 14 4 3 3" xfId="15947" xr:uid="{1C4A03E1-4986-4CCE-9B4B-F6795EE6F70F}"/>
    <cellStyle name="Percent 3 8 14 4 4" xfId="15948" xr:uid="{ACDBEE27-ABE5-4BF7-BDED-EDFEF0F79582}"/>
    <cellStyle name="Percent 3 8 14 4 5" xfId="15949" xr:uid="{94F2030C-2F13-4ED4-9CE9-15257C8AB253}"/>
    <cellStyle name="Percent 3 8 14 5" xfId="15950" xr:uid="{1DF85BB4-2C93-45E0-8B5D-833ACEE324DE}"/>
    <cellStyle name="Percent 3 8 14 5 2" xfId="15951" xr:uid="{489F37BD-C7F1-48AF-957C-DD24E39E8910}"/>
    <cellStyle name="Percent 3 8 14 5 2 2" xfId="15952" xr:uid="{FD4F8481-0684-4D27-8A22-785283A1E44A}"/>
    <cellStyle name="Percent 3 8 14 5 2 3" xfId="15953" xr:uid="{AE32318B-5A2A-4B13-AFF3-0FE1ABB938C1}"/>
    <cellStyle name="Percent 3 8 14 5 3" xfId="15954" xr:uid="{FFEC30E8-91F3-46D2-AA75-75E7BE6A776D}"/>
    <cellStyle name="Percent 3 8 14 5 3 2" xfId="15955" xr:uid="{8CA2EF9B-54C2-4D7D-AD61-5F06B0B58E1F}"/>
    <cellStyle name="Percent 3 8 14 5 3 3" xfId="15956" xr:uid="{7EF646A4-3409-490F-AB48-CABD73665AF1}"/>
    <cellStyle name="Percent 3 8 14 5 4" xfId="15957" xr:uid="{4494D87F-5464-4BAA-ACCC-EB46950AEFDC}"/>
    <cellStyle name="Percent 3 8 14 5 4 2" xfId="15958" xr:uid="{8C6BD2E3-4AAE-4AAA-B860-583615BC1B37}"/>
    <cellStyle name="Percent 3 8 14 5 4 3" xfId="15959" xr:uid="{78ABCA23-5678-4176-A1B2-9C15BFE62078}"/>
    <cellStyle name="Percent 3 8 14 5 5" xfId="15960" xr:uid="{EE1885FB-FC3A-4E89-8A92-1116DE34BB2D}"/>
    <cellStyle name="Percent 3 8 14 5 6" xfId="15961" xr:uid="{1FF1E7ED-4F12-432E-BB75-B71BD9F7A99A}"/>
    <cellStyle name="Percent 3 8 14 6" xfId="15962" xr:uid="{EF2F9B37-DED2-45BE-8365-0BB370608258}"/>
    <cellStyle name="Percent 3 8 14 6 2" xfId="15963" xr:uid="{85857C19-25E9-4461-B66F-A6C6AAB5C76E}"/>
    <cellStyle name="Percent 3 8 14 6 2 2" xfId="15964" xr:uid="{3C1CF59B-DF26-489A-9233-EAB25D03ECA0}"/>
    <cellStyle name="Percent 3 8 14 6 2 3" xfId="15965" xr:uid="{C38531E3-C6AE-4180-80D0-24343CDDCE4F}"/>
    <cellStyle name="Percent 3 8 14 6 3" xfId="15966" xr:uid="{8757FE51-347D-4CCD-8D1E-C23EBC6F4D16}"/>
    <cellStyle name="Percent 3 8 14 6 3 2" xfId="15967" xr:uid="{7F298D54-3998-4F17-BC1B-30DDA6BFEF44}"/>
    <cellStyle name="Percent 3 8 14 6 3 3" xfId="15968" xr:uid="{E40B9EE3-B8A7-46EC-83F0-72B1EF390F75}"/>
    <cellStyle name="Percent 3 8 14 6 4" xfId="15969" xr:uid="{E772BC41-55AB-4894-BD99-82F1B9C619BF}"/>
    <cellStyle name="Percent 3 8 14 6 5" xfId="15970" xr:uid="{2EC5D077-E80C-4102-8FEA-B5E8E79214C7}"/>
    <cellStyle name="Percent 3 8 14 7" xfId="15971" xr:uid="{ED6ECB95-413C-409C-A20E-D1759E0C2620}"/>
    <cellStyle name="Percent 3 8 14 7 2" xfId="15972" xr:uid="{4EF9FE01-09A4-43B9-BE91-666F1F47ACF3}"/>
    <cellStyle name="Percent 3 8 14 7 3" xfId="15973" xr:uid="{CB901080-F6B9-45B8-B9F5-0ACE1A0F1E6B}"/>
    <cellStyle name="Percent 3 8 14 8" xfId="15974" xr:uid="{1B5428BD-92EF-49C7-95BB-79540E8A02EA}"/>
    <cellStyle name="Percent 3 8 14 8 2" xfId="15975" xr:uid="{E85FFC4B-3336-40B8-BCF3-7C08A562C1DB}"/>
    <cellStyle name="Percent 3 8 14 8 3" xfId="15976" xr:uid="{BF963D86-1AEF-4D48-9AAA-06AB0884DBEC}"/>
    <cellStyle name="Percent 3 8 14 9" xfId="15977" xr:uid="{2B3B9CED-7E01-4EDC-A545-9A96E44BBC77}"/>
    <cellStyle name="Percent 3 8 14 9 2" xfId="15978" xr:uid="{B5F4C5D2-0943-4FDA-B783-2E05E4435908}"/>
    <cellStyle name="Percent 3 8 14 9 3" xfId="15979" xr:uid="{D6E748CB-C324-4CDE-82FC-9748B96EBFD9}"/>
    <cellStyle name="Percent 3 8 15" xfId="15980" xr:uid="{64799590-1526-4378-BB86-28FA24FAC967}"/>
    <cellStyle name="Percent 3 8 15 10" xfId="15981" xr:uid="{F0E8C206-29E4-4277-8E99-E9F164882550}"/>
    <cellStyle name="Percent 3 8 15 11" xfId="15982" xr:uid="{C0311D2A-679E-4601-B776-F35DB4787158}"/>
    <cellStyle name="Percent 3 8 15 12" xfId="15983" xr:uid="{290E8EEF-714B-4FB0-8045-3E374B5C12B3}"/>
    <cellStyle name="Percent 3 8 15 13" xfId="15984" xr:uid="{731F2FB1-E826-4B7A-BFC0-382BA1332C04}"/>
    <cellStyle name="Percent 3 8 15 14" xfId="15985" xr:uid="{D2A186EE-F277-48C6-94E0-9E79897B0D9A}"/>
    <cellStyle name="Percent 3 8 15 15" xfId="15986" xr:uid="{277B7378-0F5B-4B06-9D95-556157B5D8D6}"/>
    <cellStyle name="Percent 3 8 15 2" xfId="15987" xr:uid="{6C9956F6-FE24-4901-AD24-013F4C14333F}"/>
    <cellStyle name="Percent 3 8 15 2 2" xfId="15988" xr:uid="{E87E629F-723A-43EE-BF4A-076379FC7853}"/>
    <cellStyle name="Percent 3 8 15 2 2 2" xfId="15989" xr:uid="{02FDD271-13C5-46FB-BDA0-4B6D085D26C1}"/>
    <cellStyle name="Percent 3 8 15 2 2 3" xfId="15990" xr:uid="{2F2A4432-4E8D-49B7-ACE3-7B4965CF68C6}"/>
    <cellStyle name="Percent 3 8 15 2 3" xfId="15991" xr:uid="{D1C5C313-71AF-4C7B-BBBA-CA9753716C62}"/>
    <cellStyle name="Percent 3 8 15 2 3 2" xfId="15992" xr:uid="{C94AF246-E256-4CBD-8995-7B6F8E26C748}"/>
    <cellStyle name="Percent 3 8 15 2 3 3" xfId="15993" xr:uid="{0F5DDDD3-0288-44D8-A586-0A1D927C36B7}"/>
    <cellStyle name="Percent 3 8 15 2 4" xfId="15994" xr:uid="{735643A6-7028-4EF9-B122-70C3170043FF}"/>
    <cellStyle name="Percent 3 8 15 2 5" xfId="15995" xr:uid="{0A6D6080-39E7-4602-BCF2-558C3A996FE1}"/>
    <cellStyle name="Percent 3 8 15 2 6" xfId="15996" xr:uid="{C067695D-23B7-4253-8DC6-409F286E4516}"/>
    <cellStyle name="Percent 3 8 15 3" xfId="15997" xr:uid="{E06E6418-7F79-4F45-B9AA-66C4AECCFC99}"/>
    <cellStyle name="Percent 3 8 15 3 2" xfId="15998" xr:uid="{2D04D96A-CC4D-4689-BD9F-8ABDA18EF7D5}"/>
    <cellStyle name="Percent 3 8 15 3 2 2" xfId="15999" xr:uid="{ADE9056B-0366-4A85-928B-77D07795AF8D}"/>
    <cellStyle name="Percent 3 8 15 3 2 3" xfId="16000" xr:uid="{5070845E-2851-4CDF-B616-4DB76DBA44F4}"/>
    <cellStyle name="Percent 3 8 15 3 3" xfId="16001" xr:uid="{73A7BCAB-46F4-46AE-A842-058CC9697DA5}"/>
    <cellStyle name="Percent 3 8 15 3 3 2" xfId="16002" xr:uid="{DB3D588F-9368-4810-A068-D66C37F9408D}"/>
    <cellStyle name="Percent 3 8 15 3 3 3" xfId="16003" xr:uid="{D840E3A7-07ED-4A46-83FB-7186CC25F4F6}"/>
    <cellStyle name="Percent 3 8 15 3 4" xfId="16004" xr:uid="{92124176-8801-43B2-BCD8-7AE63A96AAFB}"/>
    <cellStyle name="Percent 3 8 15 3 5" xfId="16005" xr:uid="{A236A96C-31A1-4153-88B0-29A4FCF40C7F}"/>
    <cellStyle name="Percent 3 8 15 4" xfId="16006" xr:uid="{E624B625-EA19-481A-B829-11D5DD7F2BF5}"/>
    <cellStyle name="Percent 3 8 15 4 2" xfId="16007" xr:uid="{8C205DA1-C449-48A0-907C-70094F36C135}"/>
    <cellStyle name="Percent 3 8 15 4 2 2" xfId="16008" xr:uid="{3E32EAB8-EC96-4B72-8003-5787DA273A06}"/>
    <cellStyle name="Percent 3 8 15 4 2 3" xfId="16009" xr:uid="{0372B68B-FB4F-43D3-8170-15F5E2ED1DC1}"/>
    <cellStyle name="Percent 3 8 15 4 3" xfId="16010" xr:uid="{76A22F4D-CB38-4ABA-A71B-8AFF240E9A6E}"/>
    <cellStyle name="Percent 3 8 15 4 3 2" xfId="16011" xr:uid="{FED53429-728D-4685-A25D-60FBB78AE767}"/>
    <cellStyle name="Percent 3 8 15 4 3 3" xfId="16012" xr:uid="{0D1364E8-BBBC-4375-8CBD-279D40A16C7C}"/>
    <cellStyle name="Percent 3 8 15 4 4" xfId="16013" xr:uid="{231BC68B-0F29-42A0-8B41-9994C8EDC2F4}"/>
    <cellStyle name="Percent 3 8 15 4 5" xfId="16014" xr:uid="{2FD7CE25-E2A6-4807-BD3C-AEB5DD1F9619}"/>
    <cellStyle name="Percent 3 8 15 5" xfId="16015" xr:uid="{A9AEAA40-2D08-4A7F-8B1B-1E7759166139}"/>
    <cellStyle name="Percent 3 8 15 5 2" xfId="16016" xr:uid="{7EA6EF88-041B-48D5-AB29-940A0117DA6F}"/>
    <cellStyle name="Percent 3 8 15 5 2 2" xfId="16017" xr:uid="{22E01767-9399-478A-A266-2BC67CE7CA7D}"/>
    <cellStyle name="Percent 3 8 15 5 2 3" xfId="16018" xr:uid="{8F49F995-F69B-4EDE-9526-89B6B9FD94A3}"/>
    <cellStyle name="Percent 3 8 15 5 3" xfId="16019" xr:uid="{4E5D4AC7-D862-4364-BBA9-35D360D46221}"/>
    <cellStyle name="Percent 3 8 15 5 3 2" xfId="16020" xr:uid="{EDF45E30-AE56-4BF5-81B4-419C9BAB4DE1}"/>
    <cellStyle name="Percent 3 8 15 5 3 3" xfId="16021" xr:uid="{98EFCFC0-2CC7-404D-B16C-9B1CBF420356}"/>
    <cellStyle name="Percent 3 8 15 5 4" xfId="16022" xr:uid="{887AD4B3-6B3C-4AA6-998E-3DC5CD91816B}"/>
    <cellStyle name="Percent 3 8 15 5 4 2" xfId="16023" xr:uid="{64242B5F-140B-4005-9E4D-43140D3A147E}"/>
    <cellStyle name="Percent 3 8 15 5 4 3" xfId="16024" xr:uid="{6B5CD9E3-C37C-44FF-88D1-EBF47EC32AFB}"/>
    <cellStyle name="Percent 3 8 15 5 5" xfId="16025" xr:uid="{73BC0968-94AF-4F5C-8F14-2DEB65EC2005}"/>
    <cellStyle name="Percent 3 8 15 5 6" xfId="16026" xr:uid="{0A302493-371B-4121-9EFB-FC1F25209296}"/>
    <cellStyle name="Percent 3 8 15 6" xfId="16027" xr:uid="{ADE17D69-7234-454C-92E4-AD25757D9BA5}"/>
    <cellStyle name="Percent 3 8 15 6 2" xfId="16028" xr:uid="{B583A35A-A6A6-443F-98AD-4E0A930574BC}"/>
    <cellStyle name="Percent 3 8 15 6 2 2" xfId="16029" xr:uid="{10E8904F-3A9F-4B38-AE5E-AE15DF6C441D}"/>
    <cellStyle name="Percent 3 8 15 6 2 3" xfId="16030" xr:uid="{80827616-606B-4A83-A4DE-870F82301ED6}"/>
    <cellStyle name="Percent 3 8 15 6 3" xfId="16031" xr:uid="{EABF836F-4F7D-47CE-99C9-0BE98EF740DF}"/>
    <cellStyle name="Percent 3 8 15 6 3 2" xfId="16032" xr:uid="{2B2228E2-2AD9-48A6-B1C2-7D3C1E7A89F7}"/>
    <cellStyle name="Percent 3 8 15 6 3 3" xfId="16033" xr:uid="{F9F9BA00-FC6D-4FC1-83F6-9CFBBD49E9AB}"/>
    <cellStyle name="Percent 3 8 15 6 4" xfId="16034" xr:uid="{20C5D2DF-326D-4414-92FB-54CFE1F2F60D}"/>
    <cellStyle name="Percent 3 8 15 6 5" xfId="16035" xr:uid="{60D935CE-ECC6-4E22-AF81-C0580522EED9}"/>
    <cellStyle name="Percent 3 8 15 7" xfId="16036" xr:uid="{B4369AE2-EA33-414C-AB23-78112DDD2E33}"/>
    <cellStyle name="Percent 3 8 15 7 2" xfId="16037" xr:uid="{4B220A31-63B2-4CE5-9B16-BEC4701C952B}"/>
    <cellStyle name="Percent 3 8 15 7 3" xfId="16038" xr:uid="{D641C1D5-F1C7-4501-B63C-6B08FE73508F}"/>
    <cellStyle name="Percent 3 8 15 8" xfId="16039" xr:uid="{D77ED3FC-69E3-402C-8969-D2E3BB127E89}"/>
    <cellStyle name="Percent 3 8 15 8 2" xfId="16040" xr:uid="{C597586E-76D8-456E-BDBF-B137EE0FA225}"/>
    <cellStyle name="Percent 3 8 15 8 3" xfId="16041" xr:uid="{4AB76C97-AB02-4904-90F0-7D954CE1A5C1}"/>
    <cellStyle name="Percent 3 8 15 9" xfId="16042" xr:uid="{49BD2F2C-7214-4C8F-A2DC-64EBBAC67A82}"/>
    <cellStyle name="Percent 3 8 15 9 2" xfId="16043" xr:uid="{5B278526-B45B-4093-8993-5DB4735AB9D6}"/>
    <cellStyle name="Percent 3 8 15 9 3" xfId="16044" xr:uid="{CE7812C9-4973-4198-8C6A-CC5607A780AC}"/>
    <cellStyle name="Percent 3 8 16" xfId="16045" xr:uid="{7BFB5720-539B-46FC-9D71-003239B7FF3D}"/>
    <cellStyle name="Percent 3 8 16 2" xfId="16046" xr:uid="{47587CFA-6417-40B4-A5AA-45B56F50FC0B}"/>
    <cellStyle name="Percent 3 8 16 2 2" xfId="16047" xr:uid="{673EA039-4473-4F4E-9AB2-05B42E521406}"/>
    <cellStyle name="Percent 3 8 16 2 3" xfId="16048" xr:uid="{6FE98E1D-EA3B-4F3C-99AA-B8D82B333B97}"/>
    <cellStyle name="Percent 3 8 16 3" xfId="16049" xr:uid="{667C460A-FA36-46A7-B3F6-2447133E74AC}"/>
    <cellStyle name="Percent 3 8 16 3 2" xfId="16050" xr:uid="{D417C119-DC6E-4336-8945-6179A88C36B5}"/>
    <cellStyle name="Percent 3 8 16 3 3" xfId="16051" xr:uid="{30F8595F-E71F-490E-B051-3B35DE87E8C0}"/>
    <cellStyle name="Percent 3 8 16 4" xfId="16052" xr:uid="{D97056E4-E0AA-4722-8A50-404AC1EA2413}"/>
    <cellStyle name="Percent 3 8 16 5" xfId="16053" xr:uid="{6CB815BA-A15F-4CB2-97C2-56F67E040FDD}"/>
    <cellStyle name="Percent 3 8 16 6" xfId="16054" xr:uid="{CFA88307-8FA8-4817-8601-2C320FF17604}"/>
    <cellStyle name="Percent 3 8 17" xfId="16055" xr:uid="{3F39288A-803F-4C30-8532-908CA6A5DE9C}"/>
    <cellStyle name="Percent 3 8 17 2" xfId="16056" xr:uid="{A1CF2276-D4F0-48D3-BF62-4923A0727EAD}"/>
    <cellStyle name="Percent 3 8 17 2 2" xfId="16057" xr:uid="{A12C29D0-2BC1-4375-BB39-108CD7694456}"/>
    <cellStyle name="Percent 3 8 17 2 3" xfId="16058" xr:uid="{CA2B84C4-176D-4E1E-BD25-8D2F8D1675EC}"/>
    <cellStyle name="Percent 3 8 17 3" xfId="16059" xr:uid="{2964E733-D011-4E32-9850-5C94601430C0}"/>
    <cellStyle name="Percent 3 8 17 3 2" xfId="16060" xr:uid="{C38E850C-E253-4777-B9F8-61781F571066}"/>
    <cellStyle name="Percent 3 8 17 3 3" xfId="16061" xr:uid="{D8767081-54D7-40BF-AF93-7C7FF2F20BC9}"/>
    <cellStyle name="Percent 3 8 17 4" xfId="16062" xr:uid="{B78E57C8-D30A-425C-A2FF-F54D4889AF2B}"/>
    <cellStyle name="Percent 3 8 17 5" xfId="16063" xr:uid="{CAB7F091-F271-4A54-8A18-8388AFA0F3E6}"/>
    <cellStyle name="Percent 3 8 18" xfId="16064" xr:uid="{6D3765F2-0254-4396-8488-775BCDE42A0F}"/>
    <cellStyle name="Percent 3 8 18 2" xfId="16065" xr:uid="{488046F0-8A75-41CA-9414-616E407D1E3F}"/>
    <cellStyle name="Percent 3 8 18 2 2" xfId="16066" xr:uid="{A860E225-55CE-4141-9AF2-B30262A82C08}"/>
    <cellStyle name="Percent 3 8 18 2 3" xfId="16067" xr:uid="{2553C08F-5222-4241-A775-642635347449}"/>
    <cellStyle name="Percent 3 8 18 3" xfId="16068" xr:uid="{94B53D70-D557-47E9-8F2F-A4AD10864BC4}"/>
    <cellStyle name="Percent 3 8 18 3 2" xfId="16069" xr:uid="{EE6E42C6-CB78-46CE-9BE5-69355ED08391}"/>
    <cellStyle name="Percent 3 8 18 3 3" xfId="16070" xr:uid="{3CE62559-8437-4750-8A33-D8B37ECB2166}"/>
    <cellStyle name="Percent 3 8 18 4" xfId="16071" xr:uid="{E5D0855E-8622-46B0-A49D-344414597611}"/>
    <cellStyle name="Percent 3 8 18 5" xfId="16072" xr:uid="{3BECEA5E-BE9A-49B3-848B-1C34CA746D92}"/>
    <cellStyle name="Percent 3 8 19" xfId="16073" xr:uid="{4EECAA34-C34A-49B5-96E8-6C42D3623010}"/>
    <cellStyle name="Percent 3 8 19 2" xfId="16074" xr:uid="{B5B0320F-282F-46E0-857E-2F47D53F936F}"/>
    <cellStyle name="Percent 3 8 19 2 2" xfId="16075" xr:uid="{3808F4C7-9ACA-49C2-96A8-D2AC5C7DFEEB}"/>
    <cellStyle name="Percent 3 8 19 2 3" xfId="16076" xr:uid="{4070302D-67D1-4FBA-9E9F-944CA31EE975}"/>
    <cellStyle name="Percent 3 8 19 3" xfId="16077" xr:uid="{90F0DE5D-2C62-4D22-BB77-3E078955C440}"/>
    <cellStyle name="Percent 3 8 19 3 2" xfId="16078" xr:uid="{DA1206E1-55C6-482A-AD9B-147DE105B0D3}"/>
    <cellStyle name="Percent 3 8 19 3 3" xfId="16079" xr:uid="{407122AB-4550-4AAE-B2A7-66EA52F5D1EF}"/>
    <cellStyle name="Percent 3 8 19 4" xfId="16080" xr:uid="{4B712A72-2997-4844-A80D-422A0CE7030F}"/>
    <cellStyle name="Percent 3 8 19 4 2" xfId="16081" xr:uid="{BFE47CE0-5A54-4F19-AA65-10388AFA12F2}"/>
    <cellStyle name="Percent 3 8 19 4 3" xfId="16082" xr:uid="{D6E3A430-BCA6-475F-B824-039A6D7771D6}"/>
    <cellStyle name="Percent 3 8 19 5" xfId="16083" xr:uid="{20B604E0-92D7-4790-B624-F373EC2B69C7}"/>
    <cellStyle name="Percent 3 8 19 6" xfId="16084" xr:uid="{625772A8-DA1F-4E27-9F0C-C5DF2C1E79B5}"/>
    <cellStyle name="Percent 3 8 2" xfId="16085" xr:uid="{833EA201-28AC-4C16-A856-B965A9FBA61B}"/>
    <cellStyle name="Percent 3 8 2 10" xfId="16086" xr:uid="{280A1858-5F81-486A-B97C-8FD43278D145}"/>
    <cellStyle name="Percent 3 8 2 11" xfId="16087" xr:uid="{60AEB896-F112-4962-8EF6-6F435255FF86}"/>
    <cellStyle name="Percent 3 8 2 12" xfId="16088" xr:uid="{814FA3D4-4E93-4B75-85F1-B87821040E75}"/>
    <cellStyle name="Percent 3 8 2 13" xfId="16089" xr:uid="{F0B15F0A-FAB8-4EEE-8BE8-B1B18E67D218}"/>
    <cellStyle name="Percent 3 8 2 14" xfId="16090" xr:uid="{21751230-7485-410B-A2E0-7A9EB24F7825}"/>
    <cellStyle name="Percent 3 8 2 15" xfId="16091" xr:uid="{57E84165-AAE2-4247-BACB-137A47EFCD80}"/>
    <cellStyle name="Percent 3 8 2 2" xfId="16092" xr:uid="{96D99322-0707-4DFB-BF45-17CEC76DD9C4}"/>
    <cellStyle name="Percent 3 8 2 2 2" xfId="16093" xr:uid="{3805A68B-8ABE-4559-B1DE-A0726132CBCC}"/>
    <cellStyle name="Percent 3 8 2 2 2 2" xfId="16094" xr:uid="{666D0A7F-4C54-47FA-9056-143DA8C57F3E}"/>
    <cellStyle name="Percent 3 8 2 2 2 3" xfId="16095" xr:uid="{8AD9DE2C-7C63-4A9B-8F40-29AD979E37BE}"/>
    <cellStyle name="Percent 3 8 2 2 3" xfId="16096" xr:uid="{93CF6AC5-CD68-4150-A931-53B4694B5B6E}"/>
    <cellStyle name="Percent 3 8 2 2 3 2" xfId="16097" xr:uid="{AE888783-57A7-4F5D-80EB-2EA40EFD74CF}"/>
    <cellStyle name="Percent 3 8 2 2 3 3" xfId="16098" xr:uid="{5BF4F161-624A-4655-B2A9-41F5294C07B9}"/>
    <cellStyle name="Percent 3 8 2 2 4" xfId="16099" xr:uid="{F4831EB2-0D94-4508-B372-7E1E91DC0724}"/>
    <cellStyle name="Percent 3 8 2 2 5" xfId="16100" xr:uid="{54BE16C0-9B1D-4D11-B443-39C6C2CC027A}"/>
    <cellStyle name="Percent 3 8 2 2 6" xfId="16101" xr:uid="{FCDDCF4E-F84A-4126-8D3C-AE9484A849FA}"/>
    <cellStyle name="Percent 3 8 2 3" xfId="16102" xr:uid="{9ABDDE89-6F0C-4A14-87DB-7303FCA0CA41}"/>
    <cellStyle name="Percent 3 8 2 3 2" xfId="16103" xr:uid="{D6060E4E-7329-4F11-B2E8-F4B82A91FAED}"/>
    <cellStyle name="Percent 3 8 2 3 2 2" xfId="16104" xr:uid="{7E99EE42-6962-4B98-B1BF-60E766B0B3C7}"/>
    <cellStyle name="Percent 3 8 2 3 2 3" xfId="16105" xr:uid="{87DB5039-0B6E-45A1-9923-B15D04553621}"/>
    <cellStyle name="Percent 3 8 2 3 3" xfId="16106" xr:uid="{0481E16E-1957-4B36-AC2F-F81397B6EBCC}"/>
    <cellStyle name="Percent 3 8 2 3 3 2" xfId="16107" xr:uid="{E5AE6E57-EC52-4076-8EE4-55AB0ED72468}"/>
    <cellStyle name="Percent 3 8 2 3 3 3" xfId="16108" xr:uid="{B55771DD-5531-497F-BB9F-2848EE58E8C6}"/>
    <cellStyle name="Percent 3 8 2 3 4" xfId="16109" xr:uid="{1FEB5526-8DA4-48F0-8C7F-1447E1BFDA03}"/>
    <cellStyle name="Percent 3 8 2 3 5" xfId="16110" xr:uid="{F015F401-85C8-4654-A01E-50CED45AF691}"/>
    <cellStyle name="Percent 3 8 2 4" xfId="16111" xr:uid="{E36A6A7E-ADCF-4B9B-886E-F15258C70EA6}"/>
    <cellStyle name="Percent 3 8 2 4 2" xfId="16112" xr:uid="{AFEEBDB2-0E89-4212-9D7A-DF79338D52E2}"/>
    <cellStyle name="Percent 3 8 2 4 2 2" xfId="16113" xr:uid="{F348D656-9ECB-45A7-9D71-FBD13A462E97}"/>
    <cellStyle name="Percent 3 8 2 4 2 3" xfId="16114" xr:uid="{15D9C156-216B-4DF0-B76C-C3FA09087AC2}"/>
    <cellStyle name="Percent 3 8 2 4 3" xfId="16115" xr:uid="{543C0601-1E61-4BE9-ADC5-39D1F0016A6A}"/>
    <cellStyle name="Percent 3 8 2 4 3 2" xfId="16116" xr:uid="{E2CD470D-826E-4E17-8E0E-7191366DDC8D}"/>
    <cellStyle name="Percent 3 8 2 4 3 3" xfId="16117" xr:uid="{6B3BC709-18DC-4967-B6A6-1F27229BED13}"/>
    <cellStyle name="Percent 3 8 2 4 4" xfId="16118" xr:uid="{227FBA50-C2EB-40A2-AA9D-D8757161B34E}"/>
    <cellStyle name="Percent 3 8 2 4 5" xfId="16119" xr:uid="{0B808F82-0E88-4E32-810A-F0CEA7EFDD29}"/>
    <cellStyle name="Percent 3 8 2 5" xfId="16120" xr:uid="{EBA494B5-8DD3-4BAF-9DA1-02A05311BFED}"/>
    <cellStyle name="Percent 3 8 2 5 2" xfId="16121" xr:uid="{E6C9DA89-7ECB-4448-A4CC-FDC7CF385DA1}"/>
    <cellStyle name="Percent 3 8 2 5 2 2" xfId="16122" xr:uid="{D5A12C55-F90C-4648-94F6-E5E9BE190394}"/>
    <cellStyle name="Percent 3 8 2 5 2 3" xfId="16123" xr:uid="{13C300E6-483F-4C4C-9258-E5DF9322F026}"/>
    <cellStyle name="Percent 3 8 2 5 3" xfId="16124" xr:uid="{FA7BC3FA-A8E4-4EE3-B496-1A52CD19AA6E}"/>
    <cellStyle name="Percent 3 8 2 5 3 2" xfId="16125" xr:uid="{86B1F96D-E818-4727-8F30-75BB59B14503}"/>
    <cellStyle name="Percent 3 8 2 5 3 3" xfId="16126" xr:uid="{24E85185-9F55-4118-B54F-4F934CD023B7}"/>
    <cellStyle name="Percent 3 8 2 5 4" xfId="16127" xr:uid="{FF2F5960-D47B-4519-ACFC-893C73A5F1B3}"/>
    <cellStyle name="Percent 3 8 2 5 4 2" xfId="16128" xr:uid="{C787A3A1-9584-46C1-A12A-17BE3486DB51}"/>
    <cellStyle name="Percent 3 8 2 5 4 3" xfId="16129" xr:uid="{2C26A1FE-A19C-48AF-BC55-F3A095AA73DD}"/>
    <cellStyle name="Percent 3 8 2 5 5" xfId="16130" xr:uid="{540F82A9-A55E-462D-A318-C622A5DF56B9}"/>
    <cellStyle name="Percent 3 8 2 5 6" xfId="16131" xr:uid="{3452FB84-EA77-45DB-A68B-10F3765D02F1}"/>
    <cellStyle name="Percent 3 8 2 6" xfId="16132" xr:uid="{CD3AB334-B587-4391-9054-0D2C83011B8D}"/>
    <cellStyle name="Percent 3 8 2 6 2" xfId="16133" xr:uid="{9EDC9903-CBB6-475B-B4F2-F3EBEE18BBA0}"/>
    <cellStyle name="Percent 3 8 2 6 2 2" xfId="16134" xr:uid="{D8F6F7E2-4442-4AAC-8023-25B6E56D17D5}"/>
    <cellStyle name="Percent 3 8 2 6 2 3" xfId="16135" xr:uid="{2258CACC-D9A0-4F35-84B0-9DA455734D58}"/>
    <cellStyle name="Percent 3 8 2 6 3" xfId="16136" xr:uid="{468376AE-1CF7-478B-A8DA-6D6A9A1849BF}"/>
    <cellStyle name="Percent 3 8 2 6 3 2" xfId="16137" xr:uid="{97DA7B85-C3BF-413A-B298-E461E4CEE224}"/>
    <cellStyle name="Percent 3 8 2 6 3 3" xfId="16138" xr:uid="{E7831563-94BD-46BB-B3D0-D3D1B468AAE3}"/>
    <cellStyle name="Percent 3 8 2 6 4" xfId="16139" xr:uid="{CEEA96B8-3FF3-4748-8D30-42EB45549A0E}"/>
    <cellStyle name="Percent 3 8 2 6 5" xfId="16140" xr:uid="{C2AC1680-A9DB-4FCD-84FE-02CA9A98B86E}"/>
    <cellStyle name="Percent 3 8 2 7" xfId="16141" xr:uid="{89369185-7860-4DFA-8939-B351ACFA5248}"/>
    <cellStyle name="Percent 3 8 2 7 2" xfId="16142" xr:uid="{0B40516E-A9B2-4E8F-9B0F-B7A736FDD379}"/>
    <cellStyle name="Percent 3 8 2 7 3" xfId="16143" xr:uid="{4DA1F0D9-6AEE-4007-A0D5-41A115795447}"/>
    <cellStyle name="Percent 3 8 2 8" xfId="16144" xr:uid="{65FF8D24-962C-4EB5-947D-C7758C48DB32}"/>
    <cellStyle name="Percent 3 8 2 8 2" xfId="16145" xr:uid="{192A2F6D-B635-4D4D-955E-E733BF981717}"/>
    <cellStyle name="Percent 3 8 2 8 3" xfId="16146" xr:uid="{EA874D99-A581-4DD3-9BF1-EB62F483B2A0}"/>
    <cellStyle name="Percent 3 8 2 9" xfId="16147" xr:uid="{E216F671-436D-493A-A4CC-05331D3F5555}"/>
    <cellStyle name="Percent 3 8 2 9 2" xfId="16148" xr:uid="{A59D0825-6AF1-44D8-9CB0-1C3B5C35D8D8}"/>
    <cellStyle name="Percent 3 8 2 9 3" xfId="16149" xr:uid="{5C489486-B55D-425D-8122-6B61E89C3FC8}"/>
    <cellStyle name="Percent 3 8 20" xfId="16150" xr:uid="{359E0266-166B-48B6-B4B5-0A41F64A30BB}"/>
    <cellStyle name="Percent 3 8 20 2" xfId="16151" xr:uid="{2F5A8E7B-6C8E-42A3-B4FF-BBE9297B2FE7}"/>
    <cellStyle name="Percent 3 8 20 2 2" xfId="16152" xr:uid="{690446DE-18BC-4DBE-8167-18CA54F6C45D}"/>
    <cellStyle name="Percent 3 8 20 2 3" xfId="16153" xr:uid="{4CBF890E-5D64-4391-8293-7270763BC6E1}"/>
    <cellStyle name="Percent 3 8 20 3" xfId="16154" xr:uid="{4E100320-06B7-463A-9A46-1BEBC30D75B9}"/>
    <cellStyle name="Percent 3 8 20 3 2" xfId="16155" xr:uid="{ABA6BEC9-B94C-45AF-B1B8-EEB10C340500}"/>
    <cellStyle name="Percent 3 8 20 3 3" xfId="16156" xr:uid="{8727C92F-D8BE-4E2F-8412-04A283125692}"/>
    <cellStyle name="Percent 3 8 20 4" xfId="16157" xr:uid="{A0D10225-49C0-4014-99AC-B287DC1447D8}"/>
    <cellStyle name="Percent 3 8 20 5" xfId="16158" xr:uid="{7DC98AE8-F524-4AA9-B22E-A3531098F8FA}"/>
    <cellStyle name="Percent 3 8 21" xfId="16159" xr:uid="{52336113-BB66-4463-A30F-29BB703DB93F}"/>
    <cellStyle name="Percent 3 8 21 2" xfId="16160" xr:uid="{C0323E8C-F0BB-43D9-A530-1A570C5A5887}"/>
    <cellStyle name="Percent 3 8 21 3" xfId="16161" xr:uid="{1BAC5E96-97A9-4D42-A000-53F2F1B03D24}"/>
    <cellStyle name="Percent 3 8 22" xfId="16162" xr:uid="{C0375E7C-996D-4609-A5B4-83EC0FB5BECC}"/>
    <cellStyle name="Percent 3 8 22 2" xfId="16163" xr:uid="{A74B551D-03A0-442A-8447-8CFF6E89DCE0}"/>
    <cellStyle name="Percent 3 8 22 3" xfId="16164" xr:uid="{9C4635DF-EBD8-48FD-97EC-BA6B1194310A}"/>
    <cellStyle name="Percent 3 8 23" xfId="16165" xr:uid="{E779D0D4-FC3E-40CE-9342-C4B2EB109294}"/>
    <cellStyle name="Percent 3 8 23 2" xfId="16166" xr:uid="{2DBCDC7E-4E6C-4F70-8C84-8A18CDD25AB1}"/>
    <cellStyle name="Percent 3 8 23 3" xfId="16167" xr:uid="{9D52A205-2F5E-420D-85DE-67BA5F669D6C}"/>
    <cellStyle name="Percent 3 8 24" xfId="16168" xr:uid="{919AE329-F12A-4706-8B15-BCDAADA5B7F9}"/>
    <cellStyle name="Percent 3 8 25" xfId="16169" xr:uid="{E0489C00-7D3E-42D4-8CCB-61D4E76BE1D1}"/>
    <cellStyle name="Percent 3 8 26" xfId="16170" xr:uid="{804F9421-ACDB-4F49-B5FB-3C1569D37169}"/>
    <cellStyle name="Percent 3 8 27" xfId="16171" xr:uid="{59FAD369-DF61-41B7-829B-BF0D4FF8F01C}"/>
    <cellStyle name="Percent 3 8 28" xfId="16172" xr:uid="{8A0B7E54-51C0-4F8A-A84A-9B6FDCDAD9A5}"/>
    <cellStyle name="Percent 3 8 29" xfId="16173" xr:uid="{EF270AF9-B8F0-41B4-A72C-94DD44F7D076}"/>
    <cellStyle name="Percent 3 8 3" xfId="16174" xr:uid="{FC3066B1-4918-4774-B06E-1300A3DE6B99}"/>
    <cellStyle name="Percent 3 8 3 10" xfId="16175" xr:uid="{674810DD-F050-469E-BF78-980138CCB88D}"/>
    <cellStyle name="Percent 3 8 3 11" xfId="16176" xr:uid="{BAEE0C84-762B-4EA5-B677-744F75ECD716}"/>
    <cellStyle name="Percent 3 8 3 12" xfId="16177" xr:uid="{6DDD2F31-FFA9-4B17-92D1-83593A7CB0BA}"/>
    <cellStyle name="Percent 3 8 3 13" xfId="16178" xr:uid="{C858D34A-BD9B-4B92-ACAC-5ED8F8FA087E}"/>
    <cellStyle name="Percent 3 8 3 14" xfId="16179" xr:uid="{6C9837C2-A52F-43F7-96C2-5D3004ED3784}"/>
    <cellStyle name="Percent 3 8 3 15" xfId="16180" xr:uid="{3315E1F3-19F7-4F5B-B9F8-03BCEDAD578E}"/>
    <cellStyle name="Percent 3 8 3 2" xfId="16181" xr:uid="{9A5A861D-2384-4BD5-BD7F-4328947A29C3}"/>
    <cellStyle name="Percent 3 8 3 2 2" xfId="16182" xr:uid="{DDD9F64D-FED3-49DC-BFFA-FEF3D6F3C65F}"/>
    <cellStyle name="Percent 3 8 3 2 2 2" xfId="16183" xr:uid="{C79BC979-9C81-40C2-A151-EEED34D51F2B}"/>
    <cellStyle name="Percent 3 8 3 2 2 3" xfId="16184" xr:uid="{1C3EEE53-FDF7-4083-93A0-1B76FC0B2E1C}"/>
    <cellStyle name="Percent 3 8 3 2 3" xfId="16185" xr:uid="{0FE23C9A-D424-4795-9EE0-2291F708A6B9}"/>
    <cellStyle name="Percent 3 8 3 2 3 2" xfId="16186" xr:uid="{E82EB886-C8A0-4857-9C11-2CA73BB988DD}"/>
    <cellStyle name="Percent 3 8 3 2 3 3" xfId="16187" xr:uid="{81E75E79-5DD2-4DE6-91C9-C90E39FB1D59}"/>
    <cellStyle name="Percent 3 8 3 2 4" xfId="16188" xr:uid="{D9719EA2-6354-4AC8-9264-C20A732C7597}"/>
    <cellStyle name="Percent 3 8 3 2 5" xfId="16189" xr:uid="{88E2A8C3-B506-4439-99BD-731AA4B74E11}"/>
    <cellStyle name="Percent 3 8 3 2 6" xfId="16190" xr:uid="{C3759B99-CD1A-4764-832D-5034D4AB1BDB}"/>
    <cellStyle name="Percent 3 8 3 3" xfId="16191" xr:uid="{B53364FB-A42A-4946-8265-771029C87768}"/>
    <cellStyle name="Percent 3 8 3 3 2" xfId="16192" xr:uid="{FF0EBC9B-376D-4559-B4A0-092687DEB1C5}"/>
    <cellStyle name="Percent 3 8 3 3 2 2" xfId="16193" xr:uid="{F9AE8DA3-D397-4332-A200-E61405DD464C}"/>
    <cellStyle name="Percent 3 8 3 3 2 3" xfId="16194" xr:uid="{8DAB85AC-D067-4265-8F05-DBB158200506}"/>
    <cellStyle name="Percent 3 8 3 3 3" xfId="16195" xr:uid="{0A4EA2C2-BD92-45D1-B15B-13AA0ED8A377}"/>
    <cellStyle name="Percent 3 8 3 3 3 2" xfId="16196" xr:uid="{1C230CF4-F82A-4581-8FAD-C8759C48CA4C}"/>
    <cellStyle name="Percent 3 8 3 3 3 3" xfId="16197" xr:uid="{E3C0BD5B-2A97-442E-BBE8-C9E1D54FE15C}"/>
    <cellStyle name="Percent 3 8 3 3 4" xfId="16198" xr:uid="{AE0D9DF7-58BE-49A4-B802-BED3490562B7}"/>
    <cellStyle name="Percent 3 8 3 3 5" xfId="16199" xr:uid="{9E373892-C851-406C-9D82-F4BC8407A366}"/>
    <cellStyle name="Percent 3 8 3 4" xfId="16200" xr:uid="{FD2BCD8B-3EDF-480E-9F4C-3C5C7A6411F3}"/>
    <cellStyle name="Percent 3 8 3 4 2" xfId="16201" xr:uid="{5C7866C3-94CC-4686-93D7-4FAA43E2FD23}"/>
    <cellStyle name="Percent 3 8 3 4 2 2" xfId="16202" xr:uid="{E52281A2-67F9-4EFE-AD7E-54E60AE94555}"/>
    <cellStyle name="Percent 3 8 3 4 2 3" xfId="16203" xr:uid="{2954D628-E4F5-400A-9738-E9572BFB5FC4}"/>
    <cellStyle name="Percent 3 8 3 4 3" xfId="16204" xr:uid="{5639E19C-7081-4C07-9E90-D607BF8C7B34}"/>
    <cellStyle name="Percent 3 8 3 4 3 2" xfId="16205" xr:uid="{C1DF7D8C-9F08-4317-9634-042827214EF2}"/>
    <cellStyle name="Percent 3 8 3 4 3 3" xfId="16206" xr:uid="{2791975D-3B98-448D-BF15-F15B296B522B}"/>
    <cellStyle name="Percent 3 8 3 4 4" xfId="16207" xr:uid="{9B4CC0BE-8918-4A52-9BE4-D83DD4B2BD7C}"/>
    <cellStyle name="Percent 3 8 3 4 5" xfId="16208" xr:uid="{402243D8-5A6D-4B77-950E-4D95FF6A6C01}"/>
    <cellStyle name="Percent 3 8 3 5" xfId="16209" xr:uid="{3BED2768-56A1-4AB9-877E-C758A0BC45B3}"/>
    <cellStyle name="Percent 3 8 3 5 2" xfId="16210" xr:uid="{34B4E04A-6605-474A-B4BA-0E74956A67A4}"/>
    <cellStyle name="Percent 3 8 3 5 2 2" xfId="16211" xr:uid="{519D3353-4FD5-4DFE-9B35-1E05825E915F}"/>
    <cellStyle name="Percent 3 8 3 5 2 3" xfId="16212" xr:uid="{57947465-53A8-413E-8096-2FEE7F7E0C2F}"/>
    <cellStyle name="Percent 3 8 3 5 3" xfId="16213" xr:uid="{1E598D0E-2069-431F-9379-B7A860647470}"/>
    <cellStyle name="Percent 3 8 3 5 3 2" xfId="16214" xr:uid="{EA84A09A-D6F8-498E-8F55-4C0F4F622048}"/>
    <cellStyle name="Percent 3 8 3 5 3 3" xfId="16215" xr:uid="{EFA0D68F-4234-4B62-BFD8-8E4EBA73F346}"/>
    <cellStyle name="Percent 3 8 3 5 4" xfId="16216" xr:uid="{A6993545-46BA-419D-A130-00678614706B}"/>
    <cellStyle name="Percent 3 8 3 5 4 2" xfId="16217" xr:uid="{B35ED7DA-AA8D-4398-B699-6923CF0F393E}"/>
    <cellStyle name="Percent 3 8 3 5 4 3" xfId="16218" xr:uid="{218FD33E-CC20-427D-8FC5-B5874E1330B8}"/>
    <cellStyle name="Percent 3 8 3 5 5" xfId="16219" xr:uid="{905D8C8A-ED8A-4D73-B425-C396834482D3}"/>
    <cellStyle name="Percent 3 8 3 5 6" xfId="16220" xr:uid="{7E7C60F1-54B4-4752-B62C-2CA85C2F63DC}"/>
    <cellStyle name="Percent 3 8 3 6" xfId="16221" xr:uid="{ACDC34CC-EBB9-40BC-8AEE-B8B56985CC56}"/>
    <cellStyle name="Percent 3 8 3 6 2" xfId="16222" xr:uid="{9C3E274E-E1D8-4CA4-B850-45A9FA961185}"/>
    <cellStyle name="Percent 3 8 3 6 2 2" xfId="16223" xr:uid="{397A64F1-86D8-4041-9B43-576EC9C6C5E1}"/>
    <cellStyle name="Percent 3 8 3 6 2 3" xfId="16224" xr:uid="{F309EEE6-4A04-4303-89F6-397D3D74C9FD}"/>
    <cellStyle name="Percent 3 8 3 6 3" xfId="16225" xr:uid="{A57A26DC-713B-4357-8478-2CB0B6A32111}"/>
    <cellStyle name="Percent 3 8 3 6 3 2" xfId="16226" xr:uid="{056A12D8-6729-469E-8E59-6838A3ED2340}"/>
    <cellStyle name="Percent 3 8 3 6 3 3" xfId="16227" xr:uid="{7B8943CC-E0DA-44F3-8F0E-6E3E59988C01}"/>
    <cellStyle name="Percent 3 8 3 6 4" xfId="16228" xr:uid="{F5BA84D4-6DB5-4E5F-A0EB-A5D87CB837FC}"/>
    <cellStyle name="Percent 3 8 3 6 5" xfId="16229" xr:uid="{904E6240-8A21-4F4A-8CAA-BCD430EF6112}"/>
    <cellStyle name="Percent 3 8 3 7" xfId="16230" xr:uid="{40B6094C-335F-4519-A22B-21E85ABDFCBE}"/>
    <cellStyle name="Percent 3 8 3 7 2" xfId="16231" xr:uid="{5448B639-90B6-4F6E-AF04-68E0D976810A}"/>
    <cellStyle name="Percent 3 8 3 7 3" xfId="16232" xr:uid="{E926920E-16AA-4D41-86D4-CA7BC54891D2}"/>
    <cellStyle name="Percent 3 8 3 8" xfId="16233" xr:uid="{82749E57-66B1-44B4-A5CD-B70BD0DCF4E6}"/>
    <cellStyle name="Percent 3 8 3 8 2" xfId="16234" xr:uid="{D77CD1C4-9C03-47D7-8336-D887E65CE9B5}"/>
    <cellStyle name="Percent 3 8 3 8 3" xfId="16235" xr:uid="{2F2A53EF-C30B-4103-A226-17DC41DB47EC}"/>
    <cellStyle name="Percent 3 8 3 9" xfId="16236" xr:uid="{4C706809-59DB-46D8-AF4E-779A5AEFFB4A}"/>
    <cellStyle name="Percent 3 8 3 9 2" xfId="16237" xr:uid="{1A4DDCDA-82C2-4D86-926F-64CECECC4AAE}"/>
    <cellStyle name="Percent 3 8 3 9 3" xfId="16238" xr:uid="{8989457A-BA99-48B2-BB80-2B316FED30ED}"/>
    <cellStyle name="Percent 3 8 30" xfId="15654" xr:uid="{14407B8D-C14B-432E-A6B6-8AE4B250114E}"/>
    <cellStyle name="Percent 3 8 4" xfId="16239" xr:uid="{147C7936-D6A7-4530-884C-8E92D578EE59}"/>
    <cellStyle name="Percent 3 8 4 10" xfId="16240" xr:uid="{5B513785-6C0E-46FA-9007-BEEAE3123D30}"/>
    <cellStyle name="Percent 3 8 4 11" xfId="16241" xr:uid="{2BDD77FF-CB1F-4880-89CE-3F5188614C84}"/>
    <cellStyle name="Percent 3 8 4 12" xfId="16242" xr:uid="{F58B7AA8-D0FF-4CA1-905D-9B3C0E4602E6}"/>
    <cellStyle name="Percent 3 8 4 13" xfId="16243" xr:uid="{CDA6EE3A-33FB-49B9-98D3-C85706F3738E}"/>
    <cellStyle name="Percent 3 8 4 14" xfId="16244" xr:uid="{66AB1428-2019-4C2A-8D0E-C4F573B443B9}"/>
    <cellStyle name="Percent 3 8 4 15" xfId="16245" xr:uid="{405E93CE-CB78-4A9A-973C-F14EB04E0BBC}"/>
    <cellStyle name="Percent 3 8 4 2" xfId="16246" xr:uid="{FC033869-4F84-4F7A-8F2D-AD7FCA70684A}"/>
    <cellStyle name="Percent 3 8 4 2 2" xfId="16247" xr:uid="{B59F2DDB-6CA8-4EF2-878D-1C0E4AF8FCC6}"/>
    <cellStyle name="Percent 3 8 4 2 2 2" xfId="16248" xr:uid="{9E37AD19-2186-4C7D-893B-54869DF4BCDB}"/>
    <cellStyle name="Percent 3 8 4 2 2 3" xfId="16249" xr:uid="{A29BBFC8-5AA7-4E58-9C94-AF0428AC5FF4}"/>
    <cellStyle name="Percent 3 8 4 2 3" xfId="16250" xr:uid="{69D8FD76-F968-488B-BB5F-A38F52604C0B}"/>
    <cellStyle name="Percent 3 8 4 2 3 2" xfId="16251" xr:uid="{235B17F6-CD6B-41BA-8FE2-127A166638E6}"/>
    <cellStyle name="Percent 3 8 4 2 3 3" xfId="16252" xr:uid="{EEEDD93B-9519-44C2-893E-6D0A5766C8FE}"/>
    <cellStyle name="Percent 3 8 4 2 4" xfId="16253" xr:uid="{73CED2D8-1E59-404A-B46C-C354445BE269}"/>
    <cellStyle name="Percent 3 8 4 2 5" xfId="16254" xr:uid="{7F9ADB89-A07D-4252-A273-57A69A74849E}"/>
    <cellStyle name="Percent 3 8 4 2 6" xfId="16255" xr:uid="{E7E48253-38DE-48AA-8CDB-37B127AB483F}"/>
    <cellStyle name="Percent 3 8 4 3" xfId="16256" xr:uid="{001E45E8-05F7-486F-8E63-E0F3A289A92E}"/>
    <cellStyle name="Percent 3 8 4 3 2" xfId="16257" xr:uid="{7C188049-60B8-4B6C-944F-6926400F848B}"/>
    <cellStyle name="Percent 3 8 4 3 2 2" xfId="16258" xr:uid="{B24D9C29-0FF6-4F65-8E85-85E463B3ABFC}"/>
    <cellStyle name="Percent 3 8 4 3 2 3" xfId="16259" xr:uid="{31F1A049-E28F-47F5-B3B5-5D224D8C2DF5}"/>
    <cellStyle name="Percent 3 8 4 3 3" xfId="16260" xr:uid="{389DA085-FF16-4CF3-97D4-AC7A7DD8F439}"/>
    <cellStyle name="Percent 3 8 4 3 3 2" xfId="16261" xr:uid="{DD00B0F3-5AD0-4E5D-9FFC-BF38DF7898E9}"/>
    <cellStyle name="Percent 3 8 4 3 3 3" xfId="16262" xr:uid="{E4A30F87-D3CF-4934-A35C-3328C9638E22}"/>
    <cellStyle name="Percent 3 8 4 3 4" xfId="16263" xr:uid="{002CCF82-18EA-4285-8990-AC225E3CA01B}"/>
    <cellStyle name="Percent 3 8 4 3 5" xfId="16264" xr:uid="{7B37B9B3-E4B9-423E-8BF6-69D57E9EB563}"/>
    <cellStyle name="Percent 3 8 4 4" xfId="16265" xr:uid="{8330CC07-369A-46A8-A863-7B1C2DD16931}"/>
    <cellStyle name="Percent 3 8 4 4 2" xfId="16266" xr:uid="{1563E4E2-47D1-4716-8782-07963F52BC45}"/>
    <cellStyle name="Percent 3 8 4 4 2 2" xfId="16267" xr:uid="{62AFAF6C-7114-4311-88C5-B50452C28065}"/>
    <cellStyle name="Percent 3 8 4 4 2 3" xfId="16268" xr:uid="{1B38F1A2-0B0E-4D75-92EF-F5C88A66EDEC}"/>
    <cellStyle name="Percent 3 8 4 4 3" xfId="16269" xr:uid="{F471D52E-A5A0-4601-B161-293AADADD687}"/>
    <cellStyle name="Percent 3 8 4 4 3 2" xfId="16270" xr:uid="{A2745D70-94F0-49AD-A75B-A27B3CA2A8D8}"/>
    <cellStyle name="Percent 3 8 4 4 3 3" xfId="16271" xr:uid="{076E8EC1-BC23-4FE8-B58A-977AF9E46923}"/>
    <cellStyle name="Percent 3 8 4 4 4" xfId="16272" xr:uid="{F326297C-C594-42D5-A5DF-558CAF789B43}"/>
    <cellStyle name="Percent 3 8 4 4 5" xfId="16273" xr:uid="{15730E1A-F949-4B1B-8E4A-7BA9EFBD93C8}"/>
    <cellStyle name="Percent 3 8 4 5" xfId="16274" xr:uid="{EC86C1A2-0008-445C-AAFB-13C0C7C397EF}"/>
    <cellStyle name="Percent 3 8 4 5 2" xfId="16275" xr:uid="{BC4BDD81-8486-448C-810E-B072C4DA39A6}"/>
    <cellStyle name="Percent 3 8 4 5 2 2" xfId="16276" xr:uid="{12B49F31-4FE7-4FDC-9CD5-3273D52DFBC8}"/>
    <cellStyle name="Percent 3 8 4 5 2 3" xfId="16277" xr:uid="{7619C753-8208-4870-A0F6-DE1B96092C8D}"/>
    <cellStyle name="Percent 3 8 4 5 3" xfId="16278" xr:uid="{E767D72C-92B4-4A6D-84D4-CBBAFE5C9C6E}"/>
    <cellStyle name="Percent 3 8 4 5 3 2" xfId="16279" xr:uid="{7506FA60-326E-409B-8813-C55CCAC402C0}"/>
    <cellStyle name="Percent 3 8 4 5 3 3" xfId="16280" xr:uid="{336EA709-746F-4E8A-A206-5983AAF0A0AB}"/>
    <cellStyle name="Percent 3 8 4 5 4" xfId="16281" xr:uid="{99FF52D3-F533-48A2-8D6C-61708AA3FDC4}"/>
    <cellStyle name="Percent 3 8 4 5 4 2" xfId="16282" xr:uid="{39806FF9-EDFD-4E09-BA8C-47BE94D58DDA}"/>
    <cellStyle name="Percent 3 8 4 5 4 3" xfId="16283" xr:uid="{679BCFF5-7125-44D5-93A8-2087F7CF0993}"/>
    <cellStyle name="Percent 3 8 4 5 5" xfId="16284" xr:uid="{450C6A8C-ACDB-4852-94F1-023F08E718E0}"/>
    <cellStyle name="Percent 3 8 4 5 6" xfId="16285" xr:uid="{12FC2C91-654B-4536-BEB1-2CAD454F573D}"/>
    <cellStyle name="Percent 3 8 4 6" xfId="16286" xr:uid="{D5E37C6C-1E32-4B53-BF4D-575644AF1CFC}"/>
    <cellStyle name="Percent 3 8 4 6 2" xfId="16287" xr:uid="{0CB0DE5D-EFFD-4E66-AB98-654A7B3E0807}"/>
    <cellStyle name="Percent 3 8 4 6 2 2" xfId="16288" xr:uid="{9050FE4D-C972-4DD7-8EE9-BE6FD0D0075F}"/>
    <cellStyle name="Percent 3 8 4 6 2 3" xfId="16289" xr:uid="{80513458-8A97-42A0-A60A-292914912512}"/>
    <cellStyle name="Percent 3 8 4 6 3" xfId="16290" xr:uid="{1E210610-A5DE-4619-9237-F054992C6E7B}"/>
    <cellStyle name="Percent 3 8 4 6 3 2" xfId="16291" xr:uid="{E6AD77CF-30DA-4292-8F26-EECBA8112C60}"/>
    <cellStyle name="Percent 3 8 4 6 3 3" xfId="16292" xr:uid="{F900CB4C-3576-4EA3-BFF0-9D5FDECA8A21}"/>
    <cellStyle name="Percent 3 8 4 6 4" xfId="16293" xr:uid="{1E6E6354-9892-4B8A-8E54-D70CE7053ECE}"/>
    <cellStyle name="Percent 3 8 4 6 5" xfId="16294" xr:uid="{E794BF9F-88CA-4D9A-A0C7-424F7BC7C419}"/>
    <cellStyle name="Percent 3 8 4 7" xfId="16295" xr:uid="{2C683829-918C-4457-882C-673CEAC31CBF}"/>
    <cellStyle name="Percent 3 8 4 7 2" xfId="16296" xr:uid="{8A058C4C-5BFD-4908-BF90-4227D7D16ECB}"/>
    <cellStyle name="Percent 3 8 4 7 3" xfId="16297" xr:uid="{D38025E0-C530-4196-8A90-937B3BDAF785}"/>
    <cellStyle name="Percent 3 8 4 8" xfId="16298" xr:uid="{A33C13C8-9156-4188-BA0D-1721248BCF46}"/>
    <cellStyle name="Percent 3 8 4 8 2" xfId="16299" xr:uid="{26B441BC-2D63-4CA2-84A3-8972B38A98A4}"/>
    <cellStyle name="Percent 3 8 4 8 3" xfId="16300" xr:uid="{4DDA4BF7-944C-47F3-A61E-F6CF1C359FD6}"/>
    <cellStyle name="Percent 3 8 4 9" xfId="16301" xr:uid="{D8F55094-39DB-4EBD-AE90-3744E21EE7E7}"/>
    <cellStyle name="Percent 3 8 4 9 2" xfId="16302" xr:uid="{F3B1CB70-F4A5-4FB9-95DC-271A8903D2AE}"/>
    <cellStyle name="Percent 3 8 4 9 3" xfId="16303" xr:uid="{3F53A04C-93B1-4CE6-8DED-EC9290A48EE5}"/>
    <cellStyle name="Percent 3 8 5" xfId="16304" xr:uid="{B8FA11B4-6A4F-47AD-A784-FBFB2364B0CE}"/>
    <cellStyle name="Percent 3 8 5 10" xfId="16305" xr:uid="{DD9715B3-AEFD-45AB-A79B-D4CCD4FAF055}"/>
    <cellStyle name="Percent 3 8 5 11" xfId="16306" xr:uid="{6AD137B0-68A7-45BB-A6E1-B3DC7E690AE5}"/>
    <cellStyle name="Percent 3 8 5 12" xfId="16307" xr:uid="{87A9560B-8E15-4D2D-A63C-6366C3B2DF85}"/>
    <cellStyle name="Percent 3 8 5 13" xfId="16308" xr:uid="{9FA8786B-FDF2-475C-8245-9E8715B499DB}"/>
    <cellStyle name="Percent 3 8 5 14" xfId="16309" xr:uid="{89DCF8D8-2AD0-46A3-AA89-DE072B1B5122}"/>
    <cellStyle name="Percent 3 8 5 15" xfId="16310" xr:uid="{95E55F36-4265-46D1-B888-3F73A953DBD5}"/>
    <cellStyle name="Percent 3 8 5 2" xfId="16311" xr:uid="{2558895F-EC5C-43A6-8067-8BDC7FB09878}"/>
    <cellStyle name="Percent 3 8 5 2 2" xfId="16312" xr:uid="{34E3894E-F79E-4215-8E5F-0895C6573CF6}"/>
    <cellStyle name="Percent 3 8 5 2 2 2" xfId="16313" xr:uid="{6C193022-8CA6-43B2-94DA-CBF878948830}"/>
    <cellStyle name="Percent 3 8 5 2 2 3" xfId="16314" xr:uid="{81E77DF4-9C96-4C74-A811-521778D72270}"/>
    <cellStyle name="Percent 3 8 5 2 3" xfId="16315" xr:uid="{12B4FD4E-1B0F-4C0C-B0A6-3D3556C4B8E4}"/>
    <cellStyle name="Percent 3 8 5 2 3 2" xfId="16316" xr:uid="{A90DB7B1-FE2A-449E-A32E-A65AE69EBDBF}"/>
    <cellStyle name="Percent 3 8 5 2 3 3" xfId="16317" xr:uid="{9CB233A4-6C7C-42E3-BD89-95605A7122B7}"/>
    <cellStyle name="Percent 3 8 5 2 4" xfId="16318" xr:uid="{472C9165-3ECE-4717-96E4-2E65FBC381A6}"/>
    <cellStyle name="Percent 3 8 5 2 5" xfId="16319" xr:uid="{16B2A6E8-FFF2-4351-B757-4BE12E0E413F}"/>
    <cellStyle name="Percent 3 8 5 2 6" xfId="16320" xr:uid="{FF3433F0-CC10-4981-99E1-CAD6438F9C69}"/>
    <cellStyle name="Percent 3 8 5 3" xfId="16321" xr:uid="{53E60A03-EA84-4D2A-BB73-4DC625F9DA50}"/>
    <cellStyle name="Percent 3 8 5 3 2" xfId="16322" xr:uid="{2BD967C7-9F3C-425F-B166-FE220E2DCD88}"/>
    <cellStyle name="Percent 3 8 5 3 2 2" xfId="16323" xr:uid="{B2D27E9C-9E8F-4808-89E9-DE6CA85B70E0}"/>
    <cellStyle name="Percent 3 8 5 3 2 3" xfId="16324" xr:uid="{3FB616F8-3D58-475E-8210-CAE909A52053}"/>
    <cellStyle name="Percent 3 8 5 3 3" xfId="16325" xr:uid="{518BE7CA-C148-4C24-B85C-E288A26BEF35}"/>
    <cellStyle name="Percent 3 8 5 3 3 2" xfId="16326" xr:uid="{44ED66E8-C2FD-4324-ADF8-E6573C217406}"/>
    <cellStyle name="Percent 3 8 5 3 3 3" xfId="16327" xr:uid="{C4443038-57D2-4183-A4BA-65F3E0C468F3}"/>
    <cellStyle name="Percent 3 8 5 3 4" xfId="16328" xr:uid="{AEB9D1A5-9D95-49A4-BBC6-240DE60AAC20}"/>
    <cellStyle name="Percent 3 8 5 3 5" xfId="16329" xr:uid="{0768C9E3-4DDD-4475-827F-24FDDAF52777}"/>
    <cellStyle name="Percent 3 8 5 4" xfId="16330" xr:uid="{959C895C-578D-40B7-AADA-5F854A611F9E}"/>
    <cellStyle name="Percent 3 8 5 4 2" xfId="16331" xr:uid="{FFC1F2F1-C64A-4480-8CB0-4DF0B1921B54}"/>
    <cellStyle name="Percent 3 8 5 4 2 2" xfId="16332" xr:uid="{854A68E9-4819-4982-B391-3D16FDAE615D}"/>
    <cellStyle name="Percent 3 8 5 4 2 3" xfId="16333" xr:uid="{C97B9A3A-4BCD-4EC5-80CE-6F9A66AD6BA6}"/>
    <cellStyle name="Percent 3 8 5 4 3" xfId="16334" xr:uid="{BCEA86C2-764C-4EEA-BF56-D0E4EC3F41D5}"/>
    <cellStyle name="Percent 3 8 5 4 3 2" xfId="16335" xr:uid="{3D77AED9-7C44-459E-AD21-F8877F1BBB0F}"/>
    <cellStyle name="Percent 3 8 5 4 3 3" xfId="16336" xr:uid="{B3990889-BF3D-447A-9A90-0D7EF555844D}"/>
    <cellStyle name="Percent 3 8 5 4 4" xfId="16337" xr:uid="{7E594A66-1911-4F30-B00F-B5DB83EE6408}"/>
    <cellStyle name="Percent 3 8 5 4 5" xfId="16338" xr:uid="{6FB4D0B6-5166-45C1-8582-B332A7AB3187}"/>
    <cellStyle name="Percent 3 8 5 5" xfId="16339" xr:uid="{361F2350-7DA6-449E-A2B5-AD8828D7F8C7}"/>
    <cellStyle name="Percent 3 8 5 5 2" xfId="16340" xr:uid="{A5AD3E35-1238-4BFF-9E2F-C95D18F731EF}"/>
    <cellStyle name="Percent 3 8 5 5 2 2" xfId="16341" xr:uid="{22E40C3D-147F-4651-8758-D767ACB996D3}"/>
    <cellStyle name="Percent 3 8 5 5 2 3" xfId="16342" xr:uid="{47409409-4889-488A-BA32-5E5EEFD55CDB}"/>
    <cellStyle name="Percent 3 8 5 5 3" xfId="16343" xr:uid="{A39AA21D-65EC-42A8-AAE8-CC6559F90957}"/>
    <cellStyle name="Percent 3 8 5 5 3 2" xfId="16344" xr:uid="{E2388E32-8B4C-49D5-8418-C6BF2DDC1F7D}"/>
    <cellStyle name="Percent 3 8 5 5 3 3" xfId="16345" xr:uid="{7631B69C-A954-4E4E-B4A0-0236FB336A81}"/>
    <cellStyle name="Percent 3 8 5 5 4" xfId="16346" xr:uid="{46C33E81-4337-4E6C-9DE5-80961FDD842F}"/>
    <cellStyle name="Percent 3 8 5 5 4 2" xfId="16347" xr:uid="{AC06C0EF-7309-4D91-AF8E-0A2679813CC2}"/>
    <cellStyle name="Percent 3 8 5 5 4 3" xfId="16348" xr:uid="{51A65EAB-8D26-4F01-9F16-C1E40D0332C7}"/>
    <cellStyle name="Percent 3 8 5 5 5" xfId="16349" xr:uid="{CF712175-0284-4163-A32E-7DAF8A0D0839}"/>
    <cellStyle name="Percent 3 8 5 5 6" xfId="16350" xr:uid="{E7E01973-39D7-4B66-AA25-77834F6D27E2}"/>
    <cellStyle name="Percent 3 8 5 6" xfId="16351" xr:uid="{BF45E103-250C-4CA8-9778-3AF640BB81AB}"/>
    <cellStyle name="Percent 3 8 5 6 2" xfId="16352" xr:uid="{DF8C0BB6-1013-42B5-AB6E-8918F8044E14}"/>
    <cellStyle name="Percent 3 8 5 6 2 2" xfId="16353" xr:uid="{91C176E9-1546-4993-8C9D-296AAE9E6E70}"/>
    <cellStyle name="Percent 3 8 5 6 2 3" xfId="16354" xr:uid="{D0E66D8D-4DC8-4A8C-9471-6AD5D79F4114}"/>
    <cellStyle name="Percent 3 8 5 6 3" xfId="16355" xr:uid="{907B66E6-F62C-4374-ABB7-5F88992A7B67}"/>
    <cellStyle name="Percent 3 8 5 6 3 2" xfId="16356" xr:uid="{B04C8979-EC5B-4426-BABF-2EE020858A43}"/>
    <cellStyle name="Percent 3 8 5 6 3 3" xfId="16357" xr:uid="{27CE9CBC-5CB6-48B7-A1E6-3DC7D5D2264D}"/>
    <cellStyle name="Percent 3 8 5 6 4" xfId="16358" xr:uid="{D7576E48-6CD3-405B-8A42-53F244FCAADC}"/>
    <cellStyle name="Percent 3 8 5 6 5" xfId="16359" xr:uid="{55F6D146-8282-4A57-B447-C24411899753}"/>
    <cellStyle name="Percent 3 8 5 7" xfId="16360" xr:uid="{17CC3E1E-03E0-4B03-8BA7-8750041CB2B5}"/>
    <cellStyle name="Percent 3 8 5 7 2" xfId="16361" xr:uid="{F94C9076-42EE-4027-B3E1-4F4402CD8BF6}"/>
    <cellStyle name="Percent 3 8 5 7 3" xfId="16362" xr:uid="{68790CE9-DE5E-444F-AA73-D943967AFE67}"/>
    <cellStyle name="Percent 3 8 5 8" xfId="16363" xr:uid="{339D0609-1F95-47AA-B088-BB953F43CD6A}"/>
    <cellStyle name="Percent 3 8 5 8 2" xfId="16364" xr:uid="{FB46CCF4-EE28-4B7C-B1BC-9DB9E188FEE5}"/>
    <cellStyle name="Percent 3 8 5 8 3" xfId="16365" xr:uid="{4AED8FC4-DB24-49AC-8454-25BE53C3BDEB}"/>
    <cellStyle name="Percent 3 8 5 9" xfId="16366" xr:uid="{2F9D9E2F-FEE4-4778-81DA-F5198E770374}"/>
    <cellStyle name="Percent 3 8 5 9 2" xfId="16367" xr:uid="{2EDA21D5-2D35-48FC-9486-69025B4E32CF}"/>
    <cellStyle name="Percent 3 8 5 9 3" xfId="16368" xr:uid="{9A1BD547-37FB-49FF-B49D-EFA7A0C257E7}"/>
    <cellStyle name="Percent 3 8 6" xfId="16369" xr:uid="{77B8968A-F9D2-42C7-9914-C16C7CA2B87A}"/>
    <cellStyle name="Percent 3 8 6 10" xfId="16370" xr:uid="{01A0442C-743C-4C6F-B12A-38DD8A7F24D6}"/>
    <cellStyle name="Percent 3 8 6 11" xfId="16371" xr:uid="{548686FA-438C-4947-BEB3-7B71600A4AEF}"/>
    <cellStyle name="Percent 3 8 6 12" xfId="16372" xr:uid="{CC6211D9-7ED3-4C21-8481-4C9366BBB575}"/>
    <cellStyle name="Percent 3 8 6 13" xfId="16373" xr:uid="{44D6A3F3-A148-4D57-A290-BCAEDE08D9EE}"/>
    <cellStyle name="Percent 3 8 6 14" xfId="16374" xr:uid="{7D8512F5-9486-444A-BA69-792959285FC7}"/>
    <cellStyle name="Percent 3 8 6 15" xfId="16375" xr:uid="{D063B2E4-7385-4816-9E32-DF6E76183C3C}"/>
    <cellStyle name="Percent 3 8 6 2" xfId="16376" xr:uid="{7A0FB201-7621-4540-8513-22841168307C}"/>
    <cellStyle name="Percent 3 8 6 2 2" xfId="16377" xr:uid="{0543D48E-C0B0-40A7-8944-B431D4DF143B}"/>
    <cellStyle name="Percent 3 8 6 2 2 2" xfId="16378" xr:uid="{BE9C4A33-F2CF-4927-9FA2-D62B802CEC2D}"/>
    <cellStyle name="Percent 3 8 6 2 2 3" xfId="16379" xr:uid="{1E91D0F8-0A75-43E8-9238-B0B80DEADFC0}"/>
    <cellStyle name="Percent 3 8 6 2 3" xfId="16380" xr:uid="{0EDFCE42-0A75-4856-8D51-10E8E4FC21CB}"/>
    <cellStyle name="Percent 3 8 6 2 3 2" xfId="16381" xr:uid="{84EF5E58-AEB0-40A0-9BA6-ABB5C4306A87}"/>
    <cellStyle name="Percent 3 8 6 2 3 3" xfId="16382" xr:uid="{2DCD5D69-9237-4AD5-956A-DB31BCA25642}"/>
    <cellStyle name="Percent 3 8 6 2 4" xfId="16383" xr:uid="{2E824E32-0939-4350-8F8D-9B9C18D013FA}"/>
    <cellStyle name="Percent 3 8 6 2 5" xfId="16384" xr:uid="{6E113192-B5B1-421A-A83A-A9C9A2DC4B0B}"/>
    <cellStyle name="Percent 3 8 6 2 6" xfId="16385" xr:uid="{0BBD88FC-6FDC-47A3-914D-FA856FD6BF9D}"/>
    <cellStyle name="Percent 3 8 6 3" xfId="16386" xr:uid="{1EF5F0BC-3205-419F-A557-88A4E809238F}"/>
    <cellStyle name="Percent 3 8 6 3 2" xfId="16387" xr:uid="{A2B05019-4DA7-4FB2-8879-D0C71C6C81BD}"/>
    <cellStyle name="Percent 3 8 6 3 2 2" xfId="16388" xr:uid="{DB244F28-C1A8-4BEE-8B3E-ECF2C28E33F9}"/>
    <cellStyle name="Percent 3 8 6 3 2 3" xfId="16389" xr:uid="{42ABC7D3-089C-40D7-9321-9A20A398E953}"/>
    <cellStyle name="Percent 3 8 6 3 3" xfId="16390" xr:uid="{413F1F38-D1F9-47A5-B92B-9E5763135CB1}"/>
    <cellStyle name="Percent 3 8 6 3 3 2" xfId="16391" xr:uid="{2AB7BC04-CE7F-4C21-ADC8-015C48B57949}"/>
    <cellStyle name="Percent 3 8 6 3 3 3" xfId="16392" xr:uid="{FB2BC68D-F050-4DE7-928A-9796B9032BCB}"/>
    <cellStyle name="Percent 3 8 6 3 4" xfId="16393" xr:uid="{7E847E70-9FEB-4783-8603-30441DFE51B8}"/>
    <cellStyle name="Percent 3 8 6 3 5" xfId="16394" xr:uid="{C9066553-33E9-4FE2-928F-1C6CF51ADA33}"/>
    <cellStyle name="Percent 3 8 6 4" xfId="16395" xr:uid="{7C1BD7CD-36EA-4E3F-B721-89BBFC9CE490}"/>
    <cellStyle name="Percent 3 8 6 4 2" xfId="16396" xr:uid="{33F66FD6-3485-49EB-B522-273383F84177}"/>
    <cellStyle name="Percent 3 8 6 4 2 2" xfId="16397" xr:uid="{9B12D642-7620-4158-A6E8-E3C8EE6B31EA}"/>
    <cellStyle name="Percent 3 8 6 4 2 3" xfId="16398" xr:uid="{B5355BD6-7A19-4B82-BAD8-B83AE336D0D1}"/>
    <cellStyle name="Percent 3 8 6 4 3" xfId="16399" xr:uid="{A70FF2A8-A316-4F02-80CE-C55D2EF282B3}"/>
    <cellStyle name="Percent 3 8 6 4 3 2" xfId="16400" xr:uid="{D08547C9-DB66-4945-AF5E-2922FA6C1EE5}"/>
    <cellStyle name="Percent 3 8 6 4 3 3" xfId="16401" xr:uid="{B87598E3-F230-4DCC-816A-B276A1F506E2}"/>
    <cellStyle name="Percent 3 8 6 4 4" xfId="16402" xr:uid="{409FF09D-A799-45B0-A4A9-8919187C5D88}"/>
    <cellStyle name="Percent 3 8 6 4 5" xfId="16403" xr:uid="{234C2D8E-C983-499A-8D76-9EF9E2F7BD7C}"/>
    <cellStyle name="Percent 3 8 6 5" xfId="16404" xr:uid="{4479393A-F799-4194-BF2B-F05ACAD42FED}"/>
    <cellStyle name="Percent 3 8 6 5 2" xfId="16405" xr:uid="{DE8FADB6-1C65-44A7-AA51-EDFF8E763B2C}"/>
    <cellStyle name="Percent 3 8 6 5 2 2" xfId="16406" xr:uid="{376449AC-3ED2-461D-9218-BF08FCC6A0AF}"/>
    <cellStyle name="Percent 3 8 6 5 2 3" xfId="16407" xr:uid="{240FD041-50AE-4F9F-9040-92ABFF68EB61}"/>
    <cellStyle name="Percent 3 8 6 5 3" xfId="16408" xr:uid="{E18AAD7F-5D4A-4B8C-B79A-A35DDDCA96CE}"/>
    <cellStyle name="Percent 3 8 6 5 3 2" xfId="16409" xr:uid="{A3C7AD5B-7037-48CE-A448-364063835EBB}"/>
    <cellStyle name="Percent 3 8 6 5 3 3" xfId="16410" xr:uid="{90CF48A0-4F8F-4955-BACE-2265E10518EA}"/>
    <cellStyle name="Percent 3 8 6 5 4" xfId="16411" xr:uid="{508C2D57-5A90-466F-A677-EA78129B4358}"/>
    <cellStyle name="Percent 3 8 6 5 4 2" xfId="16412" xr:uid="{122B3E49-6F27-49EB-BA87-78548B4DD741}"/>
    <cellStyle name="Percent 3 8 6 5 4 3" xfId="16413" xr:uid="{608D13FC-CEA7-47A3-9905-5A1067597FF4}"/>
    <cellStyle name="Percent 3 8 6 5 5" xfId="16414" xr:uid="{B04E32AB-E2FB-4509-96CE-1902AAB0D742}"/>
    <cellStyle name="Percent 3 8 6 5 6" xfId="16415" xr:uid="{A0C26DA8-D9B0-4666-962F-990450FC416E}"/>
    <cellStyle name="Percent 3 8 6 6" xfId="16416" xr:uid="{650F4F5C-9E19-41DE-9F69-6C20CD2DF420}"/>
    <cellStyle name="Percent 3 8 6 6 2" xfId="16417" xr:uid="{2B1440C9-1E16-4B38-B827-256E7010A054}"/>
    <cellStyle name="Percent 3 8 6 6 2 2" xfId="16418" xr:uid="{A7C5BEC5-FEE8-4084-AA3F-950198999DC7}"/>
    <cellStyle name="Percent 3 8 6 6 2 3" xfId="16419" xr:uid="{B76501C9-6B84-45FF-8DA5-394629EE8B83}"/>
    <cellStyle name="Percent 3 8 6 6 3" xfId="16420" xr:uid="{2F83A5FF-D107-49C7-ABE1-752AC974459B}"/>
    <cellStyle name="Percent 3 8 6 6 3 2" xfId="16421" xr:uid="{5CE80134-6909-42C4-ABC4-EC733F1E5E44}"/>
    <cellStyle name="Percent 3 8 6 6 3 3" xfId="16422" xr:uid="{EB159F26-E5AE-40CF-8C45-B8D74858CFB2}"/>
    <cellStyle name="Percent 3 8 6 6 4" xfId="16423" xr:uid="{0E66D79C-613F-45FD-8C32-8CB3AABFB069}"/>
    <cellStyle name="Percent 3 8 6 6 5" xfId="16424" xr:uid="{AF62A8A2-3B8F-47D1-AE0C-7377FA98B457}"/>
    <cellStyle name="Percent 3 8 6 7" xfId="16425" xr:uid="{89A8ADB2-BC3F-47B4-9230-CAF2EDD143D8}"/>
    <cellStyle name="Percent 3 8 6 7 2" xfId="16426" xr:uid="{41C3484F-5B88-4D18-BC72-25C3A12E3FA7}"/>
    <cellStyle name="Percent 3 8 6 7 3" xfId="16427" xr:uid="{98C6A720-4DBE-4466-A50C-8E95F1C987F3}"/>
    <cellStyle name="Percent 3 8 6 8" xfId="16428" xr:uid="{E48621CF-FEBD-4402-B20A-442562AE1219}"/>
    <cellStyle name="Percent 3 8 6 8 2" xfId="16429" xr:uid="{E3296773-095E-491C-A0C1-4327F588F6D5}"/>
    <cellStyle name="Percent 3 8 6 8 3" xfId="16430" xr:uid="{9B82D469-233A-4969-B7E8-057E5A0E1983}"/>
    <cellStyle name="Percent 3 8 6 9" xfId="16431" xr:uid="{252565B6-D4DF-4C5B-A423-A1901A37D685}"/>
    <cellStyle name="Percent 3 8 6 9 2" xfId="16432" xr:uid="{5D8A56A9-B3F7-4759-BD21-A2F520896636}"/>
    <cellStyle name="Percent 3 8 6 9 3" xfId="16433" xr:uid="{4AAB1E5E-2948-459E-BCBD-62348B303B5F}"/>
    <cellStyle name="Percent 3 8 7" xfId="16434" xr:uid="{C00A754C-C4CB-48AF-A68E-F099EB2AC406}"/>
    <cellStyle name="Percent 3 8 7 10" xfId="16435" xr:uid="{B76BB16B-68C7-4042-99D5-662D1F6529DA}"/>
    <cellStyle name="Percent 3 8 7 11" xfId="16436" xr:uid="{A92997C3-4146-40E9-96DE-36EF2DBA66AB}"/>
    <cellStyle name="Percent 3 8 7 12" xfId="16437" xr:uid="{305BE7B9-C28F-4366-816A-E3F6900E7ED3}"/>
    <cellStyle name="Percent 3 8 7 13" xfId="16438" xr:uid="{E3E08BC7-BD4B-46C2-8BA3-8B4F7F2D305A}"/>
    <cellStyle name="Percent 3 8 7 14" xfId="16439" xr:uid="{81EAA0A5-138C-4CCE-96BA-09CF29A9C907}"/>
    <cellStyle name="Percent 3 8 7 15" xfId="16440" xr:uid="{A3EF26AC-4002-4587-ADF5-D4EA4E7A5303}"/>
    <cellStyle name="Percent 3 8 7 2" xfId="16441" xr:uid="{8ED873F7-2238-4275-A0A7-E305B4D2A639}"/>
    <cellStyle name="Percent 3 8 7 2 2" xfId="16442" xr:uid="{EAA1DA85-C8F1-48FF-9C39-7EE07641569E}"/>
    <cellStyle name="Percent 3 8 7 2 2 2" xfId="16443" xr:uid="{3408FE0F-78DD-424B-A7A0-30A055EFC31E}"/>
    <cellStyle name="Percent 3 8 7 2 2 3" xfId="16444" xr:uid="{F6882CF7-3254-4548-9574-8A1FF72ACC70}"/>
    <cellStyle name="Percent 3 8 7 2 3" xfId="16445" xr:uid="{E7A47E7F-1D12-4F4E-9E89-05EA834389BC}"/>
    <cellStyle name="Percent 3 8 7 2 3 2" xfId="16446" xr:uid="{2BA1BB7E-D606-4BB2-AA7C-C9B0AFD21ED0}"/>
    <cellStyle name="Percent 3 8 7 2 3 3" xfId="16447" xr:uid="{9666C499-FD27-4D59-860F-9FBBAA2458E8}"/>
    <cellStyle name="Percent 3 8 7 2 4" xfId="16448" xr:uid="{EDEF78F8-2025-4D99-9C8C-990595F3CF93}"/>
    <cellStyle name="Percent 3 8 7 2 5" xfId="16449" xr:uid="{B402C09B-A8A5-4ED9-8965-D5BC743C179D}"/>
    <cellStyle name="Percent 3 8 7 2 6" xfId="16450" xr:uid="{D72FEBD8-41E8-4FA6-AB0E-452F44DA25F6}"/>
    <cellStyle name="Percent 3 8 7 3" xfId="16451" xr:uid="{5E66B26D-FD59-4079-8A6E-8064D31E6151}"/>
    <cellStyle name="Percent 3 8 7 3 2" xfId="16452" xr:uid="{67C69FBF-81E9-4263-B476-34AC7E59EDC0}"/>
    <cellStyle name="Percent 3 8 7 3 2 2" xfId="16453" xr:uid="{328281C8-8C84-4BAD-9984-A38709D8A205}"/>
    <cellStyle name="Percent 3 8 7 3 2 3" xfId="16454" xr:uid="{50FB36F6-8680-4F77-9761-9ADFF8569DD1}"/>
    <cellStyle name="Percent 3 8 7 3 3" xfId="16455" xr:uid="{4AB2F4CE-9B61-4DE9-8E3E-815A69609B89}"/>
    <cellStyle name="Percent 3 8 7 3 3 2" xfId="16456" xr:uid="{BBFFB4BF-37B1-496C-B725-22A55A94BC55}"/>
    <cellStyle name="Percent 3 8 7 3 3 3" xfId="16457" xr:uid="{5CC2B706-0F3C-42E4-81CD-A9B079D9A5E3}"/>
    <cellStyle name="Percent 3 8 7 3 4" xfId="16458" xr:uid="{87DBAB33-FDE1-48F4-B819-7E85E230F50A}"/>
    <cellStyle name="Percent 3 8 7 3 5" xfId="16459" xr:uid="{0EA7C578-1401-4839-AC48-EE21F03EB45A}"/>
    <cellStyle name="Percent 3 8 7 4" xfId="16460" xr:uid="{05804F13-5686-4E21-AE2A-74BF92A24864}"/>
    <cellStyle name="Percent 3 8 7 4 2" xfId="16461" xr:uid="{CA5941E3-B2E6-42FE-B5E9-6F252709CF88}"/>
    <cellStyle name="Percent 3 8 7 4 2 2" xfId="16462" xr:uid="{23C556EA-38AC-4367-A85A-7FB017F52D08}"/>
    <cellStyle name="Percent 3 8 7 4 2 3" xfId="16463" xr:uid="{27D16CAB-238E-4814-8CE5-B8104A689279}"/>
    <cellStyle name="Percent 3 8 7 4 3" xfId="16464" xr:uid="{E513BB4E-0A8E-4541-8CE9-545BEE69E776}"/>
    <cellStyle name="Percent 3 8 7 4 3 2" xfId="16465" xr:uid="{5922C2FE-601D-4761-84C3-A9828BF3A039}"/>
    <cellStyle name="Percent 3 8 7 4 3 3" xfId="16466" xr:uid="{81DD8B91-B187-4CBD-95AF-A06D65692091}"/>
    <cellStyle name="Percent 3 8 7 4 4" xfId="16467" xr:uid="{64723F4C-57FA-45FD-BEB8-DABB738D793C}"/>
    <cellStyle name="Percent 3 8 7 4 5" xfId="16468" xr:uid="{D5BAD675-ABAD-4698-85C4-7BC024B132CA}"/>
    <cellStyle name="Percent 3 8 7 5" xfId="16469" xr:uid="{23C26D79-C99B-471C-8209-30C95D0D5D7F}"/>
    <cellStyle name="Percent 3 8 7 5 2" xfId="16470" xr:uid="{A19EF36D-434A-4196-A77B-6CC5310AB8B9}"/>
    <cellStyle name="Percent 3 8 7 5 2 2" xfId="16471" xr:uid="{72F28044-E794-43A4-AC14-D5A01A6A0BF7}"/>
    <cellStyle name="Percent 3 8 7 5 2 3" xfId="16472" xr:uid="{94723870-B1F8-4DCD-8957-EDED2281E469}"/>
    <cellStyle name="Percent 3 8 7 5 3" xfId="16473" xr:uid="{FCC31683-BBD0-47D1-A7FD-7D28F9A818D8}"/>
    <cellStyle name="Percent 3 8 7 5 3 2" xfId="16474" xr:uid="{C412314D-A89F-4398-8DD6-F06B6358660B}"/>
    <cellStyle name="Percent 3 8 7 5 3 3" xfId="16475" xr:uid="{E8A19E47-DF0F-4B59-BB61-6C43CDB51E86}"/>
    <cellStyle name="Percent 3 8 7 5 4" xfId="16476" xr:uid="{EAC7F5CA-86BD-43A5-BA77-BBEDFE24E6A1}"/>
    <cellStyle name="Percent 3 8 7 5 4 2" xfId="16477" xr:uid="{23D9E559-C5F6-4A8F-9FAF-751405ADDE11}"/>
    <cellStyle name="Percent 3 8 7 5 4 3" xfId="16478" xr:uid="{F03200CE-10F3-4D8D-8E12-8057A8273956}"/>
    <cellStyle name="Percent 3 8 7 5 5" xfId="16479" xr:uid="{7CB65C50-412E-48A1-971C-0C311724BD12}"/>
    <cellStyle name="Percent 3 8 7 5 6" xfId="16480" xr:uid="{9A97D336-D227-4A12-A9E0-6D4104CB9075}"/>
    <cellStyle name="Percent 3 8 7 6" xfId="16481" xr:uid="{FE159644-A9CA-4439-9CD9-9468E4702461}"/>
    <cellStyle name="Percent 3 8 7 6 2" xfId="16482" xr:uid="{CD868088-4A8F-4401-A25F-C0CD1A5E4FB1}"/>
    <cellStyle name="Percent 3 8 7 6 2 2" xfId="16483" xr:uid="{E50807B8-D51D-4ED8-A766-E5168424A79D}"/>
    <cellStyle name="Percent 3 8 7 6 2 3" xfId="16484" xr:uid="{F09DA3D2-6F4A-427A-B7EA-E25BC265A857}"/>
    <cellStyle name="Percent 3 8 7 6 3" xfId="16485" xr:uid="{28647396-A528-48D8-B818-49328538BD65}"/>
    <cellStyle name="Percent 3 8 7 6 3 2" xfId="16486" xr:uid="{720DAA53-12C0-4A12-BD95-8D404316B291}"/>
    <cellStyle name="Percent 3 8 7 6 3 3" xfId="16487" xr:uid="{80DB77D0-8DD3-4198-88EC-15E1682AAD47}"/>
    <cellStyle name="Percent 3 8 7 6 4" xfId="16488" xr:uid="{804F5559-14D5-41F1-99CD-22C795569876}"/>
    <cellStyle name="Percent 3 8 7 6 5" xfId="16489" xr:uid="{9F993AD2-A057-4CB6-B998-3F826F612A7E}"/>
    <cellStyle name="Percent 3 8 7 7" xfId="16490" xr:uid="{2A0E0A4B-0FB9-4C5F-8F03-56CA351B3160}"/>
    <cellStyle name="Percent 3 8 7 7 2" xfId="16491" xr:uid="{69E7FEC1-DD8A-4632-BAEC-F6C69A429C9E}"/>
    <cellStyle name="Percent 3 8 7 7 3" xfId="16492" xr:uid="{5B7EC16C-4E0D-4A3E-9B11-0A0C0B4475B0}"/>
    <cellStyle name="Percent 3 8 7 8" xfId="16493" xr:uid="{5DB0886A-28C8-4A17-9A5C-994F8EED93A0}"/>
    <cellStyle name="Percent 3 8 7 8 2" xfId="16494" xr:uid="{B9360D93-0D25-4D63-B8DE-C97E609DD75B}"/>
    <cellStyle name="Percent 3 8 7 8 3" xfId="16495" xr:uid="{A1F3E1BF-6629-4972-88CC-451FC64E11B9}"/>
    <cellStyle name="Percent 3 8 7 9" xfId="16496" xr:uid="{F82C96BE-0330-4850-95F4-E67B38E6A9BC}"/>
    <cellStyle name="Percent 3 8 7 9 2" xfId="16497" xr:uid="{4DFBCDC3-0764-4192-830E-F4B261D07F30}"/>
    <cellStyle name="Percent 3 8 7 9 3" xfId="16498" xr:uid="{7D0EC0E2-91F0-46C0-B7BA-0F03ACEC6F1C}"/>
    <cellStyle name="Percent 3 8 8" xfId="16499" xr:uid="{733338B7-05CF-4B60-AC53-AB7F488194DF}"/>
    <cellStyle name="Percent 3 8 8 10" xfId="16500" xr:uid="{123A0768-4223-4BFB-8410-FB9AA00796A5}"/>
    <cellStyle name="Percent 3 8 8 11" xfId="16501" xr:uid="{5A891FA0-26E0-4C13-A7C1-113E2B14BCFB}"/>
    <cellStyle name="Percent 3 8 8 12" xfId="16502" xr:uid="{D6EAD085-C7C0-42A6-87D8-964D5DF969C9}"/>
    <cellStyle name="Percent 3 8 8 13" xfId="16503" xr:uid="{B3DEBEF3-32BC-4B42-BAAA-64DABEDD085D}"/>
    <cellStyle name="Percent 3 8 8 14" xfId="16504" xr:uid="{D35F358E-BFC0-42DE-A384-FCCB1EFAB677}"/>
    <cellStyle name="Percent 3 8 8 15" xfId="16505" xr:uid="{D40E89E2-8F06-406A-A07C-1FD3511EC583}"/>
    <cellStyle name="Percent 3 8 8 2" xfId="16506" xr:uid="{8BA766A0-19D3-4876-8F47-E3DED6FD5546}"/>
    <cellStyle name="Percent 3 8 8 2 2" xfId="16507" xr:uid="{86001FC4-3A5A-4857-AB36-77B411A069B1}"/>
    <cellStyle name="Percent 3 8 8 2 2 2" xfId="16508" xr:uid="{9DDCF982-99A8-4AB1-A8CD-425D2F26B6CA}"/>
    <cellStyle name="Percent 3 8 8 2 2 3" xfId="16509" xr:uid="{A4C8C6EF-A09C-4CAF-982C-5B121B0D68DC}"/>
    <cellStyle name="Percent 3 8 8 2 3" xfId="16510" xr:uid="{6CA8D39D-62AE-455C-A2DD-83F894A8F679}"/>
    <cellStyle name="Percent 3 8 8 2 3 2" xfId="16511" xr:uid="{F5F48178-0D26-4663-8E27-AF9901176CA8}"/>
    <cellStyle name="Percent 3 8 8 2 3 3" xfId="16512" xr:uid="{86C39268-5ED3-43F1-86F3-B8F75588F85A}"/>
    <cellStyle name="Percent 3 8 8 2 4" xfId="16513" xr:uid="{A7FE9975-F35C-414F-8EBE-0FD46D288DDB}"/>
    <cellStyle name="Percent 3 8 8 2 5" xfId="16514" xr:uid="{F3CC127A-1BA7-4BC6-927A-E7B97107DED6}"/>
    <cellStyle name="Percent 3 8 8 2 6" xfId="16515" xr:uid="{E45EF788-4DBB-4FFD-9BE8-54A75585C229}"/>
    <cellStyle name="Percent 3 8 8 3" xfId="16516" xr:uid="{E207B887-79E3-4579-A3C1-BFD42B9DF864}"/>
    <cellStyle name="Percent 3 8 8 3 2" xfId="16517" xr:uid="{E03B2182-23E6-46C6-86A1-D67A612E0844}"/>
    <cellStyle name="Percent 3 8 8 3 2 2" xfId="16518" xr:uid="{A9602BAC-5C6B-41C3-828D-43158E545767}"/>
    <cellStyle name="Percent 3 8 8 3 2 3" xfId="16519" xr:uid="{94D5A393-5514-4B84-8ABB-FE649463C412}"/>
    <cellStyle name="Percent 3 8 8 3 3" xfId="16520" xr:uid="{B4CD1176-E742-42F3-8C3F-C59AC622AB59}"/>
    <cellStyle name="Percent 3 8 8 3 3 2" xfId="16521" xr:uid="{F4E5DA77-15C2-45CC-A974-5D1852A54EE2}"/>
    <cellStyle name="Percent 3 8 8 3 3 3" xfId="16522" xr:uid="{58DC74E6-18CA-4035-A6DB-6AD742E38CEE}"/>
    <cellStyle name="Percent 3 8 8 3 4" xfId="16523" xr:uid="{D2A7FB76-3D1A-40BA-AD9E-DA45A7CEE862}"/>
    <cellStyle name="Percent 3 8 8 3 5" xfId="16524" xr:uid="{9AF7E263-34A8-4BD6-B86E-8257B5F6B7FB}"/>
    <cellStyle name="Percent 3 8 8 4" xfId="16525" xr:uid="{E60FF479-B630-4A44-9221-826C8F9DBF68}"/>
    <cellStyle name="Percent 3 8 8 4 2" xfId="16526" xr:uid="{930C9062-26B1-4510-8FDF-896C3D7182AA}"/>
    <cellStyle name="Percent 3 8 8 4 2 2" xfId="16527" xr:uid="{9A560611-9D25-4F94-8740-3ED0C46B02DD}"/>
    <cellStyle name="Percent 3 8 8 4 2 3" xfId="16528" xr:uid="{B3F7043C-67FF-46F7-86EB-2044E2578DE8}"/>
    <cellStyle name="Percent 3 8 8 4 3" xfId="16529" xr:uid="{3886D594-89EF-4240-BE22-12A5C8C7BED0}"/>
    <cellStyle name="Percent 3 8 8 4 3 2" xfId="16530" xr:uid="{5AAC985E-5FEF-4EA9-A769-439C06E0E1DF}"/>
    <cellStyle name="Percent 3 8 8 4 3 3" xfId="16531" xr:uid="{B9394999-5FFA-43D1-9666-A00B48304C8A}"/>
    <cellStyle name="Percent 3 8 8 4 4" xfId="16532" xr:uid="{5AD956F7-379E-4E8C-89F2-1C949079D4A3}"/>
    <cellStyle name="Percent 3 8 8 4 5" xfId="16533" xr:uid="{E796D83C-CEB1-4942-9355-F6BD962C0E5D}"/>
    <cellStyle name="Percent 3 8 8 5" xfId="16534" xr:uid="{67709A55-280E-4757-A9C2-65FA3D9B6D71}"/>
    <cellStyle name="Percent 3 8 8 5 2" xfId="16535" xr:uid="{BEE4EDD6-23AC-4FCC-8617-A59AEBFE122C}"/>
    <cellStyle name="Percent 3 8 8 5 2 2" xfId="16536" xr:uid="{69CE5E70-6B49-43F1-A9E5-1F8658D07CD3}"/>
    <cellStyle name="Percent 3 8 8 5 2 3" xfId="16537" xr:uid="{6F967459-F011-45C2-B52A-7A1117D1E8F5}"/>
    <cellStyle name="Percent 3 8 8 5 3" xfId="16538" xr:uid="{D9BA5A01-DF99-4250-B1C1-DF41A2387679}"/>
    <cellStyle name="Percent 3 8 8 5 3 2" xfId="16539" xr:uid="{29EEBBCC-1D12-41DA-8ABD-C303AACE8EB5}"/>
    <cellStyle name="Percent 3 8 8 5 3 3" xfId="16540" xr:uid="{3C2B1424-23AA-4C7C-9DF3-57F307084A59}"/>
    <cellStyle name="Percent 3 8 8 5 4" xfId="16541" xr:uid="{6C43C1A3-EF85-485D-9C66-5E8ADE7CBD9A}"/>
    <cellStyle name="Percent 3 8 8 5 4 2" xfId="16542" xr:uid="{8D985420-5BC7-4AFF-BE40-665A7402C74C}"/>
    <cellStyle name="Percent 3 8 8 5 4 3" xfId="16543" xr:uid="{2030D338-864C-4626-B31D-EA15B16398F4}"/>
    <cellStyle name="Percent 3 8 8 5 5" xfId="16544" xr:uid="{828F8579-510D-4137-A48E-CC0BABA39908}"/>
    <cellStyle name="Percent 3 8 8 5 6" xfId="16545" xr:uid="{993DF888-6688-464B-914B-9B4886B8FE4A}"/>
    <cellStyle name="Percent 3 8 8 6" xfId="16546" xr:uid="{A31D6DC1-4B09-45D8-9F53-86F3F2E233A2}"/>
    <cellStyle name="Percent 3 8 8 6 2" xfId="16547" xr:uid="{B48F1734-C480-4468-90C3-DC721F27EF7B}"/>
    <cellStyle name="Percent 3 8 8 6 2 2" xfId="16548" xr:uid="{51C57981-07F1-4D9D-9E06-07342D9E45B6}"/>
    <cellStyle name="Percent 3 8 8 6 2 3" xfId="16549" xr:uid="{90C8B569-720E-43F7-841B-A2623CCF93D6}"/>
    <cellStyle name="Percent 3 8 8 6 3" xfId="16550" xr:uid="{6AE157CA-E5BD-4B93-B649-A1A7A85D3F53}"/>
    <cellStyle name="Percent 3 8 8 6 3 2" xfId="16551" xr:uid="{6471F303-7843-4297-9F79-19A2715700D0}"/>
    <cellStyle name="Percent 3 8 8 6 3 3" xfId="16552" xr:uid="{7C0BF8B2-83AA-4D0E-9D08-5068F4D6BA69}"/>
    <cellStyle name="Percent 3 8 8 6 4" xfId="16553" xr:uid="{C34E464A-A771-4024-9162-78DD05CE4306}"/>
    <cellStyle name="Percent 3 8 8 6 5" xfId="16554" xr:uid="{12197350-FE5E-4D31-886A-B45CE9A139AC}"/>
    <cellStyle name="Percent 3 8 8 7" xfId="16555" xr:uid="{6AD65886-F623-4DDE-9788-76C8C8C2C46B}"/>
    <cellStyle name="Percent 3 8 8 7 2" xfId="16556" xr:uid="{139FABCB-F2DF-47CC-882C-8203D1DC120B}"/>
    <cellStyle name="Percent 3 8 8 7 3" xfId="16557" xr:uid="{75307EE4-7BF7-43F7-A0B1-A808E1398E95}"/>
    <cellStyle name="Percent 3 8 8 8" xfId="16558" xr:uid="{80409074-0D1E-4A93-BE45-85443D739BE6}"/>
    <cellStyle name="Percent 3 8 8 8 2" xfId="16559" xr:uid="{A9B9F029-7FB0-4D46-81DB-405B923F4C4B}"/>
    <cellStyle name="Percent 3 8 8 8 3" xfId="16560" xr:uid="{0E248304-4BF9-45FC-B60A-4DAD66EAC85D}"/>
    <cellStyle name="Percent 3 8 8 9" xfId="16561" xr:uid="{E92266B6-3D79-41FA-8DC5-58778B8067E6}"/>
    <cellStyle name="Percent 3 8 8 9 2" xfId="16562" xr:uid="{9BCC2A75-EE1B-4EAA-8DD5-ADB38394A859}"/>
    <cellStyle name="Percent 3 8 8 9 3" xfId="16563" xr:uid="{E78D95C8-CED6-4D8D-81C3-E5858900A8AE}"/>
    <cellStyle name="Percent 3 8 9" xfId="16564" xr:uid="{FA1433F6-B117-451F-84F4-BD9CC0C12584}"/>
    <cellStyle name="Percent 3 8 9 10" xfId="16565" xr:uid="{C558CBBD-413D-4D34-B96B-DB540CA29A50}"/>
    <cellStyle name="Percent 3 8 9 11" xfId="16566" xr:uid="{7E0F4781-F99B-4406-9FB1-F899E1567A30}"/>
    <cellStyle name="Percent 3 8 9 12" xfId="16567" xr:uid="{5726CCE5-FDA5-41DC-BA6E-B4A80732CC10}"/>
    <cellStyle name="Percent 3 8 9 13" xfId="16568" xr:uid="{1DFD40AD-A44D-408F-B41A-0B1E2926FE52}"/>
    <cellStyle name="Percent 3 8 9 14" xfId="16569" xr:uid="{AA021DE2-50AA-487B-95A1-6C2015432121}"/>
    <cellStyle name="Percent 3 8 9 15" xfId="16570" xr:uid="{12D68EDE-9956-493C-A32D-579CE6E5247C}"/>
    <cellStyle name="Percent 3 8 9 2" xfId="16571" xr:uid="{2FDEBCA2-86EF-41D3-8C1B-2E548626F31F}"/>
    <cellStyle name="Percent 3 8 9 2 2" xfId="16572" xr:uid="{DA8F765E-878F-4C68-AA9F-7C04ADC3CDCC}"/>
    <cellStyle name="Percent 3 8 9 2 2 2" xfId="16573" xr:uid="{F1848FAB-05D7-494F-A93E-BF6B9077F423}"/>
    <cellStyle name="Percent 3 8 9 2 2 3" xfId="16574" xr:uid="{6FA77DA1-C35F-4CFD-B8FB-B27FD5039EEC}"/>
    <cellStyle name="Percent 3 8 9 2 3" xfId="16575" xr:uid="{54967D31-41BE-4767-94D2-FED36CC543BA}"/>
    <cellStyle name="Percent 3 8 9 2 3 2" xfId="16576" xr:uid="{58799DCE-F952-4191-B3C8-14C009343EA3}"/>
    <cellStyle name="Percent 3 8 9 2 3 3" xfId="16577" xr:uid="{A15E8317-7F38-4280-BF17-49F5E6343110}"/>
    <cellStyle name="Percent 3 8 9 2 4" xfId="16578" xr:uid="{6EBBB227-53D0-43A3-874F-C0F805663759}"/>
    <cellStyle name="Percent 3 8 9 2 5" xfId="16579" xr:uid="{3C9843F1-28FB-44A1-A8AD-8CB22FBE7931}"/>
    <cellStyle name="Percent 3 8 9 2 6" xfId="16580" xr:uid="{632FE5AD-1B59-4541-BB8A-4F7C5E7E7D05}"/>
    <cellStyle name="Percent 3 8 9 3" xfId="16581" xr:uid="{3AD1AD72-8C45-4E49-8FF5-9DC6B3CE9349}"/>
    <cellStyle name="Percent 3 8 9 3 2" xfId="16582" xr:uid="{BDB64C48-266B-4A28-B4F1-86F34D31E31E}"/>
    <cellStyle name="Percent 3 8 9 3 2 2" xfId="16583" xr:uid="{9D120FC1-602A-4508-A0FF-A75A3D1FA681}"/>
    <cellStyle name="Percent 3 8 9 3 2 3" xfId="16584" xr:uid="{E23CE57A-60C3-475E-8235-A71BED5D7A61}"/>
    <cellStyle name="Percent 3 8 9 3 3" xfId="16585" xr:uid="{8A9F71FC-B6BA-475E-8039-D84B0D3A6E66}"/>
    <cellStyle name="Percent 3 8 9 3 3 2" xfId="16586" xr:uid="{752CDE09-0A6F-4D49-A3DF-9CC2E67E81CE}"/>
    <cellStyle name="Percent 3 8 9 3 3 3" xfId="16587" xr:uid="{2614745F-C633-468E-8820-9CF8DA93E57D}"/>
    <cellStyle name="Percent 3 8 9 3 4" xfId="16588" xr:uid="{58F458D3-7BAE-48C2-8A18-A7A38E4691B1}"/>
    <cellStyle name="Percent 3 8 9 3 5" xfId="16589" xr:uid="{14D6729C-698A-4186-B32B-1C2D2F29FDD4}"/>
    <cellStyle name="Percent 3 8 9 4" xfId="16590" xr:uid="{18AF2833-0137-49F6-ACB4-3F592CD813C9}"/>
    <cellStyle name="Percent 3 8 9 4 2" xfId="16591" xr:uid="{BEF4223C-ED4A-4CCB-8FD8-FEB20C6A576B}"/>
    <cellStyle name="Percent 3 8 9 4 2 2" xfId="16592" xr:uid="{76F2F0B5-1050-4B29-93BB-6989AADA0425}"/>
    <cellStyle name="Percent 3 8 9 4 2 3" xfId="16593" xr:uid="{89DA522D-7E29-4EE1-B28D-4048EEC8DF01}"/>
    <cellStyle name="Percent 3 8 9 4 3" xfId="16594" xr:uid="{F5F45BA4-B023-4F92-93D8-1466452D4EAC}"/>
    <cellStyle name="Percent 3 8 9 4 3 2" xfId="16595" xr:uid="{AA51700C-6E65-4D10-8C25-04A66E581D97}"/>
    <cellStyle name="Percent 3 8 9 4 3 3" xfId="16596" xr:uid="{D7FD5595-18CB-4CFB-90F0-EBE9299F6083}"/>
    <cellStyle name="Percent 3 8 9 4 4" xfId="16597" xr:uid="{419F51BD-CD9A-464F-B724-5522FC0E430C}"/>
    <cellStyle name="Percent 3 8 9 4 5" xfId="16598" xr:uid="{22F77EC8-2F56-4040-B847-E103EB3E9122}"/>
    <cellStyle name="Percent 3 8 9 5" xfId="16599" xr:uid="{4C2C4020-67D7-43E3-87BB-2425C6311F09}"/>
    <cellStyle name="Percent 3 8 9 5 2" xfId="16600" xr:uid="{2029F004-BC88-414D-A59E-C1E5286F1C92}"/>
    <cellStyle name="Percent 3 8 9 5 2 2" xfId="16601" xr:uid="{240C629E-FD76-4C1C-ACCA-9511813B2C2E}"/>
    <cellStyle name="Percent 3 8 9 5 2 3" xfId="16602" xr:uid="{760AA12F-45B4-4332-B822-6977879AE2DA}"/>
    <cellStyle name="Percent 3 8 9 5 3" xfId="16603" xr:uid="{DD488CAA-95C3-403B-AAF0-8D2AC135C941}"/>
    <cellStyle name="Percent 3 8 9 5 3 2" xfId="16604" xr:uid="{CBAF9780-1135-43EF-B32F-EB5FEFA6A1F1}"/>
    <cellStyle name="Percent 3 8 9 5 3 3" xfId="16605" xr:uid="{F4E191E0-AD61-42B5-A562-22F547E25595}"/>
    <cellStyle name="Percent 3 8 9 5 4" xfId="16606" xr:uid="{EE667473-3B5A-4350-A029-B0AEC49B03BF}"/>
    <cellStyle name="Percent 3 8 9 5 4 2" xfId="16607" xr:uid="{DB5DB14D-F603-432E-9EB9-F7AEA04D8900}"/>
    <cellStyle name="Percent 3 8 9 5 4 3" xfId="16608" xr:uid="{61FA457C-EFDD-4992-9E03-49098474D774}"/>
    <cellStyle name="Percent 3 8 9 5 5" xfId="16609" xr:uid="{A98AC029-311E-4C76-919E-5CDAFAEB5EE4}"/>
    <cellStyle name="Percent 3 8 9 5 6" xfId="16610" xr:uid="{5A4C95BE-4B16-4CD8-AC95-028CF3D3DA5D}"/>
    <cellStyle name="Percent 3 8 9 6" xfId="16611" xr:uid="{6647603B-499F-4649-9488-F1FF01C3BB0D}"/>
    <cellStyle name="Percent 3 8 9 6 2" xfId="16612" xr:uid="{5ECDEF1D-A78B-4477-B51E-9F8ABF4BC0FC}"/>
    <cellStyle name="Percent 3 8 9 6 2 2" xfId="16613" xr:uid="{1CD023FC-2EF9-461A-BB7A-F87133B03298}"/>
    <cellStyle name="Percent 3 8 9 6 2 3" xfId="16614" xr:uid="{B6430762-6946-4E71-85D6-300CBACF8A5D}"/>
    <cellStyle name="Percent 3 8 9 6 3" xfId="16615" xr:uid="{7C8DCF41-E7AB-46E2-A39F-212AD8524322}"/>
    <cellStyle name="Percent 3 8 9 6 3 2" xfId="16616" xr:uid="{C71D1B97-F0B3-4B4C-8EF1-B193C7F13A8A}"/>
    <cellStyle name="Percent 3 8 9 6 3 3" xfId="16617" xr:uid="{6FF9990C-D928-4EC8-9097-0C49F2E666D7}"/>
    <cellStyle name="Percent 3 8 9 6 4" xfId="16618" xr:uid="{29DDC341-3AF3-46DA-9B22-B23231A0AF30}"/>
    <cellStyle name="Percent 3 8 9 6 5" xfId="16619" xr:uid="{614304B9-436F-450A-983A-347976C45B34}"/>
    <cellStyle name="Percent 3 8 9 7" xfId="16620" xr:uid="{6663B76E-84E9-4860-9EB1-0CBA546E2473}"/>
    <cellStyle name="Percent 3 8 9 7 2" xfId="16621" xr:uid="{5E79B800-AEE6-4F5F-B635-D161F751EA7C}"/>
    <cellStyle name="Percent 3 8 9 7 3" xfId="16622" xr:uid="{7B4B44CE-6DFA-4A10-A6EE-A17B7FFFA3FA}"/>
    <cellStyle name="Percent 3 8 9 8" xfId="16623" xr:uid="{0A6524FC-076D-41DB-864C-783671BF4827}"/>
    <cellStyle name="Percent 3 8 9 8 2" xfId="16624" xr:uid="{C144BCEF-E6DB-4766-B09B-9EEFA3118C8F}"/>
    <cellStyle name="Percent 3 8 9 8 3" xfId="16625" xr:uid="{0C23EEB1-50C0-4329-943C-080A0FD99C3F}"/>
    <cellStyle name="Percent 3 8 9 9" xfId="16626" xr:uid="{C9704C21-EB4B-4815-8AA0-D8BBB216CEFA}"/>
    <cellStyle name="Percent 3 8 9 9 2" xfId="16627" xr:uid="{085C1EA0-14F9-4819-BEAB-7951A5DA4DAA}"/>
    <cellStyle name="Percent 3 8 9 9 3" xfId="16628" xr:uid="{D029BE1C-52EB-4516-98C6-A75D50311FCF}"/>
    <cellStyle name="Percent 3 9" xfId="16629" xr:uid="{42A705E5-B1C1-4611-8715-39BC6F657BE3}"/>
    <cellStyle name="Percent 3 9 10" xfId="16630" xr:uid="{279DB498-0CDF-4F2B-8B5F-56924B3CC579}"/>
    <cellStyle name="Percent 3 9 10 10" xfId="16631" xr:uid="{6F54948D-5453-4B08-BB2B-CE53A5D2ED4B}"/>
    <cellStyle name="Percent 3 9 10 11" xfId="16632" xr:uid="{5DD9F67F-ACCA-42AF-88C7-8845F014A148}"/>
    <cellStyle name="Percent 3 9 10 12" xfId="16633" xr:uid="{E8C3B9A0-FFFF-4380-B9CB-80EABC531F25}"/>
    <cellStyle name="Percent 3 9 10 13" xfId="16634" xr:uid="{6B38FEA4-67EB-4EE0-B3BC-7DD3AB770C6C}"/>
    <cellStyle name="Percent 3 9 10 14" xfId="16635" xr:uid="{8D701F33-87F6-4D74-ACDC-B9B9D7953A30}"/>
    <cellStyle name="Percent 3 9 10 15" xfId="16636" xr:uid="{77EAB10D-3774-4257-97D7-55103E8DD58C}"/>
    <cellStyle name="Percent 3 9 10 2" xfId="16637" xr:uid="{EED69826-C93B-4A20-8E26-B7013E4B0F0C}"/>
    <cellStyle name="Percent 3 9 10 2 2" xfId="16638" xr:uid="{4866B773-8921-4128-9ACD-22676DE074E8}"/>
    <cellStyle name="Percent 3 9 10 2 2 2" xfId="16639" xr:uid="{74183755-C24C-44A3-B6A8-080547ADB223}"/>
    <cellStyle name="Percent 3 9 10 2 2 3" xfId="16640" xr:uid="{E00C9A1B-556E-417A-9FDC-56CD4D74F609}"/>
    <cellStyle name="Percent 3 9 10 2 3" xfId="16641" xr:uid="{919019DE-4644-45DA-904F-74E4474A9AAB}"/>
    <cellStyle name="Percent 3 9 10 2 3 2" xfId="16642" xr:uid="{B528F9CE-9069-45FD-B8C4-95F064D59D95}"/>
    <cellStyle name="Percent 3 9 10 2 3 3" xfId="16643" xr:uid="{CB34B66C-90E1-4FB1-A61E-0FEE204F41E9}"/>
    <cellStyle name="Percent 3 9 10 2 4" xfId="16644" xr:uid="{EC6D39D2-99BF-4E2F-8658-6E46C8E10476}"/>
    <cellStyle name="Percent 3 9 10 2 5" xfId="16645" xr:uid="{95DEA29A-0901-49F7-9ABC-8EF2B2F0AAD3}"/>
    <cellStyle name="Percent 3 9 10 2 6" xfId="16646" xr:uid="{E0977406-6A81-4A6C-B34B-7289A97A3628}"/>
    <cellStyle name="Percent 3 9 10 3" xfId="16647" xr:uid="{EF1107CB-1003-4449-A3B7-2CF02073376E}"/>
    <cellStyle name="Percent 3 9 10 3 2" xfId="16648" xr:uid="{8789B0B0-8BEB-477C-813D-DC42C570A24F}"/>
    <cellStyle name="Percent 3 9 10 3 2 2" xfId="16649" xr:uid="{93FEB48C-3896-48C3-A384-92BEFB2012E6}"/>
    <cellStyle name="Percent 3 9 10 3 2 3" xfId="16650" xr:uid="{68437792-932D-43D7-AD63-48C2C9EAB6F6}"/>
    <cellStyle name="Percent 3 9 10 3 3" xfId="16651" xr:uid="{29A1F882-A589-4DAA-868F-D5C2629F8423}"/>
    <cellStyle name="Percent 3 9 10 3 3 2" xfId="16652" xr:uid="{D3A62C16-E2BD-4074-B940-B42DDC96D043}"/>
    <cellStyle name="Percent 3 9 10 3 3 3" xfId="16653" xr:uid="{85401875-3A76-4D70-82FB-6561885DEA6F}"/>
    <cellStyle name="Percent 3 9 10 3 4" xfId="16654" xr:uid="{29DF4EFA-FD22-473F-BD62-85C07068874E}"/>
    <cellStyle name="Percent 3 9 10 3 5" xfId="16655" xr:uid="{F24C48BE-D639-4FB6-833D-0B25175F499B}"/>
    <cellStyle name="Percent 3 9 10 4" xfId="16656" xr:uid="{DFE7790D-08BB-49BC-B2A4-E44AD516628A}"/>
    <cellStyle name="Percent 3 9 10 4 2" xfId="16657" xr:uid="{25B1320B-8D06-453F-BE82-3FD6B6AA3D74}"/>
    <cellStyle name="Percent 3 9 10 4 2 2" xfId="16658" xr:uid="{F71A6C8B-2BF6-49B8-BE7C-DBFA4D0261A3}"/>
    <cellStyle name="Percent 3 9 10 4 2 3" xfId="16659" xr:uid="{BC7F7082-C960-4094-939E-ED3EA18B5347}"/>
    <cellStyle name="Percent 3 9 10 4 3" xfId="16660" xr:uid="{2CE97C8F-4E31-4F5F-A961-FCCFCC1AD301}"/>
    <cellStyle name="Percent 3 9 10 4 3 2" xfId="16661" xr:uid="{9CEAB232-5E42-4D07-BF0F-FD0C297423BB}"/>
    <cellStyle name="Percent 3 9 10 4 3 3" xfId="16662" xr:uid="{764B016D-871D-45FF-BE8C-EF02B86B8BB8}"/>
    <cellStyle name="Percent 3 9 10 4 4" xfId="16663" xr:uid="{D1AE666B-BFDF-4A32-8CB4-287FFF0D31FD}"/>
    <cellStyle name="Percent 3 9 10 4 5" xfId="16664" xr:uid="{16B001E4-096B-4E14-9E7E-D591475843B3}"/>
    <cellStyle name="Percent 3 9 10 5" xfId="16665" xr:uid="{2B6B58C1-BF6E-42F9-8943-89BF8DBC17F8}"/>
    <cellStyle name="Percent 3 9 10 5 2" xfId="16666" xr:uid="{7C980C93-A7B2-4A16-815A-D78D50484409}"/>
    <cellStyle name="Percent 3 9 10 5 2 2" xfId="16667" xr:uid="{DE04E50D-20CC-4E9E-A699-F44090D649FD}"/>
    <cellStyle name="Percent 3 9 10 5 2 3" xfId="16668" xr:uid="{BD740A24-8FEA-4B32-9FDD-2913267554A9}"/>
    <cellStyle name="Percent 3 9 10 5 3" xfId="16669" xr:uid="{864A4806-AB7B-42F7-8565-A13DB9586523}"/>
    <cellStyle name="Percent 3 9 10 5 3 2" xfId="16670" xr:uid="{E8D75452-E1E3-4BD7-B999-20882B11B49A}"/>
    <cellStyle name="Percent 3 9 10 5 3 3" xfId="16671" xr:uid="{47B1B43D-DB07-4F27-9A04-CE19A173FE8A}"/>
    <cellStyle name="Percent 3 9 10 5 4" xfId="16672" xr:uid="{9D4312F7-6FDF-491A-BA88-90F0AF817142}"/>
    <cellStyle name="Percent 3 9 10 5 4 2" xfId="16673" xr:uid="{FA64A861-0208-4F28-B9C7-ABAEE2A466F2}"/>
    <cellStyle name="Percent 3 9 10 5 4 3" xfId="16674" xr:uid="{19BE0084-BB98-4A66-8A86-016C61F786DD}"/>
    <cellStyle name="Percent 3 9 10 5 5" xfId="16675" xr:uid="{EC0523C3-C36C-490D-809F-991AFA568780}"/>
    <cellStyle name="Percent 3 9 10 5 6" xfId="16676" xr:uid="{9F5E2D9B-8FE5-4576-851C-9B13ACD67B19}"/>
    <cellStyle name="Percent 3 9 10 6" xfId="16677" xr:uid="{436080DC-C4BC-45F3-8474-33D8C7C133E8}"/>
    <cellStyle name="Percent 3 9 10 6 2" xfId="16678" xr:uid="{0AB922FF-6480-4FC6-82E9-E09556E2DE8B}"/>
    <cellStyle name="Percent 3 9 10 6 2 2" xfId="16679" xr:uid="{66954D00-8275-445B-9F45-090A25B61C87}"/>
    <cellStyle name="Percent 3 9 10 6 2 3" xfId="16680" xr:uid="{9C65B9B8-B69C-45BE-925B-1E0143CABCF1}"/>
    <cellStyle name="Percent 3 9 10 6 3" xfId="16681" xr:uid="{A47537AA-F56B-47CA-936B-B2333BEA0087}"/>
    <cellStyle name="Percent 3 9 10 6 3 2" xfId="16682" xr:uid="{3361A453-15DF-41D1-AF21-A90457A8EEFC}"/>
    <cellStyle name="Percent 3 9 10 6 3 3" xfId="16683" xr:uid="{A61CFED8-5834-48D6-9E49-A5AF7BF4208C}"/>
    <cellStyle name="Percent 3 9 10 6 4" xfId="16684" xr:uid="{8A73C942-3D84-4DA7-BEE5-BC5E7A801A16}"/>
    <cellStyle name="Percent 3 9 10 6 5" xfId="16685" xr:uid="{6E94BF35-9736-4C9F-818E-C41D01C65F5C}"/>
    <cellStyle name="Percent 3 9 10 7" xfId="16686" xr:uid="{7B062959-CB2B-422E-8B4F-3BAD8D1470AD}"/>
    <cellStyle name="Percent 3 9 10 7 2" xfId="16687" xr:uid="{769D24BB-572E-42A3-A6C1-E42D232E65C0}"/>
    <cellStyle name="Percent 3 9 10 7 3" xfId="16688" xr:uid="{11574976-3826-407A-8DA5-A4E815B424FF}"/>
    <cellStyle name="Percent 3 9 10 8" xfId="16689" xr:uid="{8D1BEA38-84BB-4DCA-AF8F-74AEFCC10B78}"/>
    <cellStyle name="Percent 3 9 10 8 2" xfId="16690" xr:uid="{CFD3FD1C-1E51-4109-90F2-604D87966A15}"/>
    <cellStyle name="Percent 3 9 10 8 3" xfId="16691" xr:uid="{C9F0D4C0-F797-4798-BA7A-C18E5354C12C}"/>
    <cellStyle name="Percent 3 9 10 9" xfId="16692" xr:uid="{4823809A-1162-4387-AC69-4D8069E8E972}"/>
    <cellStyle name="Percent 3 9 10 9 2" xfId="16693" xr:uid="{25E0DAC9-B3E4-4843-A551-3F6082ED421F}"/>
    <cellStyle name="Percent 3 9 10 9 3" xfId="16694" xr:uid="{F9A9336A-9DB2-4DD5-B84D-E00B88A97036}"/>
    <cellStyle name="Percent 3 9 11" xfId="16695" xr:uid="{FBFEBD0B-CD01-477A-BA1A-88D0BE6AEC9D}"/>
    <cellStyle name="Percent 3 9 11 10" xfId="16696" xr:uid="{BC079CF8-C122-4DBF-A5D6-66696ABE3FCE}"/>
    <cellStyle name="Percent 3 9 11 11" xfId="16697" xr:uid="{91825D0B-DCCE-45EA-B737-C65436997C84}"/>
    <cellStyle name="Percent 3 9 11 12" xfId="16698" xr:uid="{D7C20A62-EC37-4E97-AE49-6936F3B20920}"/>
    <cellStyle name="Percent 3 9 11 13" xfId="16699" xr:uid="{CD04AD87-1620-47F8-A223-28514E99DA39}"/>
    <cellStyle name="Percent 3 9 11 14" xfId="16700" xr:uid="{A05D2089-2087-4521-B49B-21EE13E4B381}"/>
    <cellStyle name="Percent 3 9 11 15" xfId="16701" xr:uid="{640C160C-3021-4190-9208-10C98BF14E29}"/>
    <cellStyle name="Percent 3 9 11 2" xfId="16702" xr:uid="{D7864E92-0FAA-4C4A-B3D1-FC6EDB7FF522}"/>
    <cellStyle name="Percent 3 9 11 2 2" xfId="16703" xr:uid="{6DE7B566-8D8F-4F66-B31B-BB24D16F83CB}"/>
    <cellStyle name="Percent 3 9 11 2 2 2" xfId="16704" xr:uid="{E0ACADCE-86B1-4D43-B57A-72A28F18297D}"/>
    <cellStyle name="Percent 3 9 11 2 2 3" xfId="16705" xr:uid="{61AF2D5B-3D9E-4F74-B19E-1D1088676082}"/>
    <cellStyle name="Percent 3 9 11 2 3" xfId="16706" xr:uid="{0A999866-8425-42B2-BC1D-E0E143E2A397}"/>
    <cellStyle name="Percent 3 9 11 2 3 2" xfId="16707" xr:uid="{DF117CCD-F7BB-4049-ABB4-EDC2F5FDB5A1}"/>
    <cellStyle name="Percent 3 9 11 2 3 3" xfId="16708" xr:uid="{FB28CBA7-FA24-440B-ABAB-20CEF73C4582}"/>
    <cellStyle name="Percent 3 9 11 2 4" xfId="16709" xr:uid="{94010187-97BE-476F-B063-2B1BE45D209E}"/>
    <cellStyle name="Percent 3 9 11 2 5" xfId="16710" xr:uid="{5A140D29-E986-4675-9507-E407350D4102}"/>
    <cellStyle name="Percent 3 9 11 2 6" xfId="16711" xr:uid="{0BEA5898-0EAE-429E-81C2-3A0D1440716E}"/>
    <cellStyle name="Percent 3 9 11 3" xfId="16712" xr:uid="{43517827-81AC-46BC-82F4-5953DB60A8A1}"/>
    <cellStyle name="Percent 3 9 11 3 2" xfId="16713" xr:uid="{C9C14892-80AE-4C74-92BC-F6A443FAB129}"/>
    <cellStyle name="Percent 3 9 11 3 2 2" xfId="16714" xr:uid="{B985131B-2440-48CA-8D71-EDDCD6F2A5FB}"/>
    <cellStyle name="Percent 3 9 11 3 2 3" xfId="16715" xr:uid="{3FAC2806-2B01-4991-8FB0-611690733192}"/>
    <cellStyle name="Percent 3 9 11 3 3" xfId="16716" xr:uid="{135B1B8C-E451-40E8-978D-87E335DD44DC}"/>
    <cellStyle name="Percent 3 9 11 3 3 2" xfId="16717" xr:uid="{3B7CA690-43B8-41F7-9180-95EB4497C4D6}"/>
    <cellStyle name="Percent 3 9 11 3 3 3" xfId="16718" xr:uid="{3566F308-67A2-4434-A061-6514557C4C84}"/>
    <cellStyle name="Percent 3 9 11 3 4" xfId="16719" xr:uid="{42A6B1E7-79D4-4B00-BC2B-4EE01EEB99A8}"/>
    <cellStyle name="Percent 3 9 11 3 5" xfId="16720" xr:uid="{9971355F-810A-4A44-AE47-AAE136FD283A}"/>
    <cellStyle name="Percent 3 9 11 4" xfId="16721" xr:uid="{655D7C67-FCD9-4002-BF38-9E7CFC4B7DFD}"/>
    <cellStyle name="Percent 3 9 11 4 2" xfId="16722" xr:uid="{934CA4EC-E55D-4539-828F-2F8F96CE2036}"/>
    <cellStyle name="Percent 3 9 11 4 2 2" xfId="16723" xr:uid="{8190E2C9-9472-4A5E-9996-CF17827A848E}"/>
    <cellStyle name="Percent 3 9 11 4 2 3" xfId="16724" xr:uid="{B2F30FFF-84E3-4174-986E-5C2ED15AF3EE}"/>
    <cellStyle name="Percent 3 9 11 4 3" xfId="16725" xr:uid="{56D50B15-716D-4B11-BEC4-A22B81D3BF46}"/>
    <cellStyle name="Percent 3 9 11 4 3 2" xfId="16726" xr:uid="{CB31525E-F644-45D3-81D2-ECF3B443AA0A}"/>
    <cellStyle name="Percent 3 9 11 4 3 3" xfId="16727" xr:uid="{F4F5EE6C-3D10-44E2-919A-B89C3AAA7F04}"/>
    <cellStyle name="Percent 3 9 11 4 4" xfId="16728" xr:uid="{272A3986-FA18-4308-BC7F-741EF185070E}"/>
    <cellStyle name="Percent 3 9 11 4 5" xfId="16729" xr:uid="{BCBE8CDA-7F8C-4C9A-B50E-9B9AE51CA2BB}"/>
    <cellStyle name="Percent 3 9 11 5" xfId="16730" xr:uid="{B38625A4-FDD9-4FCB-A776-C0040E3FFCEC}"/>
    <cellStyle name="Percent 3 9 11 5 2" xfId="16731" xr:uid="{3AA2E36C-3B27-4EDE-93DA-1A4698B9364E}"/>
    <cellStyle name="Percent 3 9 11 5 2 2" xfId="16732" xr:uid="{FC6276E5-719E-442D-9CB1-E07624B71BD6}"/>
    <cellStyle name="Percent 3 9 11 5 2 3" xfId="16733" xr:uid="{F73D0A36-ED60-479A-A917-450D4450624E}"/>
    <cellStyle name="Percent 3 9 11 5 3" xfId="16734" xr:uid="{C9A22C76-63F1-4488-94E3-85E53DA9B4A1}"/>
    <cellStyle name="Percent 3 9 11 5 3 2" xfId="16735" xr:uid="{DE884F69-B072-49F8-A7E3-FC17DF249272}"/>
    <cellStyle name="Percent 3 9 11 5 3 3" xfId="16736" xr:uid="{8A6D6983-6667-4B71-A21A-4BEB70EE06A2}"/>
    <cellStyle name="Percent 3 9 11 5 4" xfId="16737" xr:uid="{42145DDC-35A6-433B-8D2F-E2B86093CD94}"/>
    <cellStyle name="Percent 3 9 11 5 4 2" xfId="16738" xr:uid="{DC841E0F-1E39-4499-8C1A-E91D18CEFB58}"/>
    <cellStyle name="Percent 3 9 11 5 4 3" xfId="16739" xr:uid="{0992D561-3E06-4FE4-BC74-F0171195CEAB}"/>
    <cellStyle name="Percent 3 9 11 5 5" xfId="16740" xr:uid="{BF2E827F-633E-47AF-9AF9-422C60D8467B}"/>
    <cellStyle name="Percent 3 9 11 5 6" xfId="16741" xr:uid="{51300199-9591-4514-AD91-7CBCB871C769}"/>
    <cellStyle name="Percent 3 9 11 6" xfId="16742" xr:uid="{82F6D0C1-6769-4770-9A4F-EF2FAFE4A829}"/>
    <cellStyle name="Percent 3 9 11 6 2" xfId="16743" xr:uid="{B246BBEF-9A65-4563-8D27-313B28F386CC}"/>
    <cellStyle name="Percent 3 9 11 6 2 2" xfId="16744" xr:uid="{7EB11E2A-7E2B-469F-A27C-7CC4A9938776}"/>
    <cellStyle name="Percent 3 9 11 6 2 3" xfId="16745" xr:uid="{7B95CAC2-BE09-47E8-A9CE-4514CF5343F0}"/>
    <cellStyle name="Percent 3 9 11 6 3" xfId="16746" xr:uid="{97D15B69-B6E5-4CFF-B04D-EFDE1D6A144B}"/>
    <cellStyle name="Percent 3 9 11 6 3 2" xfId="16747" xr:uid="{81D0C938-A522-40E2-ADA1-4E25F2F8865B}"/>
    <cellStyle name="Percent 3 9 11 6 3 3" xfId="16748" xr:uid="{64736BA0-D55E-4252-88EF-41EE654BA045}"/>
    <cellStyle name="Percent 3 9 11 6 4" xfId="16749" xr:uid="{D6BFA50B-1F51-4F55-A5D6-16E8575F06CC}"/>
    <cellStyle name="Percent 3 9 11 6 5" xfId="16750" xr:uid="{84E09D7E-871C-4065-A722-BF5FB4CEDF71}"/>
    <cellStyle name="Percent 3 9 11 7" xfId="16751" xr:uid="{7F1B5EB9-7ACF-40EF-89CA-5329D8F58FE0}"/>
    <cellStyle name="Percent 3 9 11 7 2" xfId="16752" xr:uid="{AB9C7384-2E80-4E95-BAD6-41857F6F2252}"/>
    <cellStyle name="Percent 3 9 11 7 3" xfId="16753" xr:uid="{C8B56603-3430-4397-8012-A3BBDF162A40}"/>
    <cellStyle name="Percent 3 9 11 8" xfId="16754" xr:uid="{E00D84F8-2DFE-45F6-B95E-3F37BDC7D7EC}"/>
    <cellStyle name="Percent 3 9 11 8 2" xfId="16755" xr:uid="{DB449CA2-B5D9-48A9-8F35-BC2029CBAC73}"/>
    <cellStyle name="Percent 3 9 11 8 3" xfId="16756" xr:uid="{76588F5A-6993-4ACE-BF3A-28796FF07766}"/>
    <cellStyle name="Percent 3 9 11 9" xfId="16757" xr:uid="{4C3E2490-A67D-4ADD-9D60-DBA2436048CD}"/>
    <cellStyle name="Percent 3 9 11 9 2" xfId="16758" xr:uid="{02452609-0F4C-4D89-B02A-7A04B926CEBA}"/>
    <cellStyle name="Percent 3 9 11 9 3" xfId="16759" xr:uid="{27A4ACBE-8178-428F-BEBD-457E4EE7488E}"/>
    <cellStyle name="Percent 3 9 12" xfId="16760" xr:uid="{51DD673D-7E5D-40A5-A450-CF4EE7EBCBF5}"/>
    <cellStyle name="Percent 3 9 12 10" xfId="16761" xr:uid="{87DA68F3-23AA-4DAA-892F-A99DBFA92BFB}"/>
    <cellStyle name="Percent 3 9 12 11" xfId="16762" xr:uid="{A8A88F4E-EF4D-4B48-811A-51226677DB77}"/>
    <cellStyle name="Percent 3 9 12 12" xfId="16763" xr:uid="{E74A7038-AC58-4B82-9DA6-4CBF5056BAED}"/>
    <cellStyle name="Percent 3 9 12 13" xfId="16764" xr:uid="{82F3BB94-42EB-4C41-9165-C130CBFBC9F1}"/>
    <cellStyle name="Percent 3 9 12 14" xfId="16765" xr:uid="{98587BD5-E6DD-463B-82EA-C4F93458CD94}"/>
    <cellStyle name="Percent 3 9 12 15" xfId="16766" xr:uid="{F0A16CED-729B-46C7-9797-EA46BC26A71B}"/>
    <cellStyle name="Percent 3 9 12 2" xfId="16767" xr:uid="{0F182538-E1BD-4AFF-97CE-1C368A13BADE}"/>
    <cellStyle name="Percent 3 9 12 2 2" xfId="16768" xr:uid="{8E6A91D6-99CD-4EB7-AC69-F5BDDA0B40DF}"/>
    <cellStyle name="Percent 3 9 12 2 2 2" xfId="16769" xr:uid="{5F66B6E3-D82E-4EDD-A41C-6AC25AD54062}"/>
    <cellStyle name="Percent 3 9 12 2 2 3" xfId="16770" xr:uid="{AB8C2041-6274-42AB-AEEE-9FE909A9D2C3}"/>
    <cellStyle name="Percent 3 9 12 2 3" xfId="16771" xr:uid="{F7180DEA-78D2-4337-9311-02C85081044B}"/>
    <cellStyle name="Percent 3 9 12 2 3 2" xfId="16772" xr:uid="{D8BEE78C-D04E-4BB9-9C59-C0A35BE5B9C1}"/>
    <cellStyle name="Percent 3 9 12 2 3 3" xfId="16773" xr:uid="{53340232-6E57-4C01-B440-D6AE5CF868A9}"/>
    <cellStyle name="Percent 3 9 12 2 4" xfId="16774" xr:uid="{DA9B0865-05F8-4BBE-AA2E-8CDE624E8F06}"/>
    <cellStyle name="Percent 3 9 12 2 5" xfId="16775" xr:uid="{69225B82-5444-4B3E-8950-90F0E54DDF43}"/>
    <cellStyle name="Percent 3 9 12 2 6" xfId="16776" xr:uid="{195F227E-105F-42F8-85EC-5886F3B22595}"/>
    <cellStyle name="Percent 3 9 12 3" xfId="16777" xr:uid="{CC12B840-D0AD-467D-9BCB-16403AA1BF5A}"/>
    <cellStyle name="Percent 3 9 12 3 2" xfId="16778" xr:uid="{D26E75F7-CDA0-4C64-B42A-B4F9B73FCF85}"/>
    <cellStyle name="Percent 3 9 12 3 2 2" xfId="16779" xr:uid="{496BE2AB-E8B9-4C2F-9E76-C8C87E4AF332}"/>
    <cellStyle name="Percent 3 9 12 3 2 3" xfId="16780" xr:uid="{87A07A77-3B16-4103-BC96-4D7BD6EE245D}"/>
    <cellStyle name="Percent 3 9 12 3 3" xfId="16781" xr:uid="{FD09C3B8-B86C-4A5F-B837-D08B23B30D84}"/>
    <cellStyle name="Percent 3 9 12 3 3 2" xfId="16782" xr:uid="{293C05D3-9ABD-41A7-95D2-C88E3DACDC3E}"/>
    <cellStyle name="Percent 3 9 12 3 3 3" xfId="16783" xr:uid="{F02F3A6F-1CF7-4EE7-B1BA-606265C832B2}"/>
    <cellStyle name="Percent 3 9 12 3 4" xfId="16784" xr:uid="{B9F6D4FF-B7AC-4E3F-AEDE-83DCC5EDE73F}"/>
    <cellStyle name="Percent 3 9 12 3 5" xfId="16785" xr:uid="{C91B0087-FFBF-4951-BA39-5834F5564597}"/>
    <cellStyle name="Percent 3 9 12 4" xfId="16786" xr:uid="{52CAD1F6-AC01-409A-A014-29DEBADC11EF}"/>
    <cellStyle name="Percent 3 9 12 4 2" xfId="16787" xr:uid="{A2735EBC-28ED-4A69-A953-82E20D43325C}"/>
    <cellStyle name="Percent 3 9 12 4 2 2" xfId="16788" xr:uid="{01C1F5FA-BCC0-4013-B597-75A6AF6A0ABE}"/>
    <cellStyle name="Percent 3 9 12 4 2 3" xfId="16789" xr:uid="{AD2D2F4D-2343-4DFB-815A-0F10A4AABD11}"/>
    <cellStyle name="Percent 3 9 12 4 3" xfId="16790" xr:uid="{63A9CFC7-CE29-4BB1-93F4-EB39A284A80D}"/>
    <cellStyle name="Percent 3 9 12 4 3 2" xfId="16791" xr:uid="{01587B05-6D5E-4FDE-BCE4-2B04B3B75A8D}"/>
    <cellStyle name="Percent 3 9 12 4 3 3" xfId="16792" xr:uid="{17150B07-59F5-4FB7-8463-F66C42B58ACE}"/>
    <cellStyle name="Percent 3 9 12 4 4" xfId="16793" xr:uid="{5E62B653-2CEE-4757-9FB2-598E81F4B16D}"/>
    <cellStyle name="Percent 3 9 12 4 5" xfId="16794" xr:uid="{A108173D-F6E1-4E6B-AB1F-CE2F5D11A206}"/>
    <cellStyle name="Percent 3 9 12 5" xfId="16795" xr:uid="{23FB6744-937A-49A0-B57D-4CCD8FD02460}"/>
    <cellStyle name="Percent 3 9 12 5 2" xfId="16796" xr:uid="{583FB117-1472-4EBC-B4D7-F2719BEDFC47}"/>
    <cellStyle name="Percent 3 9 12 5 2 2" xfId="16797" xr:uid="{EBEA4A30-B3E8-482B-AAD0-8E886B3EA625}"/>
    <cellStyle name="Percent 3 9 12 5 2 3" xfId="16798" xr:uid="{54AFA636-D57B-4572-8A50-2371777E0F49}"/>
    <cellStyle name="Percent 3 9 12 5 3" xfId="16799" xr:uid="{E229AC17-940D-42DB-B38E-8A116704388A}"/>
    <cellStyle name="Percent 3 9 12 5 3 2" xfId="16800" xr:uid="{7C2C3C1F-0A7C-4D34-83C0-1253F51ABD0A}"/>
    <cellStyle name="Percent 3 9 12 5 3 3" xfId="16801" xr:uid="{06C79EE7-61F1-4662-91FF-C6525D6969FB}"/>
    <cellStyle name="Percent 3 9 12 5 4" xfId="16802" xr:uid="{F4A7C905-F30C-4DDF-ADA6-F6551C9189E8}"/>
    <cellStyle name="Percent 3 9 12 5 4 2" xfId="16803" xr:uid="{F5B0B3B9-F4D8-43D9-B346-1B0492B76CF0}"/>
    <cellStyle name="Percent 3 9 12 5 4 3" xfId="16804" xr:uid="{11340FD7-195E-4F0A-B723-754A8A9ECB65}"/>
    <cellStyle name="Percent 3 9 12 5 5" xfId="16805" xr:uid="{08666C06-4151-4E44-B5AD-E3541FAD0852}"/>
    <cellStyle name="Percent 3 9 12 5 6" xfId="16806" xr:uid="{E0955AAF-B6A0-41E3-9696-A12F860FFB36}"/>
    <cellStyle name="Percent 3 9 12 6" xfId="16807" xr:uid="{B9A3187D-CB56-4CCB-B123-E1EBFB591DE2}"/>
    <cellStyle name="Percent 3 9 12 6 2" xfId="16808" xr:uid="{B9F2A549-9D66-4B7F-905A-C92589A3E525}"/>
    <cellStyle name="Percent 3 9 12 6 2 2" xfId="16809" xr:uid="{D6E92668-BFFD-4142-8C95-0DEFB8A751A3}"/>
    <cellStyle name="Percent 3 9 12 6 2 3" xfId="16810" xr:uid="{5240335F-7C93-4337-9DDD-6EE2A3174731}"/>
    <cellStyle name="Percent 3 9 12 6 3" xfId="16811" xr:uid="{78116DF2-4E47-443B-9D9E-2439806EBA31}"/>
    <cellStyle name="Percent 3 9 12 6 3 2" xfId="16812" xr:uid="{7EC64F48-FADB-4244-86DD-B8A46621770B}"/>
    <cellStyle name="Percent 3 9 12 6 3 3" xfId="16813" xr:uid="{A0176DC3-08C4-4A41-8A87-EE15A2F0B991}"/>
    <cellStyle name="Percent 3 9 12 6 4" xfId="16814" xr:uid="{A29ECAE1-B957-4706-9CF1-24E0AC5A8825}"/>
    <cellStyle name="Percent 3 9 12 6 5" xfId="16815" xr:uid="{090E173A-AF97-4E54-8C6B-0823286F704C}"/>
    <cellStyle name="Percent 3 9 12 7" xfId="16816" xr:uid="{13255FE7-0D38-4671-B873-79152C7717E4}"/>
    <cellStyle name="Percent 3 9 12 7 2" xfId="16817" xr:uid="{C2230F0C-209F-452C-BEC9-EA2CC36176F1}"/>
    <cellStyle name="Percent 3 9 12 7 3" xfId="16818" xr:uid="{31719E19-818B-4E36-AB95-D6C9B0371C48}"/>
    <cellStyle name="Percent 3 9 12 8" xfId="16819" xr:uid="{094E20E9-779A-4E7C-BD1D-9B4AD7D03E07}"/>
    <cellStyle name="Percent 3 9 12 8 2" xfId="16820" xr:uid="{EC938C39-745C-482B-A3EA-78AD9E4424EB}"/>
    <cellStyle name="Percent 3 9 12 8 3" xfId="16821" xr:uid="{BC077B8D-E795-4734-9052-B7B463C6885D}"/>
    <cellStyle name="Percent 3 9 12 9" xfId="16822" xr:uid="{9FEB554C-F177-4E2D-AEFA-BC7B313DC57D}"/>
    <cellStyle name="Percent 3 9 12 9 2" xfId="16823" xr:uid="{063771BF-6661-474A-A4F1-1D68B3580C3E}"/>
    <cellStyle name="Percent 3 9 12 9 3" xfId="16824" xr:uid="{A21A7AB7-E2EE-4B81-8A16-3273ED86D062}"/>
    <cellStyle name="Percent 3 9 13" xfId="16825" xr:uid="{B424A953-6633-41E1-AA7F-02E2FD83BB57}"/>
    <cellStyle name="Percent 3 9 13 10" xfId="16826" xr:uid="{5FEDDFDA-C3F0-402C-886E-2B96FF8BD13D}"/>
    <cellStyle name="Percent 3 9 13 11" xfId="16827" xr:uid="{095ED8C8-9456-480D-A600-B96E565EEFBC}"/>
    <cellStyle name="Percent 3 9 13 12" xfId="16828" xr:uid="{AF220096-0901-4682-A731-079B0797CB04}"/>
    <cellStyle name="Percent 3 9 13 13" xfId="16829" xr:uid="{55FD78E4-44FA-4C56-93F5-FBB294FC8A32}"/>
    <cellStyle name="Percent 3 9 13 14" xfId="16830" xr:uid="{7BD80D1C-0721-4110-A868-BA17CB664DD8}"/>
    <cellStyle name="Percent 3 9 13 15" xfId="16831" xr:uid="{003BE412-C5C3-421A-9CB1-25F3D2AD32D8}"/>
    <cellStyle name="Percent 3 9 13 2" xfId="16832" xr:uid="{76F8C3C5-94BA-4CD8-BE3F-2E99157A6DC8}"/>
    <cellStyle name="Percent 3 9 13 2 2" xfId="16833" xr:uid="{24BC5984-9AD8-4602-B737-E13A72EBA37B}"/>
    <cellStyle name="Percent 3 9 13 2 2 2" xfId="16834" xr:uid="{790EE28C-703F-4CF7-B911-077795EB172A}"/>
    <cellStyle name="Percent 3 9 13 2 2 3" xfId="16835" xr:uid="{0F606C31-29FD-4D3B-AA31-682E24364449}"/>
    <cellStyle name="Percent 3 9 13 2 3" xfId="16836" xr:uid="{3AAAEAAD-F7BB-4810-ABBA-AF96C68D59C2}"/>
    <cellStyle name="Percent 3 9 13 2 3 2" xfId="16837" xr:uid="{AE6ADFD3-F68E-4665-92A0-B39BCD935E7A}"/>
    <cellStyle name="Percent 3 9 13 2 3 3" xfId="16838" xr:uid="{DBF72BE7-A3C2-4B55-B274-89D07F642A99}"/>
    <cellStyle name="Percent 3 9 13 2 4" xfId="16839" xr:uid="{535AE290-B151-4B1E-B845-B54E2A86D6C3}"/>
    <cellStyle name="Percent 3 9 13 2 5" xfId="16840" xr:uid="{DDDAAEBF-FD99-4F61-99A4-082D9019F1AD}"/>
    <cellStyle name="Percent 3 9 13 2 6" xfId="16841" xr:uid="{F354548C-B935-424A-B605-EA909AC83E3B}"/>
    <cellStyle name="Percent 3 9 13 3" xfId="16842" xr:uid="{93568075-9D9B-4091-831E-A4D7A81E8822}"/>
    <cellStyle name="Percent 3 9 13 3 2" xfId="16843" xr:uid="{F3A687FC-49B1-4229-A9AE-D7CD43DA2366}"/>
    <cellStyle name="Percent 3 9 13 3 2 2" xfId="16844" xr:uid="{0A3E2377-DDCE-4D4D-BBDF-3D78282B8813}"/>
    <cellStyle name="Percent 3 9 13 3 2 3" xfId="16845" xr:uid="{C805F2E5-5737-46A8-8A8B-7CE85F5246B2}"/>
    <cellStyle name="Percent 3 9 13 3 3" xfId="16846" xr:uid="{A56F1B9A-ED06-47FD-B8CA-485257EA1488}"/>
    <cellStyle name="Percent 3 9 13 3 3 2" xfId="16847" xr:uid="{2196C37F-8890-4291-881D-399ECA333324}"/>
    <cellStyle name="Percent 3 9 13 3 3 3" xfId="16848" xr:uid="{E62324BF-9FD2-47D5-A3E1-DE1EE21892CF}"/>
    <cellStyle name="Percent 3 9 13 3 4" xfId="16849" xr:uid="{3AE5FC43-4ADF-464C-90E3-90F7915A3D10}"/>
    <cellStyle name="Percent 3 9 13 3 5" xfId="16850" xr:uid="{571FA23D-ECD1-49EB-BB26-E67125C18A6F}"/>
    <cellStyle name="Percent 3 9 13 4" xfId="16851" xr:uid="{7BA29323-735D-4448-B690-532C764AF3B2}"/>
    <cellStyle name="Percent 3 9 13 4 2" xfId="16852" xr:uid="{0C8F25EA-3744-4022-A93B-68F46B9456DB}"/>
    <cellStyle name="Percent 3 9 13 4 2 2" xfId="16853" xr:uid="{DAAD6C42-59B8-4DFD-AC10-B8F9867472D2}"/>
    <cellStyle name="Percent 3 9 13 4 2 3" xfId="16854" xr:uid="{75ED5FA1-15A7-4408-A64B-DD921033B09E}"/>
    <cellStyle name="Percent 3 9 13 4 3" xfId="16855" xr:uid="{A375ABA6-07AC-4C7B-8581-83A026485D09}"/>
    <cellStyle name="Percent 3 9 13 4 3 2" xfId="16856" xr:uid="{2682C3BB-8422-4055-AA73-3A29C47B686F}"/>
    <cellStyle name="Percent 3 9 13 4 3 3" xfId="16857" xr:uid="{84E1602A-566A-4754-91D6-DE954E12AA49}"/>
    <cellStyle name="Percent 3 9 13 4 4" xfId="16858" xr:uid="{8BA683FD-EE2E-47E0-924A-2B049FF5E03D}"/>
    <cellStyle name="Percent 3 9 13 4 5" xfId="16859" xr:uid="{BBA23C05-A3D2-4A67-AEDC-D30F9554464D}"/>
    <cellStyle name="Percent 3 9 13 5" xfId="16860" xr:uid="{39F55A37-0AF4-4174-A135-38804F4CA936}"/>
    <cellStyle name="Percent 3 9 13 5 2" xfId="16861" xr:uid="{978E7F42-6A0E-4226-95A5-2B6882BDDFD6}"/>
    <cellStyle name="Percent 3 9 13 5 2 2" xfId="16862" xr:uid="{0034B59A-579F-4C12-A750-537B558B4F7F}"/>
    <cellStyle name="Percent 3 9 13 5 2 3" xfId="16863" xr:uid="{A990275D-18CC-429A-AF56-5C59370290E6}"/>
    <cellStyle name="Percent 3 9 13 5 3" xfId="16864" xr:uid="{CC5467C6-9FF2-4FDD-926B-9799CBE9397E}"/>
    <cellStyle name="Percent 3 9 13 5 3 2" xfId="16865" xr:uid="{18D491C5-61BA-4B91-B0C5-BA09CDB844CD}"/>
    <cellStyle name="Percent 3 9 13 5 3 3" xfId="16866" xr:uid="{B3099C1D-D3C6-4C2B-AD63-28A66F449937}"/>
    <cellStyle name="Percent 3 9 13 5 4" xfId="16867" xr:uid="{39DE39AF-0AFF-4063-95DF-FA451C10BA61}"/>
    <cellStyle name="Percent 3 9 13 5 4 2" xfId="16868" xr:uid="{57134ADC-53EF-402F-A36F-7961ACA5F648}"/>
    <cellStyle name="Percent 3 9 13 5 4 3" xfId="16869" xr:uid="{4F737031-6978-4BAE-B7C7-A79DBA38862C}"/>
    <cellStyle name="Percent 3 9 13 5 5" xfId="16870" xr:uid="{DF629BA7-A720-4C72-9D19-61746EE5F7DF}"/>
    <cellStyle name="Percent 3 9 13 5 6" xfId="16871" xr:uid="{D3C64BAC-F231-4523-9239-A630312F4C50}"/>
    <cellStyle name="Percent 3 9 13 6" xfId="16872" xr:uid="{9A4F44E2-08CD-419E-8DFE-D5825099D609}"/>
    <cellStyle name="Percent 3 9 13 6 2" xfId="16873" xr:uid="{447AE662-27E2-4770-8108-537E19B38008}"/>
    <cellStyle name="Percent 3 9 13 6 2 2" xfId="16874" xr:uid="{F52B8D87-0413-4E5E-B4CB-07D948F3E401}"/>
    <cellStyle name="Percent 3 9 13 6 2 3" xfId="16875" xr:uid="{C796F319-8DB5-4E01-BD76-EE87D6E0E352}"/>
    <cellStyle name="Percent 3 9 13 6 3" xfId="16876" xr:uid="{554228FD-733D-4D5A-A2AE-B373A822DB24}"/>
    <cellStyle name="Percent 3 9 13 6 3 2" xfId="16877" xr:uid="{C8E68CD0-B343-4B09-941F-A15510B6F4C0}"/>
    <cellStyle name="Percent 3 9 13 6 3 3" xfId="16878" xr:uid="{34DD13F9-67F0-4052-AC64-359BB050DCF7}"/>
    <cellStyle name="Percent 3 9 13 6 4" xfId="16879" xr:uid="{207FD524-42F1-46A9-835C-22A10F26FFB5}"/>
    <cellStyle name="Percent 3 9 13 6 5" xfId="16880" xr:uid="{3DB2C48E-6703-40C0-B6AB-2E207B3844E2}"/>
    <cellStyle name="Percent 3 9 13 7" xfId="16881" xr:uid="{86FE9346-C8DD-4C92-B7C9-0EC52EA456DF}"/>
    <cellStyle name="Percent 3 9 13 7 2" xfId="16882" xr:uid="{AE2965DA-0490-429E-8447-4B667508CFD6}"/>
    <cellStyle name="Percent 3 9 13 7 3" xfId="16883" xr:uid="{A05A23AC-A9FA-4323-A877-875F9892082B}"/>
    <cellStyle name="Percent 3 9 13 8" xfId="16884" xr:uid="{EEFB3716-7219-4ACE-B349-1F7A210E6419}"/>
    <cellStyle name="Percent 3 9 13 8 2" xfId="16885" xr:uid="{BE64B990-F26A-472C-A431-57922ED96F6F}"/>
    <cellStyle name="Percent 3 9 13 8 3" xfId="16886" xr:uid="{E7BB91B8-15D4-4B80-A570-59E8B520A0FE}"/>
    <cellStyle name="Percent 3 9 13 9" xfId="16887" xr:uid="{EE92719C-F05F-47A9-AD2D-43D06A1BA3CC}"/>
    <cellStyle name="Percent 3 9 13 9 2" xfId="16888" xr:uid="{BB310CC0-FF21-4907-B866-0AED0765E5DD}"/>
    <cellStyle name="Percent 3 9 13 9 3" xfId="16889" xr:uid="{E6D5D5CC-C1FF-4F6C-9E13-B5639AC84EF0}"/>
    <cellStyle name="Percent 3 9 14" xfId="16890" xr:uid="{8B5AABE4-F423-43F7-83CD-2AD31A2B08D4}"/>
    <cellStyle name="Percent 3 9 14 10" xfId="16891" xr:uid="{BC1CE991-2CF4-4B17-B28A-A39266633966}"/>
    <cellStyle name="Percent 3 9 14 11" xfId="16892" xr:uid="{88680791-9036-470C-A6C8-BCD91D0042D0}"/>
    <cellStyle name="Percent 3 9 14 12" xfId="16893" xr:uid="{554AD738-13E0-4DEF-AB0E-28972B83233C}"/>
    <cellStyle name="Percent 3 9 14 13" xfId="16894" xr:uid="{6D3CBD14-2ACD-47A9-9712-5C8F84598A55}"/>
    <cellStyle name="Percent 3 9 14 14" xfId="16895" xr:uid="{2DD21368-8CC1-4662-BBB9-49ECDE30CBAD}"/>
    <cellStyle name="Percent 3 9 14 15" xfId="16896" xr:uid="{DBF20A1A-FB10-4727-AC74-370C41842C2A}"/>
    <cellStyle name="Percent 3 9 14 2" xfId="16897" xr:uid="{7E84C1BF-86AA-47C7-BDA8-DDC7C69F057F}"/>
    <cellStyle name="Percent 3 9 14 2 2" xfId="16898" xr:uid="{0B760783-5A36-4C2A-A718-1409466F4FBD}"/>
    <cellStyle name="Percent 3 9 14 2 2 2" xfId="16899" xr:uid="{BE32FE9B-0486-46C8-A1A6-5907B93177E1}"/>
    <cellStyle name="Percent 3 9 14 2 2 3" xfId="16900" xr:uid="{7581A284-69F9-401B-B9FE-CE483D84BC96}"/>
    <cellStyle name="Percent 3 9 14 2 3" xfId="16901" xr:uid="{B4DD8806-53A3-4901-8EE0-5AEAE3E5D5B4}"/>
    <cellStyle name="Percent 3 9 14 2 3 2" xfId="16902" xr:uid="{F98D6A56-529B-4FB3-80E3-A8A12C6E58DD}"/>
    <cellStyle name="Percent 3 9 14 2 3 3" xfId="16903" xr:uid="{7C44D2E4-420B-4F9A-9105-854631CE7F64}"/>
    <cellStyle name="Percent 3 9 14 2 4" xfId="16904" xr:uid="{DDFC17C3-06E9-4B04-9AEF-687C6A04E39D}"/>
    <cellStyle name="Percent 3 9 14 2 5" xfId="16905" xr:uid="{03CD3832-744B-43C6-8E29-F4B68C78B23F}"/>
    <cellStyle name="Percent 3 9 14 2 6" xfId="16906" xr:uid="{92535A13-9BC1-4D3C-B403-7B980DEC3690}"/>
    <cellStyle name="Percent 3 9 14 3" xfId="16907" xr:uid="{0A115FA9-7B00-4CA0-946B-DE1927425FF0}"/>
    <cellStyle name="Percent 3 9 14 3 2" xfId="16908" xr:uid="{E7A7099E-0488-4905-8E82-016C328EEE12}"/>
    <cellStyle name="Percent 3 9 14 3 2 2" xfId="16909" xr:uid="{EB77E04A-E3B8-404B-BF2B-E4D9AAFE1013}"/>
    <cellStyle name="Percent 3 9 14 3 2 3" xfId="16910" xr:uid="{34243616-3EF6-4E40-BD4F-7F8DA7706AB4}"/>
    <cellStyle name="Percent 3 9 14 3 3" xfId="16911" xr:uid="{C15C5A6C-7098-413D-BDC5-D7B431F9E4F4}"/>
    <cellStyle name="Percent 3 9 14 3 3 2" xfId="16912" xr:uid="{DD2132CB-6BB8-46F8-8DA9-5F170E37336C}"/>
    <cellStyle name="Percent 3 9 14 3 3 3" xfId="16913" xr:uid="{D8EA9B9B-93F8-43DA-B8C1-B05A59302409}"/>
    <cellStyle name="Percent 3 9 14 3 4" xfId="16914" xr:uid="{20C4C2B0-2DB8-4C59-B22F-5545ED267A8C}"/>
    <cellStyle name="Percent 3 9 14 3 5" xfId="16915" xr:uid="{0F77A192-B1F3-4F27-AC09-9798AEB5378D}"/>
    <cellStyle name="Percent 3 9 14 4" xfId="16916" xr:uid="{0017E376-5D27-4C28-B26E-CBC8B2312ECE}"/>
    <cellStyle name="Percent 3 9 14 4 2" xfId="16917" xr:uid="{6E3B9EF0-9EB0-4A93-A23B-3D82291D858B}"/>
    <cellStyle name="Percent 3 9 14 4 2 2" xfId="16918" xr:uid="{4EBCB98A-BA12-4FAC-BB98-650900EF8B2D}"/>
    <cellStyle name="Percent 3 9 14 4 2 3" xfId="16919" xr:uid="{529E5E4B-9C77-4FFB-8067-B46264BD1B56}"/>
    <cellStyle name="Percent 3 9 14 4 3" xfId="16920" xr:uid="{8568C51E-0DCD-41E1-A696-88FADB5ADB92}"/>
    <cellStyle name="Percent 3 9 14 4 3 2" xfId="16921" xr:uid="{0D93F90C-D2C5-4D11-8A0A-0A2EE0092612}"/>
    <cellStyle name="Percent 3 9 14 4 3 3" xfId="16922" xr:uid="{E29F1783-3C61-4DCF-B9AA-BF11EA1F8AED}"/>
    <cellStyle name="Percent 3 9 14 4 4" xfId="16923" xr:uid="{AB13550E-9A37-42AE-AADD-D847917226DC}"/>
    <cellStyle name="Percent 3 9 14 4 5" xfId="16924" xr:uid="{4D53EFB6-EE1B-4B71-90DE-D218A49640DE}"/>
    <cellStyle name="Percent 3 9 14 5" xfId="16925" xr:uid="{D46AA6D9-1799-4AF0-839B-1A792EFD8A56}"/>
    <cellStyle name="Percent 3 9 14 5 2" xfId="16926" xr:uid="{41A2619A-1C5D-456B-A352-2062A86368BA}"/>
    <cellStyle name="Percent 3 9 14 5 2 2" xfId="16927" xr:uid="{B2262D98-D122-42D9-8D77-2921288ECE18}"/>
    <cellStyle name="Percent 3 9 14 5 2 3" xfId="16928" xr:uid="{18342C71-5E3A-4CCF-92C5-E86CBDC6A47B}"/>
    <cellStyle name="Percent 3 9 14 5 3" xfId="16929" xr:uid="{2E0A15FE-BD99-45E7-85B9-7639DAE28866}"/>
    <cellStyle name="Percent 3 9 14 5 3 2" xfId="16930" xr:uid="{DC9AD5D3-4421-4C08-A8C8-3159663D9BBE}"/>
    <cellStyle name="Percent 3 9 14 5 3 3" xfId="16931" xr:uid="{D681A318-B8FB-4D75-A812-793EA1E40779}"/>
    <cellStyle name="Percent 3 9 14 5 4" xfId="16932" xr:uid="{2676BAF0-35BA-4AE2-A11D-755913BE18E0}"/>
    <cellStyle name="Percent 3 9 14 5 4 2" xfId="16933" xr:uid="{5403CDCE-DA91-45D0-9606-4063896924D5}"/>
    <cellStyle name="Percent 3 9 14 5 4 3" xfId="16934" xr:uid="{BF014F08-67B0-49B1-AB1C-FCE26733CB69}"/>
    <cellStyle name="Percent 3 9 14 5 5" xfId="16935" xr:uid="{E150B529-97B3-4087-A477-68CDBBC23994}"/>
    <cellStyle name="Percent 3 9 14 5 6" xfId="16936" xr:uid="{CAD1294B-263F-4171-AFE5-AB090667A81D}"/>
    <cellStyle name="Percent 3 9 14 6" xfId="16937" xr:uid="{FD1AF068-6B8C-4D7B-9C03-3AE14AEA89F5}"/>
    <cellStyle name="Percent 3 9 14 6 2" xfId="16938" xr:uid="{DF2802A3-88D5-45F9-AE88-66A367EDA929}"/>
    <cellStyle name="Percent 3 9 14 6 2 2" xfId="16939" xr:uid="{670C9ABF-E236-469B-87D1-EA69B36376AE}"/>
    <cellStyle name="Percent 3 9 14 6 2 3" xfId="16940" xr:uid="{71B0A2D2-86B4-4248-A5CB-B8168117E5B0}"/>
    <cellStyle name="Percent 3 9 14 6 3" xfId="16941" xr:uid="{C9F4F885-6A82-4C28-A7E3-9EF683344951}"/>
    <cellStyle name="Percent 3 9 14 6 3 2" xfId="16942" xr:uid="{1F400A91-1C4D-4F50-A61F-EBB9677851DE}"/>
    <cellStyle name="Percent 3 9 14 6 3 3" xfId="16943" xr:uid="{498E1631-2007-4609-8A35-39BD14E98541}"/>
    <cellStyle name="Percent 3 9 14 6 4" xfId="16944" xr:uid="{0F53F2DF-7A9B-4ADC-925F-E9C6819B3764}"/>
    <cellStyle name="Percent 3 9 14 6 5" xfId="16945" xr:uid="{D9637959-DAC9-4DD7-AE38-3F60E98214AA}"/>
    <cellStyle name="Percent 3 9 14 7" xfId="16946" xr:uid="{C5577F56-882D-44F9-9B61-8C2DD7D203FD}"/>
    <cellStyle name="Percent 3 9 14 7 2" xfId="16947" xr:uid="{ECC4F787-4BBD-46AE-9BEF-23B6AFEB48B7}"/>
    <cellStyle name="Percent 3 9 14 7 3" xfId="16948" xr:uid="{9B1C2215-7B9C-47B4-A9B0-AADA938DB647}"/>
    <cellStyle name="Percent 3 9 14 8" xfId="16949" xr:uid="{73FC1F52-4FDF-4979-AAD9-BBE72FFBCB80}"/>
    <cellStyle name="Percent 3 9 14 8 2" xfId="16950" xr:uid="{626CE1DF-56F7-4B27-9042-DB255BD13653}"/>
    <cellStyle name="Percent 3 9 14 8 3" xfId="16951" xr:uid="{45E56F17-8F45-48A5-A761-34A1AFF1485B}"/>
    <cellStyle name="Percent 3 9 14 9" xfId="16952" xr:uid="{4285AC0B-8BF5-4A07-9D75-C7392D24408C}"/>
    <cellStyle name="Percent 3 9 14 9 2" xfId="16953" xr:uid="{E944B95E-9114-4FD2-B830-F9C6FE8FD3DA}"/>
    <cellStyle name="Percent 3 9 14 9 3" xfId="16954" xr:uid="{791659FA-49D8-49DA-ABD5-B5F40A54C058}"/>
    <cellStyle name="Percent 3 9 15" xfId="16955" xr:uid="{A3FB468C-6081-4F84-84B7-97A13C54BCCC}"/>
    <cellStyle name="Percent 3 9 15 10" xfId="16956" xr:uid="{1C3C6C5C-5651-43D8-86FD-CD1D0881FFA8}"/>
    <cellStyle name="Percent 3 9 15 11" xfId="16957" xr:uid="{B456C543-FC9D-4E92-BCEC-98B14FAD468B}"/>
    <cellStyle name="Percent 3 9 15 12" xfId="16958" xr:uid="{D07BB649-7646-41AC-A5CC-29203A52ED7D}"/>
    <cellStyle name="Percent 3 9 15 13" xfId="16959" xr:uid="{7E80CBE4-98BF-4CDC-B95D-F8C0347419DF}"/>
    <cellStyle name="Percent 3 9 15 14" xfId="16960" xr:uid="{805C952B-DB0B-42A5-9D0B-20C9D828DF2B}"/>
    <cellStyle name="Percent 3 9 15 15" xfId="16961" xr:uid="{417EE0A8-2159-4C98-99F4-5DEAA9C9DAF6}"/>
    <cellStyle name="Percent 3 9 15 2" xfId="16962" xr:uid="{097119D5-2149-4CF6-B767-C42BE8BB292D}"/>
    <cellStyle name="Percent 3 9 15 2 2" xfId="16963" xr:uid="{9FFCC4F9-94A4-4884-88AC-E556D2AF1F4A}"/>
    <cellStyle name="Percent 3 9 15 2 2 2" xfId="16964" xr:uid="{1B0FD1EF-50BE-4914-9922-F16C7A6323CA}"/>
    <cellStyle name="Percent 3 9 15 2 2 3" xfId="16965" xr:uid="{682DE0E7-DFF6-4519-AA00-BD704ACC9533}"/>
    <cellStyle name="Percent 3 9 15 2 3" xfId="16966" xr:uid="{37D1645A-DCF8-4A83-8ECD-F195C2DF0324}"/>
    <cellStyle name="Percent 3 9 15 2 3 2" xfId="16967" xr:uid="{A11E00BE-15A6-429B-BC71-42B7C46A9506}"/>
    <cellStyle name="Percent 3 9 15 2 3 3" xfId="16968" xr:uid="{6356C8FB-60A4-41A5-AC03-E34B00223732}"/>
    <cellStyle name="Percent 3 9 15 2 4" xfId="16969" xr:uid="{AC724AAB-2C58-4189-A01A-41B3D4D0BCE4}"/>
    <cellStyle name="Percent 3 9 15 2 5" xfId="16970" xr:uid="{52F305D7-6336-4DB9-A711-8B109C0BB70E}"/>
    <cellStyle name="Percent 3 9 15 2 6" xfId="16971" xr:uid="{05AB8C92-1675-487E-A088-5B8365C13B6D}"/>
    <cellStyle name="Percent 3 9 15 3" xfId="16972" xr:uid="{7ED5633D-244C-4438-87C0-0620603CA510}"/>
    <cellStyle name="Percent 3 9 15 3 2" xfId="16973" xr:uid="{CBC0E859-41F7-4934-A880-0BBE43924D3A}"/>
    <cellStyle name="Percent 3 9 15 3 2 2" xfId="16974" xr:uid="{1996E084-1BF4-465A-B739-5CFDBCCDF771}"/>
    <cellStyle name="Percent 3 9 15 3 2 3" xfId="16975" xr:uid="{25F1B83B-C086-4159-B69D-C04147B60366}"/>
    <cellStyle name="Percent 3 9 15 3 3" xfId="16976" xr:uid="{102CCD67-2F09-457D-BCF5-A38115B5826E}"/>
    <cellStyle name="Percent 3 9 15 3 3 2" xfId="16977" xr:uid="{CA3DFE72-74CF-42CB-857A-3C1E5C0F8061}"/>
    <cellStyle name="Percent 3 9 15 3 3 3" xfId="16978" xr:uid="{6B020BDE-DF0D-48ED-8EAC-D2ED164707D4}"/>
    <cellStyle name="Percent 3 9 15 3 4" xfId="16979" xr:uid="{CDF3C636-527C-4E8B-9B57-B3B5681490F4}"/>
    <cellStyle name="Percent 3 9 15 3 5" xfId="16980" xr:uid="{F2015835-8BBD-4472-A1E4-26208F7FAC31}"/>
    <cellStyle name="Percent 3 9 15 4" xfId="16981" xr:uid="{BA9ED98D-9953-454C-A5B6-0E0DC6D1C608}"/>
    <cellStyle name="Percent 3 9 15 4 2" xfId="16982" xr:uid="{5D579821-35BA-468B-9B24-66AF615F6A17}"/>
    <cellStyle name="Percent 3 9 15 4 2 2" xfId="16983" xr:uid="{1A10A437-EE3B-4809-B417-45236A5F4647}"/>
    <cellStyle name="Percent 3 9 15 4 2 3" xfId="16984" xr:uid="{4BD8E748-54D4-43EA-92AB-867AFEDDB5FA}"/>
    <cellStyle name="Percent 3 9 15 4 3" xfId="16985" xr:uid="{0EE3D474-551D-4898-869B-CF5DC404F7CB}"/>
    <cellStyle name="Percent 3 9 15 4 3 2" xfId="16986" xr:uid="{2236556D-54B3-403E-8A52-64BF0F9A5026}"/>
    <cellStyle name="Percent 3 9 15 4 3 3" xfId="16987" xr:uid="{9A411B74-7FA3-4FCD-902D-810A1634F61A}"/>
    <cellStyle name="Percent 3 9 15 4 4" xfId="16988" xr:uid="{68AA891A-C8C9-42CA-A84D-491CCA3A2E08}"/>
    <cellStyle name="Percent 3 9 15 4 5" xfId="16989" xr:uid="{B3A17CC9-50C8-4ECB-B907-EFB140D69769}"/>
    <cellStyle name="Percent 3 9 15 5" xfId="16990" xr:uid="{BE37015C-10A0-4DA6-BD64-BF396E846565}"/>
    <cellStyle name="Percent 3 9 15 5 2" xfId="16991" xr:uid="{8A51C5DE-9A3F-4CE8-BC9F-F557C82ED20B}"/>
    <cellStyle name="Percent 3 9 15 5 2 2" xfId="16992" xr:uid="{4A42B5D6-8AA3-48E8-93BC-273E5178B035}"/>
    <cellStyle name="Percent 3 9 15 5 2 3" xfId="16993" xr:uid="{F7DE7EC0-B9F0-475D-9C9A-027C45CA3C3B}"/>
    <cellStyle name="Percent 3 9 15 5 3" xfId="16994" xr:uid="{13A12E6F-94F1-49D7-B4A4-DCCAA644A0A8}"/>
    <cellStyle name="Percent 3 9 15 5 3 2" xfId="16995" xr:uid="{98B8981F-2E8C-4018-AC87-BBF1E35358F6}"/>
    <cellStyle name="Percent 3 9 15 5 3 3" xfId="16996" xr:uid="{0F0D23B8-290A-48CC-B3BA-8CE8425E7621}"/>
    <cellStyle name="Percent 3 9 15 5 4" xfId="16997" xr:uid="{BF584847-5AE7-4F3F-A356-4A6BD9A75041}"/>
    <cellStyle name="Percent 3 9 15 5 4 2" xfId="16998" xr:uid="{D94E6E06-3850-4164-AC98-96499A7F997F}"/>
    <cellStyle name="Percent 3 9 15 5 4 3" xfId="16999" xr:uid="{336675E5-9FEA-437B-B0F2-0C1572E334C5}"/>
    <cellStyle name="Percent 3 9 15 5 5" xfId="17000" xr:uid="{E3CB9372-F1F6-4F10-885B-28EF38EDC846}"/>
    <cellStyle name="Percent 3 9 15 5 6" xfId="17001" xr:uid="{DF356D93-F6FE-4DE7-88FF-0916E29354B6}"/>
    <cellStyle name="Percent 3 9 15 6" xfId="17002" xr:uid="{BE08BD04-AF4F-4CF8-A63C-17E66F918DCA}"/>
    <cellStyle name="Percent 3 9 15 6 2" xfId="17003" xr:uid="{768965DD-85D4-44C3-B0A8-E66DAA60FCC2}"/>
    <cellStyle name="Percent 3 9 15 6 2 2" xfId="17004" xr:uid="{2F692801-9144-401A-A30E-92D2D3C71C16}"/>
    <cellStyle name="Percent 3 9 15 6 2 3" xfId="17005" xr:uid="{BC777C09-1A95-4ED4-AF54-18B30F8BA0C0}"/>
    <cellStyle name="Percent 3 9 15 6 3" xfId="17006" xr:uid="{29EF4986-0A80-4DCD-A4D5-D474662B81DC}"/>
    <cellStyle name="Percent 3 9 15 6 3 2" xfId="17007" xr:uid="{10A795DB-65E2-4276-B85F-458683A82AEC}"/>
    <cellStyle name="Percent 3 9 15 6 3 3" xfId="17008" xr:uid="{A634F31C-06FA-4F2C-B8E1-74B6504A348A}"/>
    <cellStyle name="Percent 3 9 15 6 4" xfId="17009" xr:uid="{1DC7123F-FCC8-43E4-BC04-F0E2D710A12F}"/>
    <cellStyle name="Percent 3 9 15 6 5" xfId="17010" xr:uid="{FC8EEC4B-A728-49BD-9598-B58B77517B9D}"/>
    <cellStyle name="Percent 3 9 15 7" xfId="17011" xr:uid="{A2EFD36D-EC2E-4679-B241-2E57F118427F}"/>
    <cellStyle name="Percent 3 9 15 7 2" xfId="17012" xr:uid="{EAEAEF31-DED6-4548-82DA-788B67AF95A4}"/>
    <cellStyle name="Percent 3 9 15 7 3" xfId="17013" xr:uid="{6ECD09BC-ABE5-4D0A-A526-655F4F620D7B}"/>
    <cellStyle name="Percent 3 9 15 8" xfId="17014" xr:uid="{21237B37-8446-454E-93A2-3E2056BFAEB6}"/>
    <cellStyle name="Percent 3 9 15 8 2" xfId="17015" xr:uid="{350FC00C-329E-4950-88BE-999BEEEF650B}"/>
    <cellStyle name="Percent 3 9 15 8 3" xfId="17016" xr:uid="{73CE9ACD-C573-4903-B260-66C9F769B05B}"/>
    <cellStyle name="Percent 3 9 15 9" xfId="17017" xr:uid="{444119FE-7EEA-4234-B07E-E9CC63B43A25}"/>
    <cellStyle name="Percent 3 9 15 9 2" xfId="17018" xr:uid="{7342AD25-2E74-4A62-895B-3328491F0BA4}"/>
    <cellStyle name="Percent 3 9 15 9 3" xfId="17019" xr:uid="{086FB226-6638-42A6-B8B6-7E3D35876734}"/>
    <cellStyle name="Percent 3 9 16" xfId="17020" xr:uid="{0E180503-55AF-4252-ADC9-AB7B6191B2FB}"/>
    <cellStyle name="Percent 3 9 16 2" xfId="17021" xr:uid="{79FC41AC-2656-41A5-BA3F-3AA13928B021}"/>
    <cellStyle name="Percent 3 9 16 2 2" xfId="17022" xr:uid="{978118FD-8BC6-44D8-9D39-F07DE96D0827}"/>
    <cellStyle name="Percent 3 9 16 2 3" xfId="17023" xr:uid="{FE3E26D2-4E9A-48FB-9E9F-61BEFBFCBF83}"/>
    <cellStyle name="Percent 3 9 16 3" xfId="17024" xr:uid="{FB477D11-289C-4EFF-9DA3-6BB6FB688454}"/>
    <cellStyle name="Percent 3 9 16 3 2" xfId="17025" xr:uid="{A3B76910-63C2-40AC-A3EE-37BDFDE413B7}"/>
    <cellStyle name="Percent 3 9 16 3 3" xfId="17026" xr:uid="{46CA81E4-696F-4AE7-94FE-569438CB6493}"/>
    <cellStyle name="Percent 3 9 16 4" xfId="17027" xr:uid="{70530540-BDD0-4E32-B938-C157F420AA05}"/>
    <cellStyle name="Percent 3 9 16 5" xfId="17028" xr:uid="{D06C5464-AA8B-476A-B2D9-BF24B8741AAF}"/>
    <cellStyle name="Percent 3 9 16 6" xfId="17029" xr:uid="{20C7D2F2-44F1-4C42-9008-8978441275AC}"/>
    <cellStyle name="Percent 3 9 17" xfId="17030" xr:uid="{56BD0BAA-02FA-481C-B8AA-A3654D6053E2}"/>
    <cellStyle name="Percent 3 9 17 2" xfId="17031" xr:uid="{B2E03C2B-24DE-4AD5-ABBE-B0D88F6559E0}"/>
    <cellStyle name="Percent 3 9 17 2 2" xfId="17032" xr:uid="{194D22AD-9808-4D3E-8A5C-3E202BD3E032}"/>
    <cellStyle name="Percent 3 9 17 2 3" xfId="17033" xr:uid="{6058CE4C-E1C2-439E-8D14-3C2A14F97566}"/>
    <cellStyle name="Percent 3 9 17 3" xfId="17034" xr:uid="{71563903-B51C-4011-A2C6-3FC4B1676700}"/>
    <cellStyle name="Percent 3 9 17 3 2" xfId="17035" xr:uid="{9EF0C852-A4CD-4408-BAF5-FC04C40699A1}"/>
    <cellStyle name="Percent 3 9 17 3 3" xfId="17036" xr:uid="{A4294B79-CA35-437E-813D-DBFB047B5D17}"/>
    <cellStyle name="Percent 3 9 17 4" xfId="17037" xr:uid="{D18F2117-1209-4478-9BB5-3595723B819C}"/>
    <cellStyle name="Percent 3 9 17 5" xfId="17038" xr:uid="{40B72AB7-14C9-41BD-BAED-B58A3CE1B27A}"/>
    <cellStyle name="Percent 3 9 18" xfId="17039" xr:uid="{D7D6350E-E886-4682-B40E-18EB0E64284C}"/>
    <cellStyle name="Percent 3 9 18 2" xfId="17040" xr:uid="{6952D529-202D-4539-8D89-1D381F227A83}"/>
    <cellStyle name="Percent 3 9 18 2 2" xfId="17041" xr:uid="{99086B7A-49F5-48FA-80E1-AD37FE14ABDC}"/>
    <cellStyle name="Percent 3 9 18 2 3" xfId="17042" xr:uid="{0BC18689-6C67-48BB-BBE9-E3711692F2E2}"/>
    <cellStyle name="Percent 3 9 18 3" xfId="17043" xr:uid="{2863A351-B75C-4C8B-8541-9937BEE0AE02}"/>
    <cellStyle name="Percent 3 9 18 3 2" xfId="17044" xr:uid="{E82EF051-E3F7-418A-925B-B1E5B0ACBD33}"/>
    <cellStyle name="Percent 3 9 18 3 3" xfId="17045" xr:uid="{53776310-8F74-4A86-9F92-AA7D1FE6C2C5}"/>
    <cellStyle name="Percent 3 9 18 4" xfId="17046" xr:uid="{DF1094FC-2F92-430A-9E20-B66D5C260B2C}"/>
    <cellStyle name="Percent 3 9 18 5" xfId="17047" xr:uid="{A7E53D0D-3407-45A3-89E0-475F7FE79EFD}"/>
    <cellStyle name="Percent 3 9 19" xfId="17048" xr:uid="{7B689BF2-6CAF-4851-B00A-C8E2221DA036}"/>
    <cellStyle name="Percent 3 9 19 2" xfId="17049" xr:uid="{42E800AC-401B-474D-96C3-38AF7F2E3362}"/>
    <cellStyle name="Percent 3 9 19 2 2" xfId="17050" xr:uid="{06C5418F-B0A1-4C55-B140-08A32C1A78F3}"/>
    <cellStyle name="Percent 3 9 19 2 3" xfId="17051" xr:uid="{9B6D2A88-5513-4682-8434-D195627231B4}"/>
    <cellStyle name="Percent 3 9 19 3" xfId="17052" xr:uid="{D8DA9F1F-5D12-42C4-A013-A435AF41422D}"/>
    <cellStyle name="Percent 3 9 19 3 2" xfId="17053" xr:uid="{E279A583-9B28-4532-A474-53381DC3B0D9}"/>
    <cellStyle name="Percent 3 9 19 3 3" xfId="17054" xr:uid="{B2B69A4C-44A7-4953-8EB9-9DE83F35E426}"/>
    <cellStyle name="Percent 3 9 19 4" xfId="17055" xr:uid="{135A624F-6E5A-4FDC-B686-8BE5641D72C4}"/>
    <cellStyle name="Percent 3 9 19 4 2" xfId="17056" xr:uid="{16F4964C-CBFE-4A8D-84F6-851B57BFF5B9}"/>
    <cellStyle name="Percent 3 9 19 4 3" xfId="17057" xr:uid="{A359AA3D-B52C-4029-A8E3-D1FB1C31D02F}"/>
    <cellStyle name="Percent 3 9 19 5" xfId="17058" xr:uid="{CB124730-A074-4ED9-BF91-9F4F441FF97A}"/>
    <cellStyle name="Percent 3 9 19 6" xfId="17059" xr:uid="{1252AA74-3693-4246-92BF-A38552D9CCDC}"/>
    <cellStyle name="Percent 3 9 2" xfId="17060" xr:uid="{35559567-EFC7-4B59-86CE-9CBFD471A832}"/>
    <cellStyle name="Percent 3 9 2 10" xfId="17061" xr:uid="{8AEAF1CC-FB89-45F7-B44A-E81B82A06CD7}"/>
    <cellStyle name="Percent 3 9 2 11" xfId="17062" xr:uid="{02C82953-0243-4789-B437-AEFE6DFF0423}"/>
    <cellStyle name="Percent 3 9 2 12" xfId="17063" xr:uid="{4E030E90-019A-4970-86A1-4B07365050AF}"/>
    <cellStyle name="Percent 3 9 2 13" xfId="17064" xr:uid="{A1A16352-9169-4D59-93CC-38869E6F72D6}"/>
    <cellStyle name="Percent 3 9 2 14" xfId="17065" xr:uid="{6863A9F4-4F2C-4E06-A390-DCD45924C809}"/>
    <cellStyle name="Percent 3 9 2 15" xfId="17066" xr:uid="{654F6151-FB24-4C5F-AF5A-D06764874E58}"/>
    <cellStyle name="Percent 3 9 2 2" xfId="17067" xr:uid="{78C1EA4D-F740-4E52-80D2-54CF9AAA1845}"/>
    <cellStyle name="Percent 3 9 2 2 2" xfId="17068" xr:uid="{74246C2A-3874-4930-BD28-59380FD13B45}"/>
    <cellStyle name="Percent 3 9 2 2 2 2" xfId="17069" xr:uid="{E57B6838-5E83-414B-81B5-B5402B3D4AC2}"/>
    <cellStyle name="Percent 3 9 2 2 2 3" xfId="17070" xr:uid="{818AE92A-847C-4E70-859B-A2CA360E885D}"/>
    <cellStyle name="Percent 3 9 2 2 3" xfId="17071" xr:uid="{72EBFD5A-03CD-4827-A09B-A880E4453A8A}"/>
    <cellStyle name="Percent 3 9 2 2 3 2" xfId="17072" xr:uid="{8A1F8768-263D-4EC5-A574-0CFBC018AF44}"/>
    <cellStyle name="Percent 3 9 2 2 3 3" xfId="17073" xr:uid="{3C60F5D2-1D4F-48B2-99DE-C922C02ACACB}"/>
    <cellStyle name="Percent 3 9 2 2 4" xfId="17074" xr:uid="{92177976-6143-47ED-856E-A72D25376177}"/>
    <cellStyle name="Percent 3 9 2 2 5" xfId="17075" xr:uid="{40DAD4CB-9427-4C39-940C-9D8928F7EDE3}"/>
    <cellStyle name="Percent 3 9 2 2 6" xfId="17076" xr:uid="{881236BA-CE67-4FCC-8B9E-8625AA297336}"/>
    <cellStyle name="Percent 3 9 2 3" xfId="17077" xr:uid="{40876D8C-A8EE-40E8-A0DF-1C840F9BAB66}"/>
    <cellStyle name="Percent 3 9 2 3 2" xfId="17078" xr:uid="{147D1E61-98F7-49C2-A443-1B5CE2042176}"/>
    <cellStyle name="Percent 3 9 2 3 2 2" xfId="17079" xr:uid="{A9217731-CAEB-4E02-822E-FF271A56AE8D}"/>
    <cellStyle name="Percent 3 9 2 3 2 3" xfId="17080" xr:uid="{EB1979E4-6D26-4377-8E03-F08DF773520A}"/>
    <cellStyle name="Percent 3 9 2 3 3" xfId="17081" xr:uid="{3F72259C-A044-4D63-AFA1-FC337A0645A6}"/>
    <cellStyle name="Percent 3 9 2 3 3 2" xfId="17082" xr:uid="{FDC47817-A8B5-4EE2-8562-A13687680FF4}"/>
    <cellStyle name="Percent 3 9 2 3 3 3" xfId="17083" xr:uid="{DBA5B114-CC91-439C-AD42-196B8E069006}"/>
    <cellStyle name="Percent 3 9 2 3 4" xfId="17084" xr:uid="{ED5A2AAB-13C4-4A18-9A42-47C66E5BADF1}"/>
    <cellStyle name="Percent 3 9 2 3 5" xfId="17085" xr:uid="{9E1C430A-7E5F-4709-89A1-22EBC5B72A1F}"/>
    <cellStyle name="Percent 3 9 2 4" xfId="17086" xr:uid="{EB8EB42E-49E4-4BDC-9EE4-4D1D1C5E67C2}"/>
    <cellStyle name="Percent 3 9 2 4 2" xfId="17087" xr:uid="{6503AD72-CD64-4581-B517-1AF8D4430A65}"/>
    <cellStyle name="Percent 3 9 2 4 2 2" xfId="17088" xr:uid="{2944283E-C08C-4E2D-B371-6B5035C196E2}"/>
    <cellStyle name="Percent 3 9 2 4 2 3" xfId="17089" xr:uid="{F5284960-EC7C-4446-9878-C689A2ECE60D}"/>
    <cellStyle name="Percent 3 9 2 4 3" xfId="17090" xr:uid="{9EEA5B76-68F8-4586-A800-1D95BAFD7C4F}"/>
    <cellStyle name="Percent 3 9 2 4 3 2" xfId="17091" xr:uid="{3F933EFC-DC27-47DB-AD53-47ACA69701CB}"/>
    <cellStyle name="Percent 3 9 2 4 3 3" xfId="17092" xr:uid="{9401F5FB-52EA-48AC-8E55-1632A37BAFCE}"/>
    <cellStyle name="Percent 3 9 2 4 4" xfId="17093" xr:uid="{DF1E8CBE-5B5C-4787-8BFF-896F79D9231A}"/>
    <cellStyle name="Percent 3 9 2 4 5" xfId="17094" xr:uid="{ABD7A9E3-0269-4C18-8168-CD4DBD3BBCB0}"/>
    <cellStyle name="Percent 3 9 2 5" xfId="17095" xr:uid="{BA5FBF0B-8D9A-4E16-831B-C1473E0340DE}"/>
    <cellStyle name="Percent 3 9 2 5 2" xfId="17096" xr:uid="{797DA6B7-69C6-4338-8B01-95FEE433CA32}"/>
    <cellStyle name="Percent 3 9 2 5 2 2" xfId="17097" xr:uid="{4844EC9C-637A-4FEA-9C03-6CF4E5BBF014}"/>
    <cellStyle name="Percent 3 9 2 5 2 3" xfId="17098" xr:uid="{337A7F14-FA83-46D8-9968-D0BD6654DDD1}"/>
    <cellStyle name="Percent 3 9 2 5 3" xfId="17099" xr:uid="{36AF07D3-9221-4178-B4B8-B8CDA762F4B7}"/>
    <cellStyle name="Percent 3 9 2 5 3 2" xfId="17100" xr:uid="{1CC5435C-4280-4855-8457-F21D153A5C77}"/>
    <cellStyle name="Percent 3 9 2 5 3 3" xfId="17101" xr:uid="{F6150B56-D6C7-48F0-A906-5A96B4BEE58E}"/>
    <cellStyle name="Percent 3 9 2 5 4" xfId="17102" xr:uid="{B32E2D27-8C1C-4113-8A9A-ED6A00FFEAFD}"/>
    <cellStyle name="Percent 3 9 2 5 4 2" xfId="17103" xr:uid="{EB9B6955-B333-4849-B57B-627E94595754}"/>
    <cellStyle name="Percent 3 9 2 5 4 3" xfId="17104" xr:uid="{FB22F6DB-E9B6-40D4-ADFB-0BB27B34D9DA}"/>
    <cellStyle name="Percent 3 9 2 5 5" xfId="17105" xr:uid="{EB85870E-0FF1-4A18-87AB-53AD81217017}"/>
    <cellStyle name="Percent 3 9 2 5 6" xfId="17106" xr:uid="{AAC68452-BD6B-4E60-9C7C-20403189748D}"/>
    <cellStyle name="Percent 3 9 2 6" xfId="17107" xr:uid="{609A4764-83DA-488B-96EF-E54CF74BA74F}"/>
    <cellStyle name="Percent 3 9 2 6 2" xfId="17108" xr:uid="{11B38048-7DDF-4302-8299-FB207795BD8B}"/>
    <cellStyle name="Percent 3 9 2 6 2 2" xfId="17109" xr:uid="{19BC2AD5-153D-416B-A7A6-198DFFEC0F03}"/>
    <cellStyle name="Percent 3 9 2 6 2 3" xfId="17110" xr:uid="{D60E5AE4-D5AA-483E-8762-4E1C1CBE77AD}"/>
    <cellStyle name="Percent 3 9 2 6 3" xfId="17111" xr:uid="{E74D66D5-A8D4-4007-AA49-222D846AFC3E}"/>
    <cellStyle name="Percent 3 9 2 6 3 2" xfId="17112" xr:uid="{8B4432C0-176D-466C-BBCA-0F9F789C0EDC}"/>
    <cellStyle name="Percent 3 9 2 6 3 3" xfId="17113" xr:uid="{AFDBDB31-94A2-428F-BF08-8A0B2E264668}"/>
    <cellStyle name="Percent 3 9 2 6 4" xfId="17114" xr:uid="{103D05E5-2E2F-46B8-A183-1DFF417B11F5}"/>
    <cellStyle name="Percent 3 9 2 6 5" xfId="17115" xr:uid="{6294FB6F-4BE3-4FD1-A910-21C5906B28C5}"/>
    <cellStyle name="Percent 3 9 2 7" xfId="17116" xr:uid="{9DBFC91A-CD8B-4032-A6B6-0AFAA16D08BA}"/>
    <cellStyle name="Percent 3 9 2 7 2" xfId="17117" xr:uid="{905F59ED-227B-4622-9234-F595C1831FD0}"/>
    <cellStyle name="Percent 3 9 2 7 3" xfId="17118" xr:uid="{4469E4FA-72F6-487C-B233-F98BD635CA99}"/>
    <cellStyle name="Percent 3 9 2 8" xfId="17119" xr:uid="{EE3B1256-A91E-4835-A9D3-6D15CAF06269}"/>
    <cellStyle name="Percent 3 9 2 8 2" xfId="17120" xr:uid="{D8501E1E-50E4-4154-B49A-74E0775E28EF}"/>
    <cellStyle name="Percent 3 9 2 8 3" xfId="17121" xr:uid="{740BBD07-E30A-4F6F-BEF4-A609301557E7}"/>
    <cellStyle name="Percent 3 9 2 9" xfId="17122" xr:uid="{036A039F-073A-49A7-A9C0-A6B5FA75B14B}"/>
    <cellStyle name="Percent 3 9 2 9 2" xfId="17123" xr:uid="{D2E71620-727F-4162-947A-D2CA8D5A477B}"/>
    <cellStyle name="Percent 3 9 2 9 3" xfId="17124" xr:uid="{8639B67F-28B5-41C4-804C-FFEEF028B680}"/>
    <cellStyle name="Percent 3 9 20" xfId="17125" xr:uid="{DE9DD7FD-C3A9-4225-A07E-A86A83684520}"/>
    <cellStyle name="Percent 3 9 20 2" xfId="17126" xr:uid="{78E2FEEE-041A-4556-8853-BA1372F5DF36}"/>
    <cellStyle name="Percent 3 9 20 2 2" xfId="17127" xr:uid="{6F63A5AF-807E-4573-8D98-12261729D360}"/>
    <cellStyle name="Percent 3 9 20 2 3" xfId="17128" xr:uid="{0656054D-1ABB-4D16-935D-33830ED6AC26}"/>
    <cellStyle name="Percent 3 9 20 3" xfId="17129" xr:uid="{7F47C860-C89E-42B0-809A-4F9413D98EE9}"/>
    <cellStyle name="Percent 3 9 20 3 2" xfId="17130" xr:uid="{6E18BA38-E1CB-4969-8561-0CBB5218708D}"/>
    <cellStyle name="Percent 3 9 20 3 3" xfId="17131" xr:uid="{8B3133D1-D44F-4D68-AB14-95B1A1EDC0A4}"/>
    <cellStyle name="Percent 3 9 20 4" xfId="17132" xr:uid="{1001C85E-DDDB-45B0-AEEA-D1715BA516AE}"/>
    <cellStyle name="Percent 3 9 20 5" xfId="17133" xr:uid="{F2FA8593-742D-4DEA-B790-C3358B34A639}"/>
    <cellStyle name="Percent 3 9 21" xfId="17134" xr:uid="{5B2B8F37-8D64-4BEF-B62B-7E7C6E256E93}"/>
    <cellStyle name="Percent 3 9 21 2" xfId="17135" xr:uid="{593E2584-A843-4AB5-96CD-4ABDBFE5ADC4}"/>
    <cellStyle name="Percent 3 9 21 3" xfId="17136" xr:uid="{63C89818-CB48-427A-87AE-208509A5C378}"/>
    <cellStyle name="Percent 3 9 22" xfId="17137" xr:uid="{4E1F6179-F8FE-4050-AF6F-381F14A021CB}"/>
    <cellStyle name="Percent 3 9 22 2" xfId="17138" xr:uid="{3ABEE916-7B42-4CC8-9350-1159BD5B6D00}"/>
    <cellStyle name="Percent 3 9 22 3" xfId="17139" xr:uid="{12DD93C4-75B3-40A5-A3ED-957B0D19F3BE}"/>
    <cellStyle name="Percent 3 9 23" xfId="17140" xr:uid="{A445E65C-16E3-431A-9E88-70EF5854D905}"/>
    <cellStyle name="Percent 3 9 23 2" xfId="17141" xr:uid="{0724A026-149D-42CF-92E4-F5CFEF429697}"/>
    <cellStyle name="Percent 3 9 23 3" xfId="17142" xr:uid="{3C15AA66-1A39-415C-919F-097E7694D3F5}"/>
    <cellStyle name="Percent 3 9 24" xfId="17143" xr:uid="{35E659B9-1E33-4545-9FDD-373934C14FA3}"/>
    <cellStyle name="Percent 3 9 25" xfId="17144" xr:uid="{5CF66E4D-AB42-4EE1-930E-EA214D39290B}"/>
    <cellStyle name="Percent 3 9 26" xfId="17145" xr:uid="{38D0A83A-5F34-4193-8EA2-A2996FD75C14}"/>
    <cellStyle name="Percent 3 9 27" xfId="17146" xr:uid="{F7F70EB6-5AC6-4D7B-89F4-899CDE4DAB0E}"/>
    <cellStyle name="Percent 3 9 28" xfId="17147" xr:uid="{324ED03C-77F0-467B-9C7B-992DD72B3613}"/>
    <cellStyle name="Percent 3 9 29" xfId="17148" xr:uid="{AACEADE3-27B8-45ED-985B-5AE5B18AD304}"/>
    <cellStyle name="Percent 3 9 3" xfId="17149" xr:uid="{FD969624-5DDB-4201-9F5B-60AEB3897F55}"/>
    <cellStyle name="Percent 3 9 3 10" xfId="17150" xr:uid="{BDB4C35D-1424-4C13-BB15-4FCD38098ADF}"/>
    <cellStyle name="Percent 3 9 3 11" xfId="17151" xr:uid="{B84622E8-6151-492E-973F-B40BE9B4D3F5}"/>
    <cellStyle name="Percent 3 9 3 12" xfId="17152" xr:uid="{70D91AB4-7BB4-47DC-B2CC-3A903402A4D9}"/>
    <cellStyle name="Percent 3 9 3 13" xfId="17153" xr:uid="{6FCF7E26-F83C-4FDC-B8DC-CE2644A86644}"/>
    <cellStyle name="Percent 3 9 3 14" xfId="17154" xr:uid="{A18CF0A0-5E93-4CC6-AB5E-4A94C69A9A6B}"/>
    <cellStyle name="Percent 3 9 3 15" xfId="17155" xr:uid="{93C1F82D-A17F-46D6-A7ED-05582B8FD7FA}"/>
    <cellStyle name="Percent 3 9 3 2" xfId="17156" xr:uid="{4CC43D9A-4654-4988-B50E-3C94E49A18E4}"/>
    <cellStyle name="Percent 3 9 3 2 2" xfId="17157" xr:uid="{C50752F7-40F5-4B27-A1A4-1AA620405EC8}"/>
    <cellStyle name="Percent 3 9 3 2 2 2" xfId="17158" xr:uid="{9187C2B4-DEC9-4431-8E6A-0DFE4E896504}"/>
    <cellStyle name="Percent 3 9 3 2 2 3" xfId="17159" xr:uid="{FC7596B6-D96D-49D4-A3D8-296D4CB23622}"/>
    <cellStyle name="Percent 3 9 3 2 3" xfId="17160" xr:uid="{A52F71A0-BA6B-4780-94B2-72171D08105F}"/>
    <cellStyle name="Percent 3 9 3 2 3 2" xfId="17161" xr:uid="{4A13C100-9BB8-4B70-BB8B-A519ABF95096}"/>
    <cellStyle name="Percent 3 9 3 2 3 3" xfId="17162" xr:uid="{B2FBEB7D-40A7-414F-B544-DB3C56BD7A13}"/>
    <cellStyle name="Percent 3 9 3 2 4" xfId="17163" xr:uid="{B1FC3AD9-B3D9-45CD-9F66-5061C75CC8B7}"/>
    <cellStyle name="Percent 3 9 3 2 5" xfId="17164" xr:uid="{D3307FA5-E359-404B-9DF4-E163D6DD837C}"/>
    <cellStyle name="Percent 3 9 3 2 6" xfId="17165" xr:uid="{9D036E08-000A-4207-BE27-8CE970D56D12}"/>
    <cellStyle name="Percent 3 9 3 3" xfId="17166" xr:uid="{A3671BDD-9855-4DFC-ABE3-B8AA858A7ED0}"/>
    <cellStyle name="Percent 3 9 3 3 2" xfId="17167" xr:uid="{FB665F25-897F-47B6-9EC2-BD2ED3ACAB9E}"/>
    <cellStyle name="Percent 3 9 3 3 2 2" xfId="17168" xr:uid="{6223B45B-25D2-4013-8A9B-37129C9010CD}"/>
    <cellStyle name="Percent 3 9 3 3 2 3" xfId="17169" xr:uid="{6EB7FBEE-FCAF-47FC-9DA5-097B02940D76}"/>
    <cellStyle name="Percent 3 9 3 3 3" xfId="17170" xr:uid="{2B7A15FF-07A7-4A8F-9CC2-E1490069DAC5}"/>
    <cellStyle name="Percent 3 9 3 3 3 2" xfId="17171" xr:uid="{9E7465DA-E3A4-4017-B334-286B32E8C561}"/>
    <cellStyle name="Percent 3 9 3 3 3 3" xfId="17172" xr:uid="{64721521-DB3C-4742-9140-3F5568832121}"/>
    <cellStyle name="Percent 3 9 3 3 4" xfId="17173" xr:uid="{70F1E860-3EB9-43B5-B86E-425876B055A2}"/>
    <cellStyle name="Percent 3 9 3 3 5" xfId="17174" xr:uid="{ADB935F4-7006-40DC-ADB9-D3AA7D9063F5}"/>
    <cellStyle name="Percent 3 9 3 4" xfId="17175" xr:uid="{F3233691-95DC-4765-9870-7B1586BD15AB}"/>
    <cellStyle name="Percent 3 9 3 4 2" xfId="17176" xr:uid="{E607B9E7-FB55-482F-A19D-619F1A809FCF}"/>
    <cellStyle name="Percent 3 9 3 4 2 2" xfId="17177" xr:uid="{6FBA311A-07EC-47E0-9D29-6DDE001EFC6A}"/>
    <cellStyle name="Percent 3 9 3 4 2 3" xfId="17178" xr:uid="{16ADB301-1CA0-453C-AAAE-9D3BD13E3441}"/>
    <cellStyle name="Percent 3 9 3 4 3" xfId="17179" xr:uid="{6156243A-A293-4D9F-876C-3BC94460B23A}"/>
    <cellStyle name="Percent 3 9 3 4 3 2" xfId="17180" xr:uid="{3EA836DC-1BB6-433A-890D-208522DBA800}"/>
    <cellStyle name="Percent 3 9 3 4 3 3" xfId="17181" xr:uid="{E74072BC-4190-4149-91DF-B1FA5931B523}"/>
    <cellStyle name="Percent 3 9 3 4 4" xfId="17182" xr:uid="{9A191361-DAA5-4D96-8986-6C52ECFF91D6}"/>
    <cellStyle name="Percent 3 9 3 4 5" xfId="17183" xr:uid="{EED41A6F-6E9F-4172-B5DD-10FA3B536DEB}"/>
    <cellStyle name="Percent 3 9 3 5" xfId="17184" xr:uid="{28A89E07-AB7C-4876-BD86-26D1C29C98D7}"/>
    <cellStyle name="Percent 3 9 3 5 2" xfId="17185" xr:uid="{8E63143D-2AF1-4033-97B9-97303714849D}"/>
    <cellStyle name="Percent 3 9 3 5 2 2" xfId="17186" xr:uid="{4E01E2B1-1E03-407E-90FB-27140B50921B}"/>
    <cellStyle name="Percent 3 9 3 5 2 3" xfId="17187" xr:uid="{F87CD123-C560-47AB-8333-7517C9C2E96B}"/>
    <cellStyle name="Percent 3 9 3 5 3" xfId="17188" xr:uid="{B1015ADF-1FE3-428C-8C12-7AECC9CF6AC5}"/>
    <cellStyle name="Percent 3 9 3 5 3 2" xfId="17189" xr:uid="{FBE2845C-70E8-4052-B73B-AFBB2F126EFC}"/>
    <cellStyle name="Percent 3 9 3 5 3 3" xfId="17190" xr:uid="{DEA2BE11-6558-4A01-83C1-86A688AF4F4C}"/>
    <cellStyle name="Percent 3 9 3 5 4" xfId="17191" xr:uid="{43981FCA-F117-4B83-B336-510E3A02DF70}"/>
    <cellStyle name="Percent 3 9 3 5 4 2" xfId="17192" xr:uid="{6506C4D8-8838-4CF4-87B7-27C0C3032E67}"/>
    <cellStyle name="Percent 3 9 3 5 4 3" xfId="17193" xr:uid="{0FE244C9-49E6-4B53-946B-AB4626F2A84E}"/>
    <cellStyle name="Percent 3 9 3 5 5" xfId="17194" xr:uid="{42ADA4E8-B5ED-4842-AD76-E46F46653B3B}"/>
    <cellStyle name="Percent 3 9 3 5 6" xfId="17195" xr:uid="{40F5D5D3-61D8-48AE-A8D1-09938394CB47}"/>
    <cellStyle name="Percent 3 9 3 6" xfId="17196" xr:uid="{642C7A5D-C6B5-463D-B751-F490B2623CE1}"/>
    <cellStyle name="Percent 3 9 3 6 2" xfId="17197" xr:uid="{33A8D4C7-6741-49D9-8BF7-32ED2651330E}"/>
    <cellStyle name="Percent 3 9 3 6 2 2" xfId="17198" xr:uid="{317F9D56-A729-4FF5-9BD6-C59226747B21}"/>
    <cellStyle name="Percent 3 9 3 6 2 3" xfId="17199" xr:uid="{E7F40A51-AA6F-445F-9129-2352BA5DDE57}"/>
    <cellStyle name="Percent 3 9 3 6 3" xfId="17200" xr:uid="{BAD390A5-9FB4-4A8B-90BA-164DABFB7C56}"/>
    <cellStyle name="Percent 3 9 3 6 3 2" xfId="17201" xr:uid="{8158845E-5CB7-4503-A7F5-07FA568D9D80}"/>
    <cellStyle name="Percent 3 9 3 6 3 3" xfId="17202" xr:uid="{86403271-5AC3-4489-A5FC-66E96847DAA3}"/>
    <cellStyle name="Percent 3 9 3 6 4" xfId="17203" xr:uid="{16A5888A-B913-4064-B846-AF42113DD834}"/>
    <cellStyle name="Percent 3 9 3 6 5" xfId="17204" xr:uid="{E2409D91-5DC3-4CE5-BA4D-9DDBC72721F3}"/>
    <cellStyle name="Percent 3 9 3 7" xfId="17205" xr:uid="{65A45064-00CA-4E9F-A034-B31AE1FE587D}"/>
    <cellStyle name="Percent 3 9 3 7 2" xfId="17206" xr:uid="{0B26BA88-1915-493C-A214-E522932AC06D}"/>
    <cellStyle name="Percent 3 9 3 7 3" xfId="17207" xr:uid="{CBB955D1-409C-405E-AA2F-5AA6E4935D01}"/>
    <cellStyle name="Percent 3 9 3 8" xfId="17208" xr:uid="{296AFBAD-F5C4-4AF2-95F4-78572D637DF6}"/>
    <cellStyle name="Percent 3 9 3 8 2" xfId="17209" xr:uid="{167C055F-7062-4FCC-98F9-CA8450D4F0FD}"/>
    <cellStyle name="Percent 3 9 3 8 3" xfId="17210" xr:uid="{F0093298-7F29-439F-A882-EA10079D89A2}"/>
    <cellStyle name="Percent 3 9 3 9" xfId="17211" xr:uid="{3D429DA8-D459-44D0-A5C3-56A1830CD56F}"/>
    <cellStyle name="Percent 3 9 3 9 2" xfId="17212" xr:uid="{F4CB1CE6-AD20-4A97-8286-86931ECC66E2}"/>
    <cellStyle name="Percent 3 9 3 9 3" xfId="17213" xr:uid="{0F83A920-BB91-4683-A3C2-2EB47E762330}"/>
    <cellStyle name="Percent 3 9 4" xfId="17214" xr:uid="{0D938CB0-D500-494D-A611-748B7C3AA79A}"/>
    <cellStyle name="Percent 3 9 4 10" xfId="17215" xr:uid="{2BFFB665-F0CE-495D-BAF5-E0EBD4909B93}"/>
    <cellStyle name="Percent 3 9 4 11" xfId="17216" xr:uid="{E19601BB-811D-4D1E-B891-53E38FC0F9B5}"/>
    <cellStyle name="Percent 3 9 4 12" xfId="17217" xr:uid="{A00BD477-95D6-4E06-ADC7-61829EF3E4AA}"/>
    <cellStyle name="Percent 3 9 4 13" xfId="17218" xr:uid="{964B769E-4E85-403D-B0AB-3FA01F9AAFF9}"/>
    <cellStyle name="Percent 3 9 4 14" xfId="17219" xr:uid="{725C4893-B632-4B95-AF7B-3868929CFB4F}"/>
    <cellStyle name="Percent 3 9 4 15" xfId="17220" xr:uid="{557CED68-BB0C-4470-84E3-6D2BFE760A9A}"/>
    <cellStyle name="Percent 3 9 4 2" xfId="17221" xr:uid="{5FFCF408-251C-41B3-A576-9C8E957174F6}"/>
    <cellStyle name="Percent 3 9 4 2 2" xfId="17222" xr:uid="{7EEB9505-A556-4514-BF0C-AA65762E2754}"/>
    <cellStyle name="Percent 3 9 4 2 2 2" xfId="17223" xr:uid="{2FC48A32-CCD0-408D-B67E-01731E43E2F8}"/>
    <cellStyle name="Percent 3 9 4 2 2 3" xfId="17224" xr:uid="{83338967-4F3B-4B7D-875E-BEE152C8E6E2}"/>
    <cellStyle name="Percent 3 9 4 2 3" xfId="17225" xr:uid="{05E9A459-E1C2-4855-96E0-C6C05A88BBF8}"/>
    <cellStyle name="Percent 3 9 4 2 3 2" xfId="17226" xr:uid="{68F24194-DC02-45A4-8C5B-313DCFA4D390}"/>
    <cellStyle name="Percent 3 9 4 2 3 3" xfId="17227" xr:uid="{85E02449-050A-4BAF-B8B9-785350EA2598}"/>
    <cellStyle name="Percent 3 9 4 2 4" xfId="17228" xr:uid="{9E46ED1F-C71E-43A3-B011-45E5F96B7617}"/>
    <cellStyle name="Percent 3 9 4 2 5" xfId="17229" xr:uid="{B9A3E189-A429-48B4-B950-E5412F35BD4F}"/>
    <cellStyle name="Percent 3 9 4 2 6" xfId="17230" xr:uid="{7E5B8C7C-C4D1-42BF-A670-E02E11179259}"/>
    <cellStyle name="Percent 3 9 4 3" xfId="17231" xr:uid="{E5743D5F-F0DD-4567-856E-E53CA0723E9A}"/>
    <cellStyle name="Percent 3 9 4 3 2" xfId="17232" xr:uid="{BD4F68EC-E3C7-4452-85BA-391FA0802918}"/>
    <cellStyle name="Percent 3 9 4 3 2 2" xfId="17233" xr:uid="{F1914374-37E2-4FC8-9D49-28CDDF34698E}"/>
    <cellStyle name="Percent 3 9 4 3 2 3" xfId="17234" xr:uid="{52AF62A3-17FE-4B38-8205-EDD8A9EE8DB5}"/>
    <cellStyle name="Percent 3 9 4 3 3" xfId="17235" xr:uid="{B21684D9-3871-495C-B168-3A4CF41A6BC9}"/>
    <cellStyle name="Percent 3 9 4 3 3 2" xfId="17236" xr:uid="{2FA84E04-C6F0-4FF9-B858-46C9B3EE5EB7}"/>
    <cellStyle name="Percent 3 9 4 3 3 3" xfId="17237" xr:uid="{B7C4C63B-1735-4B8F-A8F3-B6AF6110614D}"/>
    <cellStyle name="Percent 3 9 4 3 4" xfId="17238" xr:uid="{E7CA00E0-2314-4D8B-B3D1-FCA33EACA11F}"/>
    <cellStyle name="Percent 3 9 4 3 5" xfId="17239" xr:uid="{F719DDA1-48C1-4719-AF11-2286B09A7865}"/>
    <cellStyle name="Percent 3 9 4 4" xfId="17240" xr:uid="{EEF2851D-B928-4113-93FB-96CED5AC53B3}"/>
    <cellStyle name="Percent 3 9 4 4 2" xfId="17241" xr:uid="{CAA5896C-BCFC-473B-B3CC-519C575D89C7}"/>
    <cellStyle name="Percent 3 9 4 4 2 2" xfId="17242" xr:uid="{55174FDE-D0AC-4D6F-A038-AE6AED0D0783}"/>
    <cellStyle name="Percent 3 9 4 4 2 3" xfId="17243" xr:uid="{86637AD5-5E18-4BA1-8F87-48E0CAF357DD}"/>
    <cellStyle name="Percent 3 9 4 4 3" xfId="17244" xr:uid="{D98419C6-BB0B-4DD6-A99B-3298319595D0}"/>
    <cellStyle name="Percent 3 9 4 4 3 2" xfId="17245" xr:uid="{498DEC48-9EF7-460F-81E0-4C97F52A5994}"/>
    <cellStyle name="Percent 3 9 4 4 3 3" xfId="17246" xr:uid="{BA96C1DE-FAB0-41F7-A631-625EE9C8BB8D}"/>
    <cellStyle name="Percent 3 9 4 4 4" xfId="17247" xr:uid="{376CF7D1-5F3A-48D1-877D-519AA18E36C3}"/>
    <cellStyle name="Percent 3 9 4 4 5" xfId="17248" xr:uid="{0DBBB063-C1AC-422F-B98E-8CC874ACBE4D}"/>
    <cellStyle name="Percent 3 9 4 5" xfId="17249" xr:uid="{DE448CAD-AD60-4F0A-8AB6-8BDB459FFA7C}"/>
    <cellStyle name="Percent 3 9 4 5 2" xfId="17250" xr:uid="{712A7677-BCD4-44B8-80CF-A9ACF727897D}"/>
    <cellStyle name="Percent 3 9 4 5 2 2" xfId="17251" xr:uid="{3A48AE54-9B52-4B73-9F7D-F44FF84E7138}"/>
    <cellStyle name="Percent 3 9 4 5 2 3" xfId="17252" xr:uid="{F494790A-F07F-484D-AD9B-57A846195008}"/>
    <cellStyle name="Percent 3 9 4 5 3" xfId="17253" xr:uid="{776954B3-7F4D-4AAF-AC07-3F821BBA7C8E}"/>
    <cellStyle name="Percent 3 9 4 5 3 2" xfId="17254" xr:uid="{0E9C0208-A48B-4C7D-A3AE-C57AC73496F6}"/>
    <cellStyle name="Percent 3 9 4 5 3 3" xfId="17255" xr:uid="{291470AC-319B-42EF-A74C-E6363F1B78BD}"/>
    <cellStyle name="Percent 3 9 4 5 4" xfId="17256" xr:uid="{31E0CE15-5352-421F-B220-A25DFB6C310D}"/>
    <cellStyle name="Percent 3 9 4 5 4 2" xfId="17257" xr:uid="{A53937E9-B0E9-491B-A540-64B9A34F333E}"/>
    <cellStyle name="Percent 3 9 4 5 4 3" xfId="17258" xr:uid="{C0173FE8-6661-4251-9D5D-5107A40577EB}"/>
    <cellStyle name="Percent 3 9 4 5 5" xfId="17259" xr:uid="{1124DD24-6DAE-4136-B1BB-88DA1D25836D}"/>
    <cellStyle name="Percent 3 9 4 5 6" xfId="17260" xr:uid="{BF26F454-120D-43C5-A7F1-D46E03382001}"/>
    <cellStyle name="Percent 3 9 4 6" xfId="17261" xr:uid="{C27167E8-6E6C-4CC8-8E2D-CD888BC3B249}"/>
    <cellStyle name="Percent 3 9 4 6 2" xfId="17262" xr:uid="{FE4B7973-391B-46AD-B6A6-1943C8F377D3}"/>
    <cellStyle name="Percent 3 9 4 6 2 2" xfId="17263" xr:uid="{ED575937-7A01-4674-8B00-953A2F89477A}"/>
    <cellStyle name="Percent 3 9 4 6 2 3" xfId="17264" xr:uid="{2C6D877D-F040-42DD-B19C-DB17158BE932}"/>
    <cellStyle name="Percent 3 9 4 6 3" xfId="17265" xr:uid="{391A85A8-059C-4C57-AA6D-383A1EB29E8C}"/>
    <cellStyle name="Percent 3 9 4 6 3 2" xfId="17266" xr:uid="{50E8800F-8AEE-4339-80CE-434BBBECF0A6}"/>
    <cellStyle name="Percent 3 9 4 6 3 3" xfId="17267" xr:uid="{19006EC5-082B-4E0F-95A5-BBB96FD1A73C}"/>
    <cellStyle name="Percent 3 9 4 6 4" xfId="17268" xr:uid="{B4376AC4-4903-4421-979C-21C2E3D6E33C}"/>
    <cellStyle name="Percent 3 9 4 6 5" xfId="17269" xr:uid="{37B19FE9-3952-4B08-8E14-3759379584CD}"/>
    <cellStyle name="Percent 3 9 4 7" xfId="17270" xr:uid="{4E9C77B4-E23A-46E4-8BD7-4F50E2D9C5A5}"/>
    <cellStyle name="Percent 3 9 4 7 2" xfId="17271" xr:uid="{C3A32049-EF86-40C2-A52D-36CCB04B3439}"/>
    <cellStyle name="Percent 3 9 4 7 3" xfId="17272" xr:uid="{607FC8C1-72D0-4FA7-A8FA-6DF7761D2316}"/>
    <cellStyle name="Percent 3 9 4 8" xfId="17273" xr:uid="{487B448E-51B5-48C0-9DDD-C21FC994E1CA}"/>
    <cellStyle name="Percent 3 9 4 8 2" xfId="17274" xr:uid="{D2E189D8-0EB9-456B-A7E0-1BB53E81B35D}"/>
    <cellStyle name="Percent 3 9 4 8 3" xfId="17275" xr:uid="{8FE708B0-402B-46EA-AD41-1924A6E1A08A}"/>
    <cellStyle name="Percent 3 9 4 9" xfId="17276" xr:uid="{37249E3A-0AC6-4698-9EAB-6956197CD712}"/>
    <cellStyle name="Percent 3 9 4 9 2" xfId="17277" xr:uid="{83CEA78D-BE9A-43DE-97B9-6263DFE481C9}"/>
    <cellStyle name="Percent 3 9 4 9 3" xfId="17278" xr:uid="{D6BAE3F8-4E86-401D-A1A2-5DA04103348A}"/>
    <cellStyle name="Percent 3 9 5" xfId="17279" xr:uid="{EAE5E0F4-85C9-45EA-9768-3E457539378D}"/>
    <cellStyle name="Percent 3 9 5 10" xfId="17280" xr:uid="{A963FA56-5DBA-431F-85FB-48DDD25369B7}"/>
    <cellStyle name="Percent 3 9 5 11" xfId="17281" xr:uid="{3917C6E9-E27C-4957-AA09-4609BE2CBC37}"/>
    <cellStyle name="Percent 3 9 5 12" xfId="17282" xr:uid="{9E4DFB3D-E84B-4C55-8702-666E2B8F68C4}"/>
    <cellStyle name="Percent 3 9 5 13" xfId="17283" xr:uid="{A20448CE-9543-4C98-933A-BF6E03BF3A89}"/>
    <cellStyle name="Percent 3 9 5 14" xfId="17284" xr:uid="{6EC69258-DCB0-485B-9F9E-B2C9B82BF5E3}"/>
    <cellStyle name="Percent 3 9 5 15" xfId="17285" xr:uid="{F903E472-67A5-4778-B73E-EA8F627EB5C5}"/>
    <cellStyle name="Percent 3 9 5 2" xfId="17286" xr:uid="{25051D5D-4844-47B8-84F8-7A756582010D}"/>
    <cellStyle name="Percent 3 9 5 2 2" xfId="17287" xr:uid="{977FE7FB-55AF-4D8E-8AE7-2009A7C51404}"/>
    <cellStyle name="Percent 3 9 5 2 2 2" xfId="17288" xr:uid="{23EED838-20B7-4F32-BBB1-989DB438EC21}"/>
    <cellStyle name="Percent 3 9 5 2 2 3" xfId="17289" xr:uid="{E69036E0-EC49-44D8-A1C5-1F0A7E35BFE1}"/>
    <cellStyle name="Percent 3 9 5 2 3" xfId="17290" xr:uid="{5BB7141A-0EF3-4EE3-A32C-863378D0493E}"/>
    <cellStyle name="Percent 3 9 5 2 3 2" xfId="17291" xr:uid="{1FCA9B8A-D34B-4C0A-BE55-FA4B6021C6C6}"/>
    <cellStyle name="Percent 3 9 5 2 3 3" xfId="17292" xr:uid="{0D5032CD-5D91-4789-8172-5E8758732D57}"/>
    <cellStyle name="Percent 3 9 5 2 4" xfId="17293" xr:uid="{F6AE24AF-05A3-4E9A-9BC8-33C2BAACAADC}"/>
    <cellStyle name="Percent 3 9 5 2 5" xfId="17294" xr:uid="{846E60F3-73AB-42DB-82C8-C736E97A2DB5}"/>
    <cellStyle name="Percent 3 9 5 2 6" xfId="17295" xr:uid="{99A3CF27-99CC-4ACA-91CC-4EA7AEF78AE5}"/>
    <cellStyle name="Percent 3 9 5 3" xfId="17296" xr:uid="{A2F33083-8D7C-4058-9628-58E3CDF8BC85}"/>
    <cellStyle name="Percent 3 9 5 3 2" xfId="17297" xr:uid="{2A34C000-DEDA-4784-A422-F1108A398FCF}"/>
    <cellStyle name="Percent 3 9 5 3 2 2" xfId="17298" xr:uid="{C71A4C48-B524-4C51-B12D-2E27A68BA971}"/>
    <cellStyle name="Percent 3 9 5 3 2 3" xfId="17299" xr:uid="{CA1C2DA4-1EF3-4A29-BEC3-AC5B86E5674B}"/>
    <cellStyle name="Percent 3 9 5 3 3" xfId="17300" xr:uid="{082E6F78-D90C-4ACC-A9F0-CDDFDA7C561E}"/>
    <cellStyle name="Percent 3 9 5 3 3 2" xfId="17301" xr:uid="{F9D9028D-A34D-4BD1-A8E4-2F198F91878D}"/>
    <cellStyle name="Percent 3 9 5 3 3 3" xfId="17302" xr:uid="{A61DB868-D791-4F30-8F47-E7FCE35FAEFB}"/>
    <cellStyle name="Percent 3 9 5 3 4" xfId="17303" xr:uid="{B60FCA1C-C5A2-4A15-8538-4A122EF7E2A4}"/>
    <cellStyle name="Percent 3 9 5 3 5" xfId="17304" xr:uid="{A4060D14-5669-41FE-95AC-C97A76E61C01}"/>
    <cellStyle name="Percent 3 9 5 4" xfId="17305" xr:uid="{2D80A823-D30C-4DDB-823D-D72AEFAC6301}"/>
    <cellStyle name="Percent 3 9 5 4 2" xfId="17306" xr:uid="{998815AC-493F-4353-B2B1-8109ED58E9BF}"/>
    <cellStyle name="Percent 3 9 5 4 2 2" xfId="17307" xr:uid="{AA2AA054-E70F-49DF-8CF9-0529749276BA}"/>
    <cellStyle name="Percent 3 9 5 4 2 3" xfId="17308" xr:uid="{6F8322BB-DCA6-4EF7-83B7-15261F4D04F9}"/>
    <cellStyle name="Percent 3 9 5 4 3" xfId="17309" xr:uid="{A46FD50D-4B77-4CC8-80E8-6D4E7CA57681}"/>
    <cellStyle name="Percent 3 9 5 4 3 2" xfId="17310" xr:uid="{BEA332EA-573C-4EE1-96C3-FEED67B55E52}"/>
    <cellStyle name="Percent 3 9 5 4 3 3" xfId="17311" xr:uid="{AF2BE068-D974-4D64-8368-DE55D472BEA7}"/>
    <cellStyle name="Percent 3 9 5 4 4" xfId="17312" xr:uid="{BF427E20-59B1-4E98-8217-2E57440AD8C6}"/>
    <cellStyle name="Percent 3 9 5 4 5" xfId="17313" xr:uid="{A668F510-9691-4CC5-836A-829BF3AAE80F}"/>
    <cellStyle name="Percent 3 9 5 5" xfId="17314" xr:uid="{0AF54A34-B443-4438-A113-4E063EE9BE34}"/>
    <cellStyle name="Percent 3 9 5 5 2" xfId="17315" xr:uid="{E3064DA7-7CEE-4610-96E1-8ECD0A0D7967}"/>
    <cellStyle name="Percent 3 9 5 5 2 2" xfId="17316" xr:uid="{C59E9541-85CD-46AA-81A9-7590B6E0CC0A}"/>
    <cellStyle name="Percent 3 9 5 5 2 3" xfId="17317" xr:uid="{D48C955E-39FD-4B7F-9DBE-AA213CDC14E4}"/>
    <cellStyle name="Percent 3 9 5 5 3" xfId="17318" xr:uid="{0CF3D666-29B6-4252-AE6C-5232EE692EA6}"/>
    <cellStyle name="Percent 3 9 5 5 3 2" xfId="17319" xr:uid="{AB7860C7-F8D6-481A-894D-C46F9D97E4BB}"/>
    <cellStyle name="Percent 3 9 5 5 3 3" xfId="17320" xr:uid="{C48DD60A-8220-423E-BB8B-9DAE5B2C79A1}"/>
    <cellStyle name="Percent 3 9 5 5 4" xfId="17321" xr:uid="{B54A83EF-ED72-4BD5-8108-D397D38860A8}"/>
    <cellStyle name="Percent 3 9 5 5 4 2" xfId="17322" xr:uid="{E4671431-B043-41B4-9AB5-057D3EAEDB01}"/>
    <cellStyle name="Percent 3 9 5 5 4 3" xfId="17323" xr:uid="{A95EC905-0004-4A9F-9B4F-A6B19E28F1C4}"/>
    <cellStyle name="Percent 3 9 5 5 5" xfId="17324" xr:uid="{5935C925-C0B0-4E3C-8200-E9D9061AC394}"/>
    <cellStyle name="Percent 3 9 5 5 6" xfId="17325" xr:uid="{DF370CD8-B65D-4451-8810-106703B8C3B5}"/>
    <cellStyle name="Percent 3 9 5 6" xfId="17326" xr:uid="{DD3AC34E-9669-4252-83D6-368AC955C8F0}"/>
    <cellStyle name="Percent 3 9 5 6 2" xfId="17327" xr:uid="{DBA30D7F-FCB4-457B-A5DD-1113E7D68E9B}"/>
    <cellStyle name="Percent 3 9 5 6 2 2" xfId="17328" xr:uid="{4519A048-CB85-4C76-8D72-3C1160DCA708}"/>
    <cellStyle name="Percent 3 9 5 6 2 3" xfId="17329" xr:uid="{04A5B68F-5653-4F12-A9E1-BAB68F0E9DAE}"/>
    <cellStyle name="Percent 3 9 5 6 3" xfId="17330" xr:uid="{45173247-B550-4460-A4ED-F03DECB3C667}"/>
    <cellStyle name="Percent 3 9 5 6 3 2" xfId="17331" xr:uid="{CFCBA58F-5654-4D01-A53C-3E2169BAF321}"/>
    <cellStyle name="Percent 3 9 5 6 3 3" xfId="17332" xr:uid="{8717B205-A4FF-4CC5-A066-2C63169EEADF}"/>
    <cellStyle name="Percent 3 9 5 6 4" xfId="17333" xr:uid="{EFFC36A1-FB8A-432F-917F-BBE4019AC474}"/>
    <cellStyle name="Percent 3 9 5 6 5" xfId="17334" xr:uid="{9FD1168C-FE07-4054-BB00-F1910445A9AC}"/>
    <cellStyle name="Percent 3 9 5 7" xfId="17335" xr:uid="{78DF97A8-95D3-4F91-9A31-D3B1F4BAD04F}"/>
    <cellStyle name="Percent 3 9 5 7 2" xfId="17336" xr:uid="{4B3EC16B-2AEE-4359-A801-C145D830AD15}"/>
    <cellStyle name="Percent 3 9 5 7 3" xfId="17337" xr:uid="{BDAD9EDB-9652-4996-A568-F9D3F4C55A44}"/>
    <cellStyle name="Percent 3 9 5 8" xfId="17338" xr:uid="{A362D793-9CA9-487A-B216-C257E3EB3CD8}"/>
    <cellStyle name="Percent 3 9 5 8 2" xfId="17339" xr:uid="{26E89907-A280-4F52-A244-00ED3DBC9B62}"/>
    <cellStyle name="Percent 3 9 5 8 3" xfId="17340" xr:uid="{130A8F35-DF31-462F-9EBC-75CB8464B05B}"/>
    <cellStyle name="Percent 3 9 5 9" xfId="17341" xr:uid="{430E9398-EB27-461D-BFE4-D9D7FC91D996}"/>
    <cellStyle name="Percent 3 9 5 9 2" xfId="17342" xr:uid="{23485791-248E-42D7-88D4-7988066843DB}"/>
    <cellStyle name="Percent 3 9 5 9 3" xfId="17343" xr:uid="{A70438AE-F6B3-47ED-99F9-4EF187275567}"/>
    <cellStyle name="Percent 3 9 6" xfId="17344" xr:uid="{F00F9A60-1373-40FF-BC32-4EADB8FB7350}"/>
    <cellStyle name="Percent 3 9 6 10" xfId="17345" xr:uid="{ACC49786-408D-4082-8DCC-D3E1ADD045E9}"/>
    <cellStyle name="Percent 3 9 6 11" xfId="17346" xr:uid="{AC6E1708-EF88-4BB2-830F-692D0128A8A9}"/>
    <cellStyle name="Percent 3 9 6 12" xfId="17347" xr:uid="{4C701590-53B6-4E5E-8884-C2E5DEDAC7C1}"/>
    <cellStyle name="Percent 3 9 6 13" xfId="17348" xr:uid="{A561B30F-E483-4766-AAA8-457977728676}"/>
    <cellStyle name="Percent 3 9 6 14" xfId="17349" xr:uid="{1246CCFA-521E-405D-BC0A-917528BACCBD}"/>
    <cellStyle name="Percent 3 9 6 15" xfId="17350" xr:uid="{A09553A6-76BE-45BD-AE23-E104749FE7CF}"/>
    <cellStyle name="Percent 3 9 6 2" xfId="17351" xr:uid="{D3B21DC3-8883-4932-9613-104C3498DC77}"/>
    <cellStyle name="Percent 3 9 6 2 2" xfId="17352" xr:uid="{FF84B4B3-AEE9-439D-92A6-90B5DCA0F452}"/>
    <cellStyle name="Percent 3 9 6 2 2 2" xfId="17353" xr:uid="{85BA102B-FA9C-47D8-9272-4BF33B0259F0}"/>
    <cellStyle name="Percent 3 9 6 2 2 3" xfId="17354" xr:uid="{E3450BED-C5C6-47EC-9680-3467C38EBDF3}"/>
    <cellStyle name="Percent 3 9 6 2 3" xfId="17355" xr:uid="{D4DF0131-DC05-49D3-BBE9-403FAD4C68FD}"/>
    <cellStyle name="Percent 3 9 6 2 3 2" xfId="17356" xr:uid="{6A83E336-11FB-4A57-8B56-2A6CD11DCA58}"/>
    <cellStyle name="Percent 3 9 6 2 3 3" xfId="17357" xr:uid="{931C5B56-A9E3-4DFA-B14F-1EC98A7CC6D4}"/>
    <cellStyle name="Percent 3 9 6 2 4" xfId="17358" xr:uid="{41DA5895-2D3E-4617-926A-51F919A52ACB}"/>
    <cellStyle name="Percent 3 9 6 2 5" xfId="17359" xr:uid="{7558657D-07B6-4FBA-A69B-6036DC6D7746}"/>
    <cellStyle name="Percent 3 9 6 2 6" xfId="17360" xr:uid="{D2F698A6-80D5-40EA-812C-AB70795986C2}"/>
    <cellStyle name="Percent 3 9 6 3" xfId="17361" xr:uid="{6AEA9AEF-911E-46CB-8BB9-F203AA6195F4}"/>
    <cellStyle name="Percent 3 9 6 3 2" xfId="17362" xr:uid="{0525B2D3-00EB-4F38-9AF8-EB88DD42F00E}"/>
    <cellStyle name="Percent 3 9 6 3 2 2" xfId="17363" xr:uid="{65B6F649-6309-4E49-8A66-EDB79F989373}"/>
    <cellStyle name="Percent 3 9 6 3 2 3" xfId="17364" xr:uid="{66802051-1D83-4C23-9C8C-FDD271A1D657}"/>
    <cellStyle name="Percent 3 9 6 3 3" xfId="17365" xr:uid="{504F03AF-05EC-4D6E-8C96-024169653D43}"/>
    <cellStyle name="Percent 3 9 6 3 3 2" xfId="17366" xr:uid="{49411DDE-507A-4A38-8F13-44640C80941F}"/>
    <cellStyle name="Percent 3 9 6 3 3 3" xfId="17367" xr:uid="{8CFAF08A-2D21-4CCB-AA0D-861B4650CA69}"/>
    <cellStyle name="Percent 3 9 6 3 4" xfId="17368" xr:uid="{0DDD1D7B-E66E-455B-BE20-C95573EF43F4}"/>
    <cellStyle name="Percent 3 9 6 3 5" xfId="17369" xr:uid="{EAF4B9BB-C18B-4053-91BD-0B936163A41F}"/>
    <cellStyle name="Percent 3 9 6 4" xfId="17370" xr:uid="{30689638-F9C0-4555-ABEA-4166765A61C9}"/>
    <cellStyle name="Percent 3 9 6 4 2" xfId="17371" xr:uid="{D2DCEE78-6132-48AD-A18A-A292B37955A3}"/>
    <cellStyle name="Percent 3 9 6 4 2 2" xfId="17372" xr:uid="{D6F347BF-23DE-497C-87B7-C715E25ED3C9}"/>
    <cellStyle name="Percent 3 9 6 4 2 3" xfId="17373" xr:uid="{93971830-91BF-43FD-B502-A8B11D929F93}"/>
    <cellStyle name="Percent 3 9 6 4 3" xfId="17374" xr:uid="{48B10FD3-CB10-4F46-8DFD-FDDAE8D420A5}"/>
    <cellStyle name="Percent 3 9 6 4 3 2" xfId="17375" xr:uid="{415BD2D1-1250-46FD-A51B-145D999F14EC}"/>
    <cellStyle name="Percent 3 9 6 4 3 3" xfId="17376" xr:uid="{A33BEF67-AE8A-489F-BF30-57910A7D283F}"/>
    <cellStyle name="Percent 3 9 6 4 4" xfId="17377" xr:uid="{74F41022-2969-4E15-A1F9-13CD28428812}"/>
    <cellStyle name="Percent 3 9 6 4 5" xfId="17378" xr:uid="{B3DCB75C-0EAD-4E08-91EF-4F1AD0E7D585}"/>
    <cellStyle name="Percent 3 9 6 5" xfId="17379" xr:uid="{F7A847DE-7450-4D5B-9A16-DEC1A9FC212B}"/>
    <cellStyle name="Percent 3 9 6 5 2" xfId="17380" xr:uid="{8B553FDC-32B7-40FF-9B2D-F51154F50D6D}"/>
    <cellStyle name="Percent 3 9 6 5 2 2" xfId="17381" xr:uid="{D0DFC407-E12F-4B80-A3A5-14225D91FCC5}"/>
    <cellStyle name="Percent 3 9 6 5 2 3" xfId="17382" xr:uid="{B57099A1-8183-4182-A957-0F53E0D03B98}"/>
    <cellStyle name="Percent 3 9 6 5 3" xfId="17383" xr:uid="{52B2CFC5-C358-448C-87A4-847E42B16485}"/>
    <cellStyle name="Percent 3 9 6 5 3 2" xfId="17384" xr:uid="{0FDDA4C7-FDDC-44EC-AC39-962E730C8628}"/>
    <cellStyle name="Percent 3 9 6 5 3 3" xfId="17385" xr:uid="{723652B7-533D-4543-9285-A1C3E887FAB6}"/>
    <cellStyle name="Percent 3 9 6 5 4" xfId="17386" xr:uid="{03181145-A84D-4B50-BE42-86BD8DC3D095}"/>
    <cellStyle name="Percent 3 9 6 5 4 2" xfId="17387" xr:uid="{54B1603F-796E-4BD3-BA6A-75EB7AE76C77}"/>
    <cellStyle name="Percent 3 9 6 5 4 3" xfId="17388" xr:uid="{B730CC54-1709-4472-9C3A-384702294E46}"/>
    <cellStyle name="Percent 3 9 6 5 5" xfId="17389" xr:uid="{E0CB76C6-B48D-4C01-B13C-44F962F3A2DB}"/>
    <cellStyle name="Percent 3 9 6 5 6" xfId="17390" xr:uid="{68CD7A26-B4FA-49E6-89D3-4E3ED2CA99A2}"/>
    <cellStyle name="Percent 3 9 6 6" xfId="17391" xr:uid="{F9F0BEEF-A79A-4499-9F09-84999AF364FA}"/>
    <cellStyle name="Percent 3 9 6 6 2" xfId="17392" xr:uid="{C384C3C9-0513-4DE1-AFC4-D8FD4C54F0D3}"/>
    <cellStyle name="Percent 3 9 6 6 2 2" xfId="17393" xr:uid="{C289815B-F8AE-428C-8560-DE7FF336513A}"/>
    <cellStyle name="Percent 3 9 6 6 2 3" xfId="17394" xr:uid="{DEB07361-C8FC-4255-933E-2BD647DB507B}"/>
    <cellStyle name="Percent 3 9 6 6 3" xfId="17395" xr:uid="{D0702BC7-8501-4355-B351-8879C126462E}"/>
    <cellStyle name="Percent 3 9 6 6 3 2" xfId="17396" xr:uid="{605298E0-5DFF-4917-B94C-6A4690B72FEF}"/>
    <cellStyle name="Percent 3 9 6 6 3 3" xfId="17397" xr:uid="{619E0660-F3D4-45DB-9DDD-0DBB0449A94A}"/>
    <cellStyle name="Percent 3 9 6 6 4" xfId="17398" xr:uid="{D9FCA23B-04E1-4469-8EB9-20FADC0DCA8C}"/>
    <cellStyle name="Percent 3 9 6 6 5" xfId="17399" xr:uid="{1B09A908-4600-411C-A1CF-FE23FC673411}"/>
    <cellStyle name="Percent 3 9 6 7" xfId="17400" xr:uid="{E1704112-6217-4596-B6EF-4A21DD33B5C6}"/>
    <cellStyle name="Percent 3 9 6 7 2" xfId="17401" xr:uid="{0D1CFF81-1C12-403C-B80B-AB945090528D}"/>
    <cellStyle name="Percent 3 9 6 7 3" xfId="17402" xr:uid="{7FE255A8-C2A7-412B-96B6-F8E9F11DBFAA}"/>
    <cellStyle name="Percent 3 9 6 8" xfId="17403" xr:uid="{CFBAE2D4-35E3-4E8F-A350-5EEB7A8480D9}"/>
    <cellStyle name="Percent 3 9 6 8 2" xfId="17404" xr:uid="{5CDAEB50-7D68-41D6-9B8F-49F8F9577069}"/>
    <cellStyle name="Percent 3 9 6 8 3" xfId="17405" xr:uid="{648CC510-33D4-49F9-A923-8B95E7A1093D}"/>
    <cellStyle name="Percent 3 9 6 9" xfId="17406" xr:uid="{FD3AE0B6-63DA-45D8-8F07-D22A0C57CE2A}"/>
    <cellStyle name="Percent 3 9 6 9 2" xfId="17407" xr:uid="{2D7280FA-CFC8-4118-8E53-1EF392834A7A}"/>
    <cellStyle name="Percent 3 9 6 9 3" xfId="17408" xr:uid="{80D1B1DC-E6F2-4840-ACF0-66D3051E11C6}"/>
    <cellStyle name="Percent 3 9 7" xfId="17409" xr:uid="{D79865C7-D46F-4BA7-ACEC-44CCF63F5916}"/>
    <cellStyle name="Percent 3 9 7 10" xfId="17410" xr:uid="{B05A3CFD-37DF-4D37-894A-FDB695462B66}"/>
    <cellStyle name="Percent 3 9 7 11" xfId="17411" xr:uid="{936A977F-365B-4749-A5FD-F7A93C58E624}"/>
    <cellStyle name="Percent 3 9 7 12" xfId="17412" xr:uid="{ECCDF976-CE45-40B0-A5D3-CD274532A0AA}"/>
    <cellStyle name="Percent 3 9 7 13" xfId="17413" xr:uid="{67F10129-8852-48D4-90CF-E0C0F1474F78}"/>
    <cellStyle name="Percent 3 9 7 14" xfId="17414" xr:uid="{28A6EA76-F526-45F2-8FDD-CD0D491D6362}"/>
    <cellStyle name="Percent 3 9 7 15" xfId="17415" xr:uid="{9BD375B2-8EDE-408D-82D8-B94F2ADD17BB}"/>
    <cellStyle name="Percent 3 9 7 2" xfId="17416" xr:uid="{EDBFF773-D5E4-481D-AFE9-2E9E6FC10100}"/>
    <cellStyle name="Percent 3 9 7 2 2" xfId="17417" xr:uid="{A483CF20-6341-4C9D-8538-9425B36FC343}"/>
    <cellStyle name="Percent 3 9 7 2 2 2" xfId="17418" xr:uid="{5D7F4F48-F8B7-4058-A6DD-CCE2E4EABF31}"/>
    <cellStyle name="Percent 3 9 7 2 2 3" xfId="17419" xr:uid="{527897AA-5D29-4765-B76E-E3E009AE2E5E}"/>
    <cellStyle name="Percent 3 9 7 2 3" xfId="17420" xr:uid="{7DFED630-7E3B-45C0-8DD9-A9721B51453E}"/>
    <cellStyle name="Percent 3 9 7 2 3 2" xfId="17421" xr:uid="{F5506C92-6C14-4D83-9867-1CB58881FC9B}"/>
    <cellStyle name="Percent 3 9 7 2 3 3" xfId="17422" xr:uid="{6315622E-6B69-4E19-94F6-49FEEA4ABDA9}"/>
    <cellStyle name="Percent 3 9 7 2 4" xfId="17423" xr:uid="{F2BC4C34-D680-4053-B11B-972A161DE368}"/>
    <cellStyle name="Percent 3 9 7 2 5" xfId="17424" xr:uid="{A1A1F5E8-1C27-4584-92DC-EFE759E861F3}"/>
    <cellStyle name="Percent 3 9 7 2 6" xfId="17425" xr:uid="{BBFD0DC4-0EA5-4476-9E06-C2A404642D3A}"/>
    <cellStyle name="Percent 3 9 7 3" xfId="17426" xr:uid="{678B2D4C-01E0-4BFF-896E-7BAA128F6878}"/>
    <cellStyle name="Percent 3 9 7 3 2" xfId="17427" xr:uid="{42E45809-9EC5-4BAE-9006-FE652CCCE7A9}"/>
    <cellStyle name="Percent 3 9 7 3 2 2" xfId="17428" xr:uid="{E7F5BFA4-ABA1-4C9A-81B7-255C205D5D59}"/>
    <cellStyle name="Percent 3 9 7 3 2 3" xfId="17429" xr:uid="{64A57A39-C9E1-45DA-8CBC-FA1A572667D0}"/>
    <cellStyle name="Percent 3 9 7 3 3" xfId="17430" xr:uid="{E9DDCFE8-1F6F-4EC9-AB56-7AFDA3B53624}"/>
    <cellStyle name="Percent 3 9 7 3 3 2" xfId="17431" xr:uid="{A810022B-D26D-4398-B8BE-2EAFC3741DF5}"/>
    <cellStyle name="Percent 3 9 7 3 3 3" xfId="17432" xr:uid="{F3C3B4C2-BB72-403A-95A9-0D3975AC15C3}"/>
    <cellStyle name="Percent 3 9 7 3 4" xfId="17433" xr:uid="{68AA3B76-E1E6-4538-9B1A-93F133F3D04A}"/>
    <cellStyle name="Percent 3 9 7 3 5" xfId="17434" xr:uid="{ADF004CF-AA90-4F31-AC91-4D1A90B4BBA7}"/>
    <cellStyle name="Percent 3 9 7 4" xfId="17435" xr:uid="{9898EBFA-325E-432B-AD1B-78CD72EB8D97}"/>
    <cellStyle name="Percent 3 9 7 4 2" xfId="17436" xr:uid="{5CDAC9BA-C3B2-4B2F-A444-412A83641177}"/>
    <cellStyle name="Percent 3 9 7 4 2 2" xfId="17437" xr:uid="{78167089-7A2C-4BAA-A57B-7A099335011F}"/>
    <cellStyle name="Percent 3 9 7 4 2 3" xfId="17438" xr:uid="{236CFADB-6B24-4FE8-A14E-B51435BD4198}"/>
    <cellStyle name="Percent 3 9 7 4 3" xfId="17439" xr:uid="{BA353C5C-CB59-4AEF-A51C-8474394788B8}"/>
    <cellStyle name="Percent 3 9 7 4 3 2" xfId="17440" xr:uid="{9C4FC6CF-C8B1-4B14-A0DB-702AE6B8D490}"/>
    <cellStyle name="Percent 3 9 7 4 3 3" xfId="17441" xr:uid="{4D18B478-D2EC-432A-BB49-E348ED2E38EE}"/>
    <cellStyle name="Percent 3 9 7 4 4" xfId="17442" xr:uid="{52289055-6FA0-4BBF-A19F-A61253AEF393}"/>
    <cellStyle name="Percent 3 9 7 4 5" xfId="17443" xr:uid="{38465481-660E-4698-BE3D-B94C6CA6B151}"/>
    <cellStyle name="Percent 3 9 7 5" xfId="17444" xr:uid="{2060453A-90FF-4D56-8036-403860695275}"/>
    <cellStyle name="Percent 3 9 7 5 2" xfId="17445" xr:uid="{C37D78DD-0641-4376-96C1-0454BCE77FD3}"/>
    <cellStyle name="Percent 3 9 7 5 2 2" xfId="17446" xr:uid="{FDF3215D-C532-4FE2-9434-110CFE4AB2FD}"/>
    <cellStyle name="Percent 3 9 7 5 2 3" xfId="17447" xr:uid="{03FA0AF0-0EC5-4420-9A0D-2E931F88841B}"/>
    <cellStyle name="Percent 3 9 7 5 3" xfId="17448" xr:uid="{AC9CEA36-0D23-4204-BA9A-ADAD7A71E026}"/>
    <cellStyle name="Percent 3 9 7 5 3 2" xfId="17449" xr:uid="{DEDBEA08-6E5D-4BE9-AE39-1AB5B1E7A884}"/>
    <cellStyle name="Percent 3 9 7 5 3 3" xfId="17450" xr:uid="{3F5C1A56-0CB2-4F6F-B7B4-32536E98BCC7}"/>
    <cellStyle name="Percent 3 9 7 5 4" xfId="17451" xr:uid="{9C177852-F17D-487C-AC3E-21162F5EBDC5}"/>
    <cellStyle name="Percent 3 9 7 5 4 2" xfId="17452" xr:uid="{B8044CA2-E0C8-4D2C-A3C4-3B72A1DDBAB7}"/>
    <cellStyle name="Percent 3 9 7 5 4 3" xfId="17453" xr:uid="{F235D7FD-30AD-48C2-9C7C-66B3D610DBC9}"/>
    <cellStyle name="Percent 3 9 7 5 5" xfId="17454" xr:uid="{7D5EBD1B-5F89-495A-A31C-DD872D0A2BE0}"/>
    <cellStyle name="Percent 3 9 7 5 6" xfId="17455" xr:uid="{16D77411-E57E-421A-98F6-52B1BDD0F3DD}"/>
    <cellStyle name="Percent 3 9 7 6" xfId="17456" xr:uid="{B6242467-A104-4D85-ABA5-FF882718EDDC}"/>
    <cellStyle name="Percent 3 9 7 6 2" xfId="17457" xr:uid="{2F22AD81-2CE6-4CEA-A0CF-A5199EF22393}"/>
    <cellStyle name="Percent 3 9 7 6 2 2" xfId="17458" xr:uid="{F3458B7B-5735-43B5-846D-CCBAA73ABA27}"/>
    <cellStyle name="Percent 3 9 7 6 2 3" xfId="17459" xr:uid="{159B8544-568F-42FC-8483-37F560AC06F2}"/>
    <cellStyle name="Percent 3 9 7 6 3" xfId="17460" xr:uid="{88E4C01D-885A-4369-A13B-5340A71C23A0}"/>
    <cellStyle name="Percent 3 9 7 6 3 2" xfId="17461" xr:uid="{54453752-6DF4-4BF7-8F13-FE8D039D168A}"/>
    <cellStyle name="Percent 3 9 7 6 3 3" xfId="17462" xr:uid="{3FB53648-DB0E-4243-9855-9707FC8079A5}"/>
    <cellStyle name="Percent 3 9 7 6 4" xfId="17463" xr:uid="{2FED3561-A509-40F6-A91B-BE174A14FEA3}"/>
    <cellStyle name="Percent 3 9 7 6 5" xfId="17464" xr:uid="{BA25ECDC-7C42-4014-8059-7410F1107D29}"/>
    <cellStyle name="Percent 3 9 7 7" xfId="17465" xr:uid="{007D8746-670A-4022-9BB2-23319A07C381}"/>
    <cellStyle name="Percent 3 9 7 7 2" xfId="17466" xr:uid="{AF325C75-3A16-4486-A01B-BAAF8B4508EC}"/>
    <cellStyle name="Percent 3 9 7 7 3" xfId="17467" xr:uid="{749760A3-0C5F-45E9-9D81-350950E61695}"/>
    <cellStyle name="Percent 3 9 7 8" xfId="17468" xr:uid="{3667374E-A6AF-47A9-9543-F3C036ADA4EC}"/>
    <cellStyle name="Percent 3 9 7 8 2" xfId="17469" xr:uid="{FE97BCA4-4785-414F-AE70-FB35B76CBBB5}"/>
    <cellStyle name="Percent 3 9 7 8 3" xfId="17470" xr:uid="{9F0C5EA1-5864-4778-AF4A-57A5FA7449A9}"/>
    <cellStyle name="Percent 3 9 7 9" xfId="17471" xr:uid="{62CB82BF-97C6-4282-8A03-77B24B7FEDDF}"/>
    <cellStyle name="Percent 3 9 7 9 2" xfId="17472" xr:uid="{4110F198-A49D-4BE9-BC0C-89EB2476E901}"/>
    <cellStyle name="Percent 3 9 7 9 3" xfId="17473" xr:uid="{8EDB980D-EA84-41EE-A81D-6C4F832FF3BB}"/>
    <cellStyle name="Percent 3 9 8" xfId="17474" xr:uid="{2FDAA0C0-CECE-4FF1-97A8-8CB348864854}"/>
    <cellStyle name="Percent 3 9 8 10" xfId="17475" xr:uid="{059C428E-B777-45D8-8615-ADA127DFEA93}"/>
    <cellStyle name="Percent 3 9 8 11" xfId="17476" xr:uid="{CC723484-00E4-4C3E-B2D2-DB2399097B2C}"/>
    <cellStyle name="Percent 3 9 8 12" xfId="17477" xr:uid="{035F2203-D10D-426B-93E6-B7C357D6D09F}"/>
    <cellStyle name="Percent 3 9 8 13" xfId="17478" xr:uid="{A900F203-F50C-436E-AF07-77ED5CDD9E90}"/>
    <cellStyle name="Percent 3 9 8 14" xfId="17479" xr:uid="{C982AA1C-3657-46B4-A9B3-AD443EB7F1FC}"/>
    <cellStyle name="Percent 3 9 8 15" xfId="17480" xr:uid="{36D9CBD1-1A76-4F3D-9CA7-1BF0E0542320}"/>
    <cellStyle name="Percent 3 9 8 2" xfId="17481" xr:uid="{0F004AC6-85CE-4AD8-A3A7-B5B58C6E6054}"/>
    <cellStyle name="Percent 3 9 8 2 2" xfId="17482" xr:uid="{59170A1F-7E09-47E3-B5EB-FB81DAE3CB37}"/>
    <cellStyle name="Percent 3 9 8 2 2 2" xfId="17483" xr:uid="{CBFFFBCB-6264-4E34-9215-C73E4BC9D2CA}"/>
    <cellStyle name="Percent 3 9 8 2 2 3" xfId="17484" xr:uid="{C7BADF09-AA1D-4F4D-AD4D-234BF299128C}"/>
    <cellStyle name="Percent 3 9 8 2 3" xfId="17485" xr:uid="{828BB41A-922F-465C-8F3E-5611F3ED9071}"/>
    <cellStyle name="Percent 3 9 8 2 3 2" xfId="17486" xr:uid="{5098AC96-7629-406A-9A56-7186E79A3C1A}"/>
    <cellStyle name="Percent 3 9 8 2 3 3" xfId="17487" xr:uid="{24AA3150-8B69-41AD-84CB-81A02227E661}"/>
    <cellStyle name="Percent 3 9 8 2 4" xfId="17488" xr:uid="{9283DD46-C978-4B84-BF0F-E3D488F279C5}"/>
    <cellStyle name="Percent 3 9 8 2 5" xfId="17489" xr:uid="{4CC37C50-2261-4327-A20A-EBF56D7451D7}"/>
    <cellStyle name="Percent 3 9 8 2 6" xfId="17490" xr:uid="{444E506B-590A-404E-9737-A2922D444F1C}"/>
    <cellStyle name="Percent 3 9 8 3" xfId="17491" xr:uid="{B15B51C0-D0D9-4E41-9624-F81A36FBA6BF}"/>
    <cellStyle name="Percent 3 9 8 3 2" xfId="17492" xr:uid="{C055A8DC-D80D-4C2C-A461-A5E1EF79047F}"/>
    <cellStyle name="Percent 3 9 8 3 2 2" xfId="17493" xr:uid="{7C9B550C-5698-4E04-A7EC-94BCA4AEE985}"/>
    <cellStyle name="Percent 3 9 8 3 2 3" xfId="17494" xr:uid="{23069CE1-DBAB-49A2-980A-A14C07FB90C8}"/>
    <cellStyle name="Percent 3 9 8 3 3" xfId="17495" xr:uid="{3DA79F59-9D3F-4473-9390-D7D5111D0756}"/>
    <cellStyle name="Percent 3 9 8 3 3 2" xfId="17496" xr:uid="{D477F08C-51E0-4ACB-A6DF-BA67760AA137}"/>
    <cellStyle name="Percent 3 9 8 3 3 3" xfId="17497" xr:uid="{F3A2F79D-2A62-4561-9749-BCF1EFE9B269}"/>
    <cellStyle name="Percent 3 9 8 3 4" xfId="17498" xr:uid="{513E26FF-6AAB-4FD0-8BC7-0A03DA17C518}"/>
    <cellStyle name="Percent 3 9 8 3 5" xfId="17499" xr:uid="{9B62816F-6D54-496B-B898-0CA616362996}"/>
    <cellStyle name="Percent 3 9 8 4" xfId="17500" xr:uid="{324BA090-1B00-4A1B-A4D4-EAA12D0B2A72}"/>
    <cellStyle name="Percent 3 9 8 4 2" xfId="17501" xr:uid="{316C675F-8116-43D4-9BA9-02B78ABAB803}"/>
    <cellStyle name="Percent 3 9 8 4 2 2" xfId="17502" xr:uid="{3FF4779C-6DC9-4E88-906C-CD21D0D22D67}"/>
    <cellStyle name="Percent 3 9 8 4 2 3" xfId="17503" xr:uid="{775E6CBD-CBEB-435A-8E2A-2151BF457ED2}"/>
    <cellStyle name="Percent 3 9 8 4 3" xfId="17504" xr:uid="{194BEB1C-5165-45F2-BACA-57E39EBA7085}"/>
    <cellStyle name="Percent 3 9 8 4 3 2" xfId="17505" xr:uid="{E941B8B6-5604-4ED3-8056-19441E8BCAF7}"/>
    <cellStyle name="Percent 3 9 8 4 3 3" xfId="17506" xr:uid="{2F2253B4-DC9D-43C5-A7AB-5A668B86D927}"/>
    <cellStyle name="Percent 3 9 8 4 4" xfId="17507" xr:uid="{459ED425-B9C6-4FBE-8F47-D23CA8A35CAB}"/>
    <cellStyle name="Percent 3 9 8 4 5" xfId="17508" xr:uid="{83C66D88-CFA3-4BE1-933F-F07491F143AB}"/>
    <cellStyle name="Percent 3 9 8 5" xfId="17509" xr:uid="{44BF6002-9DEA-4F92-B25C-382CED06B3D8}"/>
    <cellStyle name="Percent 3 9 8 5 2" xfId="17510" xr:uid="{64E667CA-A091-4E6B-B266-13DDE87D86AD}"/>
    <cellStyle name="Percent 3 9 8 5 2 2" xfId="17511" xr:uid="{B396838D-F484-48B0-851E-774965D29BAD}"/>
    <cellStyle name="Percent 3 9 8 5 2 3" xfId="17512" xr:uid="{E1A00D21-8AEA-4C80-85D8-80B5DAB38F5A}"/>
    <cellStyle name="Percent 3 9 8 5 3" xfId="17513" xr:uid="{DE3DAE26-1A62-4E01-9770-947CF01CDBA0}"/>
    <cellStyle name="Percent 3 9 8 5 3 2" xfId="17514" xr:uid="{7B5EFCDC-8597-4D0A-8DAB-AE23BAF6FA7B}"/>
    <cellStyle name="Percent 3 9 8 5 3 3" xfId="17515" xr:uid="{DF453567-0D5B-4FEA-B6EB-27A9F55ACEB1}"/>
    <cellStyle name="Percent 3 9 8 5 4" xfId="17516" xr:uid="{F2095BBB-F921-42CB-9F7C-FD17D43040CD}"/>
    <cellStyle name="Percent 3 9 8 5 4 2" xfId="17517" xr:uid="{28C0A2C6-4828-4B99-BCC5-80E5E974A503}"/>
    <cellStyle name="Percent 3 9 8 5 4 3" xfId="17518" xr:uid="{F299A477-6709-4E11-9F24-E9E67ACE92C5}"/>
    <cellStyle name="Percent 3 9 8 5 5" xfId="17519" xr:uid="{587DE4F6-BD21-4924-B178-7EAB39D8A90B}"/>
    <cellStyle name="Percent 3 9 8 5 6" xfId="17520" xr:uid="{F53DEFCF-623E-432F-9742-4963F23F7B7E}"/>
    <cellStyle name="Percent 3 9 8 6" xfId="17521" xr:uid="{CE027457-F6A4-4370-A7F8-4D2F66FF52F7}"/>
    <cellStyle name="Percent 3 9 8 6 2" xfId="17522" xr:uid="{BDBF9F26-B8F8-4940-A44C-F873283BFA53}"/>
    <cellStyle name="Percent 3 9 8 6 2 2" xfId="17523" xr:uid="{780CC608-298E-4F11-A59E-75515113C665}"/>
    <cellStyle name="Percent 3 9 8 6 2 3" xfId="17524" xr:uid="{EA1C1719-C805-4A39-82D7-975B18FEB52C}"/>
    <cellStyle name="Percent 3 9 8 6 3" xfId="17525" xr:uid="{E02B2683-5B5F-461F-8415-E432B8C5372B}"/>
    <cellStyle name="Percent 3 9 8 6 3 2" xfId="17526" xr:uid="{BA95799C-5EAE-4B4C-933D-81E92EBC93F5}"/>
    <cellStyle name="Percent 3 9 8 6 3 3" xfId="17527" xr:uid="{F552AA3F-428B-4352-A1D3-151CFC407E59}"/>
    <cellStyle name="Percent 3 9 8 6 4" xfId="17528" xr:uid="{C65EB356-710A-40E2-B0A8-7377CA040AFC}"/>
    <cellStyle name="Percent 3 9 8 6 5" xfId="17529" xr:uid="{E712809A-FFDD-4EE4-955F-E7A4314EFA8E}"/>
    <cellStyle name="Percent 3 9 8 7" xfId="17530" xr:uid="{5EADB3CC-198D-499B-882A-1C4A8C4CBA4E}"/>
    <cellStyle name="Percent 3 9 8 7 2" xfId="17531" xr:uid="{E62C4101-63D8-43AB-AA37-41C78F79A7AE}"/>
    <cellStyle name="Percent 3 9 8 7 3" xfId="17532" xr:uid="{E9D119C2-3F00-4F1A-B83A-372BDF659E6D}"/>
    <cellStyle name="Percent 3 9 8 8" xfId="17533" xr:uid="{EEEF1A66-9C1B-4972-9C66-B99221EC60D0}"/>
    <cellStyle name="Percent 3 9 8 8 2" xfId="17534" xr:uid="{4F38F3BB-47F5-4366-81A4-C7794F1F396E}"/>
    <cellStyle name="Percent 3 9 8 8 3" xfId="17535" xr:uid="{CB80A7DC-7A96-40B8-9BBD-3D8843D74AEC}"/>
    <cellStyle name="Percent 3 9 8 9" xfId="17536" xr:uid="{33617D29-B027-4105-B2A4-05F48803CA51}"/>
    <cellStyle name="Percent 3 9 8 9 2" xfId="17537" xr:uid="{6E2D67E8-739C-47A1-BC6C-418B45166661}"/>
    <cellStyle name="Percent 3 9 8 9 3" xfId="17538" xr:uid="{B983ED85-2DB6-422E-816D-835599790B29}"/>
    <cellStyle name="Percent 3 9 9" xfId="17539" xr:uid="{7EA11B48-E682-48FA-811C-9120570FD904}"/>
    <cellStyle name="Percent 3 9 9 10" xfId="17540" xr:uid="{12C8BD73-7908-4983-9940-FC3EAB012F12}"/>
    <cellStyle name="Percent 3 9 9 11" xfId="17541" xr:uid="{3DD0C214-7672-48EA-92E2-49D881148CC6}"/>
    <cellStyle name="Percent 3 9 9 12" xfId="17542" xr:uid="{941A863E-0B56-4EB1-9890-B7DD63E0BFC2}"/>
    <cellStyle name="Percent 3 9 9 13" xfId="17543" xr:uid="{9DDAD2E4-8BA4-44D7-A161-0D187570DC35}"/>
    <cellStyle name="Percent 3 9 9 14" xfId="17544" xr:uid="{61D61D2F-4A63-4076-80CE-0FB67776C34F}"/>
    <cellStyle name="Percent 3 9 9 15" xfId="17545" xr:uid="{40723543-A93E-4D17-8588-D5B3CC901247}"/>
    <cellStyle name="Percent 3 9 9 2" xfId="17546" xr:uid="{DFCCC2A5-1EDA-4B66-B24C-48789CD425D5}"/>
    <cellStyle name="Percent 3 9 9 2 2" xfId="17547" xr:uid="{5D6B73E2-A42A-4974-B4B4-ED2EFCD8A0E2}"/>
    <cellStyle name="Percent 3 9 9 2 2 2" xfId="17548" xr:uid="{302D9E25-9BC0-4FBE-91C8-E28C9D854412}"/>
    <cellStyle name="Percent 3 9 9 2 2 3" xfId="17549" xr:uid="{06DCA0CE-35F4-4D12-B238-1D6BA308B69F}"/>
    <cellStyle name="Percent 3 9 9 2 3" xfId="17550" xr:uid="{5E983906-DC37-4D29-86F0-433FAE75FF02}"/>
    <cellStyle name="Percent 3 9 9 2 3 2" xfId="17551" xr:uid="{4380D7E4-15D5-41DC-9182-39123CAACC0D}"/>
    <cellStyle name="Percent 3 9 9 2 3 3" xfId="17552" xr:uid="{7E53B5A8-3F55-40C4-B3FE-6AB94C17EE24}"/>
    <cellStyle name="Percent 3 9 9 2 4" xfId="17553" xr:uid="{D24285FA-BDBC-4FE9-B7FF-133126D22C4A}"/>
    <cellStyle name="Percent 3 9 9 2 5" xfId="17554" xr:uid="{3DCEB4F0-F49C-48DB-B0A0-CCD8A6A0B42F}"/>
    <cellStyle name="Percent 3 9 9 2 6" xfId="17555" xr:uid="{71E252FF-AB91-48C5-8865-92586C7B2332}"/>
    <cellStyle name="Percent 3 9 9 3" xfId="17556" xr:uid="{ED22F0ED-FE39-4817-A725-AFDEA5AB3D39}"/>
    <cellStyle name="Percent 3 9 9 3 2" xfId="17557" xr:uid="{ECA42BED-B224-421D-97B7-CE9A3E2E280F}"/>
    <cellStyle name="Percent 3 9 9 3 2 2" xfId="17558" xr:uid="{50AADF36-18DF-4C37-97F8-E1C9DF0236E1}"/>
    <cellStyle name="Percent 3 9 9 3 2 3" xfId="17559" xr:uid="{9C709A8F-EA26-4619-B401-AF6B8355AC30}"/>
    <cellStyle name="Percent 3 9 9 3 3" xfId="17560" xr:uid="{EBCA9BF6-D705-40A2-BA75-C93BEE6C6552}"/>
    <cellStyle name="Percent 3 9 9 3 3 2" xfId="17561" xr:uid="{4CCD217E-5F0A-4320-A3AC-33D18A0117C1}"/>
    <cellStyle name="Percent 3 9 9 3 3 3" xfId="17562" xr:uid="{B26A3DFB-73A2-45A8-B685-3199A2CB3FFF}"/>
    <cellStyle name="Percent 3 9 9 3 4" xfId="17563" xr:uid="{4F09834C-ED55-4113-9C05-B4E3B771FFF1}"/>
    <cellStyle name="Percent 3 9 9 3 5" xfId="17564" xr:uid="{A9128776-908A-4120-AFA6-AC16491D3845}"/>
    <cellStyle name="Percent 3 9 9 4" xfId="17565" xr:uid="{25A38624-6C4F-46A6-9B4B-C4966C5D77CE}"/>
    <cellStyle name="Percent 3 9 9 4 2" xfId="17566" xr:uid="{0B25D611-D444-4AD5-9EFF-8E101671EE65}"/>
    <cellStyle name="Percent 3 9 9 4 2 2" xfId="17567" xr:uid="{EEC0897E-009B-4745-B359-432861C3910C}"/>
    <cellStyle name="Percent 3 9 9 4 2 3" xfId="17568" xr:uid="{9239384E-E0CF-41D2-BE76-6782A55FF7E4}"/>
    <cellStyle name="Percent 3 9 9 4 3" xfId="17569" xr:uid="{D903BAE1-6139-4842-AE64-D13072AA897C}"/>
    <cellStyle name="Percent 3 9 9 4 3 2" xfId="17570" xr:uid="{85AD0628-1F58-44A2-9141-43E200D2EF04}"/>
    <cellStyle name="Percent 3 9 9 4 3 3" xfId="17571" xr:uid="{43D1885C-AA9C-414E-92F4-5CC71A713E8A}"/>
    <cellStyle name="Percent 3 9 9 4 4" xfId="17572" xr:uid="{6F72CB07-BB1C-44EA-B08B-4F3CD575B938}"/>
    <cellStyle name="Percent 3 9 9 4 5" xfId="17573" xr:uid="{B21F4234-4306-4FC6-85D8-163AF1F39C4D}"/>
    <cellStyle name="Percent 3 9 9 5" xfId="17574" xr:uid="{2A301845-46C2-45C0-A899-27EF2445DB1C}"/>
    <cellStyle name="Percent 3 9 9 5 2" xfId="17575" xr:uid="{535AB982-709F-40A0-8A8A-B068C2C1C7DF}"/>
    <cellStyle name="Percent 3 9 9 5 2 2" xfId="17576" xr:uid="{2DE43239-FF1C-4FAC-B610-EFF48F2140A4}"/>
    <cellStyle name="Percent 3 9 9 5 2 3" xfId="17577" xr:uid="{5F6E1A9D-8ADC-45F8-BA9D-BC477DCC3881}"/>
    <cellStyle name="Percent 3 9 9 5 3" xfId="17578" xr:uid="{12E3A7E6-57E5-4BB3-9D99-5D6729DA21A1}"/>
    <cellStyle name="Percent 3 9 9 5 3 2" xfId="17579" xr:uid="{3524FF36-4975-45FE-9C81-EA2CBE4170F3}"/>
    <cellStyle name="Percent 3 9 9 5 3 3" xfId="17580" xr:uid="{97099C17-68C0-428A-8A49-AFC86209AE66}"/>
    <cellStyle name="Percent 3 9 9 5 4" xfId="17581" xr:uid="{FA70A305-6202-4221-B4C5-4EC61792EEDA}"/>
    <cellStyle name="Percent 3 9 9 5 4 2" xfId="17582" xr:uid="{AE0352D2-4B0D-48A5-9842-0FB1943E8175}"/>
    <cellStyle name="Percent 3 9 9 5 4 3" xfId="17583" xr:uid="{5FD0FE99-CD7B-401E-8F28-BE1B0AADFC5C}"/>
    <cellStyle name="Percent 3 9 9 5 5" xfId="17584" xr:uid="{51D16E44-B929-4CEB-A3AB-15D279D6518F}"/>
    <cellStyle name="Percent 3 9 9 5 6" xfId="17585" xr:uid="{C9C46DA7-1137-4D77-8124-58C50A74D36C}"/>
    <cellStyle name="Percent 3 9 9 6" xfId="17586" xr:uid="{D94A78E9-C0BA-4086-9723-DA5F35439391}"/>
    <cellStyle name="Percent 3 9 9 6 2" xfId="17587" xr:uid="{B0C567E2-887E-491D-8FE7-98BEDD4920D9}"/>
    <cellStyle name="Percent 3 9 9 6 2 2" xfId="17588" xr:uid="{C19C6145-E94A-4D2F-8ABC-39965A1D06B2}"/>
    <cellStyle name="Percent 3 9 9 6 2 3" xfId="17589" xr:uid="{459726D2-CDBD-461C-872A-E626551D9B6A}"/>
    <cellStyle name="Percent 3 9 9 6 3" xfId="17590" xr:uid="{45B00EF9-B57A-409B-9A37-D2D76187C2CA}"/>
    <cellStyle name="Percent 3 9 9 6 3 2" xfId="17591" xr:uid="{4A919A82-24C5-4FFF-8DD1-B06E55944A85}"/>
    <cellStyle name="Percent 3 9 9 6 3 3" xfId="17592" xr:uid="{F2DD0707-F103-40A0-87EA-FE57FBA266AB}"/>
    <cellStyle name="Percent 3 9 9 6 4" xfId="17593" xr:uid="{E903CBFF-890E-4364-88B2-CFA8712566D4}"/>
    <cellStyle name="Percent 3 9 9 6 5" xfId="17594" xr:uid="{6B1A9EFD-DE64-4AF1-A43E-6FD8B0DEE064}"/>
    <cellStyle name="Percent 3 9 9 7" xfId="17595" xr:uid="{E954807C-DC21-45FB-90E7-05AAFED22878}"/>
    <cellStyle name="Percent 3 9 9 7 2" xfId="17596" xr:uid="{79AC4ADA-881F-4A03-9E0D-1B340BA1078A}"/>
    <cellStyle name="Percent 3 9 9 7 3" xfId="17597" xr:uid="{2C524CC5-45AA-4D67-955D-E9F15ADB0B06}"/>
    <cellStyle name="Percent 3 9 9 8" xfId="17598" xr:uid="{51B29FF0-73F1-4EED-A719-A0BE12D9C45F}"/>
    <cellStyle name="Percent 3 9 9 8 2" xfId="17599" xr:uid="{E0B0B789-AE85-4657-A8EA-62B3E1689E93}"/>
    <cellStyle name="Percent 3 9 9 8 3" xfId="17600" xr:uid="{C17CA2B4-100A-4377-BCC0-555AF56498C0}"/>
    <cellStyle name="Percent 3 9 9 9" xfId="17601" xr:uid="{81E9C855-0194-400F-AB5A-C4F4262E6F3F}"/>
    <cellStyle name="Percent 3 9 9 9 2" xfId="17602" xr:uid="{E27671EE-0854-4AF7-85E3-DA9B4DBDC9E0}"/>
    <cellStyle name="Percent 3 9 9 9 3" xfId="17603" xr:uid="{E71FCA0C-DF6D-4E4F-8212-55583EBFCF04}"/>
    <cellStyle name="Percent 30" xfId="17604" xr:uid="{F5E1E334-82A0-4CE3-B414-DFF6EBBF9F78}"/>
    <cellStyle name="Percent 31" xfId="17605" xr:uid="{48F22D8D-6BDE-41EF-923A-66F8CDF38EF7}"/>
    <cellStyle name="Percent 31 10" xfId="17606" xr:uid="{C9612480-C9DF-421B-ADFC-1EF1883FB521}"/>
    <cellStyle name="Percent 31 11" xfId="17607" xr:uid="{3895BC61-8BEF-4017-8920-4C2B62C13ABA}"/>
    <cellStyle name="Percent 31 12" xfId="17608" xr:uid="{7CC943AC-139A-4B79-A7BC-6C3053BB81F8}"/>
    <cellStyle name="Percent 31 13" xfId="17609" xr:uid="{22498844-A697-4AB7-AD23-C15ADA44D1ED}"/>
    <cellStyle name="Percent 31 14" xfId="17610" xr:uid="{7BDA887D-4E93-4B64-8B18-5398D6FA5B82}"/>
    <cellStyle name="Percent 31 15" xfId="17611" xr:uid="{96574679-6204-44DC-BBF5-D6D9816C5439}"/>
    <cellStyle name="Percent 31 2" xfId="17612" xr:uid="{8E55786D-5878-46A7-A4DA-4195C0F55472}"/>
    <cellStyle name="Percent 31 2 2" xfId="17613" xr:uid="{025BB819-6F6E-4AD0-BE38-11F298496AE4}"/>
    <cellStyle name="Percent 31 2 2 2" xfId="17614" xr:uid="{A38ACF9A-6043-4EE3-BDE6-45EC56170406}"/>
    <cellStyle name="Percent 31 2 2 3" xfId="17615" xr:uid="{39800CC5-8CDC-4165-8A19-AB43243FD3A8}"/>
    <cellStyle name="Percent 31 2 3" xfId="17616" xr:uid="{33496484-E7DE-49BF-AB54-B5071554D9D2}"/>
    <cellStyle name="Percent 31 2 3 2" xfId="17617" xr:uid="{AF40E276-E0FC-425E-B67B-D1C13483EC4C}"/>
    <cellStyle name="Percent 31 2 3 3" xfId="17618" xr:uid="{A06384CB-F4FD-4DC7-8B50-3CB05CC25E83}"/>
    <cellStyle name="Percent 31 2 4" xfId="17619" xr:uid="{31033942-E333-490B-88D1-FB19DCC3EABD}"/>
    <cellStyle name="Percent 31 2 5" xfId="17620" xr:uid="{CB5B9F35-850B-4FCA-B27E-97A98D5A376E}"/>
    <cellStyle name="Percent 31 2 6" xfId="17621" xr:uid="{EAC0D23E-A9B3-434B-A131-36DC380B2AC9}"/>
    <cellStyle name="Percent 31 3" xfId="17622" xr:uid="{E1F890C4-FE30-4C75-9EB2-B5890D3BF262}"/>
    <cellStyle name="Percent 31 3 2" xfId="17623" xr:uid="{0E0DDC27-2C7B-4598-A26A-A0525C8FBC3B}"/>
    <cellStyle name="Percent 31 3 2 2" xfId="17624" xr:uid="{86D14BE2-B21A-45F4-80DD-D577674416E0}"/>
    <cellStyle name="Percent 31 3 2 3" xfId="17625" xr:uid="{D6B6C24B-7CF9-465C-A8D5-04B2896FC95C}"/>
    <cellStyle name="Percent 31 3 3" xfId="17626" xr:uid="{7E84CF49-B8E6-4F3F-AAE4-5607C199C90A}"/>
    <cellStyle name="Percent 31 3 3 2" xfId="17627" xr:uid="{2A2A1AD9-BC69-49F7-B69F-55D21CC41351}"/>
    <cellStyle name="Percent 31 3 3 3" xfId="17628" xr:uid="{D5CE0034-6680-40ED-9BE8-DF42162D928F}"/>
    <cellStyle name="Percent 31 3 4" xfId="17629" xr:uid="{2D2F1B29-F6B6-4D18-B1FC-973F6A602299}"/>
    <cellStyle name="Percent 31 3 5" xfId="17630" xr:uid="{0FA53217-BA35-487D-99A9-D81BD759E0F0}"/>
    <cellStyle name="Percent 31 4" xfId="17631" xr:uid="{89A54838-08A2-4DBC-8811-2B09F9EA67F2}"/>
    <cellStyle name="Percent 31 4 2" xfId="17632" xr:uid="{DF86EBEE-D827-4A50-B6C1-136CB8F409CC}"/>
    <cellStyle name="Percent 31 4 2 2" xfId="17633" xr:uid="{65909377-1DB1-4288-B4E3-549A04F98B48}"/>
    <cellStyle name="Percent 31 4 2 3" xfId="17634" xr:uid="{2FDD9364-2650-4FD3-9274-32EA4E5C6D31}"/>
    <cellStyle name="Percent 31 4 3" xfId="17635" xr:uid="{85C36AC3-D801-4967-8B10-7EAC3FA63839}"/>
    <cellStyle name="Percent 31 4 3 2" xfId="17636" xr:uid="{B92EC22F-7306-420B-BF75-B55D2255B4E7}"/>
    <cellStyle name="Percent 31 4 3 3" xfId="17637" xr:uid="{A86717F7-9863-4A34-BB7E-CDE226C9C3B9}"/>
    <cellStyle name="Percent 31 4 4" xfId="17638" xr:uid="{BE3DC141-4A30-4160-8AF0-064EB8566EAE}"/>
    <cellStyle name="Percent 31 4 5" xfId="17639" xr:uid="{1BD3106F-54D2-4DCC-96B9-33427147765C}"/>
    <cellStyle name="Percent 31 5" xfId="17640" xr:uid="{E433151F-D291-41D5-8009-7D7CBD9FD30A}"/>
    <cellStyle name="Percent 31 5 2" xfId="17641" xr:uid="{2549A73C-CEB1-4725-A6CA-03BCF48E444E}"/>
    <cellStyle name="Percent 31 5 2 2" xfId="17642" xr:uid="{BDDA6984-C83C-409E-BA6F-E5756DA36A0F}"/>
    <cellStyle name="Percent 31 5 2 3" xfId="17643" xr:uid="{9C724797-81E5-40F9-BE44-104FA68498D3}"/>
    <cellStyle name="Percent 31 5 3" xfId="17644" xr:uid="{5F9DB6FE-F9DB-48AC-B3B1-13BC94846772}"/>
    <cellStyle name="Percent 31 5 3 2" xfId="17645" xr:uid="{F4808839-5CCA-4CD9-83F0-47FDB71A2508}"/>
    <cellStyle name="Percent 31 5 3 3" xfId="17646" xr:uid="{5BD01F2B-BBA9-4AD5-8D3C-78005E0CC737}"/>
    <cellStyle name="Percent 31 5 4" xfId="17647" xr:uid="{040745E8-174D-4305-B770-AD8C3E17D729}"/>
    <cellStyle name="Percent 31 5 4 2" xfId="17648" xr:uid="{ED1D992C-ED97-4E9B-9C66-0EECE06863DD}"/>
    <cellStyle name="Percent 31 5 4 3" xfId="17649" xr:uid="{B1BC3527-2282-42C6-937D-6B21501F3B31}"/>
    <cellStyle name="Percent 31 5 5" xfId="17650" xr:uid="{A506B854-19D4-41DF-86BC-0C2AFF2C68B8}"/>
    <cellStyle name="Percent 31 5 6" xfId="17651" xr:uid="{6D089AD9-1F8F-4F1E-9018-9BFC6A973E6B}"/>
    <cellStyle name="Percent 31 6" xfId="17652" xr:uid="{6B8445AC-B1C5-4B63-B36D-95479A06D869}"/>
    <cellStyle name="Percent 31 6 2" xfId="17653" xr:uid="{F054B2CA-4FAE-44E5-9873-160B622592F4}"/>
    <cellStyle name="Percent 31 6 2 2" xfId="17654" xr:uid="{24E993CB-1A77-4ECF-A2E7-31E95FBB888A}"/>
    <cellStyle name="Percent 31 6 2 3" xfId="17655" xr:uid="{B4DF400E-8B4B-46E4-A771-28D9D2FF12D8}"/>
    <cellStyle name="Percent 31 6 3" xfId="17656" xr:uid="{677B043A-D75F-40FB-BB9B-F97F6DB61B6A}"/>
    <cellStyle name="Percent 31 6 3 2" xfId="17657" xr:uid="{59797E92-ABAA-492F-8FAD-C72A7C4AEF6D}"/>
    <cellStyle name="Percent 31 6 3 3" xfId="17658" xr:uid="{F53993A8-ABB3-43CE-8C24-D762FDBD168F}"/>
    <cellStyle name="Percent 31 6 4" xfId="17659" xr:uid="{5FE2D1CB-BBB1-4CFC-9199-032893D89E74}"/>
    <cellStyle name="Percent 31 6 5" xfId="17660" xr:uid="{EDE85012-8898-4292-9590-EDEE3415046B}"/>
    <cellStyle name="Percent 31 7" xfId="17661" xr:uid="{BE1E2DF1-02ED-42FE-8C46-FACEE008C633}"/>
    <cellStyle name="Percent 31 7 2" xfId="17662" xr:uid="{301B60B0-8F04-4D7E-9D9D-519B49C22479}"/>
    <cellStyle name="Percent 31 7 3" xfId="17663" xr:uid="{06E49027-F3BD-4426-BCB9-02529CB18EF0}"/>
    <cellStyle name="Percent 31 8" xfId="17664" xr:uid="{126B3A83-F003-48C5-A9BD-529D73523219}"/>
    <cellStyle name="Percent 31 8 2" xfId="17665" xr:uid="{96EEE562-E7DF-40D0-B095-23A633E82717}"/>
    <cellStyle name="Percent 31 8 3" xfId="17666" xr:uid="{63F4A68E-E8FC-45BB-96ED-CF5AECC414CE}"/>
    <cellStyle name="Percent 31 9" xfId="17667" xr:uid="{35427BB3-57CC-4685-9576-36B6A3818475}"/>
    <cellStyle name="Percent 31 9 2" xfId="17668" xr:uid="{F649C626-D3B4-4229-BF0F-48FBE1224F9C}"/>
    <cellStyle name="Percent 31 9 3" xfId="17669" xr:uid="{D1BF141E-926B-4654-9BB3-F207708EBE86}"/>
    <cellStyle name="Percent 32" xfId="39135" xr:uid="{98761A15-E6ED-4BCE-B580-2EC94AC9B6B9}"/>
    <cellStyle name="Percent 4" xfId="2537" xr:uid="{BD1002C9-7E13-4822-A150-F3D1C830F106}"/>
    <cellStyle name="Percent 4 10" xfId="5592" xr:uid="{2D94A077-ABB3-40F2-BDC4-13EF7BA86E2E}"/>
    <cellStyle name="Percent 4 10 10" xfId="17672" xr:uid="{01E2C4B5-8F53-479B-8EC3-3C6F4DA37458}"/>
    <cellStyle name="Percent 4 10 11" xfId="17673" xr:uid="{C33D42EB-D9F4-4049-A3CF-0E32F20296DB}"/>
    <cellStyle name="Percent 4 10 12" xfId="17674" xr:uid="{91F07FD0-8F13-4749-BCF5-B4A1215A1578}"/>
    <cellStyle name="Percent 4 10 13" xfId="17675" xr:uid="{6482D525-AF58-4729-A528-E67D5BD36D6B}"/>
    <cellStyle name="Percent 4 10 14" xfId="17676" xr:uid="{F1AD4286-6E59-463A-9996-13CDFB103ED6}"/>
    <cellStyle name="Percent 4 10 15" xfId="17677" xr:uid="{6B3AA876-1E2B-4CA3-AAD5-971DA72AF508}"/>
    <cellStyle name="Percent 4 10 16" xfId="17671" xr:uid="{12F8C6BA-C6F7-40CA-ABBD-4B55738D9A17}"/>
    <cellStyle name="Percent 4 10 2" xfId="17678" xr:uid="{E9D82422-43B7-4739-8173-2D94A87CD733}"/>
    <cellStyle name="Percent 4 10 2 2" xfId="17679" xr:uid="{E0DCF733-03EF-4661-BF0D-0607B5CC4E06}"/>
    <cellStyle name="Percent 4 10 2 2 2" xfId="17680" xr:uid="{ACB6958B-544F-4049-9A79-1913FE73E08C}"/>
    <cellStyle name="Percent 4 10 2 2 3" xfId="17681" xr:uid="{04863BFA-E63E-426A-8D35-127B629F6F92}"/>
    <cellStyle name="Percent 4 10 2 3" xfId="17682" xr:uid="{D4C82D44-7412-403D-B5FF-CF7954996064}"/>
    <cellStyle name="Percent 4 10 2 3 2" xfId="17683" xr:uid="{DB1BAF54-E8CD-49EE-AC1C-FD49335D79E5}"/>
    <cellStyle name="Percent 4 10 2 3 3" xfId="17684" xr:uid="{4CB9C930-0529-4702-A287-D3E2A8933D1B}"/>
    <cellStyle name="Percent 4 10 2 4" xfId="17685" xr:uid="{D4BD816E-A735-4256-8DE1-6614AA505AF4}"/>
    <cellStyle name="Percent 4 10 2 5" xfId="17686" xr:uid="{F694D81E-C279-4295-8206-12095B3369E9}"/>
    <cellStyle name="Percent 4 10 2 6" xfId="17687" xr:uid="{6888F722-B340-4765-83FD-E5DD78385931}"/>
    <cellStyle name="Percent 4 10 3" xfId="17688" xr:uid="{1447B51F-C212-4208-90DF-55ABE2D97722}"/>
    <cellStyle name="Percent 4 10 3 2" xfId="17689" xr:uid="{13FE9A8E-F6FE-4F28-8BB5-927B16A3305C}"/>
    <cellStyle name="Percent 4 10 3 2 2" xfId="17690" xr:uid="{D65402D3-6209-4E41-9943-9ADA73D998F7}"/>
    <cellStyle name="Percent 4 10 3 2 3" xfId="17691" xr:uid="{5A0A12D2-57C4-464B-9738-B913C7C042DE}"/>
    <cellStyle name="Percent 4 10 3 3" xfId="17692" xr:uid="{D8934CFE-09E0-4FEC-8085-3DE0E21CC3E0}"/>
    <cellStyle name="Percent 4 10 3 3 2" xfId="17693" xr:uid="{23BCBD40-E2B3-4134-960B-38B50836F106}"/>
    <cellStyle name="Percent 4 10 3 3 3" xfId="17694" xr:uid="{17E69B99-0406-4333-B3DD-6C472AE33E7C}"/>
    <cellStyle name="Percent 4 10 3 4" xfId="17695" xr:uid="{EE5D197D-946B-4A02-BE48-C1A440951C24}"/>
    <cellStyle name="Percent 4 10 3 5" xfId="17696" xr:uid="{CE8BEAE5-5FC9-4C36-8268-753BB56CBB8B}"/>
    <cellStyle name="Percent 4 10 4" xfId="17697" xr:uid="{C50B4BDA-8DAA-47FA-9CE5-FF55766A8832}"/>
    <cellStyle name="Percent 4 10 4 2" xfId="17698" xr:uid="{19853048-CE76-453F-AA7E-1238AD8720A2}"/>
    <cellStyle name="Percent 4 10 4 2 2" xfId="17699" xr:uid="{65176EA1-2527-4945-BACF-2C635EBD7042}"/>
    <cellStyle name="Percent 4 10 4 2 3" xfId="17700" xr:uid="{A92FB444-0781-4095-9B10-070BD48ED978}"/>
    <cellStyle name="Percent 4 10 4 3" xfId="17701" xr:uid="{7CED6F25-7F56-49FD-ACEA-851B67EED61E}"/>
    <cellStyle name="Percent 4 10 4 3 2" xfId="17702" xr:uid="{794FAF5C-5A6F-4A2A-99D9-05C35B7C20BD}"/>
    <cellStyle name="Percent 4 10 4 3 3" xfId="17703" xr:uid="{990C92A4-0D48-4BC2-995A-60E42516E147}"/>
    <cellStyle name="Percent 4 10 4 4" xfId="17704" xr:uid="{21C73212-0A9B-4853-B8F9-3AA001DFF95E}"/>
    <cellStyle name="Percent 4 10 4 5" xfId="17705" xr:uid="{ED81F951-2032-4E7D-89C7-A59A32C77D18}"/>
    <cellStyle name="Percent 4 10 5" xfId="17706" xr:uid="{AB0523B8-1F11-4CBB-9707-6F3D5B0BB71E}"/>
    <cellStyle name="Percent 4 10 5 2" xfId="17707" xr:uid="{B1636B91-34E4-4D3A-A1A2-E33C135C676A}"/>
    <cellStyle name="Percent 4 10 5 2 2" xfId="17708" xr:uid="{B048F312-2B76-4495-B84F-7772C638957A}"/>
    <cellStyle name="Percent 4 10 5 2 3" xfId="17709" xr:uid="{7ADAB540-3875-4D7D-834E-D4E2A9C61D8D}"/>
    <cellStyle name="Percent 4 10 5 3" xfId="17710" xr:uid="{D986C437-0029-4286-B453-6FE07401C54C}"/>
    <cellStyle name="Percent 4 10 5 3 2" xfId="17711" xr:uid="{1D0E166F-D20E-4594-B52F-D8682F480E66}"/>
    <cellStyle name="Percent 4 10 5 3 3" xfId="17712" xr:uid="{89647B73-B13B-4A4B-8FC8-78678A9A6860}"/>
    <cellStyle name="Percent 4 10 5 4" xfId="17713" xr:uid="{E588C25F-1109-43EB-98A4-872BF27A9261}"/>
    <cellStyle name="Percent 4 10 5 4 2" xfId="17714" xr:uid="{F4AD6378-F898-4012-ADA0-0164C289DB1B}"/>
    <cellStyle name="Percent 4 10 5 4 3" xfId="17715" xr:uid="{BD28F0D8-F8A1-496E-A30D-55A404FD7D63}"/>
    <cellStyle name="Percent 4 10 5 5" xfId="17716" xr:uid="{3314B140-6234-4D4C-B7F9-FE52ED7CC568}"/>
    <cellStyle name="Percent 4 10 5 6" xfId="17717" xr:uid="{C042C615-7DF9-471D-8AC6-CB908EE3041F}"/>
    <cellStyle name="Percent 4 10 6" xfId="17718" xr:uid="{35577A3A-B74E-4697-8565-B123326AA832}"/>
    <cellStyle name="Percent 4 10 6 2" xfId="17719" xr:uid="{DA3208AB-31EF-4C5C-9029-9FD76822EC67}"/>
    <cellStyle name="Percent 4 10 6 2 2" xfId="17720" xr:uid="{43273969-6BFE-4D34-BCA8-84E9323159EB}"/>
    <cellStyle name="Percent 4 10 6 2 3" xfId="17721" xr:uid="{99352237-EB78-4EE7-A5B4-869F196C39D0}"/>
    <cellStyle name="Percent 4 10 6 3" xfId="17722" xr:uid="{693EE1CC-E317-48DE-9EE0-60BC9CD0A131}"/>
    <cellStyle name="Percent 4 10 6 3 2" xfId="17723" xr:uid="{F5078662-B09A-47BA-9CBA-7D5B9C5703B2}"/>
    <cellStyle name="Percent 4 10 6 3 3" xfId="17724" xr:uid="{22384D6E-97B6-4EA9-96A9-076116E47B17}"/>
    <cellStyle name="Percent 4 10 6 4" xfId="17725" xr:uid="{36B58B6F-F5C9-4EC2-A567-32120F405D42}"/>
    <cellStyle name="Percent 4 10 6 5" xfId="17726" xr:uid="{6B7EAE83-F669-4C0A-AC8A-A2BB336BD933}"/>
    <cellStyle name="Percent 4 10 7" xfId="17727" xr:uid="{80B090A5-36E8-4881-B825-7DC637E5D280}"/>
    <cellStyle name="Percent 4 10 7 2" xfId="17728" xr:uid="{4B4A93AE-9B34-48EA-BA1A-9CCC915CBA20}"/>
    <cellStyle name="Percent 4 10 7 3" xfId="17729" xr:uid="{0966E239-C111-42C7-8E81-CD97F54063BB}"/>
    <cellStyle name="Percent 4 10 8" xfId="17730" xr:uid="{4AC41C61-B260-4895-AE37-48A45CEE318B}"/>
    <cellStyle name="Percent 4 10 8 2" xfId="17731" xr:uid="{4006F6E7-2B9D-4014-9279-9912ECB1130C}"/>
    <cellStyle name="Percent 4 10 8 3" xfId="17732" xr:uid="{8B31439E-AE1C-4B9A-B7E1-3F2F10939D39}"/>
    <cellStyle name="Percent 4 10 9" xfId="17733" xr:uid="{3E4EBCF6-9DF7-40D7-83A5-7F9FD76C6DB3}"/>
    <cellStyle name="Percent 4 10 9 2" xfId="17734" xr:uid="{65F6C371-C8C6-427E-A88A-9F88DBF125ED}"/>
    <cellStyle name="Percent 4 10 9 3" xfId="17735" xr:uid="{211EBC35-B556-493A-9010-AE22E2503905}"/>
    <cellStyle name="Percent 4 11" xfId="5593" xr:uid="{B9A204B3-71EA-492B-8B46-FFFE675BB54A}"/>
    <cellStyle name="Percent 4 11 10" xfId="17737" xr:uid="{DC69C7F0-77AC-49D5-A4EB-21B1E811C6B3}"/>
    <cellStyle name="Percent 4 11 11" xfId="17738" xr:uid="{A1D4A661-A41A-417C-8B92-6ECAD0E4309F}"/>
    <cellStyle name="Percent 4 11 12" xfId="17739" xr:uid="{9CF49C7C-39CB-4D76-A77E-A3950A73C05A}"/>
    <cellStyle name="Percent 4 11 13" xfId="17740" xr:uid="{028401D9-7DD4-4239-A8B9-BA458C59DD7E}"/>
    <cellStyle name="Percent 4 11 14" xfId="17741" xr:uid="{D812B296-BD31-4544-BA42-0FF97B55425F}"/>
    <cellStyle name="Percent 4 11 15" xfId="17742" xr:uid="{F39B70AB-0E8A-4109-9A44-B86A751A8054}"/>
    <cellStyle name="Percent 4 11 16" xfId="17736" xr:uid="{90F8FE04-EA80-499F-8E4B-45BD6EC6E3A2}"/>
    <cellStyle name="Percent 4 11 2" xfId="17743" xr:uid="{75D27D7E-E7AB-4DDE-AC96-8643D6B13447}"/>
    <cellStyle name="Percent 4 11 2 2" xfId="17744" xr:uid="{C696DC54-AB87-4203-A615-37AE57DDFFDB}"/>
    <cellStyle name="Percent 4 11 2 2 2" xfId="17745" xr:uid="{402A71CB-B410-4F62-A14E-9F6B4AD02F82}"/>
    <cellStyle name="Percent 4 11 2 2 3" xfId="17746" xr:uid="{6BD1E645-F942-4CB9-A9BA-7B9023B79F56}"/>
    <cellStyle name="Percent 4 11 2 3" xfId="17747" xr:uid="{313CE83B-4942-44BE-A3DB-2FAFE6C98497}"/>
    <cellStyle name="Percent 4 11 2 3 2" xfId="17748" xr:uid="{F60A77A2-FA8A-4002-AE28-54BAFD43F1BA}"/>
    <cellStyle name="Percent 4 11 2 3 3" xfId="17749" xr:uid="{C27DEB9A-D794-47F5-A058-920B9137480F}"/>
    <cellStyle name="Percent 4 11 2 4" xfId="17750" xr:uid="{CB7FB1BA-10F3-4812-A34A-02BB6C9B2F52}"/>
    <cellStyle name="Percent 4 11 2 5" xfId="17751" xr:uid="{93C03CC3-1E23-4AB1-B388-6E4ECD8028A1}"/>
    <cellStyle name="Percent 4 11 2 6" xfId="17752" xr:uid="{0BE73125-FBD1-4023-A0BA-2E8CE3B08120}"/>
    <cellStyle name="Percent 4 11 3" xfId="17753" xr:uid="{AA2A3D88-DBC6-4ACF-94FE-E7833FF4CB5A}"/>
    <cellStyle name="Percent 4 11 3 2" xfId="17754" xr:uid="{205F65A9-52C2-482A-9124-0DA4718FF63A}"/>
    <cellStyle name="Percent 4 11 3 2 2" xfId="17755" xr:uid="{0366B831-D2A6-40F0-BE98-125A82AD1875}"/>
    <cellStyle name="Percent 4 11 3 2 3" xfId="17756" xr:uid="{D89EF2D5-45FA-48CF-9175-54A052F7FA2C}"/>
    <cellStyle name="Percent 4 11 3 3" xfId="17757" xr:uid="{0C3F9820-6D39-4B60-B013-E7AA6EF60CC3}"/>
    <cellStyle name="Percent 4 11 3 3 2" xfId="17758" xr:uid="{1D85EF79-2DE1-421D-B7F7-EABC050BC613}"/>
    <cellStyle name="Percent 4 11 3 3 3" xfId="17759" xr:uid="{5D57F541-1A8C-4755-B8DC-C09C259ED824}"/>
    <cellStyle name="Percent 4 11 3 4" xfId="17760" xr:uid="{6E086501-3B53-440C-8207-1A4A8C71342C}"/>
    <cellStyle name="Percent 4 11 3 5" xfId="17761" xr:uid="{2FF6AACF-9172-44FB-BA7B-69526DC0B692}"/>
    <cellStyle name="Percent 4 11 4" xfId="17762" xr:uid="{F360E807-3A1E-4705-BB0D-C646784A24CD}"/>
    <cellStyle name="Percent 4 11 4 2" xfId="17763" xr:uid="{1E4F167E-D641-4640-BF1E-8A702BE92461}"/>
    <cellStyle name="Percent 4 11 4 2 2" xfId="17764" xr:uid="{6E6018BE-4B91-44EA-AF2F-8433716A55F0}"/>
    <cellStyle name="Percent 4 11 4 2 3" xfId="17765" xr:uid="{0861055D-A12D-4E43-BCEB-402A04CF57AA}"/>
    <cellStyle name="Percent 4 11 4 3" xfId="17766" xr:uid="{43F3EC90-3EDE-4221-95DC-8B8A33866DB1}"/>
    <cellStyle name="Percent 4 11 4 3 2" xfId="17767" xr:uid="{67B3A62B-5D41-4B70-8B81-E1B8BA2CD661}"/>
    <cellStyle name="Percent 4 11 4 3 3" xfId="17768" xr:uid="{8A919799-A5CE-4433-A9BB-BD9F8258CB23}"/>
    <cellStyle name="Percent 4 11 4 4" xfId="17769" xr:uid="{E8B572C9-50FC-4C19-B07E-460733FAA793}"/>
    <cellStyle name="Percent 4 11 4 5" xfId="17770" xr:uid="{0800F47A-FF00-4280-8D97-4821F0156E70}"/>
    <cellStyle name="Percent 4 11 5" xfId="17771" xr:uid="{FDA38DD3-987D-4B57-AE43-209597C27BC2}"/>
    <cellStyle name="Percent 4 11 5 2" xfId="17772" xr:uid="{33A18EAC-9C51-4B14-AD33-19EC2A784724}"/>
    <cellStyle name="Percent 4 11 5 2 2" xfId="17773" xr:uid="{56D584E3-2A94-4CB9-AAD5-1737C46DC946}"/>
    <cellStyle name="Percent 4 11 5 2 3" xfId="17774" xr:uid="{792BCC52-3074-404B-A624-830BC33563C7}"/>
    <cellStyle name="Percent 4 11 5 3" xfId="17775" xr:uid="{9B0D3B59-01EF-4AF8-A272-CC0B9C8D1EAD}"/>
    <cellStyle name="Percent 4 11 5 3 2" xfId="17776" xr:uid="{37FE493D-116A-4FC8-BD4C-D29EEFF40D09}"/>
    <cellStyle name="Percent 4 11 5 3 3" xfId="17777" xr:uid="{D96E9D15-3F96-482B-8B27-63D84C16EAD7}"/>
    <cellStyle name="Percent 4 11 5 4" xfId="17778" xr:uid="{972722EF-F550-44BD-9684-B518A3159D17}"/>
    <cellStyle name="Percent 4 11 5 4 2" xfId="17779" xr:uid="{A2646902-D8A5-4F16-874F-878C2697BF0D}"/>
    <cellStyle name="Percent 4 11 5 4 3" xfId="17780" xr:uid="{B8E3A4E6-E0E3-4916-8985-573643E98F70}"/>
    <cellStyle name="Percent 4 11 5 5" xfId="17781" xr:uid="{75E287B8-3C68-44CD-8AF5-757059592EEC}"/>
    <cellStyle name="Percent 4 11 5 6" xfId="17782" xr:uid="{E11437E1-4D95-4E5E-B9D0-2F80F37D5A7F}"/>
    <cellStyle name="Percent 4 11 6" xfId="17783" xr:uid="{705F8264-2795-43B8-A596-7133A1E5EDF1}"/>
    <cellStyle name="Percent 4 11 6 2" xfId="17784" xr:uid="{5C41838B-D9D4-461B-9D2A-BBEF904742C3}"/>
    <cellStyle name="Percent 4 11 6 2 2" xfId="17785" xr:uid="{7378D126-3592-4C8A-BBAD-94803349AC5E}"/>
    <cellStyle name="Percent 4 11 6 2 3" xfId="17786" xr:uid="{7EA00A28-F80C-4EEC-BC42-51F60905CD14}"/>
    <cellStyle name="Percent 4 11 6 3" xfId="17787" xr:uid="{E1474F2C-1BEF-4F7F-ADBD-F1F2626BF8FF}"/>
    <cellStyle name="Percent 4 11 6 3 2" xfId="17788" xr:uid="{E8293FF7-0026-4AB4-ADAA-A192EC7C49C4}"/>
    <cellStyle name="Percent 4 11 6 3 3" xfId="17789" xr:uid="{B78F4A46-5DAC-4DB4-955A-44148CB714B7}"/>
    <cellStyle name="Percent 4 11 6 4" xfId="17790" xr:uid="{EF077909-9E5D-45C4-A289-44772BDF6C37}"/>
    <cellStyle name="Percent 4 11 6 5" xfId="17791" xr:uid="{0A4D9CC4-4A65-4A91-94C9-3F4AB750C8E7}"/>
    <cellStyle name="Percent 4 11 7" xfId="17792" xr:uid="{8B42E9E1-FFB2-48B8-BD03-7357E0E715D5}"/>
    <cellStyle name="Percent 4 11 7 2" xfId="17793" xr:uid="{6EB4644A-BEF3-496D-9BAC-81E095E2AFAD}"/>
    <cellStyle name="Percent 4 11 7 3" xfId="17794" xr:uid="{0B1A3E72-BBB6-4779-BAC2-C31C42E5106A}"/>
    <cellStyle name="Percent 4 11 8" xfId="17795" xr:uid="{C983BEFC-A7CE-430C-A862-54995AB0F844}"/>
    <cellStyle name="Percent 4 11 8 2" xfId="17796" xr:uid="{C7DE3DAC-EC5E-4116-9A26-1FD8D38A359F}"/>
    <cellStyle name="Percent 4 11 8 3" xfId="17797" xr:uid="{7DC2E1D3-E1BE-4D8F-8AA5-A48834745F6E}"/>
    <cellStyle name="Percent 4 11 9" xfId="17798" xr:uid="{2633E3CF-1526-48EF-A25F-58AB941FE88D}"/>
    <cellStyle name="Percent 4 11 9 2" xfId="17799" xr:uid="{70ACB480-C030-416E-B10C-F4038EA63AE2}"/>
    <cellStyle name="Percent 4 11 9 3" xfId="17800" xr:uid="{CEFEB265-98FB-417E-AD0B-A9D0A6154170}"/>
    <cellStyle name="Percent 4 12" xfId="5594" xr:uid="{C3D53E28-6A7E-418B-8B79-7C3A8DBC16FC}"/>
    <cellStyle name="Percent 4 12 10" xfId="17802" xr:uid="{C76AD2EA-3FAC-4B25-8220-DE8015667E0D}"/>
    <cellStyle name="Percent 4 12 11" xfId="17803" xr:uid="{0D443ADB-482B-4393-82F7-07799AEA0862}"/>
    <cellStyle name="Percent 4 12 12" xfId="17804" xr:uid="{9AFBA926-897A-4146-AD8A-54BA49EAA3FD}"/>
    <cellStyle name="Percent 4 12 13" xfId="17805" xr:uid="{D392836F-3E39-40D4-99FF-0F8F13BD7AD2}"/>
    <cellStyle name="Percent 4 12 14" xfId="17806" xr:uid="{A603B60C-AC7E-434B-AD83-8B612B46D37A}"/>
    <cellStyle name="Percent 4 12 15" xfId="17807" xr:uid="{4CECE88F-490E-42FC-8BF1-02661AF9AB28}"/>
    <cellStyle name="Percent 4 12 16" xfId="17801" xr:uid="{7CD26048-4513-43A2-8612-064BD385F1BC}"/>
    <cellStyle name="Percent 4 12 2" xfId="17808" xr:uid="{48DBB62E-C22A-4C8B-BCB6-CE2BF941C906}"/>
    <cellStyle name="Percent 4 12 2 2" xfId="17809" xr:uid="{01FB7BAF-FA67-4439-A67D-A296CADB090E}"/>
    <cellStyle name="Percent 4 12 2 2 2" xfId="17810" xr:uid="{E597B426-2440-48AB-8AC4-31DF0B374472}"/>
    <cellStyle name="Percent 4 12 2 2 3" xfId="17811" xr:uid="{E1984CE5-DD49-4032-807D-6B7DC3310C64}"/>
    <cellStyle name="Percent 4 12 2 3" xfId="17812" xr:uid="{9A4601DB-0237-4F9D-B264-B4D97903F262}"/>
    <cellStyle name="Percent 4 12 2 3 2" xfId="17813" xr:uid="{DA642F8B-B35B-4D4A-AACC-D3A03F8371BF}"/>
    <cellStyle name="Percent 4 12 2 3 3" xfId="17814" xr:uid="{19A9979B-ACC3-41E2-A043-EA0B4E93BF77}"/>
    <cellStyle name="Percent 4 12 2 4" xfId="17815" xr:uid="{26C1FFB8-3E5F-4A59-8F60-705270A0D6AA}"/>
    <cellStyle name="Percent 4 12 2 5" xfId="17816" xr:uid="{16380252-8CA4-4004-9C40-B79D06797417}"/>
    <cellStyle name="Percent 4 12 2 6" xfId="17817" xr:uid="{F3B87588-ADF8-4D3E-BD0A-40EA89EB4028}"/>
    <cellStyle name="Percent 4 12 3" xfId="17818" xr:uid="{84E43708-3705-4F89-9BAD-78FBDA9AFB76}"/>
    <cellStyle name="Percent 4 12 3 2" xfId="17819" xr:uid="{CA781B17-7F50-4E98-B007-5A7CFF934878}"/>
    <cellStyle name="Percent 4 12 3 2 2" xfId="17820" xr:uid="{62E17540-8C61-4095-A7D4-B405093ADDA9}"/>
    <cellStyle name="Percent 4 12 3 2 3" xfId="17821" xr:uid="{A9B67526-689F-4C81-9BBC-5A593380B3A5}"/>
    <cellStyle name="Percent 4 12 3 3" xfId="17822" xr:uid="{6279DED7-BC8B-490D-9034-3318FC1B2EFD}"/>
    <cellStyle name="Percent 4 12 3 3 2" xfId="17823" xr:uid="{AA56F1D9-79BB-40DE-91CA-1890482B412A}"/>
    <cellStyle name="Percent 4 12 3 3 3" xfId="17824" xr:uid="{DF096AA5-5ED7-41FC-8A44-7D00DE697FA5}"/>
    <cellStyle name="Percent 4 12 3 4" xfId="17825" xr:uid="{3BF17202-1127-4D84-9BE7-9A4CBA50E069}"/>
    <cellStyle name="Percent 4 12 3 5" xfId="17826" xr:uid="{B5FC219B-8016-44ED-B45F-F61A039CA47C}"/>
    <cellStyle name="Percent 4 12 4" xfId="17827" xr:uid="{6EE2B715-9097-4C2B-B01F-1B8145E6809A}"/>
    <cellStyle name="Percent 4 12 4 2" xfId="17828" xr:uid="{4C0F2888-FD16-49C4-A499-C59D0F883B03}"/>
    <cellStyle name="Percent 4 12 4 2 2" xfId="17829" xr:uid="{0ACB7FA5-94B3-4C38-BDAB-FBC37D7A413E}"/>
    <cellStyle name="Percent 4 12 4 2 3" xfId="17830" xr:uid="{D1BF9355-85A8-4850-9FC7-0949D1E4350E}"/>
    <cellStyle name="Percent 4 12 4 3" xfId="17831" xr:uid="{BF44354B-4F6A-4D68-A95D-2920E3228896}"/>
    <cellStyle name="Percent 4 12 4 3 2" xfId="17832" xr:uid="{0B72F51C-D00C-4095-8671-1690C09B0F93}"/>
    <cellStyle name="Percent 4 12 4 3 3" xfId="17833" xr:uid="{E0E1684F-CA5F-4DD9-921E-D1451D0CFB86}"/>
    <cellStyle name="Percent 4 12 4 4" xfId="17834" xr:uid="{2F2D4037-E1FF-4D6F-9C93-EB53A558E5D6}"/>
    <cellStyle name="Percent 4 12 4 5" xfId="17835" xr:uid="{406BB27D-5C04-4B44-8145-C35585519E75}"/>
    <cellStyle name="Percent 4 12 5" xfId="17836" xr:uid="{E6EF4D0C-28E8-4C96-9805-C046DBBBAE34}"/>
    <cellStyle name="Percent 4 12 5 2" xfId="17837" xr:uid="{3887FB29-C527-40DA-9DFA-1F08FCDB430F}"/>
    <cellStyle name="Percent 4 12 5 2 2" xfId="17838" xr:uid="{A1036E5D-73B4-47CA-828C-CBF62724C103}"/>
    <cellStyle name="Percent 4 12 5 2 3" xfId="17839" xr:uid="{34C3594B-4A61-469B-B8F4-96D57DC142AA}"/>
    <cellStyle name="Percent 4 12 5 3" xfId="17840" xr:uid="{1FE34018-56FD-4F16-8205-0B2E46CE8B35}"/>
    <cellStyle name="Percent 4 12 5 3 2" xfId="17841" xr:uid="{60F793E7-5465-496E-8EC8-5231407134DC}"/>
    <cellStyle name="Percent 4 12 5 3 3" xfId="17842" xr:uid="{8856471F-A597-45A2-A09C-5CAD6FCE18E7}"/>
    <cellStyle name="Percent 4 12 5 4" xfId="17843" xr:uid="{45AEBE69-F759-4850-95ED-4195418560D8}"/>
    <cellStyle name="Percent 4 12 5 4 2" xfId="17844" xr:uid="{9C9999C4-EF71-427B-B1F6-3B3FDCBBDEAB}"/>
    <cellStyle name="Percent 4 12 5 4 3" xfId="17845" xr:uid="{82F720CA-ABE5-47F1-B290-133A1E1A10BA}"/>
    <cellStyle name="Percent 4 12 5 5" xfId="17846" xr:uid="{01056D60-2F0C-4B5F-A73C-DB9BA0D504CF}"/>
    <cellStyle name="Percent 4 12 5 6" xfId="17847" xr:uid="{23EADA97-A7E7-4692-8548-B7AFB64F0FBB}"/>
    <cellStyle name="Percent 4 12 6" xfId="17848" xr:uid="{AE5DFAB2-879D-4EB9-A19B-6C3D8898B0E5}"/>
    <cellStyle name="Percent 4 12 6 2" xfId="17849" xr:uid="{52F0D15E-9682-4DC8-917F-C9B70F674B70}"/>
    <cellStyle name="Percent 4 12 6 2 2" xfId="17850" xr:uid="{25997E8F-34A6-409D-9813-0BE96310FC52}"/>
    <cellStyle name="Percent 4 12 6 2 3" xfId="17851" xr:uid="{106B3AE6-5249-4E5B-B89A-AAD97DAC848D}"/>
    <cellStyle name="Percent 4 12 6 3" xfId="17852" xr:uid="{BEBC8581-6F26-44E6-B9A3-20AB8EB4DAB9}"/>
    <cellStyle name="Percent 4 12 6 3 2" xfId="17853" xr:uid="{0DB00042-2C19-44F0-9259-9DF1DF00F9B3}"/>
    <cellStyle name="Percent 4 12 6 3 3" xfId="17854" xr:uid="{1F674CBF-BC91-4100-B879-9C856E07B892}"/>
    <cellStyle name="Percent 4 12 6 4" xfId="17855" xr:uid="{C8E1D39F-328E-4710-8DF5-82D9D9B1A28F}"/>
    <cellStyle name="Percent 4 12 6 5" xfId="17856" xr:uid="{C97655EF-BF8C-4B73-BB2E-A80FDA41B151}"/>
    <cellStyle name="Percent 4 12 7" xfId="17857" xr:uid="{D71D1EC5-F944-4BAB-8BC0-8C657D1A3B80}"/>
    <cellStyle name="Percent 4 12 7 2" xfId="17858" xr:uid="{A7031757-1E88-4096-A66A-D1ACCFBCD6A3}"/>
    <cellStyle name="Percent 4 12 7 3" xfId="17859" xr:uid="{47E0DA85-2BD4-43F5-8A4A-31116553185E}"/>
    <cellStyle name="Percent 4 12 8" xfId="17860" xr:uid="{707FB0E0-2F0A-4DEA-846E-C2AE01D79F93}"/>
    <cellStyle name="Percent 4 12 8 2" xfId="17861" xr:uid="{59D5CDDA-AD04-4C26-A0D0-F8874255E23A}"/>
    <cellStyle name="Percent 4 12 8 3" xfId="17862" xr:uid="{59AC2E4F-FCFC-431D-B2F9-4C21F67592E9}"/>
    <cellStyle name="Percent 4 12 9" xfId="17863" xr:uid="{EEDF125E-6D70-4621-930E-2CC306D345C0}"/>
    <cellStyle name="Percent 4 12 9 2" xfId="17864" xr:uid="{7C880417-9FE8-4F10-AFA5-58A387FCDFF4}"/>
    <cellStyle name="Percent 4 12 9 3" xfId="17865" xr:uid="{55332902-17E6-447C-B8AD-76C86FC72A91}"/>
    <cellStyle name="Percent 4 13" xfId="5595" xr:uid="{EB173E7C-A859-4A34-B888-ACD924256039}"/>
    <cellStyle name="Percent 4 13 10" xfId="17867" xr:uid="{2E0E1B7B-EE2A-45FE-A15D-253DD926EF97}"/>
    <cellStyle name="Percent 4 13 11" xfId="17868" xr:uid="{9AA25482-DC07-4D97-A7EE-A0D8619C721B}"/>
    <cellStyle name="Percent 4 13 12" xfId="17869" xr:uid="{8E6DCE17-9BA0-4786-BD82-D0E8913268E3}"/>
    <cellStyle name="Percent 4 13 13" xfId="17870" xr:uid="{2D5F8887-8641-4119-ACC3-232019CD1730}"/>
    <cellStyle name="Percent 4 13 14" xfId="17871" xr:uid="{D159EBCF-26A9-4FF9-A005-DBB79C3C6F68}"/>
    <cellStyle name="Percent 4 13 15" xfId="17872" xr:uid="{75314766-A8E9-467A-B431-B2D05506C348}"/>
    <cellStyle name="Percent 4 13 16" xfId="17866" xr:uid="{954D057A-53BB-4776-81D4-3F7E0684A2E1}"/>
    <cellStyle name="Percent 4 13 2" xfId="17873" xr:uid="{098F3FF1-2FA9-4058-B79B-E157DA4B9246}"/>
    <cellStyle name="Percent 4 13 2 2" xfId="17874" xr:uid="{C86C13E8-17C1-4161-9AE0-5CE3BC165966}"/>
    <cellStyle name="Percent 4 13 2 2 2" xfId="17875" xr:uid="{FEEB1BA2-1638-4734-A1A5-73C7EB7BA009}"/>
    <cellStyle name="Percent 4 13 2 2 3" xfId="17876" xr:uid="{8BF644DF-8FE8-4D2C-B74D-F723E939994D}"/>
    <cellStyle name="Percent 4 13 2 3" xfId="17877" xr:uid="{5649214D-1473-4BAF-AD2B-D798BC1B4F82}"/>
    <cellStyle name="Percent 4 13 2 3 2" xfId="17878" xr:uid="{8E0690D6-89A2-4DC6-AFD4-780AE06BC4F1}"/>
    <cellStyle name="Percent 4 13 2 3 3" xfId="17879" xr:uid="{2CCDA71C-9D64-4243-B207-ECECC615B429}"/>
    <cellStyle name="Percent 4 13 2 4" xfId="17880" xr:uid="{6A731640-6E1D-4646-9D89-165E461FA822}"/>
    <cellStyle name="Percent 4 13 2 5" xfId="17881" xr:uid="{21EEB6A3-443B-4DD0-89EE-9BB69AC1B918}"/>
    <cellStyle name="Percent 4 13 2 6" xfId="17882" xr:uid="{CB3E9B43-BEE9-456C-A153-C3AF77AD98D0}"/>
    <cellStyle name="Percent 4 13 3" xfId="17883" xr:uid="{EA2F8139-6C89-470E-A061-9CF3805E02C7}"/>
    <cellStyle name="Percent 4 13 3 2" xfId="17884" xr:uid="{82C1C960-9D09-4D6B-906F-F18FC75C1BB7}"/>
    <cellStyle name="Percent 4 13 3 2 2" xfId="17885" xr:uid="{8A9CD7EE-3870-41F7-917F-D2C7430D923A}"/>
    <cellStyle name="Percent 4 13 3 2 3" xfId="17886" xr:uid="{59DA0CD3-70CF-4191-B3BE-479405EFA796}"/>
    <cellStyle name="Percent 4 13 3 3" xfId="17887" xr:uid="{CB036E55-204F-4027-B340-7D527410271A}"/>
    <cellStyle name="Percent 4 13 3 3 2" xfId="17888" xr:uid="{2E8742D5-A58D-4281-84F9-B2535DFDD787}"/>
    <cellStyle name="Percent 4 13 3 3 3" xfId="17889" xr:uid="{FA488A94-07AC-46D9-9F93-B9B81E2F9736}"/>
    <cellStyle name="Percent 4 13 3 4" xfId="17890" xr:uid="{FFDACB2B-8F67-42FF-AF16-16FD9B31CA28}"/>
    <cellStyle name="Percent 4 13 3 5" xfId="17891" xr:uid="{28AA0AFF-DBCC-4EB4-A58C-5BE2C9344D7C}"/>
    <cellStyle name="Percent 4 13 4" xfId="17892" xr:uid="{1AA26653-648A-40F0-8098-9DF4AE9C4673}"/>
    <cellStyle name="Percent 4 13 4 2" xfId="17893" xr:uid="{AE728F63-F19A-4996-A34D-9AA01484020D}"/>
    <cellStyle name="Percent 4 13 4 2 2" xfId="17894" xr:uid="{F7FC0B24-F93F-497E-8DA9-E350D82BB82E}"/>
    <cellStyle name="Percent 4 13 4 2 3" xfId="17895" xr:uid="{58367CE7-7325-4CCD-A8EE-D9B0D598C3B6}"/>
    <cellStyle name="Percent 4 13 4 3" xfId="17896" xr:uid="{E44D4AD9-401C-4389-9AAC-EF47F284E6B0}"/>
    <cellStyle name="Percent 4 13 4 3 2" xfId="17897" xr:uid="{A8DDE217-6A49-4384-87B5-98EF52835191}"/>
    <cellStyle name="Percent 4 13 4 3 3" xfId="17898" xr:uid="{427A2E8D-D294-4FC2-A4A9-CAC99113F1A1}"/>
    <cellStyle name="Percent 4 13 4 4" xfId="17899" xr:uid="{81DC1A1C-B2A8-4BED-AD31-FF40E68B0C91}"/>
    <cellStyle name="Percent 4 13 4 5" xfId="17900" xr:uid="{F3A81AFB-2BE7-4D22-9464-48178FA2622A}"/>
    <cellStyle name="Percent 4 13 5" xfId="17901" xr:uid="{001A68A0-35D1-4806-A952-A3EFDB84BB6E}"/>
    <cellStyle name="Percent 4 13 5 2" xfId="17902" xr:uid="{72EE09DB-BC73-4DA5-9147-1837547C5DFA}"/>
    <cellStyle name="Percent 4 13 5 2 2" xfId="17903" xr:uid="{5F51350A-3655-42C7-B32F-0CC0504536CF}"/>
    <cellStyle name="Percent 4 13 5 2 3" xfId="17904" xr:uid="{33774997-18CF-4428-8472-514B9FDC5E2C}"/>
    <cellStyle name="Percent 4 13 5 3" xfId="17905" xr:uid="{9F69CACA-FB88-4DE2-8F66-83B9E4DB9084}"/>
    <cellStyle name="Percent 4 13 5 3 2" xfId="17906" xr:uid="{B70DE7AF-433F-4D42-868D-2378D24C33F2}"/>
    <cellStyle name="Percent 4 13 5 3 3" xfId="17907" xr:uid="{3AAD3849-0478-41E5-A02B-02D6D96EC5A2}"/>
    <cellStyle name="Percent 4 13 5 4" xfId="17908" xr:uid="{275AAF7E-C06B-48E0-BB3A-858E28C56ABB}"/>
    <cellStyle name="Percent 4 13 5 4 2" xfId="17909" xr:uid="{4938C83E-DD18-4260-8124-4F6A6D781018}"/>
    <cellStyle name="Percent 4 13 5 4 3" xfId="17910" xr:uid="{C46FB8A4-7C15-4F30-9D6A-FFCCFD4F0876}"/>
    <cellStyle name="Percent 4 13 5 5" xfId="17911" xr:uid="{3F35E67C-C151-4931-B02A-DCBA042FCDC8}"/>
    <cellStyle name="Percent 4 13 5 6" xfId="17912" xr:uid="{C9D6DFCC-5F2F-43FE-98FD-F65816B0B4C3}"/>
    <cellStyle name="Percent 4 13 6" xfId="17913" xr:uid="{8F781289-A085-4D51-91A2-1616A58C02CC}"/>
    <cellStyle name="Percent 4 13 6 2" xfId="17914" xr:uid="{BB95F2B0-5747-4505-94E9-981266348A6E}"/>
    <cellStyle name="Percent 4 13 6 2 2" xfId="17915" xr:uid="{C73D94CC-B317-41DA-9BDB-CE16A61F7B63}"/>
    <cellStyle name="Percent 4 13 6 2 3" xfId="17916" xr:uid="{BF4028B5-978F-4E3F-853E-983927672DAF}"/>
    <cellStyle name="Percent 4 13 6 3" xfId="17917" xr:uid="{443200D3-CD86-4C1F-94A6-8E6B1D6AC657}"/>
    <cellStyle name="Percent 4 13 6 3 2" xfId="17918" xr:uid="{E49A782F-D474-496E-958A-37C17CA2A7DD}"/>
    <cellStyle name="Percent 4 13 6 3 3" xfId="17919" xr:uid="{29CADB03-4391-4616-A793-871615CAF5EE}"/>
    <cellStyle name="Percent 4 13 6 4" xfId="17920" xr:uid="{4A10DBC4-B8FE-454B-8A49-509231CAA27A}"/>
    <cellStyle name="Percent 4 13 6 5" xfId="17921" xr:uid="{CA57BE96-B0AF-4AA1-B890-A45158E62A6E}"/>
    <cellStyle name="Percent 4 13 7" xfId="17922" xr:uid="{31EAD9C4-E5D9-4545-B281-00345CD29FD6}"/>
    <cellStyle name="Percent 4 13 7 2" xfId="17923" xr:uid="{7F79916C-F5FB-40E1-8D99-97EBCD6DF1A2}"/>
    <cellStyle name="Percent 4 13 7 3" xfId="17924" xr:uid="{7635EB41-20D3-4821-AA58-CFB4E5E0DBF3}"/>
    <cellStyle name="Percent 4 13 8" xfId="17925" xr:uid="{5EF6D0F5-27A1-43BB-A41F-A34482A3FB7B}"/>
    <cellStyle name="Percent 4 13 8 2" xfId="17926" xr:uid="{8C039F1B-5362-4C8A-9DD9-BA88F050B134}"/>
    <cellStyle name="Percent 4 13 8 3" xfId="17927" xr:uid="{B710B03C-9893-4B0A-9429-3D39F0B7B323}"/>
    <cellStyle name="Percent 4 13 9" xfId="17928" xr:uid="{7B27EFB9-2770-423B-8C6D-41B51564779A}"/>
    <cellStyle name="Percent 4 13 9 2" xfId="17929" xr:uid="{1DA6CF7F-0028-4CAC-8BF4-7014799D997F}"/>
    <cellStyle name="Percent 4 13 9 3" xfId="17930" xr:uid="{53FE7D7E-A835-4AD1-B755-54E65AAB6AB7}"/>
    <cellStyle name="Percent 4 14" xfId="17931" xr:uid="{3B5C2C07-A2EF-4552-B992-F141CFFCDB8B}"/>
    <cellStyle name="Percent 4 14 10" xfId="17932" xr:uid="{7801C921-1BC6-4B82-8E8A-51CD8655D4D6}"/>
    <cellStyle name="Percent 4 14 10 2" xfId="17933" xr:uid="{D5832F6B-8742-4331-BEAA-5E1412B7BCB5}"/>
    <cellStyle name="Percent 4 14 10 3" xfId="17934" xr:uid="{57216BB2-DC0D-42BE-B4FC-203CB2BB4FAD}"/>
    <cellStyle name="Percent 4 14 11" xfId="17935" xr:uid="{28426D11-56F7-41F7-A7E0-C4A37A7F7DE6}"/>
    <cellStyle name="Percent 4 14 12" xfId="17936" xr:uid="{C82D280D-A4EE-4590-8B59-D1B4B5D98B1C}"/>
    <cellStyle name="Percent 4 14 13" xfId="17937" xr:uid="{38BF6C31-B602-49F0-A517-20F1975BF170}"/>
    <cellStyle name="Percent 4 14 14" xfId="17938" xr:uid="{516473DE-C001-41DF-AE6D-5DE8AFEE7BCC}"/>
    <cellStyle name="Percent 4 14 15" xfId="17939" xr:uid="{48468B79-DC3C-4E4D-9047-6E48AD2327E8}"/>
    <cellStyle name="Percent 4 14 16" xfId="17940" xr:uid="{BA552CC9-6922-4761-BDF7-A7D666F13DA4}"/>
    <cellStyle name="Percent 4 14 2" xfId="17941" xr:uid="{D94ACEB5-A0DB-4A07-8FFB-FC92D1279F26}"/>
    <cellStyle name="Percent 4 14 2 10" xfId="17942" xr:uid="{C90D3C1F-9FBC-4C26-AE6B-880AAB226D7A}"/>
    <cellStyle name="Percent 4 14 2 11" xfId="17943" xr:uid="{BD4422F1-92E2-49D5-89D3-86CBB6D9B390}"/>
    <cellStyle name="Percent 4 14 2 2" xfId="17944" xr:uid="{87560BC1-264C-4511-A74C-9DBBA119DFC7}"/>
    <cellStyle name="Percent 4 14 2 2 2" xfId="17945" xr:uid="{EDEAA15D-3C6B-4ED3-822B-73AE1D096B21}"/>
    <cellStyle name="Percent 4 14 2 2 2 2" xfId="17946" xr:uid="{D371AE04-4C01-4865-B31D-ED5E21F0AF93}"/>
    <cellStyle name="Percent 4 14 2 2 2 3" xfId="17947" xr:uid="{52FAFE53-F676-4B50-8060-0AE66142FB7D}"/>
    <cellStyle name="Percent 4 14 2 2 3" xfId="17948" xr:uid="{E460A8E5-F46C-4315-A2EF-EF9AD71D7AA8}"/>
    <cellStyle name="Percent 4 14 2 2 3 2" xfId="17949" xr:uid="{A01BB2E9-42C6-4100-9BCD-E7B9934F27E8}"/>
    <cellStyle name="Percent 4 14 2 2 3 3" xfId="17950" xr:uid="{CAD63500-36B5-4B42-B922-F100E0BE56DD}"/>
    <cellStyle name="Percent 4 14 2 2 4" xfId="17951" xr:uid="{C995276E-21FE-4983-A947-8968CDD8D889}"/>
    <cellStyle name="Percent 4 14 2 2 5" xfId="17952" xr:uid="{F3FCA8E9-F5AF-4C4B-BDBD-AD698DB5ED97}"/>
    <cellStyle name="Percent 4 14 2 3" xfId="17953" xr:uid="{9B8C4524-7473-4DD3-BD9D-8B8D3A642F30}"/>
    <cellStyle name="Percent 4 14 2 3 2" xfId="17954" xr:uid="{A2D1292F-C2D0-4C48-A7AF-9367AB7195BE}"/>
    <cellStyle name="Percent 4 14 2 3 2 2" xfId="17955" xr:uid="{2AC59994-DDB3-4F86-975B-A9BC4895E2CF}"/>
    <cellStyle name="Percent 4 14 2 3 2 3" xfId="17956" xr:uid="{806182E8-3593-4B6E-9763-49058F3B260F}"/>
    <cellStyle name="Percent 4 14 2 3 3" xfId="17957" xr:uid="{0EDF425B-E092-4E5A-A1BE-B908E30AF8F0}"/>
    <cellStyle name="Percent 4 14 2 3 3 2" xfId="17958" xr:uid="{A4F60B5E-3D14-48C1-ADEF-C274F9C9958D}"/>
    <cellStyle name="Percent 4 14 2 3 3 3" xfId="17959" xr:uid="{12479EEE-1B88-4B20-81E9-8B61606979F2}"/>
    <cellStyle name="Percent 4 14 2 3 4" xfId="17960" xr:uid="{09EF864E-2948-42BE-9CA9-51EBC3BEF4D5}"/>
    <cellStyle name="Percent 4 14 2 3 5" xfId="17961" xr:uid="{1A839407-9CE1-4B2F-B85B-5E9D20EB1CC8}"/>
    <cellStyle name="Percent 4 14 2 4" xfId="17962" xr:uid="{2C2C4292-82E6-422A-9AF6-9F3685086735}"/>
    <cellStyle name="Percent 4 14 2 4 2" xfId="17963" xr:uid="{0837AC66-605A-479A-AA6B-F7F1A9C2CDC4}"/>
    <cellStyle name="Percent 4 14 2 4 2 2" xfId="17964" xr:uid="{496C130B-50EE-40A9-B5C7-0F6C3B7CCEB3}"/>
    <cellStyle name="Percent 4 14 2 4 2 3" xfId="17965" xr:uid="{6A5BDB7D-BB06-4201-92EC-93156C37D7B6}"/>
    <cellStyle name="Percent 4 14 2 4 3" xfId="17966" xr:uid="{1A70F876-2925-4F8A-93BA-9A591EE8C2F2}"/>
    <cellStyle name="Percent 4 14 2 4 3 2" xfId="17967" xr:uid="{5CB1F994-158E-44D8-BDB1-19A204385005}"/>
    <cellStyle name="Percent 4 14 2 4 3 3" xfId="17968" xr:uid="{D2E43FC1-57BA-459E-B96B-8A938661158A}"/>
    <cellStyle name="Percent 4 14 2 4 4" xfId="17969" xr:uid="{60F81732-A0E8-407D-8E3B-C9F54A5D61CC}"/>
    <cellStyle name="Percent 4 14 2 4 4 2" xfId="17970" xr:uid="{C7B87F45-3873-4400-A5F1-141FB26BCE98}"/>
    <cellStyle name="Percent 4 14 2 4 4 3" xfId="17971" xr:uid="{0A4C745D-FA70-459B-8EBB-530487B7D46B}"/>
    <cellStyle name="Percent 4 14 2 4 5" xfId="17972" xr:uid="{E546ABB0-C528-41B5-B89D-8C5F806C9B0D}"/>
    <cellStyle name="Percent 4 14 2 4 6" xfId="17973" xr:uid="{22C1B422-3F40-4223-AA55-F679DD4801B7}"/>
    <cellStyle name="Percent 4 14 2 5" xfId="17974" xr:uid="{7625723B-5716-4931-8570-AED0E75841FF}"/>
    <cellStyle name="Percent 4 14 2 5 2" xfId="17975" xr:uid="{5A46046F-498C-4CF1-9FC9-DA21256C0417}"/>
    <cellStyle name="Percent 4 14 2 5 2 2" xfId="17976" xr:uid="{62889063-1A96-4340-BCC6-25F71E36DFAE}"/>
    <cellStyle name="Percent 4 14 2 5 2 3" xfId="17977" xr:uid="{1FF82550-6E4D-4329-829C-EC56F5712F22}"/>
    <cellStyle name="Percent 4 14 2 5 3" xfId="17978" xr:uid="{DCCE31FF-B4B0-4397-A8FD-03F7CCA4D012}"/>
    <cellStyle name="Percent 4 14 2 5 3 2" xfId="17979" xr:uid="{90D36F71-0F96-4CB3-BF88-FDC65E9AA415}"/>
    <cellStyle name="Percent 4 14 2 5 3 3" xfId="17980" xr:uid="{069D5C6C-F351-4BFE-B656-8DCCE3123FD3}"/>
    <cellStyle name="Percent 4 14 2 5 4" xfId="17981" xr:uid="{5F731D9D-A3B9-486E-8188-0238B273AD00}"/>
    <cellStyle name="Percent 4 14 2 5 5" xfId="17982" xr:uid="{9121CCEF-E737-42EE-AFF2-004D0251B844}"/>
    <cellStyle name="Percent 4 14 2 6" xfId="17983" xr:uid="{0172A655-47FA-48CF-A612-A8D8E1406B81}"/>
    <cellStyle name="Percent 4 14 2 6 2" xfId="17984" xr:uid="{6F0CD6B6-FFB4-4FEF-9926-DB8EA38CFCEE}"/>
    <cellStyle name="Percent 4 14 2 6 3" xfId="17985" xr:uid="{36A3191D-8492-45A7-9B2E-A7C6DC625D4C}"/>
    <cellStyle name="Percent 4 14 2 7" xfId="17986" xr:uid="{0A579D70-6F15-4CBB-83FF-665884546EE4}"/>
    <cellStyle name="Percent 4 14 2 7 2" xfId="17987" xr:uid="{E51F0C38-0FFC-4452-89AA-61DA6C211FC1}"/>
    <cellStyle name="Percent 4 14 2 7 3" xfId="17988" xr:uid="{394BB7C4-291C-4C43-8B4C-70AE8A7F28F2}"/>
    <cellStyle name="Percent 4 14 2 8" xfId="17989" xr:uid="{92CE4837-4D18-4119-9B4A-EE5A92D40CE3}"/>
    <cellStyle name="Percent 4 14 2 8 2" xfId="17990" xr:uid="{B0B32425-BE27-497D-A383-A85E9B40895D}"/>
    <cellStyle name="Percent 4 14 2 8 3" xfId="17991" xr:uid="{F6FB31D3-FFDC-411B-9E67-BE2D62C6EBD5}"/>
    <cellStyle name="Percent 4 14 2 9" xfId="17992" xr:uid="{BECEF8CC-C963-413A-BB46-3888C6F6DD9B}"/>
    <cellStyle name="Percent 4 14 3" xfId="17993" xr:uid="{766E8E24-1F3D-429F-862B-7F2C26D43E90}"/>
    <cellStyle name="Percent 4 14 3 2" xfId="17994" xr:uid="{51495B50-C49F-4232-B42F-2D78EDE4EC99}"/>
    <cellStyle name="Percent 4 14 3 2 2" xfId="17995" xr:uid="{075C9970-9418-44E3-AD71-0BEA9BC602A6}"/>
    <cellStyle name="Percent 4 14 3 2 3" xfId="17996" xr:uid="{5AF35955-C551-419F-9C6E-7922DCBDD909}"/>
    <cellStyle name="Percent 4 14 3 3" xfId="17997" xr:uid="{F44C172F-92A7-4DE5-876D-AFAC7ACD5184}"/>
    <cellStyle name="Percent 4 14 3 3 2" xfId="17998" xr:uid="{5A5ECFF2-4FBF-46E5-8C59-D35D2C247746}"/>
    <cellStyle name="Percent 4 14 3 3 3" xfId="17999" xr:uid="{4F021E12-0DE5-4478-A68E-AEA2B022A873}"/>
    <cellStyle name="Percent 4 14 3 4" xfId="18000" xr:uid="{459B251D-CF60-498D-B4D2-D6FC56A73302}"/>
    <cellStyle name="Percent 4 14 3 5" xfId="18001" xr:uid="{5D501A3C-DFF2-4BF1-B8D2-A345DA50EF53}"/>
    <cellStyle name="Percent 4 14 3 6" xfId="18002" xr:uid="{86047163-B1A8-4C6D-A256-94E50455FD0D}"/>
    <cellStyle name="Percent 4 14 4" xfId="18003" xr:uid="{B15ED0B5-6BB1-4173-9DA9-F1A921C000B3}"/>
    <cellStyle name="Percent 4 14 4 2" xfId="18004" xr:uid="{03949469-E01B-4FA5-BCB0-41FAF2BFDBB0}"/>
    <cellStyle name="Percent 4 14 4 2 2" xfId="18005" xr:uid="{1E85E1BF-D70B-4593-93A7-91AE87CEE8E3}"/>
    <cellStyle name="Percent 4 14 4 2 3" xfId="18006" xr:uid="{B4A9D104-D295-4525-A7DC-FE36ECF0CC59}"/>
    <cellStyle name="Percent 4 14 4 3" xfId="18007" xr:uid="{E03C80A3-7327-4ADA-9100-993CBDF5D071}"/>
    <cellStyle name="Percent 4 14 4 3 2" xfId="18008" xr:uid="{7E6DCAFA-47C5-48DA-82ED-B5E6B978074A}"/>
    <cellStyle name="Percent 4 14 4 3 3" xfId="18009" xr:uid="{F133C818-DA94-48C7-B64A-8C1E0096312A}"/>
    <cellStyle name="Percent 4 14 4 4" xfId="18010" xr:uid="{1AE896E2-AEA2-41C4-AF8D-EEC7F50255B1}"/>
    <cellStyle name="Percent 4 14 4 5" xfId="18011" xr:uid="{15AE13B2-DB48-4FF9-9B82-F74DDE6CDB84}"/>
    <cellStyle name="Percent 4 14 5" xfId="18012" xr:uid="{2C60C443-0356-4209-B057-ED4F5A5DEB09}"/>
    <cellStyle name="Percent 4 14 5 2" xfId="18013" xr:uid="{D4BEC542-071A-42D9-B8A1-00A0206B4BC5}"/>
    <cellStyle name="Percent 4 14 5 2 2" xfId="18014" xr:uid="{E1E3A12B-3DAF-4967-B340-3A739BDE1FBD}"/>
    <cellStyle name="Percent 4 14 5 2 3" xfId="18015" xr:uid="{B0087B11-3F07-4C15-BDE2-7020802778B2}"/>
    <cellStyle name="Percent 4 14 5 3" xfId="18016" xr:uid="{F8FEE5F9-1CA7-48A7-8682-FBAC4B4AE76D}"/>
    <cellStyle name="Percent 4 14 5 3 2" xfId="18017" xr:uid="{B334DA43-5AB9-4E95-A6DA-8A691488965A}"/>
    <cellStyle name="Percent 4 14 5 3 3" xfId="18018" xr:uid="{A2608493-40C1-47FA-B3CC-17D6F7A0AC92}"/>
    <cellStyle name="Percent 4 14 5 4" xfId="18019" xr:uid="{A87E5F45-A34A-432B-AEA5-459EEAB48145}"/>
    <cellStyle name="Percent 4 14 5 5" xfId="18020" xr:uid="{195F9E58-2BAD-4332-A828-2AA3F86977F1}"/>
    <cellStyle name="Percent 4 14 6" xfId="18021" xr:uid="{03AA414F-1D35-42FD-A2F3-12594D621ABC}"/>
    <cellStyle name="Percent 4 14 6 2" xfId="18022" xr:uid="{43C1243B-3177-4780-8A67-581F98292DB3}"/>
    <cellStyle name="Percent 4 14 6 2 2" xfId="18023" xr:uid="{3A7067B1-674C-416D-AB10-B10E43FA7AEE}"/>
    <cellStyle name="Percent 4 14 6 2 3" xfId="18024" xr:uid="{F3E6DB6E-72BC-442D-BB2B-8E59880B7644}"/>
    <cellStyle name="Percent 4 14 6 3" xfId="18025" xr:uid="{E6EABB0C-2AF2-4A59-911A-52A006FB16E3}"/>
    <cellStyle name="Percent 4 14 6 3 2" xfId="18026" xr:uid="{40F328B0-5653-4E15-AC0B-9AD088C09F12}"/>
    <cellStyle name="Percent 4 14 6 3 3" xfId="18027" xr:uid="{F9401D2A-AA35-42BF-BB6D-9FB1D044CA6D}"/>
    <cellStyle name="Percent 4 14 6 4" xfId="18028" xr:uid="{E5464314-3FF7-49F8-ACA7-58C79A9BF3ED}"/>
    <cellStyle name="Percent 4 14 6 4 2" xfId="18029" xr:uid="{DD29EE52-EDE9-4C8E-9B7E-E07A6F55C662}"/>
    <cellStyle name="Percent 4 14 6 4 3" xfId="18030" xr:uid="{7AA6C470-AC50-4989-BF4F-BED783A5BEA0}"/>
    <cellStyle name="Percent 4 14 6 5" xfId="18031" xr:uid="{3826B803-6E0F-4517-8B33-C97B32D63E9F}"/>
    <cellStyle name="Percent 4 14 6 6" xfId="18032" xr:uid="{4F1903E7-8B02-4CF4-BD34-9BF8869E3F8E}"/>
    <cellStyle name="Percent 4 14 7" xfId="18033" xr:uid="{3EF5075A-5739-48B3-BBBE-768102D72091}"/>
    <cellStyle name="Percent 4 14 7 2" xfId="18034" xr:uid="{0A5DC1E7-D1B2-42D5-AC9E-46280CB32568}"/>
    <cellStyle name="Percent 4 14 7 2 2" xfId="18035" xr:uid="{6265D120-9952-488E-8D32-354AA6C7FE7D}"/>
    <cellStyle name="Percent 4 14 7 2 3" xfId="18036" xr:uid="{FC8D9ED6-53C4-4C4A-AD6B-6A9404FEE63E}"/>
    <cellStyle name="Percent 4 14 7 3" xfId="18037" xr:uid="{71E1A108-2107-46F3-BD77-5BAA13D16A08}"/>
    <cellStyle name="Percent 4 14 7 3 2" xfId="18038" xr:uid="{BC7A6C1B-C4BE-4AAB-948B-C3C93D8E9086}"/>
    <cellStyle name="Percent 4 14 7 3 3" xfId="18039" xr:uid="{13B8D5CA-27C7-464C-80D8-975A99BD4D80}"/>
    <cellStyle name="Percent 4 14 7 4" xfId="18040" xr:uid="{57F9D5BA-E91E-46E6-A5CE-E0546279BFE6}"/>
    <cellStyle name="Percent 4 14 7 5" xfId="18041" xr:uid="{FE1F47A1-878F-47D0-8A63-9BCC8A01531D}"/>
    <cellStyle name="Percent 4 14 8" xfId="18042" xr:uid="{C72AA3E3-D2AE-44E5-95E7-6DE0A33BCCE7}"/>
    <cellStyle name="Percent 4 14 8 2" xfId="18043" xr:uid="{37AAEDD1-4CB6-40EE-8BF7-D885FC385E02}"/>
    <cellStyle name="Percent 4 14 8 3" xfId="18044" xr:uid="{874F7350-BFEA-421A-A9B9-A0907A121084}"/>
    <cellStyle name="Percent 4 14 9" xfId="18045" xr:uid="{B289196B-FCA0-47BD-8046-E734F6BEFF3F}"/>
    <cellStyle name="Percent 4 14 9 2" xfId="18046" xr:uid="{44FFE3D0-D9FF-4B5D-8F6C-51DAECB71212}"/>
    <cellStyle name="Percent 4 14 9 3" xfId="18047" xr:uid="{DBBBD670-0380-4915-A4EC-6AE02CFA9204}"/>
    <cellStyle name="Percent 4 15" xfId="18048" xr:uid="{3FD48251-3435-4DFB-BF36-2C0C2CA3CBF3}"/>
    <cellStyle name="Percent 4 15 10" xfId="18049" xr:uid="{8FCA31A0-205F-4223-95E1-AE9B6E120FF8}"/>
    <cellStyle name="Percent 4 15 11" xfId="18050" xr:uid="{121C37A1-9CC5-4912-8ADF-5393A19EF447}"/>
    <cellStyle name="Percent 4 15 12" xfId="18051" xr:uid="{8D568809-09CE-4E47-9EF8-A34CFFF56D45}"/>
    <cellStyle name="Percent 4 15 13" xfId="18052" xr:uid="{83D8B268-5072-4061-B4BC-D5FB1003A531}"/>
    <cellStyle name="Percent 4 15 14" xfId="18053" xr:uid="{15A57EC1-2A1E-4DFF-9964-7D2FAA7AA171}"/>
    <cellStyle name="Percent 4 15 15" xfId="18054" xr:uid="{8A2BD8C2-B0D0-45CE-B40E-B9086B41E75A}"/>
    <cellStyle name="Percent 4 15 2" xfId="18055" xr:uid="{3B575388-FC5D-48EB-96F0-42D446194DD8}"/>
    <cellStyle name="Percent 4 15 2 2" xfId="18056" xr:uid="{923B3CB6-F3AD-45C7-9EF3-840E6262EB03}"/>
    <cellStyle name="Percent 4 15 2 2 2" xfId="18057" xr:uid="{AAE13602-D5CB-4D9D-80A5-BC74CEBCB3F1}"/>
    <cellStyle name="Percent 4 15 2 2 3" xfId="18058" xr:uid="{69A1A659-A7B1-4D73-A6F7-442AAA1EED90}"/>
    <cellStyle name="Percent 4 15 2 3" xfId="18059" xr:uid="{8C22BC0C-EBB9-4829-B062-33F324A040E9}"/>
    <cellStyle name="Percent 4 15 2 3 2" xfId="18060" xr:uid="{70707F4B-5A50-4739-B057-1F5BA04CD393}"/>
    <cellStyle name="Percent 4 15 2 3 3" xfId="18061" xr:uid="{F94D4638-CBC2-4F41-9057-0A21B5390A96}"/>
    <cellStyle name="Percent 4 15 2 4" xfId="18062" xr:uid="{55088879-E705-450B-B3DB-B69786106866}"/>
    <cellStyle name="Percent 4 15 2 5" xfId="18063" xr:uid="{74C985E6-C502-413A-BA5B-66F4F618D9FA}"/>
    <cellStyle name="Percent 4 15 2 6" xfId="18064" xr:uid="{31AC1738-941D-4D71-B5AC-351E20F25034}"/>
    <cellStyle name="Percent 4 15 3" xfId="18065" xr:uid="{C75C1225-1700-4FC1-8B4E-862B22C54023}"/>
    <cellStyle name="Percent 4 15 3 2" xfId="18066" xr:uid="{C74C54B6-65E7-43B3-85CD-2FA1379EC907}"/>
    <cellStyle name="Percent 4 15 3 2 2" xfId="18067" xr:uid="{40D9FBBC-8997-4DE4-8DB0-1503F9391BEF}"/>
    <cellStyle name="Percent 4 15 3 2 3" xfId="18068" xr:uid="{B2548C7D-8A28-4116-B51C-3B128B9B6077}"/>
    <cellStyle name="Percent 4 15 3 3" xfId="18069" xr:uid="{3BA18B04-B1E1-4AC3-A22A-817B263C6F30}"/>
    <cellStyle name="Percent 4 15 3 3 2" xfId="18070" xr:uid="{9A40249A-CE6E-4AC4-A841-846813973736}"/>
    <cellStyle name="Percent 4 15 3 3 3" xfId="18071" xr:uid="{6CF53CE6-3CA1-4DDF-B1D6-D2396A4E7B34}"/>
    <cellStyle name="Percent 4 15 3 4" xfId="18072" xr:uid="{D1BE0CBF-BE3F-43F0-8387-4D633E1CB95E}"/>
    <cellStyle name="Percent 4 15 3 5" xfId="18073" xr:uid="{50D8A291-91BC-40B2-B127-E4F858371429}"/>
    <cellStyle name="Percent 4 15 4" xfId="18074" xr:uid="{E3B8028A-0191-4B3D-B2EC-57FA1EDD8D2A}"/>
    <cellStyle name="Percent 4 15 4 2" xfId="18075" xr:uid="{C057450D-E3B6-49C1-99BF-181942AA1926}"/>
    <cellStyle name="Percent 4 15 4 2 2" xfId="18076" xr:uid="{7D90747B-9CC2-4C1C-9F51-EEFC99F7AECA}"/>
    <cellStyle name="Percent 4 15 4 2 3" xfId="18077" xr:uid="{DC999EA0-C86A-4D0E-8923-3A67554DF413}"/>
    <cellStyle name="Percent 4 15 4 3" xfId="18078" xr:uid="{00033EE3-4E9B-472A-A3EF-8F33FD729B0E}"/>
    <cellStyle name="Percent 4 15 4 3 2" xfId="18079" xr:uid="{847F80A3-533D-4B60-BC16-6DFBDB42E13B}"/>
    <cellStyle name="Percent 4 15 4 3 3" xfId="18080" xr:uid="{B07B9592-57BF-49E4-BC6B-5B3F7D8E5DD9}"/>
    <cellStyle name="Percent 4 15 4 4" xfId="18081" xr:uid="{086F151C-A08F-4E6E-8698-229C523DE6C1}"/>
    <cellStyle name="Percent 4 15 4 5" xfId="18082" xr:uid="{E2467793-DD25-4FBE-88DF-4468A4815F65}"/>
    <cellStyle name="Percent 4 15 5" xfId="18083" xr:uid="{D37DF72F-AABC-4C3C-8B66-55F65110D85D}"/>
    <cellStyle name="Percent 4 15 5 2" xfId="18084" xr:uid="{3A15765D-89E3-4BF1-9C3E-B5193FB9B03A}"/>
    <cellStyle name="Percent 4 15 5 2 2" xfId="18085" xr:uid="{BC993FD0-665A-4863-B321-F78434D6EBAB}"/>
    <cellStyle name="Percent 4 15 5 2 3" xfId="18086" xr:uid="{F96D2954-A24D-47B2-ACF8-050061F254FE}"/>
    <cellStyle name="Percent 4 15 5 3" xfId="18087" xr:uid="{445F590C-BF95-4C63-9C37-78EC6694E42B}"/>
    <cellStyle name="Percent 4 15 5 3 2" xfId="18088" xr:uid="{78F2C828-CABC-40D2-835C-694A66EB246D}"/>
    <cellStyle name="Percent 4 15 5 3 3" xfId="18089" xr:uid="{9E4E30FD-2242-4C7C-8BA8-73F9D2F3A0AF}"/>
    <cellStyle name="Percent 4 15 5 4" xfId="18090" xr:uid="{48FBB685-9142-480E-B864-D13226038275}"/>
    <cellStyle name="Percent 4 15 5 4 2" xfId="18091" xr:uid="{2D9D5A81-AF4A-4555-A847-DB93E2497DD4}"/>
    <cellStyle name="Percent 4 15 5 4 3" xfId="18092" xr:uid="{8616E7EF-BA98-4454-8EA3-7552193D888B}"/>
    <cellStyle name="Percent 4 15 5 5" xfId="18093" xr:uid="{E7FDE43F-DC10-4200-89E4-73932B9B61CF}"/>
    <cellStyle name="Percent 4 15 5 6" xfId="18094" xr:uid="{D435340E-D4A5-484B-A613-1FC70882F0D2}"/>
    <cellStyle name="Percent 4 15 6" xfId="18095" xr:uid="{591A679A-F1C9-40C3-B106-F7A1C3D0D862}"/>
    <cellStyle name="Percent 4 15 6 2" xfId="18096" xr:uid="{523F7424-C648-4F09-B33D-42E5B0754340}"/>
    <cellStyle name="Percent 4 15 6 2 2" xfId="18097" xr:uid="{2BAF5D35-3571-4CD8-A221-426D86D2D954}"/>
    <cellStyle name="Percent 4 15 6 2 3" xfId="18098" xr:uid="{B4016A16-470B-4D61-862F-AC40C82124F9}"/>
    <cellStyle name="Percent 4 15 6 3" xfId="18099" xr:uid="{DDF6CE24-4B16-4106-8BE9-7A4B94796C16}"/>
    <cellStyle name="Percent 4 15 6 3 2" xfId="18100" xr:uid="{843751F7-F03E-4468-9BC2-F386A4AF9D9D}"/>
    <cellStyle name="Percent 4 15 6 3 3" xfId="18101" xr:uid="{FD439BA6-3F47-48A4-AA63-6593B3FFBF93}"/>
    <cellStyle name="Percent 4 15 6 4" xfId="18102" xr:uid="{ABC0EF66-FD01-45DC-9838-68DC08E05B8A}"/>
    <cellStyle name="Percent 4 15 6 5" xfId="18103" xr:uid="{9F06DBA1-3C97-4D2C-B9AB-BCDB5D91B8DA}"/>
    <cellStyle name="Percent 4 15 7" xfId="18104" xr:uid="{F6A2C70A-35C8-42F4-9AF7-83FF84ED4792}"/>
    <cellStyle name="Percent 4 15 7 2" xfId="18105" xr:uid="{F479D554-BC6E-4C9D-ACC6-B88F1252C9D8}"/>
    <cellStyle name="Percent 4 15 7 3" xfId="18106" xr:uid="{EB4127C7-7B0F-4873-9A9C-A5F56FDB0DFF}"/>
    <cellStyle name="Percent 4 15 8" xfId="18107" xr:uid="{AD34FD28-4753-4611-9676-AF3D72D6B1B9}"/>
    <cellStyle name="Percent 4 15 8 2" xfId="18108" xr:uid="{1B2D8163-AEED-4519-A45D-5EDAC48655CC}"/>
    <cellStyle name="Percent 4 15 8 3" xfId="18109" xr:uid="{2FD9CB64-8C0A-4627-BA50-885A1CFE0224}"/>
    <cellStyle name="Percent 4 15 9" xfId="18110" xr:uid="{6408F62C-B93D-475C-BDA2-689D79C8450B}"/>
    <cellStyle name="Percent 4 15 9 2" xfId="18111" xr:uid="{B5E5CB57-7595-4915-8831-5440CBBEB0F5}"/>
    <cellStyle name="Percent 4 15 9 3" xfId="18112" xr:uid="{AE374780-8C71-4087-999A-E8D285BA2569}"/>
    <cellStyle name="Percent 4 16" xfId="18113" xr:uid="{6B2C5010-9208-46E0-9FBA-3020AFB5CA49}"/>
    <cellStyle name="Percent 4 16 10" xfId="18114" xr:uid="{A84F9F47-6746-4EDB-BF14-912DAF4A37A7}"/>
    <cellStyle name="Percent 4 16 11" xfId="18115" xr:uid="{095FBD54-4043-4F3E-955B-2DA7C263D42C}"/>
    <cellStyle name="Percent 4 16 12" xfId="18116" xr:uid="{46E8D6E5-9F39-4B8A-A429-BBB886AF228C}"/>
    <cellStyle name="Percent 4 16 13" xfId="18117" xr:uid="{DB2AF20B-CADD-4588-92CD-A9592EEB4390}"/>
    <cellStyle name="Percent 4 16 14" xfId="18118" xr:uid="{F1A491D0-3FFC-4117-A393-4D03C1418F24}"/>
    <cellStyle name="Percent 4 16 15" xfId="18119" xr:uid="{2AB42481-D21E-419F-BC84-ACAABBEB5C51}"/>
    <cellStyle name="Percent 4 16 2" xfId="18120" xr:uid="{5093D0F6-90E4-4512-8760-A24E1CE89C49}"/>
    <cellStyle name="Percent 4 16 2 2" xfId="18121" xr:uid="{2B9C85A4-F945-4972-B345-B99A65CF3A74}"/>
    <cellStyle name="Percent 4 16 2 2 2" xfId="18122" xr:uid="{A02A66F5-4AC0-4A51-9DB8-8F00591F9940}"/>
    <cellStyle name="Percent 4 16 2 2 3" xfId="18123" xr:uid="{6DF642B4-75CC-4F77-AE2B-F5D714561ADD}"/>
    <cellStyle name="Percent 4 16 2 3" xfId="18124" xr:uid="{721B8F18-BDC6-41A4-B4B9-755BFDA3641B}"/>
    <cellStyle name="Percent 4 16 2 3 2" xfId="18125" xr:uid="{0C62962D-E4E8-4ECB-87EE-553AE61AB799}"/>
    <cellStyle name="Percent 4 16 2 3 3" xfId="18126" xr:uid="{9E4CE8A0-4ED5-4238-B07B-74B7579F1978}"/>
    <cellStyle name="Percent 4 16 2 4" xfId="18127" xr:uid="{D15A89B8-AC5D-4553-B3D0-AAC3B5DDA30B}"/>
    <cellStyle name="Percent 4 16 2 5" xfId="18128" xr:uid="{DEF49DCC-0695-4FD3-942D-21762A11666B}"/>
    <cellStyle name="Percent 4 16 2 6" xfId="18129" xr:uid="{AB4A2811-7766-43CE-9817-CE63CCAE0A99}"/>
    <cellStyle name="Percent 4 16 2 7" xfId="18130" xr:uid="{543C9550-B8B2-482E-A7A2-0226FAC2CC52}"/>
    <cellStyle name="Percent 4 16 2 8" xfId="18131" xr:uid="{431E5DC1-968F-4750-ABCE-DB6C7BC82144}"/>
    <cellStyle name="Percent 4 16 2 9" xfId="18132" xr:uid="{1B834D3B-BE27-45AF-8164-C85D2C826F0C}"/>
    <cellStyle name="Percent 4 16 3" xfId="18133" xr:uid="{3033E4A3-A176-4DA4-8881-02F8BE814A6D}"/>
    <cellStyle name="Percent 4 16 3 2" xfId="18134" xr:uid="{DD141F71-C28C-4A81-B636-F136C79EB743}"/>
    <cellStyle name="Percent 4 16 3 2 2" xfId="18135" xr:uid="{8B0019B7-414B-45E7-922C-8E076120AA6D}"/>
    <cellStyle name="Percent 4 16 3 2 3" xfId="18136" xr:uid="{A055A40D-DC4B-41F4-80B0-C72C6AFF31F1}"/>
    <cellStyle name="Percent 4 16 3 3" xfId="18137" xr:uid="{C87F8EFA-55DA-4028-A634-05E2A5C148FD}"/>
    <cellStyle name="Percent 4 16 3 3 2" xfId="18138" xr:uid="{6652141A-B3AE-443C-B201-CF8BBEC65E7A}"/>
    <cellStyle name="Percent 4 16 3 3 3" xfId="18139" xr:uid="{A7ACD1F9-7D35-4276-A764-0E1F18F55248}"/>
    <cellStyle name="Percent 4 16 3 4" xfId="18140" xr:uid="{035665C8-61CE-4200-A97F-D280C910B4AA}"/>
    <cellStyle name="Percent 4 16 3 5" xfId="18141" xr:uid="{0DE89BF9-6D55-4DDA-BA57-ED7AE0F52DB3}"/>
    <cellStyle name="Percent 4 16 4" xfId="18142" xr:uid="{DAE5B942-55D4-4A6D-BDD3-EE4BA6F1E33E}"/>
    <cellStyle name="Percent 4 16 4 2" xfId="18143" xr:uid="{618CD3C3-C0B7-44B3-8DB9-A8C426A82C66}"/>
    <cellStyle name="Percent 4 16 4 2 2" xfId="18144" xr:uid="{7EF8CCA8-F852-4DDD-9632-79A4F0E920F8}"/>
    <cellStyle name="Percent 4 16 4 2 3" xfId="18145" xr:uid="{EDC07B5F-FA25-433D-BB6A-CD8614FCC242}"/>
    <cellStyle name="Percent 4 16 4 3" xfId="18146" xr:uid="{A80F5AE7-16B3-44F3-9E2C-95DB1D1A4B46}"/>
    <cellStyle name="Percent 4 16 4 3 2" xfId="18147" xr:uid="{4D94A769-3835-40BD-8C6F-8B36B0AD9978}"/>
    <cellStyle name="Percent 4 16 4 3 3" xfId="18148" xr:uid="{4FC41E12-71A8-44B4-9D71-B55CA3DC4F7A}"/>
    <cellStyle name="Percent 4 16 4 4" xfId="18149" xr:uid="{6CC4F2BD-07AA-4848-9905-0D4AE887BB8C}"/>
    <cellStyle name="Percent 4 16 4 5" xfId="18150" xr:uid="{78EA5CA4-9D7A-4DBC-BB9B-9701A086FFF1}"/>
    <cellStyle name="Percent 4 16 5" xfId="18151" xr:uid="{AE512979-D3CE-42BB-9003-121AE87B7576}"/>
    <cellStyle name="Percent 4 16 5 2" xfId="18152" xr:uid="{324F8840-92B3-4A5C-A421-C3B7B2F19D08}"/>
    <cellStyle name="Percent 4 16 5 2 2" xfId="18153" xr:uid="{91399B2C-8A1F-40E9-BF67-6FF9F5730A73}"/>
    <cellStyle name="Percent 4 16 5 2 3" xfId="18154" xr:uid="{4442C304-A3CD-4A85-958E-EAB0F18A0220}"/>
    <cellStyle name="Percent 4 16 5 3" xfId="18155" xr:uid="{88C52B25-F51B-4267-A8F0-2FFA844E98FC}"/>
    <cellStyle name="Percent 4 16 5 3 2" xfId="18156" xr:uid="{27478FB7-6A3E-4E42-9EBF-D02881440C14}"/>
    <cellStyle name="Percent 4 16 5 3 3" xfId="18157" xr:uid="{273CA1A8-F105-4334-B267-C00BDA5DE88F}"/>
    <cellStyle name="Percent 4 16 5 4" xfId="18158" xr:uid="{65BA7E60-CAE1-46DF-9988-C79EB2B66C0D}"/>
    <cellStyle name="Percent 4 16 5 4 2" xfId="18159" xr:uid="{0B2676A4-16A5-4E0F-B1E8-B2320212F9DB}"/>
    <cellStyle name="Percent 4 16 5 4 3" xfId="18160" xr:uid="{D645CA91-8116-49F9-8AB9-B59E84CF8433}"/>
    <cellStyle name="Percent 4 16 5 5" xfId="18161" xr:uid="{4475CC9A-73F2-41D9-90B9-6B890ED10F24}"/>
    <cellStyle name="Percent 4 16 5 6" xfId="18162" xr:uid="{4587A28F-9186-4C58-9FC3-DB0E96B0AC36}"/>
    <cellStyle name="Percent 4 16 6" xfId="18163" xr:uid="{0291FF00-797C-44A3-8181-4CDE204F5B0C}"/>
    <cellStyle name="Percent 4 16 6 2" xfId="18164" xr:uid="{72A224D4-BD67-4A27-BED8-E1E9C891A60A}"/>
    <cellStyle name="Percent 4 16 6 2 2" xfId="18165" xr:uid="{9D018194-7D31-4184-9AD7-A5E71CBC0A05}"/>
    <cellStyle name="Percent 4 16 6 2 3" xfId="18166" xr:uid="{EA081808-BF6D-45A0-83FD-611E12F227C3}"/>
    <cellStyle name="Percent 4 16 6 3" xfId="18167" xr:uid="{2344FD5E-DD0D-4440-8325-54782ACD7779}"/>
    <cellStyle name="Percent 4 16 6 3 2" xfId="18168" xr:uid="{D4E64475-AF92-4531-9578-2C84E5AC73C6}"/>
    <cellStyle name="Percent 4 16 6 3 3" xfId="18169" xr:uid="{320C6820-F78A-46C3-B513-B3A1AF8D37BA}"/>
    <cellStyle name="Percent 4 16 6 4" xfId="18170" xr:uid="{21ABEB2C-65D5-461F-8E5F-846BC9C9F19F}"/>
    <cellStyle name="Percent 4 16 6 5" xfId="18171" xr:uid="{9EB9BA38-A89B-4B04-828F-0BAF0DA8D0E7}"/>
    <cellStyle name="Percent 4 16 7" xfId="18172" xr:uid="{9855D9B9-127A-43C6-AC16-F62C7F36C684}"/>
    <cellStyle name="Percent 4 16 7 2" xfId="18173" xr:uid="{CCAD1FDA-607B-4429-B974-04084AC07D74}"/>
    <cellStyle name="Percent 4 16 7 3" xfId="18174" xr:uid="{35380CE6-8B5F-47B5-971D-31EB1B689CD6}"/>
    <cellStyle name="Percent 4 16 8" xfId="18175" xr:uid="{86E3E7E7-873B-4826-876E-D4A5DAD054B2}"/>
    <cellStyle name="Percent 4 16 8 2" xfId="18176" xr:uid="{FC7EFED6-31B2-4135-9212-F95F7322A7A2}"/>
    <cellStyle name="Percent 4 16 8 3" xfId="18177" xr:uid="{33E258ED-8F9F-4DF7-89BA-3AC2EEE72AE8}"/>
    <cellStyle name="Percent 4 16 9" xfId="18178" xr:uid="{FE460993-D231-4B50-8279-C16A9769A034}"/>
    <cellStyle name="Percent 4 16 9 2" xfId="18179" xr:uid="{23C79202-7BF0-43AD-A791-7AA7D8D9BB12}"/>
    <cellStyle name="Percent 4 16 9 3" xfId="18180" xr:uid="{367AD933-AB68-421D-A7C2-42039C517D69}"/>
    <cellStyle name="Percent 4 17" xfId="18181" xr:uid="{5C2B159F-0A03-42E4-AE6E-FE360BF2DB29}"/>
    <cellStyle name="Percent 4 17 10" xfId="18182" xr:uid="{B8EF08F3-AD34-406D-B761-6B4572A7ABAE}"/>
    <cellStyle name="Percent 4 17 11" xfId="18183" xr:uid="{021F1480-D302-41DD-BE74-69BD73AC1493}"/>
    <cellStyle name="Percent 4 17 12" xfId="18184" xr:uid="{2C95A64A-0673-4ECB-9BE3-E68FE75BB695}"/>
    <cellStyle name="Percent 4 17 13" xfId="18185" xr:uid="{4EC764A0-85D3-436D-996E-DF590745AFCB}"/>
    <cellStyle name="Percent 4 17 14" xfId="18186" xr:uid="{079CDF37-6A72-460B-818F-52473DEB0F1F}"/>
    <cellStyle name="Percent 4 17 15" xfId="18187" xr:uid="{CD3ED4DC-7BF4-4E72-862E-F7A8F2159831}"/>
    <cellStyle name="Percent 4 17 2" xfId="18188" xr:uid="{E475F1B2-CA8F-4EE0-9A14-13487AB10B85}"/>
    <cellStyle name="Percent 4 17 2 2" xfId="18189" xr:uid="{5BCCBB09-C0E4-4F7F-AFA5-3C32423FEB89}"/>
    <cellStyle name="Percent 4 17 2 2 2" xfId="18190" xr:uid="{6096E715-9252-49D8-819C-3C29CEED1B68}"/>
    <cellStyle name="Percent 4 17 2 2 3" xfId="18191" xr:uid="{7947DBF9-9B74-4010-8B7B-0E64820BB67A}"/>
    <cellStyle name="Percent 4 17 2 3" xfId="18192" xr:uid="{1A56E8A0-5CBD-4553-AF84-77EA3029D418}"/>
    <cellStyle name="Percent 4 17 2 3 2" xfId="18193" xr:uid="{CA07CDD7-7D2B-444E-BC05-3B8CAB274D40}"/>
    <cellStyle name="Percent 4 17 2 3 3" xfId="18194" xr:uid="{230FEDD7-C760-4094-8454-D9E1FF70984A}"/>
    <cellStyle name="Percent 4 17 2 4" xfId="18195" xr:uid="{3C4EBEEF-1B2D-433F-AE9A-4225E7F1819A}"/>
    <cellStyle name="Percent 4 17 2 5" xfId="18196" xr:uid="{7141ED2B-1D69-48A9-B8DD-833DF027A5A0}"/>
    <cellStyle name="Percent 4 17 2 6" xfId="18197" xr:uid="{87FBF5DA-737A-4BDB-9464-712D50A77564}"/>
    <cellStyle name="Percent 4 17 3" xfId="18198" xr:uid="{19E725C0-1DD2-4549-8C33-908165D1B320}"/>
    <cellStyle name="Percent 4 17 3 2" xfId="18199" xr:uid="{2BDEE7D9-C0E9-4786-871F-17A9D6A5FD30}"/>
    <cellStyle name="Percent 4 17 3 2 2" xfId="18200" xr:uid="{F813E9FB-33EC-40D6-A543-FB7AEA91CA18}"/>
    <cellStyle name="Percent 4 17 3 2 3" xfId="18201" xr:uid="{B3952938-F272-4CB9-BA3D-4072D2230188}"/>
    <cellStyle name="Percent 4 17 3 3" xfId="18202" xr:uid="{F222C004-C263-4707-9A3E-99F615F83B8B}"/>
    <cellStyle name="Percent 4 17 3 3 2" xfId="18203" xr:uid="{7CCAA415-0DB8-499C-AA68-A049693914B4}"/>
    <cellStyle name="Percent 4 17 3 3 3" xfId="18204" xr:uid="{0CF8DE26-2E74-4454-B367-6E4382D33466}"/>
    <cellStyle name="Percent 4 17 3 4" xfId="18205" xr:uid="{9F7B819E-9304-4E2B-A202-496A69272E30}"/>
    <cellStyle name="Percent 4 17 3 5" xfId="18206" xr:uid="{AA7E5C0A-7C3C-423F-B6BC-81A11FD76B8F}"/>
    <cellStyle name="Percent 4 17 4" xfId="18207" xr:uid="{C528128F-278B-4640-923D-D22523F62BE1}"/>
    <cellStyle name="Percent 4 17 4 2" xfId="18208" xr:uid="{80638819-D85A-462D-8E50-6DE07764DA74}"/>
    <cellStyle name="Percent 4 17 4 2 2" xfId="18209" xr:uid="{6334FF1D-EF9F-4E5C-BC15-702443E87631}"/>
    <cellStyle name="Percent 4 17 4 2 3" xfId="18210" xr:uid="{A8993860-FF63-46CF-8CE3-BE4A172D8411}"/>
    <cellStyle name="Percent 4 17 4 3" xfId="18211" xr:uid="{6B03E90E-5834-4571-8E11-99BDE65429FD}"/>
    <cellStyle name="Percent 4 17 4 3 2" xfId="18212" xr:uid="{3FA1A78D-46B1-44DC-AEF7-407B990C396D}"/>
    <cellStyle name="Percent 4 17 4 3 3" xfId="18213" xr:uid="{B92F64A0-F0F6-4826-BF1A-D5BDB1D3188D}"/>
    <cellStyle name="Percent 4 17 4 4" xfId="18214" xr:uid="{B98EEAE3-B70B-447E-B5A5-65A50A566679}"/>
    <cellStyle name="Percent 4 17 4 5" xfId="18215" xr:uid="{B6F9513E-B9AD-4AD3-9450-A4309003A09C}"/>
    <cellStyle name="Percent 4 17 5" xfId="18216" xr:uid="{D7A85717-CC18-423A-8D86-DB9462C699A8}"/>
    <cellStyle name="Percent 4 17 5 2" xfId="18217" xr:uid="{FCB750E6-3B1B-4477-BF4E-C7B8F32A8AC3}"/>
    <cellStyle name="Percent 4 17 5 2 2" xfId="18218" xr:uid="{59101F1F-15CF-415F-BC85-3EE9D795DB03}"/>
    <cellStyle name="Percent 4 17 5 2 3" xfId="18219" xr:uid="{3519CD1B-476E-4F03-9735-C623B76E9BBD}"/>
    <cellStyle name="Percent 4 17 5 3" xfId="18220" xr:uid="{983275F9-F35D-4139-8B85-D5D1428DCA90}"/>
    <cellStyle name="Percent 4 17 5 3 2" xfId="18221" xr:uid="{90B34F42-330E-4EB4-A1AB-26A8172EFE5D}"/>
    <cellStyle name="Percent 4 17 5 3 3" xfId="18222" xr:uid="{B1C32D86-C7DA-4FD2-9EE1-1791AE7D6088}"/>
    <cellStyle name="Percent 4 17 5 4" xfId="18223" xr:uid="{1A32F113-CE0E-43CD-8C38-EEC7A549A294}"/>
    <cellStyle name="Percent 4 17 5 4 2" xfId="18224" xr:uid="{98B82B85-0F05-47EC-ACEB-172059C827C6}"/>
    <cellStyle name="Percent 4 17 5 4 3" xfId="18225" xr:uid="{4858AAD0-5706-4B05-8E0B-DA0F3F62566E}"/>
    <cellStyle name="Percent 4 17 5 5" xfId="18226" xr:uid="{25800CE8-1780-4225-A48E-32469962ED5F}"/>
    <cellStyle name="Percent 4 17 5 6" xfId="18227" xr:uid="{30F59163-C22D-4210-B318-722F9569BC13}"/>
    <cellStyle name="Percent 4 17 6" xfId="18228" xr:uid="{85C22C5D-442F-4932-A964-5EFAB0AA629E}"/>
    <cellStyle name="Percent 4 17 6 2" xfId="18229" xr:uid="{0418C2C3-F0CF-4482-BFD2-33EB70282C97}"/>
    <cellStyle name="Percent 4 17 6 2 2" xfId="18230" xr:uid="{11025F5A-6C75-4E9C-90CC-A9C9F4F2AEB9}"/>
    <cellStyle name="Percent 4 17 6 2 3" xfId="18231" xr:uid="{E5E664B4-B8A7-4F1E-AECF-9D19F51B2FCC}"/>
    <cellStyle name="Percent 4 17 6 3" xfId="18232" xr:uid="{E58F7432-9F3D-4C1F-9D64-33730EE4DDC2}"/>
    <cellStyle name="Percent 4 17 6 3 2" xfId="18233" xr:uid="{9827C87B-1A1A-401A-8E53-4C68D562DA62}"/>
    <cellStyle name="Percent 4 17 6 3 3" xfId="18234" xr:uid="{2AEFEF41-A5BE-42ED-9744-C45E69713FAA}"/>
    <cellStyle name="Percent 4 17 6 4" xfId="18235" xr:uid="{F0D65BFE-DC87-419C-9455-66B1FF835DEB}"/>
    <cellStyle name="Percent 4 17 6 5" xfId="18236" xr:uid="{33DE395C-356C-4AF7-8458-DE53E306BEE4}"/>
    <cellStyle name="Percent 4 17 7" xfId="18237" xr:uid="{FB9B69D9-65D8-4664-BB2B-7C95B0A97D93}"/>
    <cellStyle name="Percent 4 17 7 2" xfId="18238" xr:uid="{414EE6FF-F816-4FC7-9C6F-3551593E73A6}"/>
    <cellStyle name="Percent 4 17 7 3" xfId="18239" xr:uid="{02779CCA-30AF-4ABC-9EEF-1677C95C6A8F}"/>
    <cellStyle name="Percent 4 17 8" xfId="18240" xr:uid="{CD693092-76B7-490A-B8FB-82115EE8BB31}"/>
    <cellStyle name="Percent 4 17 8 2" xfId="18241" xr:uid="{DDD615A2-8FA6-4C72-88E4-3A7691427FEA}"/>
    <cellStyle name="Percent 4 17 8 3" xfId="18242" xr:uid="{B35A2816-C901-4F09-AB3F-874D486ADF54}"/>
    <cellStyle name="Percent 4 17 9" xfId="18243" xr:uid="{1978A085-59A9-4BBA-B21F-83304FE8D93D}"/>
    <cellStyle name="Percent 4 17 9 2" xfId="18244" xr:uid="{CFCE2C41-75AA-43AB-9B01-DB2B81FB78A6}"/>
    <cellStyle name="Percent 4 17 9 3" xfId="18245" xr:uid="{87725775-B1F8-433E-9DE7-423520B77902}"/>
    <cellStyle name="Percent 4 18" xfId="18246" xr:uid="{CDFB869E-288A-4B32-8934-E3A53C64C209}"/>
    <cellStyle name="Percent 4 18 10" xfId="18247" xr:uid="{C0A93D83-A1DE-4EFE-AC13-042F16DA5604}"/>
    <cellStyle name="Percent 4 18 11" xfId="18248" xr:uid="{2C620141-7B03-4AE9-B914-0FD03A445BB3}"/>
    <cellStyle name="Percent 4 18 12" xfId="18249" xr:uid="{060AE986-FB2B-4D1B-B06C-5B9DDB796563}"/>
    <cellStyle name="Percent 4 18 13" xfId="18250" xr:uid="{15EA292D-DB05-4F1F-AC6A-55A48F7E526F}"/>
    <cellStyle name="Percent 4 18 14" xfId="18251" xr:uid="{C9974569-2E16-44F7-91C9-63660C258B9D}"/>
    <cellStyle name="Percent 4 18 15" xfId="18252" xr:uid="{F9AE8893-3D0C-4DC1-8CFB-1D5D0527ADE9}"/>
    <cellStyle name="Percent 4 18 2" xfId="18253" xr:uid="{18B0D51D-4369-4E15-BC09-5622E468F438}"/>
    <cellStyle name="Percent 4 18 2 2" xfId="18254" xr:uid="{18118FEF-2ABD-4DCA-8393-5928B247AC4D}"/>
    <cellStyle name="Percent 4 18 2 2 2" xfId="18255" xr:uid="{AC649CFF-E07D-4482-97FF-3D5BEEDC1F2A}"/>
    <cellStyle name="Percent 4 18 2 2 3" xfId="18256" xr:uid="{67799F01-21D5-423C-9F6C-FCA790A26D58}"/>
    <cellStyle name="Percent 4 18 2 3" xfId="18257" xr:uid="{9506E2F0-F506-4254-A94A-AA50C0BD0D27}"/>
    <cellStyle name="Percent 4 18 2 3 2" xfId="18258" xr:uid="{066F0E94-1AF4-42BE-948B-1E23E49BE936}"/>
    <cellStyle name="Percent 4 18 2 3 3" xfId="18259" xr:uid="{FB59EC99-D866-45DA-8028-C2B966CB82B6}"/>
    <cellStyle name="Percent 4 18 2 4" xfId="18260" xr:uid="{012B6E29-4E4E-4645-8CB8-FCC385A784ED}"/>
    <cellStyle name="Percent 4 18 2 5" xfId="18261" xr:uid="{F9E7236C-EB72-43B9-9231-187D84EC9A44}"/>
    <cellStyle name="Percent 4 18 2 6" xfId="18262" xr:uid="{A68F81D0-58E1-4A9E-B334-3999F3AF1587}"/>
    <cellStyle name="Percent 4 18 3" xfId="18263" xr:uid="{001E0F74-F995-4E02-810F-779CB1213C5E}"/>
    <cellStyle name="Percent 4 18 3 2" xfId="18264" xr:uid="{53A2C70E-916F-420D-B3E8-77C16294560C}"/>
    <cellStyle name="Percent 4 18 3 2 2" xfId="18265" xr:uid="{EC12F283-05AE-4084-889A-1CEB3680410B}"/>
    <cellStyle name="Percent 4 18 3 2 3" xfId="18266" xr:uid="{77D81392-A8E8-4750-BD10-56EC20552B13}"/>
    <cellStyle name="Percent 4 18 3 3" xfId="18267" xr:uid="{AEB0EDE9-78A9-4DE7-B060-4796C51DF29F}"/>
    <cellStyle name="Percent 4 18 3 3 2" xfId="18268" xr:uid="{50E50F8E-61E6-4599-96E8-AE83745BDB36}"/>
    <cellStyle name="Percent 4 18 3 3 3" xfId="18269" xr:uid="{6A5DBFEF-141F-46F5-B6DF-1514EE89E0F1}"/>
    <cellStyle name="Percent 4 18 3 4" xfId="18270" xr:uid="{F5E49970-1C49-49E2-B0DB-357B3AB2DD67}"/>
    <cellStyle name="Percent 4 18 3 5" xfId="18271" xr:uid="{89797327-E06E-4C82-B205-245212BCCD86}"/>
    <cellStyle name="Percent 4 18 4" xfId="18272" xr:uid="{F89CBDD0-ED2A-4C24-B190-DC78ACD56594}"/>
    <cellStyle name="Percent 4 18 4 2" xfId="18273" xr:uid="{6DDFD7DA-4D56-4A1D-95AC-C8243EA3DC51}"/>
    <cellStyle name="Percent 4 18 4 2 2" xfId="18274" xr:uid="{33B98CA9-CB14-48C7-9EA0-F5AC06FFFB9C}"/>
    <cellStyle name="Percent 4 18 4 2 3" xfId="18275" xr:uid="{3B1A6B61-C3DF-4F70-8A38-56D9570AD954}"/>
    <cellStyle name="Percent 4 18 4 3" xfId="18276" xr:uid="{CC5EC8E7-4931-4049-B851-007DABA4A4ED}"/>
    <cellStyle name="Percent 4 18 4 3 2" xfId="18277" xr:uid="{9E4620F9-8E1E-491A-BBE5-55E8B15A832B}"/>
    <cellStyle name="Percent 4 18 4 3 3" xfId="18278" xr:uid="{ACA4CAB5-E56E-4FF0-A606-CCC7C15F9995}"/>
    <cellStyle name="Percent 4 18 4 4" xfId="18279" xr:uid="{6CDE79A3-087F-4CBC-8337-7A96DF1EEEA0}"/>
    <cellStyle name="Percent 4 18 4 5" xfId="18280" xr:uid="{D6F5B472-3E08-4ECA-A3B7-C2D36E9576B8}"/>
    <cellStyle name="Percent 4 18 5" xfId="18281" xr:uid="{080A5B1D-CB2A-45C6-BD95-2C5D9BBBC9A5}"/>
    <cellStyle name="Percent 4 18 5 2" xfId="18282" xr:uid="{83997F0A-1096-41A1-A51D-00DDCBD6F850}"/>
    <cellStyle name="Percent 4 18 5 2 2" xfId="18283" xr:uid="{521CF55F-4F77-4015-A278-A0A5E97880B7}"/>
    <cellStyle name="Percent 4 18 5 2 3" xfId="18284" xr:uid="{C660C9C2-FFBE-4FAC-B5ED-10DAE2B0BCB3}"/>
    <cellStyle name="Percent 4 18 5 3" xfId="18285" xr:uid="{A7C8E8EF-1330-443E-8C19-0CBEE59C7BE9}"/>
    <cellStyle name="Percent 4 18 5 3 2" xfId="18286" xr:uid="{3244AA56-59A2-4B98-A110-8127EC0DC3CB}"/>
    <cellStyle name="Percent 4 18 5 3 3" xfId="18287" xr:uid="{011381E2-A1C8-4A11-997E-B0470A8517B2}"/>
    <cellStyle name="Percent 4 18 5 4" xfId="18288" xr:uid="{BC350786-9C14-4AFC-A088-038DE5979583}"/>
    <cellStyle name="Percent 4 18 5 4 2" xfId="18289" xr:uid="{258D7FB8-E76A-4194-95CC-FF6201D3955C}"/>
    <cellStyle name="Percent 4 18 5 4 3" xfId="18290" xr:uid="{B2F15DD0-AEED-48ED-AA47-941870125F15}"/>
    <cellStyle name="Percent 4 18 5 5" xfId="18291" xr:uid="{4407C38E-6AA7-4286-A425-620971749791}"/>
    <cellStyle name="Percent 4 18 5 6" xfId="18292" xr:uid="{01456AE8-7BDA-4F9B-A768-1ED288E9BE04}"/>
    <cellStyle name="Percent 4 18 6" xfId="18293" xr:uid="{74CC9D91-8BFF-41E5-A8B6-853BBEE1EBD3}"/>
    <cellStyle name="Percent 4 18 6 2" xfId="18294" xr:uid="{D3C7F803-CE22-4B14-92D0-C1F0CFCDBDC8}"/>
    <cellStyle name="Percent 4 18 6 2 2" xfId="18295" xr:uid="{D825A703-65DA-4904-A329-B77CEC23B709}"/>
    <cellStyle name="Percent 4 18 6 2 3" xfId="18296" xr:uid="{F7E13931-C1D5-4EFC-8DF9-435F1EC7FDE1}"/>
    <cellStyle name="Percent 4 18 6 3" xfId="18297" xr:uid="{B54E79E1-E677-42DF-BF0F-7F6F8B38143E}"/>
    <cellStyle name="Percent 4 18 6 3 2" xfId="18298" xr:uid="{2ADBE13F-055A-4B26-B527-5F9E2638127E}"/>
    <cellStyle name="Percent 4 18 6 3 3" xfId="18299" xr:uid="{939BBDAC-964A-4DB1-9BF4-F0692B0C3001}"/>
    <cellStyle name="Percent 4 18 6 4" xfId="18300" xr:uid="{0C8DAA15-E021-4C2B-99B1-3EE0AF1DCBD6}"/>
    <cellStyle name="Percent 4 18 6 5" xfId="18301" xr:uid="{F060D9A1-0A9D-40E9-96D3-BD49B1555D7F}"/>
    <cellStyle name="Percent 4 18 7" xfId="18302" xr:uid="{F70AC38C-FC3D-413A-BF0A-4162C898D950}"/>
    <cellStyle name="Percent 4 18 7 2" xfId="18303" xr:uid="{44338BC4-2A02-43AA-81C6-BB8AE736C9BB}"/>
    <cellStyle name="Percent 4 18 7 3" xfId="18304" xr:uid="{DFEC2187-43CA-450D-ADBE-41AEFEF4DA74}"/>
    <cellStyle name="Percent 4 18 8" xfId="18305" xr:uid="{38A8A578-59AF-46D9-B73F-6D0837E8AACF}"/>
    <cellStyle name="Percent 4 18 8 2" xfId="18306" xr:uid="{1E62D2CC-CBF3-4E49-9631-41FD3CD6EF32}"/>
    <cellStyle name="Percent 4 18 8 3" xfId="18307" xr:uid="{22FE6422-1AB6-4AC2-97CF-7C2EF3A2684A}"/>
    <cellStyle name="Percent 4 18 9" xfId="18308" xr:uid="{5B4222DE-360A-40EB-914E-534001A5DCA0}"/>
    <cellStyle name="Percent 4 18 9 2" xfId="18309" xr:uid="{40430D65-7446-486F-B453-7917649A0DCE}"/>
    <cellStyle name="Percent 4 18 9 3" xfId="18310" xr:uid="{F5BF116F-419D-43FF-95F5-B3E02242F498}"/>
    <cellStyle name="Percent 4 19" xfId="18311" xr:uid="{7E5137E6-1B9F-4ABB-84EA-84E1F1DCE730}"/>
    <cellStyle name="Percent 4 19 10" xfId="18312" xr:uid="{22A95233-7C2A-4A4B-BC27-640A0BB3FAE8}"/>
    <cellStyle name="Percent 4 19 11" xfId="18313" xr:uid="{50C95988-89F9-4728-98FB-6DEF92D61162}"/>
    <cellStyle name="Percent 4 19 12" xfId="18314" xr:uid="{13C877E6-C7EA-4D0D-9FB9-46CC64878BDF}"/>
    <cellStyle name="Percent 4 19 13" xfId="18315" xr:uid="{154CE237-289D-47CF-BFB6-1B3022CD7D25}"/>
    <cellStyle name="Percent 4 19 14" xfId="18316" xr:uid="{66211E43-701A-4BC1-A360-D5C7655DC418}"/>
    <cellStyle name="Percent 4 19 15" xfId="18317" xr:uid="{315E7EB4-C461-417F-B886-0C4429530D4A}"/>
    <cellStyle name="Percent 4 19 2" xfId="18318" xr:uid="{EADBB713-91DA-437C-99EC-06690692866F}"/>
    <cellStyle name="Percent 4 19 2 2" xfId="18319" xr:uid="{43B60729-CCFE-4326-ABF7-25FCDC6EC020}"/>
    <cellStyle name="Percent 4 19 2 2 2" xfId="18320" xr:uid="{7B6308EC-7D0E-40CC-8172-87F6BD281FE5}"/>
    <cellStyle name="Percent 4 19 2 2 3" xfId="18321" xr:uid="{D4FDCE17-8B3C-4047-851D-12967662BACE}"/>
    <cellStyle name="Percent 4 19 2 3" xfId="18322" xr:uid="{568EE538-967A-4B52-B9D4-940FDD9AD239}"/>
    <cellStyle name="Percent 4 19 2 3 2" xfId="18323" xr:uid="{E13778D0-D79C-4EBF-B979-193B3B3AEF55}"/>
    <cellStyle name="Percent 4 19 2 3 3" xfId="18324" xr:uid="{DE993531-8900-478C-8779-460E8D385B01}"/>
    <cellStyle name="Percent 4 19 2 4" xfId="18325" xr:uid="{6C62C7A9-3418-4E10-A453-DEF13D353AA2}"/>
    <cellStyle name="Percent 4 19 2 5" xfId="18326" xr:uid="{E42BC993-E390-484E-8806-5D4C0D1ECDE7}"/>
    <cellStyle name="Percent 4 19 2 6" xfId="18327" xr:uid="{5452587F-E430-405C-891D-16963B4A3713}"/>
    <cellStyle name="Percent 4 19 3" xfId="18328" xr:uid="{666C852F-6BA8-45A7-AC1A-81B4B1651C9E}"/>
    <cellStyle name="Percent 4 19 3 2" xfId="18329" xr:uid="{A7CACF4A-F352-4145-B1A2-22D939E184EF}"/>
    <cellStyle name="Percent 4 19 3 2 2" xfId="18330" xr:uid="{7BF51515-C32E-4333-9F7F-F0575C3C3131}"/>
    <cellStyle name="Percent 4 19 3 2 3" xfId="18331" xr:uid="{7ED06D12-5BEA-437C-9F89-6CE88FFD4187}"/>
    <cellStyle name="Percent 4 19 3 3" xfId="18332" xr:uid="{510A85D6-8A20-46DA-81DD-D9678023150D}"/>
    <cellStyle name="Percent 4 19 3 3 2" xfId="18333" xr:uid="{B07C03B9-61CD-49FC-9E54-45853FF14688}"/>
    <cellStyle name="Percent 4 19 3 3 3" xfId="18334" xr:uid="{7876C149-A201-4BF1-93DB-B34B6B24BBB8}"/>
    <cellStyle name="Percent 4 19 3 4" xfId="18335" xr:uid="{053566F4-69A6-497E-AA2C-A16717BC7251}"/>
    <cellStyle name="Percent 4 19 3 5" xfId="18336" xr:uid="{33C33B4D-D207-48F2-8917-2562B5EAA133}"/>
    <cellStyle name="Percent 4 19 4" xfId="18337" xr:uid="{0E88014A-3E1A-4A0F-B900-F400E746FA59}"/>
    <cellStyle name="Percent 4 19 4 2" xfId="18338" xr:uid="{B6319178-42EC-4C0E-A88F-4A98EEFB12B5}"/>
    <cellStyle name="Percent 4 19 4 2 2" xfId="18339" xr:uid="{990AD494-55F7-4ABA-8278-A9ED2F541B25}"/>
    <cellStyle name="Percent 4 19 4 2 3" xfId="18340" xr:uid="{9CC47A7C-B585-4CC1-BB71-E6705126DEBF}"/>
    <cellStyle name="Percent 4 19 4 3" xfId="18341" xr:uid="{1997F537-BE39-449B-B27D-B1818E118D66}"/>
    <cellStyle name="Percent 4 19 4 3 2" xfId="18342" xr:uid="{0ADF7976-F9A6-4A84-854E-C6284AFF0B14}"/>
    <cellStyle name="Percent 4 19 4 3 3" xfId="18343" xr:uid="{5E253FBE-575B-4367-8FC7-2F571A758C0D}"/>
    <cellStyle name="Percent 4 19 4 4" xfId="18344" xr:uid="{0AE2CDCE-366A-470C-896B-987D60D543A7}"/>
    <cellStyle name="Percent 4 19 4 5" xfId="18345" xr:uid="{498FE617-CB9D-4BD9-9647-253B0926351F}"/>
    <cellStyle name="Percent 4 19 5" xfId="18346" xr:uid="{F2480AAB-3161-470A-9221-6D19BC5E2E53}"/>
    <cellStyle name="Percent 4 19 5 2" xfId="18347" xr:uid="{DCB576D0-858A-43F8-B828-EE289A406365}"/>
    <cellStyle name="Percent 4 19 5 2 2" xfId="18348" xr:uid="{69BC18DA-FF30-4191-A8F6-BD0055C46532}"/>
    <cellStyle name="Percent 4 19 5 2 3" xfId="18349" xr:uid="{698E41ED-C36A-4EBD-A15F-DE681FF32DE6}"/>
    <cellStyle name="Percent 4 19 5 3" xfId="18350" xr:uid="{2D0B0ADB-C321-4BAA-A197-42A420F78EB3}"/>
    <cellStyle name="Percent 4 19 5 3 2" xfId="18351" xr:uid="{652DFA71-7060-4850-9BC9-FE6E534C641A}"/>
    <cellStyle name="Percent 4 19 5 3 3" xfId="18352" xr:uid="{CAF565CC-460E-4D87-98E5-16B1B5F05172}"/>
    <cellStyle name="Percent 4 19 5 4" xfId="18353" xr:uid="{2498CEDB-5A53-476E-B89D-269E14B19A32}"/>
    <cellStyle name="Percent 4 19 5 4 2" xfId="18354" xr:uid="{1E957F59-6D1F-4FEA-A296-1BA6D897CD63}"/>
    <cellStyle name="Percent 4 19 5 4 3" xfId="18355" xr:uid="{CA90E852-8A63-4D8C-A203-1466A848241F}"/>
    <cellStyle name="Percent 4 19 5 5" xfId="18356" xr:uid="{27DBB3B6-A052-4B82-AE2B-47A3B1E8A723}"/>
    <cellStyle name="Percent 4 19 5 6" xfId="18357" xr:uid="{7BD4FB8C-CD2A-47F5-A621-1D12063A3819}"/>
    <cellStyle name="Percent 4 19 6" xfId="18358" xr:uid="{6638433C-89B0-4A97-8865-83000D7E6E02}"/>
    <cellStyle name="Percent 4 19 6 2" xfId="18359" xr:uid="{07229658-BD3A-4D3A-9132-76BCD948B87A}"/>
    <cellStyle name="Percent 4 19 6 2 2" xfId="18360" xr:uid="{EB2D8117-64AD-4150-A0C6-0497F9080429}"/>
    <cellStyle name="Percent 4 19 6 2 3" xfId="18361" xr:uid="{9CE1BE76-5933-4051-AD9E-28049240611A}"/>
    <cellStyle name="Percent 4 19 6 3" xfId="18362" xr:uid="{A039DB13-CF12-4F1A-A07B-2903A79B4606}"/>
    <cellStyle name="Percent 4 19 6 3 2" xfId="18363" xr:uid="{92E450B0-E42A-4B84-B94F-A03A04E290E8}"/>
    <cellStyle name="Percent 4 19 6 3 3" xfId="18364" xr:uid="{D978DC2E-9102-48BE-8FF5-94F81DF4296D}"/>
    <cellStyle name="Percent 4 19 6 4" xfId="18365" xr:uid="{9D9986ED-CFD7-448A-844C-3DF07FB1D603}"/>
    <cellStyle name="Percent 4 19 6 5" xfId="18366" xr:uid="{CFED15CB-8295-4D5B-805F-1ED62B59D799}"/>
    <cellStyle name="Percent 4 19 7" xfId="18367" xr:uid="{210BAF00-668F-4A77-B9A4-E08CFFF7D1C2}"/>
    <cellStyle name="Percent 4 19 7 2" xfId="18368" xr:uid="{9B7172EF-DF52-4CAA-885A-214A1EC9FDA9}"/>
    <cellStyle name="Percent 4 19 7 3" xfId="18369" xr:uid="{BE771817-75D5-4B7E-8FAE-95E1CA1D3F37}"/>
    <cellStyle name="Percent 4 19 8" xfId="18370" xr:uid="{69C20B12-134B-4E56-A864-0A30EC9131C7}"/>
    <cellStyle name="Percent 4 19 8 2" xfId="18371" xr:uid="{023C96A0-7432-402F-9AD9-6E117BF14791}"/>
    <cellStyle name="Percent 4 19 8 3" xfId="18372" xr:uid="{324388F9-803A-4F5C-BDA5-3B3AC33C6D73}"/>
    <cellStyle name="Percent 4 19 9" xfId="18373" xr:uid="{EFC31C79-490F-4D5C-A1FD-C4B14937CA2F}"/>
    <cellStyle name="Percent 4 19 9 2" xfId="18374" xr:uid="{8D53A0A3-76F2-4206-96DC-FEE7CB03FA4F}"/>
    <cellStyle name="Percent 4 19 9 3" xfId="18375" xr:uid="{4BF2C2FD-9869-49F1-B12A-B7F2D6253B44}"/>
    <cellStyle name="Percent 4 2" xfId="2538" xr:uid="{A4731A11-491C-4146-80C5-9E3CA48E4D56}"/>
    <cellStyle name="Percent 4 2 10" xfId="18377" xr:uid="{1A2C7099-C21D-434D-A949-2FC64810EBF1}"/>
    <cellStyle name="Percent 4 2 10 2" xfId="18378" xr:uid="{2405EA3C-2322-49D9-91A7-F66BBBB3AAB2}"/>
    <cellStyle name="Percent 4 2 10 2 2" xfId="18379" xr:uid="{45EB3078-6BE6-4098-BD4C-F4E7037B6F9A}"/>
    <cellStyle name="Percent 4 2 10 2 3" xfId="18380" xr:uid="{A37D719A-20ED-4032-928B-DEE924C5E4E0}"/>
    <cellStyle name="Percent 4 2 10 3" xfId="18381" xr:uid="{877E954C-C795-4B1E-BFD3-BC587CAC5B9A}"/>
    <cellStyle name="Percent 4 2 10 3 2" xfId="18382" xr:uid="{2750B80A-68F2-468A-B1B0-D3858C7201FF}"/>
    <cellStyle name="Percent 4 2 10 3 3" xfId="18383" xr:uid="{5437AC2D-8B79-4E99-AA7A-1F9D23DD2CF7}"/>
    <cellStyle name="Percent 4 2 10 4" xfId="18384" xr:uid="{0B1ED9EA-D692-45C2-A5CE-536E5583CE52}"/>
    <cellStyle name="Percent 4 2 10 5" xfId="18385" xr:uid="{B5CBEBF6-1CFE-47DE-9BF8-DA9FF6507D26}"/>
    <cellStyle name="Percent 4 2 11" xfId="18386" xr:uid="{5800D1FA-B80F-422F-BCCE-212934B0D620}"/>
    <cellStyle name="Percent 4 2 11 2" xfId="18387" xr:uid="{B4EB90BE-2742-4B62-A042-0088CA0476F4}"/>
    <cellStyle name="Percent 4 2 11 2 2" xfId="18388" xr:uid="{453DA807-4255-4075-911E-5E1CBEC6F9C6}"/>
    <cellStyle name="Percent 4 2 11 2 3" xfId="18389" xr:uid="{34E33701-1B3C-4B26-8015-4B6E8574ABF5}"/>
    <cellStyle name="Percent 4 2 11 3" xfId="18390" xr:uid="{B6B52D22-F56C-45A5-9BF0-5CB28BC2E5D9}"/>
    <cellStyle name="Percent 4 2 11 3 2" xfId="18391" xr:uid="{E3D17ED6-5311-4780-AAA5-E3A58B25905C}"/>
    <cellStyle name="Percent 4 2 11 3 3" xfId="18392" xr:uid="{B416C6F6-6670-47B1-9D70-8E2DEC1EEC2A}"/>
    <cellStyle name="Percent 4 2 11 4" xfId="18393" xr:uid="{034DC0A0-9F93-4558-8F53-EC827FCB8D18}"/>
    <cellStyle name="Percent 4 2 11 5" xfId="18394" xr:uid="{20E55881-5BAA-4462-81B8-7F1DA71F2114}"/>
    <cellStyle name="Percent 4 2 12" xfId="18395" xr:uid="{A5F1A91A-EB8C-4901-B62A-54FE0C325AF7}"/>
    <cellStyle name="Percent 4 2 12 2" xfId="18396" xr:uid="{5E035029-5308-4932-957E-FB749E56CAEC}"/>
    <cellStyle name="Percent 4 2 12 2 2" xfId="18397" xr:uid="{F3D6E979-B177-4EAB-BF6E-70E72D7E82CE}"/>
    <cellStyle name="Percent 4 2 12 2 3" xfId="18398" xr:uid="{A0FFCA74-56AB-4E05-B992-3C48EA18EE45}"/>
    <cellStyle name="Percent 4 2 12 3" xfId="18399" xr:uid="{DFBB38B9-71DF-491D-A7FC-639779C22373}"/>
    <cellStyle name="Percent 4 2 12 3 2" xfId="18400" xr:uid="{323B8E1D-662F-4003-9658-435D9DA792A5}"/>
    <cellStyle name="Percent 4 2 12 3 3" xfId="18401" xr:uid="{25769821-095E-4353-930E-8EEEEFE68C59}"/>
    <cellStyle name="Percent 4 2 12 4" xfId="18402" xr:uid="{373A45B7-B4F3-48D9-8605-8AF1F528AB00}"/>
    <cellStyle name="Percent 4 2 12 4 2" xfId="18403" xr:uid="{5C7DC397-C9E0-48E1-842D-5B65C3B405BA}"/>
    <cellStyle name="Percent 4 2 12 4 3" xfId="18404" xr:uid="{D9C2ED39-7CCD-4BAA-B6B9-5B751CDA1EEA}"/>
    <cellStyle name="Percent 4 2 12 5" xfId="18405" xr:uid="{17B54899-A99A-4ECA-81E9-AA6E0655728D}"/>
    <cellStyle name="Percent 4 2 12 6" xfId="18406" xr:uid="{4E6B2A9B-2320-422D-A569-F09D382FC4C7}"/>
    <cellStyle name="Percent 4 2 13" xfId="18407" xr:uid="{EC735F3D-6EB4-4698-A463-56151ACDC0DF}"/>
    <cellStyle name="Percent 4 2 13 2" xfId="18408" xr:uid="{186191AE-5C68-45EC-BF3A-51B3AAC0C654}"/>
    <cellStyle name="Percent 4 2 13 2 2" xfId="18409" xr:uid="{3A01EB66-9CFE-4E98-9015-99EC0818DD25}"/>
    <cellStyle name="Percent 4 2 13 2 3" xfId="18410" xr:uid="{9627190B-7501-45CD-BED6-3E669EDFAA23}"/>
    <cellStyle name="Percent 4 2 13 3" xfId="18411" xr:uid="{EA4ED5E9-A64D-4B39-A1DE-8FA7734E10F3}"/>
    <cellStyle name="Percent 4 2 13 3 2" xfId="18412" xr:uid="{078935EB-44FC-4421-AB78-D2F0C3ED7FCE}"/>
    <cellStyle name="Percent 4 2 13 3 3" xfId="18413" xr:uid="{57E212B3-F719-4CAD-BE04-DDBC44D3303D}"/>
    <cellStyle name="Percent 4 2 13 4" xfId="18414" xr:uid="{BA8EE3B0-7314-4D6B-B67D-4A7C4190E45F}"/>
    <cellStyle name="Percent 4 2 13 5" xfId="18415" xr:uid="{883C7038-996D-4B92-A86E-05AD81170420}"/>
    <cellStyle name="Percent 4 2 14" xfId="18416" xr:uid="{A1E40DE0-FBE0-4D9C-9D67-EBC3AC6666BB}"/>
    <cellStyle name="Percent 4 2 14 2" xfId="18417" xr:uid="{C1CDA887-03BD-418F-82E8-93D82A8242FD}"/>
    <cellStyle name="Percent 4 2 14 3" xfId="18418" xr:uid="{5A378DF9-DC28-4F87-9219-1206B1F88FE7}"/>
    <cellStyle name="Percent 4 2 15" xfId="18419" xr:uid="{6D1C67DA-389E-45EE-B178-ADF596882CB6}"/>
    <cellStyle name="Percent 4 2 15 2" xfId="18420" xr:uid="{AD76AC63-DB29-43A0-80E8-A954B38E96E9}"/>
    <cellStyle name="Percent 4 2 15 3" xfId="18421" xr:uid="{522DC781-8FB8-40A3-B3EA-22968E193547}"/>
    <cellStyle name="Percent 4 2 16" xfId="18422" xr:uid="{C2CD271A-32C7-4E8E-8564-CAD56CCDA417}"/>
    <cellStyle name="Percent 4 2 16 2" xfId="18423" xr:uid="{FC59A802-E41F-4DF5-9371-82C4F08F1560}"/>
    <cellStyle name="Percent 4 2 16 3" xfId="18424" xr:uid="{61CEE01A-2BFE-4E4B-B80A-908797B9CB0A}"/>
    <cellStyle name="Percent 4 2 17" xfId="18425" xr:uid="{E8F4313A-9D0A-4E3E-B39D-5514A319A525}"/>
    <cellStyle name="Percent 4 2 18" xfId="18426" xr:uid="{D1F9A401-8CE5-46CE-8EAE-995699804FA6}"/>
    <cellStyle name="Percent 4 2 19" xfId="18427" xr:uid="{A471687C-5BCF-4311-89D8-A24EE361C661}"/>
    <cellStyle name="Percent 4 2 2" xfId="5596" xr:uid="{7656DDFD-97C5-4BA4-BFD8-F92E6233F08F}"/>
    <cellStyle name="Percent 4 2 2 10" xfId="18429" xr:uid="{FB95D1B4-19CA-4889-AD9C-97E58FF09538}"/>
    <cellStyle name="Percent 4 2 2 11" xfId="18430" xr:uid="{950CE74F-5643-4F0B-B846-8553F4552317}"/>
    <cellStyle name="Percent 4 2 2 12" xfId="18431" xr:uid="{072EF92F-019B-45F9-AE1D-18A0489C8EC7}"/>
    <cellStyle name="Percent 4 2 2 13" xfId="18432" xr:uid="{08D7CB18-745A-4E9B-9189-CD38601E1A7A}"/>
    <cellStyle name="Percent 4 2 2 14" xfId="18433" xr:uid="{56E52F02-E201-442A-B63B-1F05A931E59E}"/>
    <cellStyle name="Percent 4 2 2 15" xfId="18428" xr:uid="{1DD5D882-1995-4D65-BABE-A452B4F15E8E}"/>
    <cellStyle name="Percent 4 2 2 2" xfId="18434" xr:uid="{6FADD0F6-91C5-4D74-A00F-5333E333F2A0}"/>
    <cellStyle name="Percent 4 2 2 2 2" xfId="18435" xr:uid="{546EA52F-83DB-49A3-9F59-21B21C1F627D}"/>
    <cellStyle name="Percent 4 2 2 2 2 2" xfId="18436" xr:uid="{E631B3A6-CE3D-4B5E-929A-495685C5385F}"/>
    <cellStyle name="Percent 4 2 2 2 2 3" xfId="18437" xr:uid="{1C525FCB-48EB-462A-AEC2-917CCE238BAA}"/>
    <cellStyle name="Percent 4 2 2 2 3" xfId="18438" xr:uid="{274BF7D0-E953-4512-8A1B-BE1790504D26}"/>
    <cellStyle name="Percent 4 2 2 2 3 2" xfId="18439" xr:uid="{C9A2E2FD-6616-49C5-8E5C-F2502880BA65}"/>
    <cellStyle name="Percent 4 2 2 2 3 3" xfId="18440" xr:uid="{9EB3A814-C924-49B6-B89C-D14175F6C89F}"/>
    <cellStyle name="Percent 4 2 2 2 4" xfId="18441" xr:uid="{F3E56E0B-F50C-42C5-A5BB-C5DB767E9395}"/>
    <cellStyle name="Percent 4 2 2 2 5" xfId="18442" xr:uid="{0B4FAFF0-43B0-496A-BCE3-25B87576383F}"/>
    <cellStyle name="Percent 4 2 2 2 6" xfId="18443" xr:uid="{C6D33172-F535-4B68-93AA-2FDB7F67BE2B}"/>
    <cellStyle name="Percent 4 2 2 3" xfId="18444" xr:uid="{58D4143F-D0FB-4764-9AE5-03CFADC4E666}"/>
    <cellStyle name="Percent 4 2 2 3 2" xfId="18445" xr:uid="{D0EE0560-BF17-4F16-B44F-E4B29BCA1934}"/>
    <cellStyle name="Percent 4 2 2 3 2 2" xfId="18446" xr:uid="{4E5045BB-E09A-4C33-95D2-529C053C5CE2}"/>
    <cellStyle name="Percent 4 2 2 3 2 3" xfId="18447" xr:uid="{5785AB91-B528-44F1-A91B-F2D127901D77}"/>
    <cellStyle name="Percent 4 2 2 3 3" xfId="18448" xr:uid="{88E8B137-12F8-4C93-8940-821F69324F10}"/>
    <cellStyle name="Percent 4 2 2 3 3 2" xfId="18449" xr:uid="{238D7883-3B62-4963-B212-512F74729D8C}"/>
    <cellStyle name="Percent 4 2 2 3 3 3" xfId="18450" xr:uid="{CF2ACDFF-B271-4BD6-93F7-B09C6293A9B4}"/>
    <cellStyle name="Percent 4 2 2 3 4" xfId="18451" xr:uid="{A320305E-7386-4E6E-BBCA-83F0DE299294}"/>
    <cellStyle name="Percent 4 2 2 3 5" xfId="18452" xr:uid="{58EDDA0A-2744-419C-AA46-959787884007}"/>
    <cellStyle name="Percent 4 2 2 4" xfId="18453" xr:uid="{C7DF4F3E-0990-4C9D-A973-1991D3CBAF2D}"/>
    <cellStyle name="Percent 4 2 2 4 2" xfId="18454" xr:uid="{0CF7B149-3C86-4550-BC7A-6A3394508290}"/>
    <cellStyle name="Percent 4 2 2 4 2 2" xfId="18455" xr:uid="{5702D0D1-AB09-4A89-BF71-54445479F1B9}"/>
    <cellStyle name="Percent 4 2 2 4 2 3" xfId="18456" xr:uid="{A3DF9C40-66B9-4E3F-B6DC-A04F829FC85C}"/>
    <cellStyle name="Percent 4 2 2 4 3" xfId="18457" xr:uid="{F19B739F-14C5-438E-9E64-538133A46EDA}"/>
    <cellStyle name="Percent 4 2 2 4 3 2" xfId="18458" xr:uid="{27DDA145-99B3-4DE5-A2F6-84656750FCA7}"/>
    <cellStyle name="Percent 4 2 2 4 3 3" xfId="18459" xr:uid="{7DB8166D-AFFC-43CF-A699-1B1935A44CF0}"/>
    <cellStyle name="Percent 4 2 2 4 4" xfId="18460" xr:uid="{051E611E-AB28-4244-A56B-DA4A87BAA162}"/>
    <cellStyle name="Percent 4 2 2 4 4 2" xfId="18461" xr:uid="{35114640-93BA-415D-8853-60CD0E9D7149}"/>
    <cellStyle name="Percent 4 2 2 4 4 3" xfId="18462" xr:uid="{6D53720D-1511-4CB3-ACBF-41D3D98550C5}"/>
    <cellStyle name="Percent 4 2 2 4 5" xfId="18463" xr:uid="{006EA62A-DA36-462E-A0B5-19C969F3ED6A}"/>
    <cellStyle name="Percent 4 2 2 4 6" xfId="18464" xr:uid="{68DE26D1-5281-4043-AE2A-9E00E44688B4}"/>
    <cellStyle name="Percent 4 2 2 5" xfId="18465" xr:uid="{E1F1672C-DEB8-4F52-8C8E-B3471C41EA36}"/>
    <cellStyle name="Percent 4 2 2 5 2" xfId="18466" xr:uid="{142B67A2-A7D1-4A09-9FC1-B1E196D0ABF2}"/>
    <cellStyle name="Percent 4 2 2 5 2 2" xfId="18467" xr:uid="{5AEC44B0-2F44-4AC4-98C4-7BB076DDAFEF}"/>
    <cellStyle name="Percent 4 2 2 5 2 3" xfId="18468" xr:uid="{411C5953-1401-4F39-9349-ACA61B4F511B}"/>
    <cellStyle name="Percent 4 2 2 5 3" xfId="18469" xr:uid="{BA2163DF-3714-42A6-91F3-E2EC8CDCE1E1}"/>
    <cellStyle name="Percent 4 2 2 5 3 2" xfId="18470" xr:uid="{C0E9CA47-A155-45C0-9504-AC8ECB9134C0}"/>
    <cellStyle name="Percent 4 2 2 5 3 3" xfId="18471" xr:uid="{27543D9B-9957-4739-943E-DCE3C80C8594}"/>
    <cellStyle name="Percent 4 2 2 5 4" xfId="18472" xr:uid="{A7C11D45-043E-497F-9E0D-6F89FB40C193}"/>
    <cellStyle name="Percent 4 2 2 5 5" xfId="18473" xr:uid="{86D5DE3D-B49F-47C0-9968-193CFC063B53}"/>
    <cellStyle name="Percent 4 2 2 6" xfId="18474" xr:uid="{136FD498-88EA-481B-A18B-45811B6064E1}"/>
    <cellStyle name="Percent 4 2 2 6 2" xfId="18475" xr:uid="{717825FC-A066-4E4E-8052-DFBA822F3F53}"/>
    <cellStyle name="Percent 4 2 2 6 3" xfId="18476" xr:uid="{A86AAC50-E989-4862-A4B9-FA98090398DE}"/>
    <cellStyle name="Percent 4 2 2 7" xfId="18477" xr:uid="{65CFC4D5-9C03-4300-AF8B-0DDFD286558E}"/>
    <cellStyle name="Percent 4 2 2 7 2" xfId="18478" xr:uid="{D854D50B-E908-42F8-A836-75B6D676DCF2}"/>
    <cellStyle name="Percent 4 2 2 7 3" xfId="18479" xr:uid="{154794AA-B4DE-4873-8467-46063CD5FDCC}"/>
    <cellStyle name="Percent 4 2 2 8" xfId="18480" xr:uid="{C8A832AD-A53A-4E58-8B06-38E9224D666B}"/>
    <cellStyle name="Percent 4 2 2 8 2" xfId="18481" xr:uid="{6DD9E235-99D0-427F-BC56-A7FB7186E957}"/>
    <cellStyle name="Percent 4 2 2 8 3" xfId="18482" xr:uid="{A9556979-C3D8-4EA6-9B7B-A7DFE1BAE7A7}"/>
    <cellStyle name="Percent 4 2 2 9" xfId="18483" xr:uid="{FCF637FE-A2E9-4981-8944-0D9897BCA75C}"/>
    <cellStyle name="Percent 4 2 20" xfId="18484" xr:uid="{9524CE5D-513D-42B7-B7A7-02BE6083CE96}"/>
    <cellStyle name="Percent 4 2 21" xfId="18485" xr:uid="{F5ABB85B-8FAC-4EB1-A2E1-BC8DB693BDCC}"/>
    <cellStyle name="Percent 4 2 22" xfId="18486" xr:uid="{82A3E923-1017-4CE0-8470-2C89F923ECAD}"/>
    <cellStyle name="Percent 4 2 23" xfId="18376" xr:uid="{DBF69A55-F6DF-4FD0-B9A5-B5DD708863E3}"/>
    <cellStyle name="Percent 4 2 3" xfId="5597" xr:uid="{2FDF3C96-49A8-42AA-A040-3BD4492DD33E}"/>
    <cellStyle name="Percent 4 2 3 10" xfId="18488" xr:uid="{2F845096-A0A7-451C-8B06-7D8B3B4303B5}"/>
    <cellStyle name="Percent 4 2 3 11" xfId="18489" xr:uid="{81E7725B-5872-4D84-BEC3-4DBEF448ADD2}"/>
    <cellStyle name="Percent 4 2 3 12" xfId="18490" xr:uid="{AD1C3AAF-B833-449B-8204-1137A469DF2E}"/>
    <cellStyle name="Percent 4 2 3 13" xfId="18491" xr:uid="{6BE7C9AD-DDB8-4C6B-9580-7BE041B41B30}"/>
    <cellStyle name="Percent 4 2 3 14" xfId="18492" xr:uid="{240E8504-2A16-48BD-BADE-35723A1436D1}"/>
    <cellStyle name="Percent 4 2 3 15" xfId="18487" xr:uid="{CA6AD505-C5BA-4C35-B2FC-6962D06DA152}"/>
    <cellStyle name="Percent 4 2 3 2" xfId="18493" xr:uid="{4011A9DF-605E-46B4-A254-84147599D67A}"/>
    <cellStyle name="Percent 4 2 3 2 2" xfId="18494" xr:uid="{73F9BAD8-9C21-490D-ABF6-EB4C3F2B5716}"/>
    <cellStyle name="Percent 4 2 3 2 2 2" xfId="18495" xr:uid="{C3FA7731-4D76-47F2-9D39-2A22282ABC17}"/>
    <cellStyle name="Percent 4 2 3 2 2 3" xfId="18496" xr:uid="{3AE5437B-08AB-41D0-8230-D156959C188A}"/>
    <cellStyle name="Percent 4 2 3 2 3" xfId="18497" xr:uid="{E25CD3E2-AEC2-4C05-98DA-E77BCB85EF6C}"/>
    <cellStyle name="Percent 4 2 3 2 3 2" xfId="18498" xr:uid="{49332663-CDD3-4D4A-88A6-9E73FB8B204B}"/>
    <cellStyle name="Percent 4 2 3 2 3 3" xfId="18499" xr:uid="{E7321F64-F3CB-4D95-ACC0-37A3969A3681}"/>
    <cellStyle name="Percent 4 2 3 2 4" xfId="18500" xr:uid="{F58585F8-47FD-4C4A-9138-99216A4352C2}"/>
    <cellStyle name="Percent 4 2 3 2 5" xfId="18501" xr:uid="{EBC78CC4-58AE-4D50-8CDA-109A0BD89D3A}"/>
    <cellStyle name="Percent 4 2 3 2 6" xfId="18502" xr:uid="{2E17CC6D-355D-41F5-A1C1-471ABF77B59D}"/>
    <cellStyle name="Percent 4 2 3 3" xfId="18503" xr:uid="{CA8E4498-2CB2-45A1-864A-D292FE00D152}"/>
    <cellStyle name="Percent 4 2 3 3 2" xfId="18504" xr:uid="{8D20EBDD-CA86-4A0E-BB24-6F968F677D2B}"/>
    <cellStyle name="Percent 4 2 3 3 2 2" xfId="18505" xr:uid="{710284DA-3D53-401F-904F-C69C67A3A85A}"/>
    <cellStyle name="Percent 4 2 3 3 2 3" xfId="18506" xr:uid="{936CA43C-BC16-4C03-92B8-F39382F634EF}"/>
    <cellStyle name="Percent 4 2 3 3 3" xfId="18507" xr:uid="{80CA291B-720A-44D9-84EB-0FD4C6434595}"/>
    <cellStyle name="Percent 4 2 3 3 3 2" xfId="18508" xr:uid="{467D8F65-DA39-4DC8-89ED-D2A76412F0C3}"/>
    <cellStyle name="Percent 4 2 3 3 3 3" xfId="18509" xr:uid="{8E2DB819-0095-4383-8126-FABEDD4E93A9}"/>
    <cellStyle name="Percent 4 2 3 3 4" xfId="18510" xr:uid="{5BDB1D6B-40DB-470A-9DCA-19B816A2F7BA}"/>
    <cellStyle name="Percent 4 2 3 3 5" xfId="18511" xr:uid="{854ADD1F-7D00-4E20-B31C-73EAB6C087B1}"/>
    <cellStyle name="Percent 4 2 3 4" xfId="18512" xr:uid="{ED0DBA7B-85F4-44AA-9013-F41C69FAECF3}"/>
    <cellStyle name="Percent 4 2 3 4 2" xfId="18513" xr:uid="{C4C98BA2-C322-4E2B-BD86-9454324E9ACB}"/>
    <cellStyle name="Percent 4 2 3 4 2 2" xfId="18514" xr:uid="{9C40D865-8B4C-4933-AA57-066B9DF07FBF}"/>
    <cellStyle name="Percent 4 2 3 4 2 3" xfId="18515" xr:uid="{9E0AF838-AACF-419B-BBFE-B4862B944DCC}"/>
    <cellStyle name="Percent 4 2 3 4 3" xfId="18516" xr:uid="{031490C9-F005-44CB-B38A-DBC2B1F376A1}"/>
    <cellStyle name="Percent 4 2 3 4 3 2" xfId="18517" xr:uid="{B08C8A31-871D-4B5E-A26B-7E49EE395A84}"/>
    <cellStyle name="Percent 4 2 3 4 3 3" xfId="18518" xr:uid="{00E81EA4-584B-4655-9889-BD3F8DEEF405}"/>
    <cellStyle name="Percent 4 2 3 4 4" xfId="18519" xr:uid="{9351B011-2916-45EC-A4E4-C1FAF928FD53}"/>
    <cellStyle name="Percent 4 2 3 4 4 2" xfId="18520" xr:uid="{89B8370F-66C1-4293-B332-5466D00D3699}"/>
    <cellStyle name="Percent 4 2 3 4 4 3" xfId="18521" xr:uid="{1F38D86C-4D45-4834-BEAC-D0F6F390040F}"/>
    <cellStyle name="Percent 4 2 3 4 5" xfId="18522" xr:uid="{DEEFECAC-5858-4F60-A010-F82276EF51A9}"/>
    <cellStyle name="Percent 4 2 3 4 6" xfId="18523" xr:uid="{422EA528-3C0C-41D6-80A5-5403527CD4C0}"/>
    <cellStyle name="Percent 4 2 3 5" xfId="18524" xr:uid="{4404C672-2823-4751-8DD8-B094D503DAD7}"/>
    <cellStyle name="Percent 4 2 3 5 2" xfId="18525" xr:uid="{4FED0210-4770-4BE1-B055-27BA7D601D96}"/>
    <cellStyle name="Percent 4 2 3 5 2 2" xfId="18526" xr:uid="{1D746B66-2A27-4066-ADAE-08DEB99B24C0}"/>
    <cellStyle name="Percent 4 2 3 5 2 3" xfId="18527" xr:uid="{47AD8FE4-C0CA-47CD-BC73-39137289B355}"/>
    <cellStyle name="Percent 4 2 3 5 3" xfId="18528" xr:uid="{B70B0EB6-6C6C-4A41-8229-B47CBF284E3A}"/>
    <cellStyle name="Percent 4 2 3 5 3 2" xfId="18529" xr:uid="{D3B456F3-06A8-495E-A022-055E2F5340E7}"/>
    <cellStyle name="Percent 4 2 3 5 3 3" xfId="18530" xr:uid="{C4C731E4-8D84-4A7E-9DDA-FFE52FC57336}"/>
    <cellStyle name="Percent 4 2 3 5 4" xfId="18531" xr:uid="{51E07809-BCDE-4A32-B1BF-92A313422EB2}"/>
    <cellStyle name="Percent 4 2 3 5 5" xfId="18532" xr:uid="{C4DB486F-6F2E-49E4-9033-D7D28BC0E355}"/>
    <cellStyle name="Percent 4 2 3 6" xfId="18533" xr:uid="{E6BA59F8-CB04-4839-A342-36AA4F73D361}"/>
    <cellStyle name="Percent 4 2 3 6 2" xfId="18534" xr:uid="{32A7A80A-0B53-4D77-9FCF-2C7374B21EC2}"/>
    <cellStyle name="Percent 4 2 3 6 3" xfId="18535" xr:uid="{F167887F-9EB2-45F7-9DA2-BC3A95DD4202}"/>
    <cellStyle name="Percent 4 2 3 7" xfId="18536" xr:uid="{E16DE2F7-FC10-4D98-9F1A-279D929FBBD1}"/>
    <cellStyle name="Percent 4 2 3 7 2" xfId="18537" xr:uid="{5A199A31-4A8D-4FC5-A598-0B7FCBE807B5}"/>
    <cellStyle name="Percent 4 2 3 7 3" xfId="18538" xr:uid="{53B8466F-C739-44AA-83C0-FD1302FFB4E8}"/>
    <cellStyle name="Percent 4 2 3 8" xfId="18539" xr:uid="{CEE4453A-271F-4762-AD4A-35A46D11216E}"/>
    <cellStyle name="Percent 4 2 3 8 2" xfId="18540" xr:uid="{C7BEBD9C-5104-4B92-912A-BDB036D61A2F}"/>
    <cellStyle name="Percent 4 2 3 8 3" xfId="18541" xr:uid="{FCFB2667-86F7-4EE7-BCEA-38B378FAC94D}"/>
    <cellStyle name="Percent 4 2 3 9" xfId="18542" xr:uid="{BB26C6C5-AC52-452E-A6F6-3D92EC10AA1E}"/>
    <cellStyle name="Percent 4 2 4" xfId="5598" xr:uid="{A4C4ACD3-7FC8-4E58-9854-A075893E879C}"/>
    <cellStyle name="Percent 4 2 4 10" xfId="18544" xr:uid="{05EBA634-6EDB-4A5C-A834-4075A9369F4B}"/>
    <cellStyle name="Percent 4 2 4 11" xfId="18545" xr:uid="{77C082B2-5B02-4CA9-9CB3-481CD5FE8E29}"/>
    <cellStyle name="Percent 4 2 4 12" xfId="18546" xr:uid="{0FCE6D66-4513-4DD8-AE38-D9D1D8288939}"/>
    <cellStyle name="Percent 4 2 4 13" xfId="18547" xr:uid="{632E94A1-4AF3-4194-9239-2ABEA9A62922}"/>
    <cellStyle name="Percent 4 2 4 14" xfId="18548" xr:uid="{941237BF-C33B-4F62-9401-88B2E42A2F13}"/>
    <cellStyle name="Percent 4 2 4 15" xfId="18543" xr:uid="{0F96F396-89AD-4573-9CA9-0D1A8B1639F5}"/>
    <cellStyle name="Percent 4 2 4 2" xfId="18549" xr:uid="{1154C8C4-B1F4-43D1-8D04-98D3ADB42EE8}"/>
    <cellStyle name="Percent 4 2 4 2 2" xfId="18550" xr:uid="{12DFF5F9-A38B-40E8-9E69-4927645CE962}"/>
    <cellStyle name="Percent 4 2 4 2 2 2" xfId="18551" xr:uid="{37933351-5E62-4218-B7E5-48EE015B8FED}"/>
    <cellStyle name="Percent 4 2 4 2 2 3" xfId="18552" xr:uid="{44AB9188-D775-4E6D-BBC7-CD860E98F164}"/>
    <cellStyle name="Percent 4 2 4 2 3" xfId="18553" xr:uid="{5EABDD02-DE53-460A-9A6C-B03794174914}"/>
    <cellStyle name="Percent 4 2 4 2 3 2" xfId="18554" xr:uid="{EAFFB710-EAEB-468C-805E-535F39A98BD7}"/>
    <cellStyle name="Percent 4 2 4 2 3 3" xfId="18555" xr:uid="{6CD28FEA-37BC-4D6B-AA55-FF2531C1DE72}"/>
    <cellStyle name="Percent 4 2 4 2 4" xfId="18556" xr:uid="{345DCF0D-C67C-4E45-AC86-15A99A50D3E5}"/>
    <cellStyle name="Percent 4 2 4 2 5" xfId="18557" xr:uid="{3E34FE85-48F0-4237-A510-1970F5D12C0D}"/>
    <cellStyle name="Percent 4 2 4 2 6" xfId="18558" xr:uid="{13C4B321-8103-4400-83E7-8AF28C663944}"/>
    <cellStyle name="Percent 4 2 4 2 7" xfId="18559" xr:uid="{4B6D60F3-C371-40B5-88CF-73D26AECC58C}"/>
    <cellStyle name="Percent 4 2 4 2 8" xfId="18560" xr:uid="{B3F76D4D-EC00-49DA-BA9C-BD68F76CBD01}"/>
    <cellStyle name="Percent 4 2 4 2 9" xfId="18561" xr:uid="{CCC56186-9215-4D6E-81BB-A14990E5873B}"/>
    <cellStyle name="Percent 4 2 4 3" xfId="18562" xr:uid="{47B4881F-BE4A-4BC7-8283-3EE493A56AE2}"/>
    <cellStyle name="Percent 4 2 4 3 2" xfId="18563" xr:uid="{672D26DD-3A9B-481B-919B-16BCF92AB6DC}"/>
    <cellStyle name="Percent 4 2 4 3 2 2" xfId="18564" xr:uid="{C079160E-37B0-462D-B105-0EC2D618F2C2}"/>
    <cellStyle name="Percent 4 2 4 3 2 3" xfId="18565" xr:uid="{95E05740-A174-4B36-9A5B-D513202B10C5}"/>
    <cellStyle name="Percent 4 2 4 3 3" xfId="18566" xr:uid="{601091BB-F1C9-4786-A2EF-02D5096A1DA7}"/>
    <cellStyle name="Percent 4 2 4 3 3 2" xfId="18567" xr:uid="{2B8EF586-7073-4B6D-8FF8-9C815118FAC1}"/>
    <cellStyle name="Percent 4 2 4 3 3 3" xfId="18568" xr:uid="{95A4B334-CCEF-4B5D-B501-6AEF01C7FC8C}"/>
    <cellStyle name="Percent 4 2 4 3 4" xfId="18569" xr:uid="{0233521A-B6F3-4FFF-A6AB-B2ED826E3D74}"/>
    <cellStyle name="Percent 4 2 4 3 5" xfId="18570" xr:uid="{FB6A53DC-FE53-4271-9319-5A73AA23FFFE}"/>
    <cellStyle name="Percent 4 2 4 3 6" xfId="18571" xr:uid="{4F719CA9-786B-4D3B-AC26-F7CDDC4063BE}"/>
    <cellStyle name="Percent 4 2 4 3 7" xfId="18572" xr:uid="{75C67224-8F59-45CA-BB3B-9592EC39E903}"/>
    <cellStyle name="Percent 4 2 4 3 8" xfId="18573" xr:uid="{CDF92F2F-55E7-4590-84AB-2E6E51A45294}"/>
    <cellStyle name="Percent 4 2 4 4" xfId="18574" xr:uid="{E3C9AF73-1C26-4E17-9786-A7885CE495CF}"/>
    <cellStyle name="Percent 4 2 4 4 2" xfId="18575" xr:uid="{DD02607C-7E5E-4B52-B5BC-612BABD25C17}"/>
    <cellStyle name="Percent 4 2 4 4 2 2" xfId="18576" xr:uid="{85357071-B808-4652-9B4D-7F356065CF66}"/>
    <cellStyle name="Percent 4 2 4 4 2 3" xfId="18577" xr:uid="{28DA0797-FB6A-46F3-8E71-32C50BF2B2E6}"/>
    <cellStyle name="Percent 4 2 4 4 3" xfId="18578" xr:uid="{54F7E2BF-3CA3-431C-9914-87761C905411}"/>
    <cellStyle name="Percent 4 2 4 4 3 2" xfId="18579" xr:uid="{5440124E-104C-4D1E-8072-7595B329BA9E}"/>
    <cellStyle name="Percent 4 2 4 4 3 3" xfId="18580" xr:uid="{06494FAC-BD8F-4FA6-81CA-B85713CF8AEA}"/>
    <cellStyle name="Percent 4 2 4 4 4" xfId="18581" xr:uid="{18D342CD-8AAD-4D76-96A4-F766B6903200}"/>
    <cellStyle name="Percent 4 2 4 4 4 2" xfId="18582" xr:uid="{56568508-65C4-44F3-B0C1-39053195C5CE}"/>
    <cellStyle name="Percent 4 2 4 4 4 3" xfId="18583" xr:uid="{30D9385B-0F5C-4935-BA5E-1048D26948BB}"/>
    <cellStyle name="Percent 4 2 4 4 5" xfId="18584" xr:uid="{BEBCE0A9-49D5-48F8-93C5-FD4669FFBBCB}"/>
    <cellStyle name="Percent 4 2 4 4 6" xfId="18585" xr:uid="{63223F52-9EE6-4F7F-84F6-6124F4A08267}"/>
    <cellStyle name="Percent 4 2 4 5" xfId="18586" xr:uid="{271CCC03-1163-4DF8-B7FA-41149FCAEA09}"/>
    <cellStyle name="Percent 4 2 4 5 2" xfId="18587" xr:uid="{B5BFC6D1-1DA4-4A9C-97E5-01E9231C188D}"/>
    <cellStyle name="Percent 4 2 4 5 2 2" xfId="18588" xr:uid="{D9FE939E-ECD8-490A-AD1C-133179D01BCC}"/>
    <cellStyle name="Percent 4 2 4 5 2 3" xfId="18589" xr:uid="{FA801A52-CA49-462D-AC91-BC39730E8123}"/>
    <cellStyle name="Percent 4 2 4 5 3" xfId="18590" xr:uid="{23001535-9D56-4FA0-B70D-96BD1460F3B6}"/>
    <cellStyle name="Percent 4 2 4 5 3 2" xfId="18591" xr:uid="{8702F0AD-7995-4991-80FE-FA566D06D49C}"/>
    <cellStyle name="Percent 4 2 4 5 3 3" xfId="18592" xr:uid="{24425212-820A-42BD-9532-95EE8685CF5B}"/>
    <cellStyle name="Percent 4 2 4 5 4" xfId="18593" xr:uid="{E5022696-20FB-48C1-A9FB-DA19286E3AD1}"/>
    <cellStyle name="Percent 4 2 4 5 5" xfId="18594" xr:uid="{0E1AD464-49B9-4062-84A8-38159AB721CA}"/>
    <cellStyle name="Percent 4 2 4 6" xfId="18595" xr:uid="{B2456A6A-C0E0-40EF-BFC9-40B0461AD912}"/>
    <cellStyle name="Percent 4 2 4 6 2" xfId="18596" xr:uid="{13FB1396-0754-4C0B-AAF5-044A00CD87E9}"/>
    <cellStyle name="Percent 4 2 4 6 3" xfId="18597" xr:uid="{F2644710-4E10-4C27-9821-976E2A62351D}"/>
    <cellStyle name="Percent 4 2 4 7" xfId="18598" xr:uid="{A2676C54-1D59-46F1-8517-49D56D556A72}"/>
    <cellStyle name="Percent 4 2 4 7 2" xfId="18599" xr:uid="{2FBC961C-B0E2-4772-8698-94C371144E4B}"/>
    <cellStyle name="Percent 4 2 4 7 3" xfId="18600" xr:uid="{8B49E58A-B9DB-4214-A9E3-D5B9827BBEB4}"/>
    <cellStyle name="Percent 4 2 4 8" xfId="18601" xr:uid="{196446CB-F3EB-4873-91AD-FAC6B41C2B45}"/>
    <cellStyle name="Percent 4 2 4 8 2" xfId="18602" xr:uid="{D9430E91-6AED-472E-8539-39F8328BF1D9}"/>
    <cellStyle name="Percent 4 2 4 8 3" xfId="18603" xr:uid="{AB389020-ED7B-4E83-8095-0E280D222E09}"/>
    <cellStyle name="Percent 4 2 4 9" xfId="18604" xr:uid="{5289C390-AB3E-417E-A395-5EC9B53A9CAB}"/>
    <cellStyle name="Percent 4 2 5" xfId="5599" xr:uid="{394B32C3-7F48-44A8-8B89-F492EE91EE2B}"/>
    <cellStyle name="Percent 4 2 5 10" xfId="18606" xr:uid="{3FE4D3FD-B926-4C58-BB1D-791A544C338F}"/>
    <cellStyle name="Percent 4 2 5 11" xfId="18607" xr:uid="{6C79817C-9BB8-4D47-98EF-5A696E5869AD}"/>
    <cellStyle name="Percent 4 2 5 12" xfId="18608" xr:uid="{D732F1F4-BC75-4CF1-932B-8DC0DA228555}"/>
    <cellStyle name="Percent 4 2 5 13" xfId="18609" xr:uid="{6B0A7579-C0D1-4DC0-99AA-405FBF95A2BD}"/>
    <cellStyle name="Percent 4 2 5 14" xfId="18610" xr:uid="{075F2684-2EB6-4B44-9526-3363C80BD1DA}"/>
    <cellStyle name="Percent 4 2 5 15" xfId="18605" xr:uid="{E8AB1CEF-4F32-440A-9616-EE9D811AE526}"/>
    <cellStyle name="Percent 4 2 5 2" xfId="18611" xr:uid="{54092031-4205-4E1C-8A31-2CB002823AB7}"/>
    <cellStyle name="Percent 4 2 5 2 2" xfId="18612" xr:uid="{880E5D02-28CE-4E6F-9EAC-87055C34ED09}"/>
    <cellStyle name="Percent 4 2 5 2 2 2" xfId="18613" xr:uid="{F8243A9B-6B46-4816-84F5-246D1A0890AD}"/>
    <cellStyle name="Percent 4 2 5 2 2 3" xfId="18614" xr:uid="{58998800-8E03-4E6F-80DA-76C1D8508D95}"/>
    <cellStyle name="Percent 4 2 5 2 3" xfId="18615" xr:uid="{522F5AB0-6263-45F3-ACAA-5B018DB1FC1B}"/>
    <cellStyle name="Percent 4 2 5 2 3 2" xfId="18616" xr:uid="{B33D49EB-E862-4DF7-A605-5AC7AE3BBBD1}"/>
    <cellStyle name="Percent 4 2 5 2 3 3" xfId="18617" xr:uid="{130AE10D-B748-488B-A820-93DF5E5EDEF2}"/>
    <cellStyle name="Percent 4 2 5 2 4" xfId="18618" xr:uid="{41957D1A-5B1A-4EE3-A8D6-18F96D135607}"/>
    <cellStyle name="Percent 4 2 5 2 5" xfId="18619" xr:uid="{6D98CBB6-EC2B-499A-B91B-5C7AD49C6324}"/>
    <cellStyle name="Percent 4 2 5 3" xfId="18620" xr:uid="{1A9D1C45-F742-4900-A9FB-DE64E003FB84}"/>
    <cellStyle name="Percent 4 2 5 3 2" xfId="18621" xr:uid="{E6216353-7CD5-4D64-810B-6F54300FD847}"/>
    <cellStyle name="Percent 4 2 5 3 2 2" xfId="18622" xr:uid="{303BE309-9F1E-4208-870B-6969FD471031}"/>
    <cellStyle name="Percent 4 2 5 3 2 3" xfId="18623" xr:uid="{6461EDB2-3A9C-4D90-A86E-A32FE55C1E28}"/>
    <cellStyle name="Percent 4 2 5 3 3" xfId="18624" xr:uid="{8D24A1EC-77A6-483B-A15F-C54D74E3B5BF}"/>
    <cellStyle name="Percent 4 2 5 3 3 2" xfId="18625" xr:uid="{8EF7C2A4-A6E9-46CA-82B7-731C6B1D8BEB}"/>
    <cellStyle name="Percent 4 2 5 3 3 3" xfId="18626" xr:uid="{C0891E0F-3790-48CE-8771-46BB886164F7}"/>
    <cellStyle name="Percent 4 2 5 3 4" xfId="18627" xr:uid="{A5C95536-8CD6-4E0D-BCE6-1E72827A9D01}"/>
    <cellStyle name="Percent 4 2 5 3 5" xfId="18628" xr:uid="{16540FE5-E67F-4D88-90D5-A0A2E1DEAE60}"/>
    <cellStyle name="Percent 4 2 5 4" xfId="18629" xr:uid="{3B363E66-F328-47BF-AE02-10A8EE6E00CB}"/>
    <cellStyle name="Percent 4 2 5 4 2" xfId="18630" xr:uid="{B219FDAE-5619-4FB6-B379-A903894C7816}"/>
    <cellStyle name="Percent 4 2 5 4 2 2" xfId="18631" xr:uid="{5A4A4073-8C1A-4CA1-9AEF-86847AEA0D5F}"/>
    <cellStyle name="Percent 4 2 5 4 2 3" xfId="18632" xr:uid="{29A2D2C2-2279-4880-878B-974752539CC4}"/>
    <cellStyle name="Percent 4 2 5 4 3" xfId="18633" xr:uid="{E09708BD-D352-41EA-B7DE-6371C0DA336D}"/>
    <cellStyle name="Percent 4 2 5 4 3 2" xfId="18634" xr:uid="{CB7A683C-9006-40CD-A6B4-A5F1ED29E61A}"/>
    <cellStyle name="Percent 4 2 5 4 3 3" xfId="18635" xr:uid="{8D161532-22E2-4414-B00A-25126499B77A}"/>
    <cellStyle name="Percent 4 2 5 4 4" xfId="18636" xr:uid="{C500C894-319A-41C2-A356-085D1940B461}"/>
    <cellStyle name="Percent 4 2 5 4 4 2" xfId="18637" xr:uid="{DA03E13A-C0B8-4C91-B6BA-CDB804712699}"/>
    <cellStyle name="Percent 4 2 5 4 4 3" xfId="18638" xr:uid="{BA6F7643-A3FE-4458-B3B5-F4B6B9371F26}"/>
    <cellStyle name="Percent 4 2 5 4 5" xfId="18639" xr:uid="{D43F8D51-750A-48B5-A7A2-F3F779FF58DC}"/>
    <cellStyle name="Percent 4 2 5 4 6" xfId="18640" xr:uid="{FD640A80-8890-4939-8844-59A0F58C0DA1}"/>
    <cellStyle name="Percent 4 2 5 5" xfId="18641" xr:uid="{714E1A95-1518-42A8-AC66-9C63EC120077}"/>
    <cellStyle name="Percent 4 2 5 5 2" xfId="18642" xr:uid="{769D2E41-AD1C-4E93-819A-37F0D12FBB17}"/>
    <cellStyle name="Percent 4 2 5 5 2 2" xfId="18643" xr:uid="{2384B804-D92B-4E23-A313-F5B1E5B828D7}"/>
    <cellStyle name="Percent 4 2 5 5 2 3" xfId="18644" xr:uid="{9E74735B-1E51-40E1-B377-EB53F7FBF198}"/>
    <cellStyle name="Percent 4 2 5 5 3" xfId="18645" xr:uid="{E74AF3C2-2DDA-4096-9318-A3BDEAF4F015}"/>
    <cellStyle name="Percent 4 2 5 5 3 2" xfId="18646" xr:uid="{A51016EE-EF0A-43A5-9E91-76B199C4CC0D}"/>
    <cellStyle name="Percent 4 2 5 5 3 3" xfId="18647" xr:uid="{7813128E-06C1-4A48-BAC1-F72A5DF769DB}"/>
    <cellStyle name="Percent 4 2 5 5 4" xfId="18648" xr:uid="{F2D4FE9F-1C74-48AA-A7DC-7C8141092DDF}"/>
    <cellStyle name="Percent 4 2 5 5 5" xfId="18649" xr:uid="{040DA83A-C17E-43FC-B717-2C7E18FA4B35}"/>
    <cellStyle name="Percent 4 2 5 6" xfId="18650" xr:uid="{945A1DF6-ACF7-4EEE-A06A-314840CD407B}"/>
    <cellStyle name="Percent 4 2 5 6 2" xfId="18651" xr:uid="{3F105847-1339-4A66-AA65-017D747CC27C}"/>
    <cellStyle name="Percent 4 2 5 6 3" xfId="18652" xr:uid="{B2026B89-E5FD-4CB4-B3AD-307639234036}"/>
    <cellStyle name="Percent 4 2 5 7" xfId="18653" xr:uid="{ECD04AF8-FABE-4E03-A587-6F7238224857}"/>
    <cellStyle name="Percent 4 2 5 7 2" xfId="18654" xr:uid="{8E953814-5CAD-4258-96A0-7BA34FAC167B}"/>
    <cellStyle name="Percent 4 2 5 7 3" xfId="18655" xr:uid="{4FD6B394-2B04-4C5F-A757-26950C003D22}"/>
    <cellStyle name="Percent 4 2 5 8" xfId="18656" xr:uid="{25FC3237-B80F-4D2E-84FF-1835FF3AAA29}"/>
    <cellStyle name="Percent 4 2 5 8 2" xfId="18657" xr:uid="{5B5B0A6F-7451-44F4-B38B-952F5CED5963}"/>
    <cellStyle name="Percent 4 2 5 8 3" xfId="18658" xr:uid="{8298F4B7-5852-4CD2-A5F5-D51A5265ED9E}"/>
    <cellStyle name="Percent 4 2 5 9" xfId="18659" xr:uid="{86984E4F-C0AE-46DD-9866-D63ED8CCDD0B}"/>
    <cellStyle name="Percent 4 2 6" xfId="5600" xr:uid="{38A4B68E-ABE7-49B8-B708-A8F9060E0224}"/>
    <cellStyle name="Percent 4 2 6 10" xfId="18661" xr:uid="{8B8768D7-2E8F-4AAE-A050-0FC004793BC8}"/>
    <cellStyle name="Percent 4 2 6 11" xfId="18662" xr:uid="{C9148CA5-EAA1-4025-BEDE-04F87D70F89C}"/>
    <cellStyle name="Percent 4 2 6 12" xfId="18663" xr:uid="{0DB4306E-6D47-41FD-BCDA-1B1E3523FBAE}"/>
    <cellStyle name="Percent 4 2 6 13" xfId="18664" xr:uid="{F02A5590-9CFE-43B2-84D8-855591E0796C}"/>
    <cellStyle name="Percent 4 2 6 14" xfId="18665" xr:uid="{AD9BBB8E-1379-485D-A867-82E4325EB11B}"/>
    <cellStyle name="Percent 4 2 6 15" xfId="18660" xr:uid="{7FFC4F0C-933B-4A06-A0D6-B70AFA86F5EB}"/>
    <cellStyle name="Percent 4 2 6 2" xfId="18666" xr:uid="{4C8AB37F-86AE-4649-A9DF-F54BD5B69D1C}"/>
    <cellStyle name="Percent 4 2 6 2 2" xfId="18667" xr:uid="{D2D5790F-F35A-4267-8EFD-3A5EF9C35CD3}"/>
    <cellStyle name="Percent 4 2 6 2 2 2" xfId="18668" xr:uid="{D5E7041C-8A34-4074-A059-DDE855DC37D1}"/>
    <cellStyle name="Percent 4 2 6 2 2 3" xfId="18669" xr:uid="{12FABD76-4A99-4561-870C-D9DB8082F26E}"/>
    <cellStyle name="Percent 4 2 6 2 3" xfId="18670" xr:uid="{E44F56BA-C08B-4456-847D-BFFA97A0BF6D}"/>
    <cellStyle name="Percent 4 2 6 2 3 2" xfId="18671" xr:uid="{10B9E4D2-56DF-4206-81A7-340803D1E239}"/>
    <cellStyle name="Percent 4 2 6 2 3 3" xfId="18672" xr:uid="{CA5D0643-12C7-48D9-B941-433FE635BEE7}"/>
    <cellStyle name="Percent 4 2 6 2 4" xfId="18673" xr:uid="{F8AD921C-BB15-4C05-9433-1565BC74F0D6}"/>
    <cellStyle name="Percent 4 2 6 2 5" xfId="18674" xr:uid="{3C5FFDD5-63D4-4305-9096-3D93CA57C051}"/>
    <cellStyle name="Percent 4 2 6 2 6" xfId="18675" xr:uid="{CB059763-69A8-495D-8B35-9E819D267815}"/>
    <cellStyle name="Percent 4 2 6 2 7" xfId="18676" xr:uid="{E1E181F6-3B4D-4E7C-890A-A92376DE2DB6}"/>
    <cellStyle name="Percent 4 2 6 2 8" xfId="18677" xr:uid="{7EB82E6F-2B40-4B69-B972-40FE621C559D}"/>
    <cellStyle name="Percent 4 2 6 3" xfId="18678" xr:uid="{AFD493C1-04D8-4778-96FF-69243C4A0A91}"/>
    <cellStyle name="Percent 4 2 6 3 2" xfId="18679" xr:uid="{9B693349-EE42-4028-8B7B-B96ECC7CF68C}"/>
    <cellStyle name="Percent 4 2 6 3 2 2" xfId="18680" xr:uid="{DEF53C5E-2A2E-4C55-AA4A-F7A6CFE9D262}"/>
    <cellStyle name="Percent 4 2 6 3 2 3" xfId="18681" xr:uid="{8780BE43-911C-44A4-8E72-115E1FD72078}"/>
    <cellStyle name="Percent 4 2 6 3 3" xfId="18682" xr:uid="{15F2DF11-2136-48F2-99C1-308F67AE846A}"/>
    <cellStyle name="Percent 4 2 6 3 3 2" xfId="18683" xr:uid="{855506AA-860D-4C20-9F84-01B298A708AD}"/>
    <cellStyle name="Percent 4 2 6 3 3 3" xfId="18684" xr:uid="{9C7B2484-A659-4A2D-AB39-59A7F683709D}"/>
    <cellStyle name="Percent 4 2 6 3 4" xfId="18685" xr:uid="{7E359078-B0CF-48FA-9013-E2E7580BEB9B}"/>
    <cellStyle name="Percent 4 2 6 3 5" xfId="18686" xr:uid="{53999F79-30CF-42D2-AEB5-9904C53FDF3C}"/>
    <cellStyle name="Percent 4 2 6 4" xfId="18687" xr:uid="{85C5DB21-D233-4AEA-B001-2BCF3ABD3030}"/>
    <cellStyle name="Percent 4 2 6 4 2" xfId="18688" xr:uid="{60F8E2DC-D409-468D-93C9-83592D6A7D44}"/>
    <cellStyle name="Percent 4 2 6 4 2 2" xfId="18689" xr:uid="{7C0268E4-F629-426F-8122-52B8BF5CF02E}"/>
    <cellStyle name="Percent 4 2 6 4 2 3" xfId="18690" xr:uid="{392E848A-2533-46F7-B34A-1E6D2214E9FA}"/>
    <cellStyle name="Percent 4 2 6 4 3" xfId="18691" xr:uid="{ADEA7134-BE9C-4D94-8423-15CA6D6DCE84}"/>
    <cellStyle name="Percent 4 2 6 4 3 2" xfId="18692" xr:uid="{E13FAE7A-C2C6-4216-8118-76BCBF2708FB}"/>
    <cellStyle name="Percent 4 2 6 4 3 3" xfId="18693" xr:uid="{74C03665-5219-4CCE-B523-7B59E055AEAC}"/>
    <cellStyle name="Percent 4 2 6 4 4" xfId="18694" xr:uid="{D62A376B-5901-4794-AAE1-D968676D84B6}"/>
    <cellStyle name="Percent 4 2 6 4 4 2" xfId="18695" xr:uid="{C21D24BD-F5D1-4824-984D-539F571C956A}"/>
    <cellStyle name="Percent 4 2 6 4 4 3" xfId="18696" xr:uid="{69205343-6109-4D21-A54D-1E784698B29E}"/>
    <cellStyle name="Percent 4 2 6 4 5" xfId="18697" xr:uid="{ABE37C9F-7267-405F-BC14-2A7D489DA82F}"/>
    <cellStyle name="Percent 4 2 6 4 6" xfId="18698" xr:uid="{E7CB8E21-7F8B-4076-B91B-4B22AEBF83B5}"/>
    <cellStyle name="Percent 4 2 6 5" xfId="18699" xr:uid="{8C6A50F7-3DBF-40D9-AC20-14E0C625F1A3}"/>
    <cellStyle name="Percent 4 2 6 5 2" xfId="18700" xr:uid="{C674D55E-CDA8-42B1-BF87-499F45B48C0D}"/>
    <cellStyle name="Percent 4 2 6 5 2 2" xfId="18701" xr:uid="{63A7084F-0A1C-4347-A5AE-BE940F4B290F}"/>
    <cellStyle name="Percent 4 2 6 5 2 3" xfId="18702" xr:uid="{933B91CF-36A0-461D-9C3A-A6B456EB783E}"/>
    <cellStyle name="Percent 4 2 6 5 3" xfId="18703" xr:uid="{91FD496A-E7EE-48AA-8BC4-22CE9CB46060}"/>
    <cellStyle name="Percent 4 2 6 5 3 2" xfId="18704" xr:uid="{F2F6B8FD-A57C-4A40-BC21-361A68366CDA}"/>
    <cellStyle name="Percent 4 2 6 5 3 3" xfId="18705" xr:uid="{33A5665F-9592-4DA3-8FDC-F3ABD64E93DD}"/>
    <cellStyle name="Percent 4 2 6 5 4" xfId="18706" xr:uid="{C6C62C61-FB75-46F3-A64F-6DD02DCC2230}"/>
    <cellStyle name="Percent 4 2 6 5 5" xfId="18707" xr:uid="{3105D516-C6CB-441F-A5F7-FA2BF0CC359D}"/>
    <cellStyle name="Percent 4 2 6 6" xfId="18708" xr:uid="{A1DFEDCB-5168-46A5-96E6-CEE62935C64C}"/>
    <cellStyle name="Percent 4 2 6 6 2" xfId="18709" xr:uid="{A716A153-5F27-46C7-BC93-940241621504}"/>
    <cellStyle name="Percent 4 2 6 6 3" xfId="18710" xr:uid="{76F3733B-EBD1-4BAB-9909-4615AD75A9A6}"/>
    <cellStyle name="Percent 4 2 6 7" xfId="18711" xr:uid="{0B1E4F8C-86EF-4C50-810A-8B2B6E67AA35}"/>
    <cellStyle name="Percent 4 2 6 7 2" xfId="18712" xr:uid="{516EF645-28FC-478A-A9CC-62CBE4802AD2}"/>
    <cellStyle name="Percent 4 2 6 7 3" xfId="18713" xr:uid="{7AE3D10D-A3CD-4001-ABDE-4EE45B3987E1}"/>
    <cellStyle name="Percent 4 2 6 8" xfId="18714" xr:uid="{CC5A6777-488F-4E4D-9138-B1756A36539A}"/>
    <cellStyle name="Percent 4 2 6 8 2" xfId="18715" xr:uid="{73034E4F-3763-4F5E-BB03-2301B5E320CE}"/>
    <cellStyle name="Percent 4 2 6 8 3" xfId="18716" xr:uid="{80F3835B-64E6-4AF3-AB85-D03C28C4F66B}"/>
    <cellStyle name="Percent 4 2 6 9" xfId="18717" xr:uid="{3EFDFF7E-8667-427F-AE11-F9C0A032A32B}"/>
    <cellStyle name="Percent 4 2 7" xfId="5601" xr:uid="{8FD5D5D9-2FAE-4038-A175-A1B64CC05B77}"/>
    <cellStyle name="Percent 4 2 7 10" xfId="18719" xr:uid="{FB8C0CD0-03C1-4CD6-B87A-7850E80C5C2E}"/>
    <cellStyle name="Percent 4 2 7 11" xfId="18720" xr:uid="{B7C9F92B-2BF1-40F7-9863-9C1A43B1F22C}"/>
    <cellStyle name="Percent 4 2 7 12" xfId="18721" xr:uid="{2F58FD01-BA4D-4E60-B34A-CD64F6F46C03}"/>
    <cellStyle name="Percent 4 2 7 13" xfId="18722" xr:uid="{6A409ACA-5FEA-4D39-90C6-73835911215A}"/>
    <cellStyle name="Percent 4 2 7 14" xfId="18723" xr:uid="{19B4EC42-F1A7-4680-A924-B53BC8F6CC95}"/>
    <cellStyle name="Percent 4 2 7 15" xfId="18718" xr:uid="{980E9968-8A6D-4C22-99C3-F29BE88C31A4}"/>
    <cellStyle name="Percent 4 2 7 2" xfId="18724" xr:uid="{324E29B8-ED32-436B-B391-1340DB011A9C}"/>
    <cellStyle name="Percent 4 2 7 2 2" xfId="18725" xr:uid="{FF6B5D9A-2036-471B-8ADC-E754F5AF0D15}"/>
    <cellStyle name="Percent 4 2 7 2 2 2" xfId="18726" xr:uid="{52266DC2-3FB4-48E9-A6DB-504117DDD2F8}"/>
    <cellStyle name="Percent 4 2 7 2 2 3" xfId="18727" xr:uid="{77C2C47C-B68B-4A38-B981-E928B38B79F5}"/>
    <cellStyle name="Percent 4 2 7 2 3" xfId="18728" xr:uid="{AB607745-8DAA-4136-9040-04F82CA1B490}"/>
    <cellStyle name="Percent 4 2 7 2 3 2" xfId="18729" xr:uid="{5C63D5D0-C11A-48BF-85B4-E8FE4C13AC99}"/>
    <cellStyle name="Percent 4 2 7 2 3 3" xfId="18730" xr:uid="{04874181-37A8-4D5F-B850-9CD77DD9B462}"/>
    <cellStyle name="Percent 4 2 7 2 4" xfId="18731" xr:uid="{8C429E9F-2DB9-45A3-8EF1-82FE47C9B372}"/>
    <cellStyle name="Percent 4 2 7 2 5" xfId="18732" xr:uid="{87111774-1FC1-4A72-83F6-7328A7F7C29E}"/>
    <cellStyle name="Percent 4 2 7 3" xfId="18733" xr:uid="{C0108BD9-3D40-44F2-AF37-768C7BC71CEC}"/>
    <cellStyle name="Percent 4 2 7 3 2" xfId="18734" xr:uid="{FDD49151-734E-42A6-9EFD-8764E801531A}"/>
    <cellStyle name="Percent 4 2 7 3 2 2" xfId="18735" xr:uid="{13A2CA6B-CE2E-45C9-AE39-11CF7CC5B560}"/>
    <cellStyle name="Percent 4 2 7 3 2 3" xfId="18736" xr:uid="{41098F32-71B0-46C0-987F-831D30218B2B}"/>
    <cellStyle name="Percent 4 2 7 3 3" xfId="18737" xr:uid="{CA0B1864-2199-4BD6-8139-685F95850FD4}"/>
    <cellStyle name="Percent 4 2 7 3 3 2" xfId="18738" xr:uid="{FD1A4D1A-90D0-4C7E-AC9C-EBAABC699CC7}"/>
    <cellStyle name="Percent 4 2 7 3 3 3" xfId="18739" xr:uid="{9F89A183-20DA-4D32-9E3B-7852C53B6717}"/>
    <cellStyle name="Percent 4 2 7 3 4" xfId="18740" xr:uid="{05905D2C-CE12-4724-B8FA-4D031C6D1D76}"/>
    <cellStyle name="Percent 4 2 7 3 5" xfId="18741" xr:uid="{AE3B850A-43BF-44AC-B936-2262AFF963F6}"/>
    <cellStyle name="Percent 4 2 7 4" xfId="18742" xr:uid="{C5FE22C4-99A9-48DE-B406-3CBAC6A82048}"/>
    <cellStyle name="Percent 4 2 7 4 2" xfId="18743" xr:uid="{1302D9C0-86AA-4E3E-8226-3EB3D114090D}"/>
    <cellStyle name="Percent 4 2 7 4 2 2" xfId="18744" xr:uid="{9C8336CB-F2A6-4AF2-8817-513804FE1465}"/>
    <cellStyle name="Percent 4 2 7 4 2 3" xfId="18745" xr:uid="{685ABC5E-77DB-470A-B4EE-E3F4995FDA5E}"/>
    <cellStyle name="Percent 4 2 7 4 3" xfId="18746" xr:uid="{F1716C4D-8AD8-48E2-A1F4-3E68B7E93BEA}"/>
    <cellStyle name="Percent 4 2 7 4 3 2" xfId="18747" xr:uid="{340AD6B1-6057-4813-B3F2-A68B335B15BF}"/>
    <cellStyle name="Percent 4 2 7 4 3 3" xfId="18748" xr:uid="{F793B436-D51C-4140-A79E-199542B671D6}"/>
    <cellStyle name="Percent 4 2 7 4 4" xfId="18749" xr:uid="{69DE7BCF-BFFB-4A26-BCDF-4FFDF00E90D3}"/>
    <cellStyle name="Percent 4 2 7 4 4 2" xfId="18750" xr:uid="{838625BB-69C3-4346-BB56-618026D3C92D}"/>
    <cellStyle name="Percent 4 2 7 4 4 3" xfId="18751" xr:uid="{29E731CB-5404-46A5-A6A6-EB4425950F02}"/>
    <cellStyle name="Percent 4 2 7 4 5" xfId="18752" xr:uid="{A0B7216F-F1C4-4741-8707-63DBBA81E935}"/>
    <cellStyle name="Percent 4 2 7 4 6" xfId="18753" xr:uid="{071DF03A-E17C-477A-9149-3A5048ACBD1D}"/>
    <cellStyle name="Percent 4 2 7 5" xfId="18754" xr:uid="{B72FCCF5-1880-4C04-85AC-2FCA53F2287B}"/>
    <cellStyle name="Percent 4 2 7 5 2" xfId="18755" xr:uid="{C3ECB766-2B12-4B1C-AB92-8A9F00AA4BF9}"/>
    <cellStyle name="Percent 4 2 7 5 2 2" xfId="18756" xr:uid="{DCD60CCC-FAC3-4BD0-BE72-4827F19A63C6}"/>
    <cellStyle name="Percent 4 2 7 5 2 3" xfId="18757" xr:uid="{34487836-A373-4B4C-95DC-0D368146CB0B}"/>
    <cellStyle name="Percent 4 2 7 5 3" xfId="18758" xr:uid="{53EA025D-3F91-4464-9E35-0CB553B92E4B}"/>
    <cellStyle name="Percent 4 2 7 5 3 2" xfId="18759" xr:uid="{35DAE092-850F-401A-987B-06D68E8F66A7}"/>
    <cellStyle name="Percent 4 2 7 5 3 3" xfId="18760" xr:uid="{C23DD375-A5AC-440C-BB92-01C0B259F80D}"/>
    <cellStyle name="Percent 4 2 7 5 4" xfId="18761" xr:uid="{71BDDF73-C1CF-41B2-B7EC-25FC81086681}"/>
    <cellStyle name="Percent 4 2 7 5 5" xfId="18762" xr:uid="{EC7FDECF-6734-442C-9DF0-383644B62ED8}"/>
    <cellStyle name="Percent 4 2 7 6" xfId="18763" xr:uid="{F86776DA-D934-4A8D-9D07-424AC34F5F91}"/>
    <cellStyle name="Percent 4 2 7 6 2" xfId="18764" xr:uid="{C42C31B3-34C2-4555-AD89-817EED514AD6}"/>
    <cellStyle name="Percent 4 2 7 6 3" xfId="18765" xr:uid="{940F8FAD-DB4C-4E36-9894-5B053756BC31}"/>
    <cellStyle name="Percent 4 2 7 7" xfId="18766" xr:uid="{EBB480CD-3CBF-423F-AF9F-8630590B7F18}"/>
    <cellStyle name="Percent 4 2 7 7 2" xfId="18767" xr:uid="{CD36D02D-A90F-4A5B-B48C-21B60B17C3B5}"/>
    <cellStyle name="Percent 4 2 7 7 3" xfId="18768" xr:uid="{D5EC74FA-A574-4533-B888-2193FC3B7D29}"/>
    <cellStyle name="Percent 4 2 7 8" xfId="18769" xr:uid="{7024C1C5-FA77-4CF6-A45A-B19BBA481F9F}"/>
    <cellStyle name="Percent 4 2 7 8 2" xfId="18770" xr:uid="{789F18E5-9E54-4522-B64E-6E16D43FF45F}"/>
    <cellStyle name="Percent 4 2 7 8 3" xfId="18771" xr:uid="{1BDB4E6B-CDFC-4FB4-9296-87629AE98A8E}"/>
    <cellStyle name="Percent 4 2 7 9" xfId="18772" xr:uid="{4E8B02F7-0413-4947-A58D-305D0D7EC046}"/>
    <cellStyle name="Percent 4 2 8" xfId="5602" xr:uid="{ECBAFF7A-C314-4E99-B894-0F9D10BE99DD}"/>
    <cellStyle name="Percent 4 2 8 10" xfId="18774" xr:uid="{3C5A4DCB-C02A-40B7-BCCD-EC78F9E9F36C}"/>
    <cellStyle name="Percent 4 2 8 11" xfId="18775" xr:uid="{0A2DE217-73AB-4A3A-A2C8-90F1F9AD3EF6}"/>
    <cellStyle name="Percent 4 2 8 12" xfId="18776" xr:uid="{26315AA2-5FE7-4D55-A295-5FE4C15A9506}"/>
    <cellStyle name="Percent 4 2 8 13" xfId="18777" xr:uid="{CE346728-B1D4-4CE1-98B6-ACE9139956A7}"/>
    <cellStyle name="Percent 4 2 8 14" xfId="18778" xr:uid="{72A0F39F-C486-40BC-AF5F-75DF9D605043}"/>
    <cellStyle name="Percent 4 2 8 15" xfId="18773" xr:uid="{6E0B1D25-884F-4C8F-A4A0-48F7978CEDC4}"/>
    <cellStyle name="Percent 4 2 8 2" xfId="18779" xr:uid="{F6FA070B-EAEE-40D8-A505-DC748603F3EE}"/>
    <cellStyle name="Percent 4 2 8 2 2" xfId="18780" xr:uid="{F10E061A-4F75-49E3-BD8C-291D263BAEA4}"/>
    <cellStyle name="Percent 4 2 8 2 2 2" xfId="18781" xr:uid="{6E7189BD-8921-422C-B634-D24783CAC8DA}"/>
    <cellStyle name="Percent 4 2 8 2 2 3" xfId="18782" xr:uid="{1EEFAB30-42D8-4867-8F01-38F224982381}"/>
    <cellStyle name="Percent 4 2 8 2 3" xfId="18783" xr:uid="{01DFB499-7655-4A22-A8CF-4444BB0E9859}"/>
    <cellStyle name="Percent 4 2 8 2 3 2" xfId="18784" xr:uid="{BB868698-EAC8-499D-A8E2-14AFB85F4B03}"/>
    <cellStyle name="Percent 4 2 8 2 3 3" xfId="18785" xr:uid="{ABEAF6BA-40A8-4DD9-A338-8904F8F3D1B6}"/>
    <cellStyle name="Percent 4 2 8 2 4" xfId="18786" xr:uid="{0952BBCD-A897-4021-BDE5-39DF2F6C46AE}"/>
    <cellStyle name="Percent 4 2 8 2 5" xfId="18787" xr:uid="{5AC9BF12-1628-4ACE-9CA9-DF30D9376113}"/>
    <cellStyle name="Percent 4 2 8 3" xfId="18788" xr:uid="{14B53B56-00B5-4676-8FAD-290E93941797}"/>
    <cellStyle name="Percent 4 2 8 3 2" xfId="18789" xr:uid="{F2019DDC-6633-4D13-A1D1-F7E976D707C9}"/>
    <cellStyle name="Percent 4 2 8 3 2 2" xfId="18790" xr:uid="{FDD261D8-532B-4E8C-8434-2383C1350DA1}"/>
    <cellStyle name="Percent 4 2 8 3 2 3" xfId="18791" xr:uid="{452AEBDD-7D48-4AF4-9AF0-1A4D4B87C26E}"/>
    <cellStyle name="Percent 4 2 8 3 3" xfId="18792" xr:uid="{FCBBC2C8-1BE2-459D-8EA4-FF0778934505}"/>
    <cellStyle name="Percent 4 2 8 3 3 2" xfId="18793" xr:uid="{2DD88702-0690-41B3-8431-7EFBF1B692B5}"/>
    <cellStyle name="Percent 4 2 8 3 3 3" xfId="18794" xr:uid="{B15FF636-6ADF-4EB5-B015-947EE2068702}"/>
    <cellStyle name="Percent 4 2 8 3 4" xfId="18795" xr:uid="{595651C5-EE80-4AD0-AF0A-AB95F2BC4B55}"/>
    <cellStyle name="Percent 4 2 8 3 5" xfId="18796" xr:uid="{2935BD37-3FAF-4125-BA25-FC8D0569BA92}"/>
    <cellStyle name="Percent 4 2 8 4" xfId="18797" xr:uid="{7A72F6F1-7669-4EE3-9AD8-B7298326F55F}"/>
    <cellStyle name="Percent 4 2 8 4 2" xfId="18798" xr:uid="{7C407992-4EDB-41DC-B573-D19962831D40}"/>
    <cellStyle name="Percent 4 2 8 4 2 2" xfId="18799" xr:uid="{6E7795D5-8B1A-4724-A8F9-CC2BF9DDD797}"/>
    <cellStyle name="Percent 4 2 8 4 2 3" xfId="18800" xr:uid="{D88D5760-59AD-4F38-A667-3D96573290D3}"/>
    <cellStyle name="Percent 4 2 8 4 3" xfId="18801" xr:uid="{7C3E8B80-DAA3-4B62-ADC2-98A2B0BADD55}"/>
    <cellStyle name="Percent 4 2 8 4 3 2" xfId="18802" xr:uid="{F3769EC4-3C4F-4C28-A5B8-A151C8C919B1}"/>
    <cellStyle name="Percent 4 2 8 4 3 3" xfId="18803" xr:uid="{AD857CD8-2045-4200-8F22-69DA4646E3C7}"/>
    <cellStyle name="Percent 4 2 8 4 4" xfId="18804" xr:uid="{31772E00-2324-4630-8534-42D7A3A359D1}"/>
    <cellStyle name="Percent 4 2 8 4 4 2" xfId="18805" xr:uid="{08202EEB-4644-4DF9-89F4-91DCBD3374AB}"/>
    <cellStyle name="Percent 4 2 8 4 4 3" xfId="18806" xr:uid="{35377614-4EF8-4809-AAF9-906FCA52E2DF}"/>
    <cellStyle name="Percent 4 2 8 4 5" xfId="18807" xr:uid="{6EBECD21-05A8-4DBB-B011-F2CCF685639E}"/>
    <cellStyle name="Percent 4 2 8 4 6" xfId="18808" xr:uid="{8EE2F3A4-634C-48A2-BBDA-AF84BFC011AF}"/>
    <cellStyle name="Percent 4 2 8 5" xfId="18809" xr:uid="{6C3FD356-2352-4C50-A488-F47D4645BA76}"/>
    <cellStyle name="Percent 4 2 8 5 2" xfId="18810" xr:uid="{82FE391A-A162-4B63-B83F-2444036C7E86}"/>
    <cellStyle name="Percent 4 2 8 5 2 2" xfId="18811" xr:uid="{2BFABCDC-2054-4C59-994C-715DEEDAB3A2}"/>
    <cellStyle name="Percent 4 2 8 5 2 3" xfId="18812" xr:uid="{600A28EE-26A6-44DA-84E5-F49E1B736DE7}"/>
    <cellStyle name="Percent 4 2 8 5 3" xfId="18813" xr:uid="{9BFDE5EB-8F1A-4247-A7DB-F0AB91063B19}"/>
    <cellStyle name="Percent 4 2 8 5 3 2" xfId="18814" xr:uid="{90A0C525-D085-45D6-B8C2-976725A65643}"/>
    <cellStyle name="Percent 4 2 8 5 3 3" xfId="18815" xr:uid="{0ED82AD2-4353-452C-8BFD-FE5635E65B69}"/>
    <cellStyle name="Percent 4 2 8 5 4" xfId="18816" xr:uid="{75CDCF71-C4FD-4E63-ADFF-35B1185672A0}"/>
    <cellStyle name="Percent 4 2 8 5 5" xfId="18817" xr:uid="{F90944B6-748F-4B9D-B66D-1999DD9EBBDD}"/>
    <cellStyle name="Percent 4 2 8 6" xfId="18818" xr:uid="{67052DFA-01F1-469B-B5F3-72F5BE44BDEB}"/>
    <cellStyle name="Percent 4 2 8 6 2" xfId="18819" xr:uid="{16360CE6-45B7-4A00-B8D5-E63509D69168}"/>
    <cellStyle name="Percent 4 2 8 6 3" xfId="18820" xr:uid="{20C46E58-6ABD-4B49-A2D4-7774344FE511}"/>
    <cellStyle name="Percent 4 2 8 7" xfId="18821" xr:uid="{8C9FE636-B13C-4B7C-9DEB-1D24545DADE8}"/>
    <cellStyle name="Percent 4 2 8 7 2" xfId="18822" xr:uid="{CC510671-4674-4E89-AC0E-185200964C9B}"/>
    <cellStyle name="Percent 4 2 8 7 3" xfId="18823" xr:uid="{21CA6A28-5D29-440A-B748-7021BB4690B2}"/>
    <cellStyle name="Percent 4 2 8 8" xfId="18824" xr:uid="{0916BAEF-9C21-485B-884C-D6FF6DD73C2C}"/>
    <cellStyle name="Percent 4 2 8 8 2" xfId="18825" xr:uid="{754DD809-FFA3-4FA8-B9B8-76C344220662}"/>
    <cellStyle name="Percent 4 2 8 8 3" xfId="18826" xr:uid="{9E37CC02-8722-4436-BC7E-16EDB626218D}"/>
    <cellStyle name="Percent 4 2 8 9" xfId="18827" xr:uid="{DEA65855-CBB6-4705-AEE8-702E005DEC3F}"/>
    <cellStyle name="Percent 4 2 9" xfId="18828" xr:uid="{C5531EEC-BD01-4BB1-A4DB-F361FF5AE2B1}"/>
    <cellStyle name="Percent 4 2 9 2" xfId="18829" xr:uid="{69AD7721-FA74-4889-95FC-5D737902F73A}"/>
    <cellStyle name="Percent 4 2 9 2 2" xfId="18830" xr:uid="{E40A7AFC-9AF4-4DFC-BA5E-C1A05DFDF7A5}"/>
    <cellStyle name="Percent 4 2 9 2 3" xfId="18831" xr:uid="{F4956DEB-C6CE-492A-90FE-39A99C7AEEDE}"/>
    <cellStyle name="Percent 4 2 9 3" xfId="18832" xr:uid="{6A02DFAF-AFFF-4AEA-A739-9EA4D207536C}"/>
    <cellStyle name="Percent 4 2 9 3 2" xfId="18833" xr:uid="{6D59B336-8A18-480D-8E14-E1DF654E7796}"/>
    <cellStyle name="Percent 4 2 9 3 3" xfId="18834" xr:uid="{046CF41B-CC2E-4D1C-8065-8FD2983CB800}"/>
    <cellStyle name="Percent 4 2 9 4" xfId="18835" xr:uid="{E5432769-79A5-48C3-A056-164CB2EB4774}"/>
    <cellStyle name="Percent 4 2 9 5" xfId="18836" xr:uid="{E34FA981-26C0-4175-8000-4E7D0E2F88E1}"/>
    <cellStyle name="Percent 4 2 9 6" xfId="18837" xr:uid="{70D1D099-12C3-4988-9442-4B07FF50C1D7}"/>
    <cellStyle name="Percent 4 2 9 7" xfId="18838" xr:uid="{C6DBAEBF-74B8-4826-970D-B8650F555A67}"/>
    <cellStyle name="Percent 4 2 9 8" xfId="18839" xr:uid="{B631D75D-DFAF-4F16-B3F5-6FF367A8565B}"/>
    <cellStyle name="Percent 4 2 9 9" xfId="18840" xr:uid="{5C663F56-D5A5-462E-932A-70C3C8325021}"/>
    <cellStyle name="Percent 4 20" xfId="18841" xr:uid="{DC10C50E-1002-471A-BE1C-01C054D7F2B9}"/>
    <cellStyle name="Percent 4 20 10" xfId="18842" xr:uid="{81C82227-F3A5-47ED-93E3-4DB05E119F81}"/>
    <cellStyle name="Percent 4 20 11" xfId="18843" xr:uid="{A79F15F4-13CD-4A4C-B231-D14F07AF8564}"/>
    <cellStyle name="Percent 4 20 12" xfId="18844" xr:uid="{B1458517-5821-419A-AD52-8AE7FC2A03D2}"/>
    <cellStyle name="Percent 4 20 13" xfId="18845" xr:uid="{9AE00568-DFBC-41AB-AA16-B6F3B79B4046}"/>
    <cellStyle name="Percent 4 20 14" xfId="18846" xr:uid="{FE8C8E34-468D-4981-B391-1C4BF375EE0B}"/>
    <cellStyle name="Percent 4 20 15" xfId="18847" xr:uid="{72EA04A4-E164-414A-8837-AD477C2938A7}"/>
    <cellStyle name="Percent 4 20 2" xfId="18848" xr:uid="{49B8794C-A0A9-4E61-AEE1-5140DD348DAE}"/>
    <cellStyle name="Percent 4 20 2 2" xfId="18849" xr:uid="{C069DE2A-EEBB-4FE7-B6AD-BB0ACFC8B013}"/>
    <cellStyle name="Percent 4 20 2 2 2" xfId="18850" xr:uid="{DE176D01-1159-4814-A66F-57E264A89BA1}"/>
    <cellStyle name="Percent 4 20 2 2 3" xfId="18851" xr:uid="{24FF51C4-4378-4ED7-9B3C-34A7C3B55B76}"/>
    <cellStyle name="Percent 4 20 2 3" xfId="18852" xr:uid="{CD082CA2-EF1B-4380-8244-513BB18B8D43}"/>
    <cellStyle name="Percent 4 20 2 3 2" xfId="18853" xr:uid="{0F8084E0-9DEE-40E7-AC3F-7E5573BB1EEB}"/>
    <cellStyle name="Percent 4 20 2 3 3" xfId="18854" xr:uid="{ACE69F7B-D1DD-4DEC-9EA1-AF0BC32E4DB4}"/>
    <cellStyle name="Percent 4 20 2 4" xfId="18855" xr:uid="{5929A312-24B1-408C-9E68-25A1F6291AB2}"/>
    <cellStyle name="Percent 4 20 2 5" xfId="18856" xr:uid="{48CAE30D-26B2-42D2-A364-2A6F8286F8E0}"/>
    <cellStyle name="Percent 4 20 2 6" xfId="18857" xr:uid="{A2B3BEDA-201A-4C9C-921E-92B9D9B48945}"/>
    <cellStyle name="Percent 4 20 3" xfId="18858" xr:uid="{98FA3D4B-BD03-4A51-9ABA-3010CBE0C2EE}"/>
    <cellStyle name="Percent 4 20 3 2" xfId="18859" xr:uid="{9A31610F-AF40-4109-A87F-7D90AA6EB23D}"/>
    <cellStyle name="Percent 4 20 3 2 2" xfId="18860" xr:uid="{FFE6300F-1A12-4DC7-B801-0D862A8D4278}"/>
    <cellStyle name="Percent 4 20 3 2 3" xfId="18861" xr:uid="{B82556E1-9436-457B-BA1D-5879ABE0645A}"/>
    <cellStyle name="Percent 4 20 3 3" xfId="18862" xr:uid="{326CEF52-82AE-47B9-A5F6-102AA74CDC7D}"/>
    <cellStyle name="Percent 4 20 3 3 2" xfId="18863" xr:uid="{1693195C-09B5-445F-B234-5EEDABDB75CC}"/>
    <cellStyle name="Percent 4 20 3 3 3" xfId="18864" xr:uid="{BBE97550-390E-49A5-A894-F1283891E511}"/>
    <cellStyle name="Percent 4 20 3 4" xfId="18865" xr:uid="{67158CB1-50DF-4DE0-A67D-C6515257C57F}"/>
    <cellStyle name="Percent 4 20 3 5" xfId="18866" xr:uid="{6F03FBB4-0E41-49CE-8007-E6D291F5005C}"/>
    <cellStyle name="Percent 4 20 4" xfId="18867" xr:uid="{5543B6DF-09D1-4435-9539-80C6D6D37B7B}"/>
    <cellStyle name="Percent 4 20 4 2" xfId="18868" xr:uid="{836F4EAE-04AD-43E5-8486-BBEB5C4FB957}"/>
    <cellStyle name="Percent 4 20 4 2 2" xfId="18869" xr:uid="{202D563A-B9F4-4DEA-B89B-C2865B841020}"/>
    <cellStyle name="Percent 4 20 4 2 3" xfId="18870" xr:uid="{2E5D0FDD-1830-4AB5-8ADE-E584862B7725}"/>
    <cellStyle name="Percent 4 20 4 3" xfId="18871" xr:uid="{09B24716-BA35-47B5-B04A-969D9EF6DD7A}"/>
    <cellStyle name="Percent 4 20 4 3 2" xfId="18872" xr:uid="{5E54692E-CB01-48A2-9F00-5E46E6E2BA7F}"/>
    <cellStyle name="Percent 4 20 4 3 3" xfId="18873" xr:uid="{410C9CE5-7A5D-4D1D-B23F-0994F10DD420}"/>
    <cellStyle name="Percent 4 20 4 4" xfId="18874" xr:uid="{88B8E24A-CB88-48E5-9E05-FD32A29B3FEA}"/>
    <cellStyle name="Percent 4 20 4 5" xfId="18875" xr:uid="{058F99B3-7315-48DA-AFA5-EB303C95C0D5}"/>
    <cellStyle name="Percent 4 20 5" xfId="18876" xr:uid="{D8B606FB-5113-46F9-A678-CF160AF3F615}"/>
    <cellStyle name="Percent 4 20 5 2" xfId="18877" xr:uid="{2A508E4D-9A66-4BBB-8A7E-41A5A9157E1D}"/>
    <cellStyle name="Percent 4 20 5 2 2" xfId="18878" xr:uid="{A53A8C3D-4273-4AC5-B4D3-22991E782717}"/>
    <cellStyle name="Percent 4 20 5 2 3" xfId="18879" xr:uid="{DDDB2EB5-9E78-41BF-9F70-E3AA22620626}"/>
    <cellStyle name="Percent 4 20 5 3" xfId="18880" xr:uid="{0507D920-17AA-455F-81AE-83320E0418C7}"/>
    <cellStyle name="Percent 4 20 5 3 2" xfId="18881" xr:uid="{FC31CF9E-535D-4D4E-94E5-F25F034217D0}"/>
    <cellStyle name="Percent 4 20 5 3 3" xfId="18882" xr:uid="{150D5CE7-5175-4A40-9487-E14CEFD50930}"/>
    <cellStyle name="Percent 4 20 5 4" xfId="18883" xr:uid="{E2AFCB02-1DD2-4DE7-BC4C-857F9C11186D}"/>
    <cellStyle name="Percent 4 20 5 4 2" xfId="18884" xr:uid="{225FC1C2-016D-445B-AE72-F262EDCC74D0}"/>
    <cellStyle name="Percent 4 20 5 4 3" xfId="18885" xr:uid="{916FCD11-78D8-4405-861D-4157FB154051}"/>
    <cellStyle name="Percent 4 20 5 5" xfId="18886" xr:uid="{DD109FEF-64D8-49B6-9213-E659266965A8}"/>
    <cellStyle name="Percent 4 20 5 6" xfId="18887" xr:uid="{1D761415-617F-4DD3-8DD0-14AD8AC780F6}"/>
    <cellStyle name="Percent 4 20 6" xfId="18888" xr:uid="{223A77A7-D183-4BB4-825B-8C3F0954EECF}"/>
    <cellStyle name="Percent 4 20 6 2" xfId="18889" xr:uid="{658373F9-6126-4115-BBD9-48B8C7F6D670}"/>
    <cellStyle name="Percent 4 20 6 2 2" xfId="18890" xr:uid="{C356F6F3-9EEB-4B0D-B6A8-1462ACE35855}"/>
    <cellStyle name="Percent 4 20 6 2 3" xfId="18891" xr:uid="{EACF3EBA-0D5A-445A-ACA8-8DB270A30CA7}"/>
    <cellStyle name="Percent 4 20 6 3" xfId="18892" xr:uid="{D473B49F-FD8F-4252-80A7-3B2BA3C2B340}"/>
    <cellStyle name="Percent 4 20 6 3 2" xfId="18893" xr:uid="{DE54C96A-FAB2-4EF1-9E2D-657532A737D3}"/>
    <cellStyle name="Percent 4 20 6 3 3" xfId="18894" xr:uid="{2F30A898-AF77-43DA-85AB-8D49FD1695B5}"/>
    <cellStyle name="Percent 4 20 6 4" xfId="18895" xr:uid="{591AB4F7-695A-49E2-AC94-55F743AFB7EA}"/>
    <cellStyle name="Percent 4 20 6 5" xfId="18896" xr:uid="{8896BFCB-7A8A-49DE-8310-4952C13B8721}"/>
    <cellStyle name="Percent 4 20 7" xfId="18897" xr:uid="{DEEAD7EB-95D5-4A61-BFB8-1EFFED2B3469}"/>
    <cellStyle name="Percent 4 20 7 2" xfId="18898" xr:uid="{878EBE38-D89D-4051-9677-BEEBD4F5EE01}"/>
    <cellStyle name="Percent 4 20 7 3" xfId="18899" xr:uid="{12E42E77-7EE1-48F9-95B2-9FF650EA5203}"/>
    <cellStyle name="Percent 4 20 8" xfId="18900" xr:uid="{5E59FB1B-2404-4878-8CE6-2C792CF3273B}"/>
    <cellStyle name="Percent 4 20 8 2" xfId="18901" xr:uid="{1A9927BF-3C03-4D58-8835-677C0CB2238C}"/>
    <cellStyle name="Percent 4 20 8 3" xfId="18902" xr:uid="{EEDDE5BC-254A-4998-88DA-18E6573D2F38}"/>
    <cellStyle name="Percent 4 20 9" xfId="18903" xr:uid="{9BCF6C75-A5C9-4539-B7FC-09CAFB5ED350}"/>
    <cellStyle name="Percent 4 20 9 2" xfId="18904" xr:uid="{9577AD10-1770-4D66-9CFC-62E5FB3A5DF9}"/>
    <cellStyle name="Percent 4 20 9 3" xfId="18905" xr:uid="{DE5D6F23-8F2C-40C8-B1E1-E587D37A3304}"/>
    <cellStyle name="Percent 4 21" xfId="18906" xr:uid="{98A28F01-C2A0-41DD-97E8-617769CC3C50}"/>
    <cellStyle name="Percent 4 21 10" xfId="18907" xr:uid="{ECC64210-617F-4413-A447-24BB9C2162C9}"/>
    <cellStyle name="Percent 4 21 11" xfId="18908" xr:uid="{B15DCF80-DE56-4281-88A4-6803E0584936}"/>
    <cellStyle name="Percent 4 21 12" xfId="18909" xr:uid="{07B5BD55-A9D8-4119-8C8B-80D5B8C82C54}"/>
    <cellStyle name="Percent 4 21 13" xfId="18910" xr:uid="{E65C04EF-79C5-4776-82BE-DF1FE879862D}"/>
    <cellStyle name="Percent 4 21 14" xfId="18911" xr:uid="{24599667-3856-49F9-8D05-57A9C9884765}"/>
    <cellStyle name="Percent 4 21 15" xfId="18912" xr:uid="{0DD77DD0-271D-48E1-B61C-6CFB8A1EA05A}"/>
    <cellStyle name="Percent 4 21 2" xfId="18913" xr:uid="{196FD838-2BCB-45B8-ADD3-843E240EA901}"/>
    <cellStyle name="Percent 4 21 2 2" xfId="18914" xr:uid="{122B1E95-120D-4179-8F0A-BA39D2D490F6}"/>
    <cellStyle name="Percent 4 21 2 2 2" xfId="18915" xr:uid="{C06B453F-2429-4426-B342-072E518E5615}"/>
    <cellStyle name="Percent 4 21 2 2 3" xfId="18916" xr:uid="{C2069CBF-61B0-4188-8A14-9F4D874BEC35}"/>
    <cellStyle name="Percent 4 21 2 3" xfId="18917" xr:uid="{7B55EC96-0510-46EE-AA4F-410855056F69}"/>
    <cellStyle name="Percent 4 21 2 3 2" xfId="18918" xr:uid="{8E28AA0C-DE3D-4E10-8466-89EB74E6583F}"/>
    <cellStyle name="Percent 4 21 2 3 3" xfId="18919" xr:uid="{302C40AB-2F40-4F60-B3A7-E476653D81A3}"/>
    <cellStyle name="Percent 4 21 2 4" xfId="18920" xr:uid="{B5014D06-1D55-4960-9474-C2212F13E410}"/>
    <cellStyle name="Percent 4 21 2 5" xfId="18921" xr:uid="{90186F45-41BC-4E47-B643-69E4B0775EF7}"/>
    <cellStyle name="Percent 4 21 2 6" xfId="18922" xr:uid="{653A752F-FCB9-4FAE-8A11-1209D052F449}"/>
    <cellStyle name="Percent 4 21 3" xfId="18923" xr:uid="{4A60D88A-D30E-48E7-AD4D-8F6610E536EF}"/>
    <cellStyle name="Percent 4 21 3 2" xfId="18924" xr:uid="{3043067E-0F7F-426F-8E8A-728791889E92}"/>
    <cellStyle name="Percent 4 21 3 2 2" xfId="18925" xr:uid="{F39DA7ED-FEFF-4E30-BCA7-30F01D822CF2}"/>
    <cellStyle name="Percent 4 21 3 2 3" xfId="18926" xr:uid="{12B8D7EB-E86A-46B9-B88E-860CEFCC1351}"/>
    <cellStyle name="Percent 4 21 3 3" xfId="18927" xr:uid="{723DBFE1-667C-47CA-9F0F-A7FA7C3CF5FD}"/>
    <cellStyle name="Percent 4 21 3 3 2" xfId="18928" xr:uid="{80288D83-4047-471F-9386-72A3479C7E74}"/>
    <cellStyle name="Percent 4 21 3 3 3" xfId="18929" xr:uid="{46C4B717-6836-44AA-8CE5-AC06DB088AB6}"/>
    <cellStyle name="Percent 4 21 3 4" xfId="18930" xr:uid="{32A36685-54F5-41F2-AEBE-4A1052BE6BF4}"/>
    <cellStyle name="Percent 4 21 3 5" xfId="18931" xr:uid="{904798B6-5F8A-4ACC-807A-79D19F3B7007}"/>
    <cellStyle name="Percent 4 21 4" xfId="18932" xr:uid="{BB33A5B1-F5C2-475A-8D73-EB94657473FA}"/>
    <cellStyle name="Percent 4 21 4 2" xfId="18933" xr:uid="{06DE698D-034F-4A30-B26D-9068C0D18242}"/>
    <cellStyle name="Percent 4 21 4 2 2" xfId="18934" xr:uid="{A837E3E7-ACB6-41B8-B7B5-CD61FE60722C}"/>
    <cellStyle name="Percent 4 21 4 2 3" xfId="18935" xr:uid="{9A6FFC7D-4FB1-4075-AEC8-4A758F07C6D4}"/>
    <cellStyle name="Percent 4 21 4 3" xfId="18936" xr:uid="{70488E9B-6A84-4B43-B371-1807D7096572}"/>
    <cellStyle name="Percent 4 21 4 3 2" xfId="18937" xr:uid="{CA8F338D-67AC-492D-9441-25EFEECFF168}"/>
    <cellStyle name="Percent 4 21 4 3 3" xfId="18938" xr:uid="{7DE2AF0A-3B9A-4C94-9D99-2E1E5175931F}"/>
    <cellStyle name="Percent 4 21 4 4" xfId="18939" xr:uid="{BECAB6B9-DE02-4E34-B9CB-18A416C4550D}"/>
    <cellStyle name="Percent 4 21 4 5" xfId="18940" xr:uid="{35AE3D8E-2D13-4966-A586-8C881F732036}"/>
    <cellStyle name="Percent 4 21 5" xfId="18941" xr:uid="{1C77C850-11C9-4EB9-A31B-5AEA487EBA13}"/>
    <cellStyle name="Percent 4 21 5 2" xfId="18942" xr:uid="{3DDF9812-009E-47EC-882D-A0AF17CBC6F1}"/>
    <cellStyle name="Percent 4 21 5 2 2" xfId="18943" xr:uid="{C634FE63-0605-4E78-A8C7-6F8A71951E68}"/>
    <cellStyle name="Percent 4 21 5 2 3" xfId="18944" xr:uid="{BD5C76B4-4E62-4981-81C0-C6C81FB5A864}"/>
    <cellStyle name="Percent 4 21 5 3" xfId="18945" xr:uid="{37C596A5-F0FA-4FBB-B021-8D55ED912B5D}"/>
    <cellStyle name="Percent 4 21 5 3 2" xfId="18946" xr:uid="{4C41D761-ECFC-40ED-B954-650240DF0F7F}"/>
    <cellStyle name="Percent 4 21 5 3 3" xfId="18947" xr:uid="{FA507A92-75FB-481A-BE0A-BD88F01E977C}"/>
    <cellStyle name="Percent 4 21 5 4" xfId="18948" xr:uid="{767F9A58-743E-44D1-BA97-432DDBE84903}"/>
    <cellStyle name="Percent 4 21 5 4 2" xfId="18949" xr:uid="{DD3AA002-118E-4DDE-8B06-94A047556033}"/>
    <cellStyle name="Percent 4 21 5 4 3" xfId="18950" xr:uid="{52D2ED9C-CD17-4F27-9898-861FB9728516}"/>
    <cellStyle name="Percent 4 21 5 5" xfId="18951" xr:uid="{DCF111CC-022F-46E2-955A-EDC29C23914F}"/>
    <cellStyle name="Percent 4 21 5 6" xfId="18952" xr:uid="{8ED61FBE-7AAA-417C-87CE-5AF6BE5238BE}"/>
    <cellStyle name="Percent 4 21 6" xfId="18953" xr:uid="{2A5E74C2-5D91-4FC4-9F86-E1884493CA61}"/>
    <cellStyle name="Percent 4 21 6 2" xfId="18954" xr:uid="{7480EEE8-7F38-4DDC-8C11-C74281A74038}"/>
    <cellStyle name="Percent 4 21 6 2 2" xfId="18955" xr:uid="{2DF334C3-7633-43FD-B92C-8B1B6CD2EFC4}"/>
    <cellStyle name="Percent 4 21 6 2 3" xfId="18956" xr:uid="{004F97DF-A8E1-425E-B7B4-8CA6F5E71452}"/>
    <cellStyle name="Percent 4 21 6 3" xfId="18957" xr:uid="{DF8A4183-6676-4783-80A4-7E581445B161}"/>
    <cellStyle name="Percent 4 21 6 3 2" xfId="18958" xr:uid="{D143693C-3E65-419C-872E-DDC08C89081E}"/>
    <cellStyle name="Percent 4 21 6 3 3" xfId="18959" xr:uid="{52F381DB-BDBE-4185-A097-DB47ACB54543}"/>
    <cellStyle name="Percent 4 21 6 4" xfId="18960" xr:uid="{DA2067E3-BDB9-4E65-8AD0-6DFED532AA1A}"/>
    <cellStyle name="Percent 4 21 6 5" xfId="18961" xr:uid="{DFD48AF6-71FA-471C-865F-7DFF736433F2}"/>
    <cellStyle name="Percent 4 21 7" xfId="18962" xr:uid="{EFE98865-50CC-4D6E-A03C-93A6EB8BA333}"/>
    <cellStyle name="Percent 4 21 7 2" xfId="18963" xr:uid="{1A3A66BC-0F05-4346-9154-FFC3BEA8F369}"/>
    <cellStyle name="Percent 4 21 7 3" xfId="18964" xr:uid="{8C44B639-641B-44B6-B72F-53A761781D6C}"/>
    <cellStyle name="Percent 4 21 8" xfId="18965" xr:uid="{6FAF66E1-7F6F-4F4F-B0F8-51D47F211C60}"/>
    <cellStyle name="Percent 4 21 8 2" xfId="18966" xr:uid="{019350CA-5677-46A4-949F-EEE5FBFF8E21}"/>
    <cellStyle name="Percent 4 21 8 3" xfId="18967" xr:uid="{67E41A0E-6571-451E-B446-E6E078BF9798}"/>
    <cellStyle name="Percent 4 21 9" xfId="18968" xr:uid="{62FB3C36-4B89-460F-837B-58CACEB8D52F}"/>
    <cellStyle name="Percent 4 21 9 2" xfId="18969" xr:uid="{DE69C8D6-FD7E-4223-BE94-328260A28E10}"/>
    <cellStyle name="Percent 4 21 9 3" xfId="18970" xr:uid="{576F02C1-246F-4C7C-95D5-653AEFA391E0}"/>
    <cellStyle name="Percent 4 22" xfId="18971" xr:uid="{7E92017E-D7D6-4BBE-8AE1-4A02B4CF8CCB}"/>
    <cellStyle name="Percent 4 22 10" xfId="18972" xr:uid="{E85F6C55-F192-4844-8BEF-029009432F7F}"/>
    <cellStyle name="Percent 4 22 11" xfId="18973" xr:uid="{2DE94FBD-25BE-42E6-B92B-7987BD9F0016}"/>
    <cellStyle name="Percent 4 22 12" xfId="18974" xr:uid="{47D41E9F-1F9F-41CB-91DB-E67FBDACD427}"/>
    <cellStyle name="Percent 4 22 13" xfId="18975" xr:uid="{74668D3B-980A-431E-81DB-8EBFEC7072FD}"/>
    <cellStyle name="Percent 4 22 14" xfId="18976" xr:uid="{9CB85D25-D2BF-4A1C-8F25-65A010EF8C07}"/>
    <cellStyle name="Percent 4 22 15" xfId="18977" xr:uid="{FA23444E-30C1-4CDC-AF88-20396C09D92B}"/>
    <cellStyle name="Percent 4 22 2" xfId="18978" xr:uid="{313897EA-543C-4EE5-8CC9-74D9465631CB}"/>
    <cellStyle name="Percent 4 22 2 2" xfId="18979" xr:uid="{8A693D9E-A859-48C0-900C-DD9007316C1D}"/>
    <cellStyle name="Percent 4 22 2 2 2" xfId="18980" xr:uid="{ECBBD4F0-6BCB-49CE-B8F8-74320A97F106}"/>
    <cellStyle name="Percent 4 22 2 2 3" xfId="18981" xr:uid="{583D77B1-B09F-4254-9095-31185B2854C0}"/>
    <cellStyle name="Percent 4 22 2 3" xfId="18982" xr:uid="{B86FF9A2-E489-41B6-93A8-4D026519B5B4}"/>
    <cellStyle name="Percent 4 22 2 3 2" xfId="18983" xr:uid="{BD3CA4B5-00A6-49C0-8C59-73EAD64552C1}"/>
    <cellStyle name="Percent 4 22 2 3 3" xfId="18984" xr:uid="{443A9521-DA3A-4368-A315-88267B869558}"/>
    <cellStyle name="Percent 4 22 2 4" xfId="18985" xr:uid="{B8D1B26D-DAAD-4187-8DB4-A118FD1A1021}"/>
    <cellStyle name="Percent 4 22 2 5" xfId="18986" xr:uid="{45927CE2-9D16-4A97-8780-AEFF94F2533E}"/>
    <cellStyle name="Percent 4 22 2 6" xfId="18987" xr:uid="{78B21007-26BD-4B37-9B30-38E5ED465262}"/>
    <cellStyle name="Percent 4 22 3" xfId="18988" xr:uid="{E211028A-7675-4F1B-A87D-368B77B58990}"/>
    <cellStyle name="Percent 4 22 3 2" xfId="18989" xr:uid="{701B993D-847C-4C92-93D6-A8D7EFF34342}"/>
    <cellStyle name="Percent 4 22 3 2 2" xfId="18990" xr:uid="{86CC5E7E-025C-4005-84C5-0B2212ECCE8B}"/>
    <cellStyle name="Percent 4 22 3 2 3" xfId="18991" xr:uid="{5F24303F-2DEE-48D7-8263-D4636A82D652}"/>
    <cellStyle name="Percent 4 22 3 3" xfId="18992" xr:uid="{D42A905B-A1A3-46ED-84B6-5C1394F14C09}"/>
    <cellStyle name="Percent 4 22 3 3 2" xfId="18993" xr:uid="{5C5F3059-A0DF-4C37-8CEB-E6BA6DA804E8}"/>
    <cellStyle name="Percent 4 22 3 3 3" xfId="18994" xr:uid="{960F97FE-3923-4B22-959C-715B39050C09}"/>
    <cellStyle name="Percent 4 22 3 4" xfId="18995" xr:uid="{683D7EA8-DEDF-46D2-872E-809224AC1FCD}"/>
    <cellStyle name="Percent 4 22 3 5" xfId="18996" xr:uid="{F0B5EF30-0AD3-4A5F-853E-4036A53F2472}"/>
    <cellStyle name="Percent 4 22 4" xfId="18997" xr:uid="{528F6039-6D90-483D-BE6B-A1247A4C8486}"/>
    <cellStyle name="Percent 4 22 4 2" xfId="18998" xr:uid="{74151222-2903-4678-9CAC-1586CCE31FF1}"/>
    <cellStyle name="Percent 4 22 4 2 2" xfId="18999" xr:uid="{326581C7-03F8-47ED-809D-83A6BD4E604B}"/>
    <cellStyle name="Percent 4 22 4 2 3" xfId="19000" xr:uid="{93BAA009-A9E3-4016-8E69-056F52FEB525}"/>
    <cellStyle name="Percent 4 22 4 3" xfId="19001" xr:uid="{8466DC01-769D-45AF-BBCD-1124D1B09151}"/>
    <cellStyle name="Percent 4 22 4 3 2" xfId="19002" xr:uid="{1B35E87E-0C05-4B68-AE58-FEF507C63148}"/>
    <cellStyle name="Percent 4 22 4 3 3" xfId="19003" xr:uid="{19FE9CDD-348C-4AA0-9831-CDF8686011CD}"/>
    <cellStyle name="Percent 4 22 4 4" xfId="19004" xr:uid="{0802CE30-3A34-47B6-937B-A4ECE8C717C6}"/>
    <cellStyle name="Percent 4 22 4 5" xfId="19005" xr:uid="{230BF7D4-790F-4B24-8715-52DEB70752EC}"/>
    <cellStyle name="Percent 4 22 5" xfId="19006" xr:uid="{AB3338CB-7702-4554-A140-004F3E421739}"/>
    <cellStyle name="Percent 4 22 5 2" xfId="19007" xr:uid="{CEACD957-224A-4221-B889-4D555F7AFC4F}"/>
    <cellStyle name="Percent 4 22 5 2 2" xfId="19008" xr:uid="{18C31A2B-5326-4C74-9DBB-85D013A0E0A9}"/>
    <cellStyle name="Percent 4 22 5 2 3" xfId="19009" xr:uid="{51A125C5-536E-429E-8260-96D00907017F}"/>
    <cellStyle name="Percent 4 22 5 3" xfId="19010" xr:uid="{51428E80-5791-45D5-9BC8-04404584B69B}"/>
    <cellStyle name="Percent 4 22 5 3 2" xfId="19011" xr:uid="{4522F162-A3DF-4194-9673-89A00FBAD1D3}"/>
    <cellStyle name="Percent 4 22 5 3 3" xfId="19012" xr:uid="{7C997711-67BF-4FC1-84BF-668F01E49C01}"/>
    <cellStyle name="Percent 4 22 5 4" xfId="19013" xr:uid="{F48E77DF-EB9A-4B72-BAF6-265A0A40431C}"/>
    <cellStyle name="Percent 4 22 5 4 2" xfId="19014" xr:uid="{3196420B-CC5F-4DF6-B23E-B13F524BCD98}"/>
    <cellStyle name="Percent 4 22 5 4 3" xfId="19015" xr:uid="{ED269165-2A28-4B1E-AB7B-6E0094B5DF8D}"/>
    <cellStyle name="Percent 4 22 5 5" xfId="19016" xr:uid="{EF8EFB7D-B340-40B9-BA63-CBBD5EBFC071}"/>
    <cellStyle name="Percent 4 22 5 6" xfId="19017" xr:uid="{30D603CD-5D18-40F3-A20F-A584479AB476}"/>
    <cellStyle name="Percent 4 22 6" xfId="19018" xr:uid="{A08A4D7D-2EED-49CB-9F5C-6581029527C1}"/>
    <cellStyle name="Percent 4 22 6 2" xfId="19019" xr:uid="{C47BE4C8-84F2-41FF-9D62-7AC95AA06AE7}"/>
    <cellStyle name="Percent 4 22 6 2 2" xfId="19020" xr:uid="{5AA5D434-2C86-4229-BAFC-C2C6B21A69E8}"/>
    <cellStyle name="Percent 4 22 6 2 3" xfId="19021" xr:uid="{D0B43BA7-7644-41B9-96B2-3A84FBDC1B7B}"/>
    <cellStyle name="Percent 4 22 6 3" xfId="19022" xr:uid="{B6F6E606-DAFE-45AB-BE78-7DAEE7811072}"/>
    <cellStyle name="Percent 4 22 6 3 2" xfId="19023" xr:uid="{F5C0FB7C-57FF-4B0F-8506-EF33E2DE80D3}"/>
    <cellStyle name="Percent 4 22 6 3 3" xfId="19024" xr:uid="{699EE9A3-772F-4671-8435-08CE47A8FA18}"/>
    <cellStyle name="Percent 4 22 6 4" xfId="19025" xr:uid="{4A7956A9-A26A-4892-AB43-8B25E5E00313}"/>
    <cellStyle name="Percent 4 22 6 5" xfId="19026" xr:uid="{82483F69-713D-4FB7-939D-AA17A517807D}"/>
    <cellStyle name="Percent 4 22 7" xfId="19027" xr:uid="{12E28D45-2B31-4211-A169-894010BE6540}"/>
    <cellStyle name="Percent 4 22 7 2" xfId="19028" xr:uid="{80F4C7B3-41AF-4B17-9E89-C4ACB336A203}"/>
    <cellStyle name="Percent 4 22 7 3" xfId="19029" xr:uid="{482A2ADB-0E8C-4048-B85C-8488192A825E}"/>
    <cellStyle name="Percent 4 22 8" xfId="19030" xr:uid="{A7BA9CCB-A121-4758-89F5-F9B25C90C25C}"/>
    <cellStyle name="Percent 4 22 8 2" xfId="19031" xr:uid="{1327CDE8-5A76-4793-AD5C-9FA4B2D9E756}"/>
    <cellStyle name="Percent 4 22 8 3" xfId="19032" xr:uid="{753FD529-CF07-4796-9DA2-54E064ACA56F}"/>
    <cellStyle name="Percent 4 22 9" xfId="19033" xr:uid="{3922524C-C070-4B3B-B3B7-7DDDC4F3459B}"/>
    <cellStyle name="Percent 4 22 9 2" xfId="19034" xr:uid="{AF987FD4-9E85-4723-A0FF-50BF16A0831F}"/>
    <cellStyle name="Percent 4 22 9 3" xfId="19035" xr:uid="{BE62EB6D-9CA2-4730-8B26-BCD1E3A37A80}"/>
    <cellStyle name="Percent 4 23" xfId="19036" xr:uid="{0A432150-44C1-4EF1-93C7-81F9CA72CFFE}"/>
    <cellStyle name="Percent 4 23 10" xfId="19037" xr:uid="{4BD406BD-2E83-492E-B893-05283BB836ED}"/>
    <cellStyle name="Percent 4 23 11" xfId="19038" xr:uid="{F7A5D6F4-2BCB-42A0-A492-CE30A3FBF96D}"/>
    <cellStyle name="Percent 4 23 12" xfId="19039" xr:uid="{10E47CC1-886B-4052-B414-0890C01B286D}"/>
    <cellStyle name="Percent 4 23 13" xfId="19040" xr:uid="{57D3218D-3133-45CD-BAEE-1E1A0377AA14}"/>
    <cellStyle name="Percent 4 23 14" xfId="19041" xr:uid="{F76DB83E-4D6F-4F80-94F5-F827B8B94FEA}"/>
    <cellStyle name="Percent 4 23 15" xfId="19042" xr:uid="{D81C93D4-DD8C-4A16-9F6A-DD4ECF37E6EF}"/>
    <cellStyle name="Percent 4 23 2" xfId="19043" xr:uid="{5F684220-4D24-47DF-A0EB-86A7FED71971}"/>
    <cellStyle name="Percent 4 23 2 2" xfId="19044" xr:uid="{8C507EC6-1E85-4027-837E-2D3F2202CFE9}"/>
    <cellStyle name="Percent 4 23 2 2 2" xfId="19045" xr:uid="{7EB830C4-E676-4A82-8B17-886F662FCA07}"/>
    <cellStyle name="Percent 4 23 2 2 3" xfId="19046" xr:uid="{9908E476-F5F3-4163-ADD0-33F045B7ADD3}"/>
    <cellStyle name="Percent 4 23 2 3" xfId="19047" xr:uid="{ECF8C896-D89B-4C89-B9E2-9D5767ACFDD4}"/>
    <cellStyle name="Percent 4 23 2 3 2" xfId="19048" xr:uid="{2ED31910-35A6-4F36-B335-0929FFC627DD}"/>
    <cellStyle name="Percent 4 23 2 3 3" xfId="19049" xr:uid="{B1C564BB-F6ED-4C29-974A-8886CB8AE67F}"/>
    <cellStyle name="Percent 4 23 2 4" xfId="19050" xr:uid="{3D19E3A7-D17B-4EED-910C-1CAC0F66E7F0}"/>
    <cellStyle name="Percent 4 23 2 5" xfId="19051" xr:uid="{4D5F1218-A8CA-4E0D-A2C8-F093D177B894}"/>
    <cellStyle name="Percent 4 23 2 6" xfId="19052" xr:uid="{48355DD5-B2D4-48A9-BB4F-57012CFC1CC0}"/>
    <cellStyle name="Percent 4 23 3" xfId="19053" xr:uid="{2A6038DE-4ABF-431D-A081-CDE8DDB4740A}"/>
    <cellStyle name="Percent 4 23 3 2" xfId="19054" xr:uid="{98E170EC-8D14-4C4B-8B90-68FB274D4A3B}"/>
    <cellStyle name="Percent 4 23 3 2 2" xfId="19055" xr:uid="{C96AE1AA-0E55-4883-A023-AF47A87EC788}"/>
    <cellStyle name="Percent 4 23 3 2 3" xfId="19056" xr:uid="{9C4EF34F-D62F-46A8-B0A4-BAFC77CDA212}"/>
    <cellStyle name="Percent 4 23 3 3" xfId="19057" xr:uid="{FC152C3E-142E-4252-A84A-F8E2B017B739}"/>
    <cellStyle name="Percent 4 23 3 3 2" xfId="19058" xr:uid="{96D1DC03-A07F-476F-B6CE-B696543E1D78}"/>
    <cellStyle name="Percent 4 23 3 3 3" xfId="19059" xr:uid="{2A956A9A-4CBE-4598-BA6E-97C19DC9618D}"/>
    <cellStyle name="Percent 4 23 3 4" xfId="19060" xr:uid="{6EE949D6-E313-4B45-A1B0-D7F602B548B8}"/>
    <cellStyle name="Percent 4 23 3 5" xfId="19061" xr:uid="{2503967A-3EB2-4EEA-A95D-AD63CBC72E55}"/>
    <cellStyle name="Percent 4 23 4" xfId="19062" xr:uid="{CD11536C-4D9E-4E29-B794-9D436873BBDE}"/>
    <cellStyle name="Percent 4 23 4 2" xfId="19063" xr:uid="{4F38AA64-7D82-4D90-8AAE-7542988A5A47}"/>
    <cellStyle name="Percent 4 23 4 2 2" xfId="19064" xr:uid="{07737148-998B-4315-99E5-99DC6026DC85}"/>
    <cellStyle name="Percent 4 23 4 2 3" xfId="19065" xr:uid="{177A83C8-594D-44FC-B1F1-080F189C81E6}"/>
    <cellStyle name="Percent 4 23 4 3" xfId="19066" xr:uid="{4656CBAF-1AAF-46BA-A275-E47D640F7A37}"/>
    <cellStyle name="Percent 4 23 4 3 2" xfId="19067" xr:uid="{7A0F0251-00DD-4091-BA2A-8B83365E7DA5}"/>
    <cellStyle name="Percent 4 23 4 3 3" xfId="19068" xr:uid="{BB0E7D31-F168-4323-8BCE-6606BAD0F234}"/>
    <cellStyle name="Percent 4 23 4 4" xfId="19069" xr:uid="{C2E9B084-C9D8-427A-9E01-B1A54EE7D6BA}"/>
    <cellStyle name="Percent 4 23 4 5" xfId="19070" xr:uid="{8556989F-A166-4B03-A168-FA68ABADC0E7}"/>
    <cellStyle name="Percent 4 23 5" xfId="19071" xr:uid="{1DF8E02F-7468-4B4E-957C-51D474D78998}"/>
    <cellStyle name="Percent 4 23 5 2" xfId="19072" xr:uid="{7C3E8AEA-A455-47D5-8CCF-0342B4ECF7B7}"/>
    <cellStyle name="Percent 4 23 5 2 2" xfId="19073" xr:uid="{B730F57E-E051-46F1-92F3-8B7BF0AA9C33}"/>
    <cellStyle name="Percent 4 23 5 2 3" xfId="19074" xr:uid="{5EFA1D10-4432-4633-8F81-F716CD0BAEF8}"/>
    <cellStyle name="Percent 4 23 5 3" xfId="19075" xr:uid="{E68D788B-03C1-49D9-B403-3A3C9648A586}"/>
    <cellStyle name="Percent 4 23 5 3 2" xfId="19076" xr:uid="{E6716FCD-36EE-40B7-B8A0-55BF57A6AB6D}"/>
    <cellStyle name="Percent 4 23 5 3 3" xfId="19077" xr:uid="{3D50DDF7-272B-4FC7-8826-E5D2BFE5BCA4}"/>
    <cellStyle name="Percent 4 23 5 4" xfId="19078" xr:uid="{ED5569FE-051E-441D-9024-77362C046228}"/>
    <cellStyle name="Percent 4 23 5 4 2" xfId="19079" xr:uid="{21EA954D-825F-41D8-85E4-4E22237CD84E}"/>
    <cellStyle name="Percent 4 23 5 4 3" xfId="19080" xr:uid="{DB4AAAE0-AA39-470C-9F5B-00B589B33B73}"/>
    <cellStyle name="Percent 4 23 5 5" xfId="19081" xr:uid="{8BF78DC1-019C-4565-8D85-2DA22F2A73A9}"/>
    <cellStyle name="Percent 4 23 5 6" xfId="19082" xr:uid="{56353872-809C-4B0A-9AC8-4A21C4E781C7}"/>
    <cellStyle name="Percent 4 23 6" xfId="19083" xr:uid="{61389C71-D22E-4100-A441-CFBB6673DB07}"/>
    <cellStyle name="Percent 4 23 6 2" xfId="19084" xr:uid="{10293CA5-73D7-4DE2-AC7C-A5C86D4FB10D}"/>
    <cellStyle name="Percent 4 23 6 2 2" xfId="19085" xr:uid="{A3449421-2194-455B-972F-594DE7372DF0}"/>
    <cellStyle name="Percent 4 23 6 2 3" xfId="19086" xr:uid="{929B831F-664E-4CC6-892C-D9720463A977}"/>
    <cellStyle name="Percent 4 23 6 3" xfId="19087" xr:uid="{7A8F5069-5017-40C1-ADB7-7D72778E2070}"/>
    <cellStyle name="Percent 4 23 6 3 2" xfId="19088" xr:uid="{E1F63CEE-0D1A-45CF-B610-F4C028669406}"/>
    <cellStyle name="Percent 4 23 6 3 3" xfId="19089" xr:uid="{F231DE8D-7C1C-4D4A-A6D0-43A2157A5B33}"/>
    <cellStyle name="Percent 4 23 6 4" xfId="19090" xr:uid="{6A0B6598-5243-440E-BDDE-7F23F6F60CA0}"/>
    <cellStyle name="Percent 4 23 6 5" xfId="19091" xr:uid="{6FF52BCB-DAD9-4956-B918-C326A7B06F83}"/>
    <cellStyle name="Percent 4 23 7" xfId="19092" xr:uid="{C95D35D7-59D3-417E-9B7C-3FBD252B4662}"/>
    <cellStyle name="Percent 4 23 7 2" xfId="19093" xr:uid="{83E3E2EA-F8C6-4E68-B31B-D1BF2F37B488}"/>
    <cellStyle name="Percent 4 23 7 3" xfId="19094" xr:uid="{241C8E87-A4B7-4BDB-94E5-87FC770265E5}"/>
    <cellStyle name="Percent 4 23 8" xfId="19095" xr:uid="{854995AC-EE51-47D9-A3E5-AAB622A3B94D}"/>
    <cellStyle name="Percent 4 23 8 2" xfId="19096" xr:uid="{75DFC355-3B50-402F-ADA4-E82375A08AD6}"/>
    <cellStyle name="Percent 4 23 8 3" xfId="19097" xr:uid="{7A0453D1-DA56-4587-AEBD-6169C27B874B}"/>
    <cellStyle name="Percent 4 23 9" xfId="19098" xr:uid="{65B2D792-6B6A-46FD-AEAA-2C5AA819DF43}"/>
    <cellStyle name="Percent 4 23 9 2" xfId="19099" xr:uid="{1390D9EA-A2BB-498D-A996-0C03C7C0D62B}"/>
    <cellStyle name="Percent 4 23 9 3" xfId="19100" xr:uid="{AA950CE4-C584-4FB6-8CDB-B31F8B0B7095}"/>
    <cellStyle name="Percent 4 24" xfId="19101" xr:uid="{A2A34804-9C2B-465B-BC2E-5C1E59E0947D}"/>
    <cellStyle name="Percent 4 24 10" xfId="19102" xr:uid="{320AE579-BCF5-42D0-A662-FFF66FBEF924}"/>
    <cellStyle name="Percent 4 24 11" xfId="19103" xr:uid="{85948DA0-801F-4A4D-AA1F-6917A1073293}"/>
    <cellStyle name="Percent 4 24 12" xfId="19104" xr:uid="{8699A9D3-9A9F-41BD-86DF-CD8F9E9E7176}"/>
    <cellStyle name="Percent 4 24 13" xfId="19105" xr:uid="{903CF84A-0084-479C-9DE6-1FBB0F094456}"/>
    <cellStyle name="Percent 4 24 14" xfId="19106" xr:uid="{099053A9-A82D-4EE2-AC28-FB64D565BDAE}"/>
    <cellStyle name="Percent 4 24 15" xfId="19107" xr:uid="{DB715E85-0222-40AE-8D12-3C327BA3599F}"/>
    <cellStyle name="Percent 4 24 2" xfId="19108" xr:uid="{5C770160-2D33-4DED-B525-B37A1BE01451}"/>
    <cellStyle name="Percent 4 24 2 2" xfId="19109" xr:uid="{3149F564-D955-4128-A277-458191E9168B}"/>
    <cellStyle name="Percent 4 24 2 2 2" xfId="19110" xr:uid="{4806FE96-8CD6-4F6C-B28B-7F56A0A731D1}"/>
    <cellStyle name="Percent 4 24 2 2 3" xfId="19111" xr:uid="{7006F38A-8915-468C-BA2F-5C955BB87E3B}"/>
    <cellStyle name="Percent 4 24 2 3" xfId="19112" xr:uid="{E32A4D83-4750-48EF-B2F0-BB5252680974}"/>
    <cellStyle name="Percent 4 24 2 3 2" xfId="19113" xr:uid="{C2C37C11-C5A2-4FE2-A3D0-4CC3CD74ACC1}"/>
    <cellStyle name="Percent 4 24 2 3 3" xfId="19114" xr:uid="{FD1AD107-40D6-4F2B-B0D9-1ACE8AD4AABC}"/>
    <cellStyle name="Percent 4 24 2 4" xfId="19115" xr:uid="{E0CE7998-88C3-446E-B6CC-05F2DA38903A}"/>
    <cellStyle name="Percent 4 24 2 5" xfId="19116" xr:uid="{F401B8DD-9DA1-4812-9E01-1DF7E0621CF7}"/>
    <cellStyle name="Percent 4 24 2 6" xfId="19117" xr:uid="{8EF6BCA0-84E7-4D4B-B898-B1C37A81A3D7}"/>
    <cellStyle name="Percent 4 24 3" xfId="19118" xr:uid="{A6D14BB0-C923-45AB-8CAD-18174DF3E927}"/>
    <cellStyle name="Percent 4 24 3 2" xfId="19119" xr:uid="{1D51C91D-3FBF-4525-BA59-1AB8756BA00F}"/>
    <cellStyle name="Percent 4 24 3 2 2" xfId="19120" xr:uid="{7832BA61-62E9-4BBA-8C37-0C2DFB693BA6}"/>
    <cellStyle name="Percent 4 24 3 2 3" xfId="19121" xr:uid="{34DAD708-BB98-4979-A0EB-4FB50BA16D91}"/>
    <cellStyle name="Percent 4 24 3 3" xfId="19122" xr:uid="{42D84518-23E6-407A-8ABE-434A1E7071D2}"/>
    <cellStyle name="Percent 4 24 3 3 2" xfId="19123" xr:uid="{6BB7F603-1009-4926-948E-464C58FA183A}"/>
    <cellStyle name="Percent 4 24 3 3 3" xfId="19124" xr:uid="{B9DE6939-A9DD-495E-9057-3C34688C76A9}"/>
    <cellStyle name="Percent 4 24 3 4" xfId="19125" xr:uid="{E298E07E-F989-4AD0-BD0C-679E2AD1C535}"/>
    <cellStyle name="Percent 4 24 3 5" xfId="19126" xr:uid="{034BC7EA-0EFF-4A2C-8EF4-08AEEEC26F33}"/>
    <cellStyle name="Percent 4 24 4" xfId="19127" xr:uid="{16531F20-2153-4699-A106-F09766D6EEC3}"/>
    <cellStyle name="Percent 4 24 4 2" xfId="19128" xr:uid="{2DFD1E42-3F05-458D-9D0B-9F411903BDC3}"/>
    <cellStyle name="Percent 4 24 4 2 2" xfId="19129" xr:uid="{28363229-47E1-413D-BC8A-E7F8D8F031A0}"/>
    <cellStyle name="Percent 4 24 4 2 3" xfId="19130" xr:uid="{169DBCD6-6292-4974-8B4A-76602F72A698}"/>
    <cellStyle name="Percent 4 24 4 3" xfId="19131" xr:uid="{87A72AB6-CA57-4D4A-B9F7-BBB2734902FF}"/>
    <cellStyle name="Percent 4 24 4 3 2" xfId="19132" xr:uid="{D22FD56C-8A79-4F19-B3B6-7926B9B6214E}"/>
    <cellStyle name="Percent 4 24 4 3 3" xfId="19133" xr:uid="{79CB08F7-EF76-4270-AE97-B845AE03A125}"/>
    <cellStyle name="Percent 4 24 4 4" xfId="19134" xr:uid="{BA0397AC-E76D-44A5-AEDB-4EF8C81E430E}"/>
    <cellStyle name="Percent 4 24 4 5" xfId="19135" xr:uid="{170F4188-503C-43DD-8BE3-59AE0F13072D}"/>
    <cellStyle name="Percent 4 24 5" xfId="19136" xr:uid="{B86D6985-E75C-428A-84B9-CBEC97CF1C4C}"/>
    <cellStyle name="Percent 4 24 5 2" xfId="19137" xr:uid="{D8D86D5C-1466-4111-92F1-0C3DD1F57AD7}"/>
    <cellStyle name="Percent 4 24 5 2 2" xfId="19138" xr:uid="{70F83E7A-CEFB-4BC3-BE8F-876E30633F6B}"/>
    <cellStyle name="Percent 4 24 5 2 3" xfId="19139" xr:uid="{C38BFE53-8210-42A6-B116-C48CCDCBF64D}"/>
    <cellStyle name="Percent 4 24 5 3" xfId="19140" xr:uid="{E4DA16CA-8F68-406D-AF19-3155C64ED434}"/>
    <cellStyle name="Percent 4 24 5 3 2" xfId="19141" xr:uid="{5ACCACBE-4CC1-45C8-B4E7-D0F10742F193}"/>
    <cellStyle name="Percent 4 24 5 3 3" xfId="19142" xr:uid="{9002628F-B21E-474A-895A-4378FB955169}"/>
    <cellStyle name="Percent 4 24 5 4" xfId="19143" xr:uid="{57CA33FC-7A8E-4DBA-847B-0EAC50F53B11}"/>
    <cellStyle name="Percent 4 24 5 4 2" xfId="19144" xr:uid="{EBDACD3E-159C-440C-9E94-73EAF7806100}"/>
    <cellStyle name="Percent 4 24 5 4 3" xfId="19145" xr:uid="{DFEFB73B-BC6B-41F1-84EB-FEE06FAB103D}"/>
    <cellStyle name="Percent 4 24 5 5" xfId="19146" xr:uid="{BA8B6510-384C-40AF-9DBD-6F003D3454C9}"/>
    <cellStyle name="Percent 4 24 5 6" xfId="19147" xr:uid="{EC6972A1-CC69-409C-A3AC-F802DC0061E4}"/>
    <cellStyle name="Percent 4 24 6" xfId="19148" xr:uid="{C8E6D126-455C-42E7-A3C7-021453D6E165}"/>
    <cellStyle name="Percent 4 24 6 2" xfId="19149" xr:uid="{F74CEA6E-0E47-4F4E-848C-8565C1E02646}"/>
    <cellStyle name="Percent 4 24 6 2 2" xfId="19150" xr:uid="{C33EE974-7D3A-451B-827D-5F23B875E120}"/>
    <cellStyle name="Percent 4 24 6 2 3" xfId="19151" xr:uid="{C513F518-7D32-45A2-A866-1DC8185D7B7F}"/>
    <cellStyle name="Percent 4 24 6 3" xfId="19152" xr:uid="{776AE375-C417-45DC-8547-FAE06E86A98E}"/>
    <cellStyle name="Percent 4 24 6 3 2" xfId="19153" xr:uid="{2ED3C7F8-F178-47BD-B99F-ADEC2601CE05}"/>
    <cellStyle name="Percent 4 24 6 3 3" xfId="19154" xr:uid="{444190F7-6C50-4EA6-8EAA-41B04F95EF6D}"/>
    <cellStyle name="Percent 4 24 6 4" xfId="19155" xr:uid="{C6E42B9C-805E-465C-8562-8B663653AC66}"/>
    <cellStyle name="Percent 4 24 6 5" xfId="19156" xr:uid="{984C2EDE-FE08-42E6-8381-0965685920AB}"/>
    <cellStyle name="Percent 4 24 7" xfId="19157" xr:uid="{E2B4EE29-66B5-46F8-9162-AC66A9E04D25}"/>
    <cellStyle name="Percent 4 24 7 2" xfId="19158" xr:uid="{5E0CFF29-41E5-44AC-86D4-1449C744089A}"/>
    <cellStyle name="Percent 4 24 7 3" xfId="19159" xr:uid="{DD800C93-5C77-40D8-AB9E-E48A350F2662}"/>
    <cellStyle name="Percent 4 24 8" xfId="19160" xr:uid="{5E6CE6E8-1860-4509-B419-F9261472FCEE}"/>
    <cellStyle name="Percent 4 24 8 2" xfId="19161" xr:uid="{34395A91-2E15-4A96-A4A2-B2A17F67C86A}"/>
    <cellStyle name="Percent 4 24 8 3" xfId="19162" xr:uid="{9C9EF618-2A0E-44A7-A04D-D351C14A5DAD}"/>
    <cellStyle name="Percent 4 24 9" xfId="19163" xr:uid="{8D2AD859-FFEC-4BB6-92D7-99A037737760}"/>
    <cellStyle name="Percent 4 24 9 2" xfId="19164" xr:uid="{B119DF09-0FCA-4FA7-9AEF-2FD0B31885F8}"/>
    <cellStyle name="Percent 4 24 9 3" xfId="19165" xr:uid="{F6D30B15-ED91-44A7-B9BA-5B0B1A2DA9E3}"/>
    <cellStyle name="Percent 4 25" xfId="19166" xr:uid="{EDA43DC3-4DBB-4AD8-B2F7-A1E4F018CCA0}"/>
    <cellStyle name="Percent 4 25 10" xfId="19167" xr:uid="{E194814F-4AC0-45C9-ACD0-B15FFB89D107}"/>
    <cellStyle name="Percent 4 25 11" xfId="19168" xr:uid="{AF23352C-ABB9-461D-A844-7F12BDDBE6E6}"/>
    <cellStyle name="Percent 4 25 12" xfId="19169" xr:uid="{89493320-87B1-4BF8-8EEC-84D21972B1AC}"/>
    <cellStyle name="Percent 4 25 13" xfId="19170" xr:uid="{A0B70564-ECC9-42F7-8E77-72FE2D28BA49}"/>
    <cellStyle name="Percent 4 25 14" xfId="19171" xr:uid="{0C09BF77-9715-4806-B46E-B2BB1D67F037}"/>
    <cellStyle name="Percent 4 25 15" xfId="19172" xr:uid="{1487EB8B-E3C8-430F-9162-A06127DB8C68}"/>
    <cellStyle name="Percent 4 25 2" xfId="19173" xr:uid="{75C4CE9E-6084-4002-B2D1-E48BDC4C8F28}"/>
    <cellStyle name="Percent 4 25 2 2" xfId="19174" xr:uid="{D50593AE-70B3-4337-9F0F-6B81487EFF01}"/>
    <cellStyle name="Percent 4 25 2 2 2" xfId="19175" xr:uid="{96C9D287-9B40-4500-82C0-96ED9ACDDE50}"/>
    <cellStyle name="Percent 4 25 2 2 3" xfId="19176" xr:uid="{90FE0618-DDB4-4C46-9EBD-7CE67EB700EE}"/>
    <cellStyle name="Percent 4 25 2 3" xfId="19177" xr:uid="{76A0377E-E188-4D7E-93C1-AB2EB34D9E7F}"/>
    <cellStyle name="Percent 4 25 2 3 2" xfId="19178" xr:uid="{FE3B499D-91EC-4B8D-9453-6A46ACC58A30}"/>
    <cellStyle name="Percent 4 25 2 3 3" xfId="19179" xr:uid="{708A181A-25E6-4D4F-927E-5C273A66AA0B}"/>
    <cellStyle name="Percent 4 25 2 4" xfId="19180" xr:uid="{9CA24D5C-2378-45A9-8678-6D48D8781323}"/>
    <cellStyle name="Percent 4 25 2 5" xfId="19181" xr:uid="{D71A64EE-9703-44B1-ABF0-720B921090C4}"/>
    <cellStyle name="Percent 4 25 2 6" xfId="19182" xr:uid="{EC835334-883D-433A-9885-0F3F445B1329}"/>
    <cellStyle name="Percent 4 25 3" xfId="19183" xr:uid="{49E03E06-BA51-4BDC-9D87-27A7ED08E744}"/>
    <cellStyle name="Percent 4 25 3 2" xfId="19184" xr:uid="{32999AB2-C20D-4519-B14B-F274E2183FBF}"/>
    <cellStyle name="Percent 4 25 3 2 2" xfId="19185" xr:uid="{E284CB1A-2655-47A4-A31A-D0A627580E2D}"/>
    <cellStyle name="Percent 4 25 3 2 3" xfId="19186" xr:uid="{E9A197F5-6BD0-4208-AA48-C4D0F21C0E81}"/>
    <cellStyle name="Percent 4 25 3 3" xfId="19187" xr:uid="{9514C7AD-FB0C-49E0-9877-F95E006AE69C}"/>
    <cellStyle name="Percent 4 25 3 3 2" xfId="19188" xr:uid="{D5726AA9-2659-45C8-A990-1E0DA8F865CF}"/>
    <cellStyle name="Percent 4 25 3 3 3" xfId="19189" xr:uid="{137C0E28-9E0D-4636-9634-A080A0D59620}"/>
    <cellStyle name="Percent 4 25 3 4" xfId="19190" xr:uid="{66755D24-A445-468E-8B03-8CFF678F8F4A}"/>
    <cellStyle name="Percent 4 25 3 5" xfId="19191" xr:uid="{28122CD7-5900-4BE1-9E47-4FF2AAE24DB8}"/>
    <cellStyle name="Percent 4 25 4" xfId="19192" xr:uid="{858D5B1B-49C5-4AFC-92D7-DE3B5BD5B800}"/>
    <cellStyle name="Percent 4 25 4 2" xfId="19193" xr:uid="{4F651EBC-000C-454F-8674-DAB01E6380F9}"/>
    <cellStyle name="Percent 4 25 4 2 2" xfId="19194" xr:uid="{B2964ADF-224A-4CD8-B46B-1A6A23E198CF}"/>
    <cellStyle name="Percent 4 25 4 2 3" xfId="19195" xr:uid="{4DB3BE8B-FF0A-40D5-9963-CE601F983DF6}"/>
    <cellStyle name="Percent 4 25 4 3" xfId="19196" xr:uid="{7A5C2242-833C-4EC7-BA93-5BFB5B24239B}"/>
    <cellStyle name="Percent 4 25 4 3 2" xfId="19197" xr:uid="{541C579A-DB72-4791-9E3E-8695F2F862A1}"/>
    <cellStyle name="Percent 4 25 4 3 3" xfId="19198" xr:uid="{A0CEDE6B-76E3-41EA-87DC-CD977EEC0D0C}"/>
    <cellStyle name="Percent 4 25 4 4" xfId="19199" xr:uid="{92ADED88-560C-4CDD-8E39-C1D67DB9339E}"/>
    <cellStyle name="Percent 4 25 4 5" xfId="19200" xr:uid="{8F461A38-F7C2-4DA8-A4C1-E263BD2B8ED6}"/>
    <cellStyle name="Percent 4 25 5" xfId="19201" xr:uid="{0FB45F85-83FA-44EE-A65C-0506843A1F9E}"/>
    <cellStyle name="Percent 4 25 5 2" xfId="19202" xr:uid="{7205AD36-6A71-4B06-AC38-0D31040DFAF9}"/>
    <cellStyle name="Percent 4 25 5 2 2" xfId="19203" xr:uid="{5881EA8E-E28C-4ACB-9F53-D3BC8726AD8F}"/>
    <cellStyle name="Percent 4 25 5 2 3" xfId="19204" xr:uid="{E8E848B0-09C0-4A98-8707-C777F61D857A}"/>
    <cellStyle name="Percent 4 25 5 3" xfId="19205" xr:uid="{4B9DAF90-03E5-4375-98C0-2B26608E1FC4}"/>
    <cellStyle name="Percent 4 25 5 3 2" xfId="19206" xr:uid="{C5E4EFCD-3769-49C6-A40B-6E758904CB71}"/>
    <cellStyle name="Percent 4 25 5 3 3" xfId="19207" xr:uid="{8A85804A-40B1-411B-9B91-7B80CD3FC5E6}"/>
    <cellStyle name="Percent 4 25 5 4" xfId="19208" xr:uid="{ECEBB699-D71F-4A47-B4B0-D7F381BE9038}"/>
    <cellStyle name="Percent 4 25 5 4 2" xfId="19209" xr:uid="{F62176E6-2C94-4E8D-8909-8A56CC29C333}"/>
    <cellStyle name="Percent 4 25 5 4 3" xfId="19210" xr:uid="{C06FD408-8B17-4B9A-8147-D5E4BD3F1D29}"/>
    <cellStyle name="Percent 4 25 5 5" xfId="19211" xr:uid="{CB13E27E-B3E2-46FA-8FB6-4A27B368B73A}"/>
    <cellStyle name="Percent 4 25 5 6" xfId="19212" xr:uid="{96FB1C17-7642-4F38-938B-C89D686EF569}"/>
    <cellStyle name="Percent 4 25 6" xfId="19213" xr:uid="{C1AF2AF2-6122-443D-A4B3-693B3C7D31B2}"/>
    <cellStyle name="Percent 4 25 6 2" xfId="19214" xr:uid="{D6E1D21A-FC52-4A09-8B48-01B9F0D39EC3}"/>
    <cellStyle name="Percent 4 25 6 2 2" xfId="19215" xr:uid="{5D993137-83D6-45A2-B541-283405B07D9C}"/>
    <cellStyle name="Percent 4 25 6 2 3" xfId="19216" xr:uid="{B01C81B5-4A94-4959-B9A3-88A6EB338FDC}"/>
    <cellStyle name="Percent 4 25 6 3" xfId="19217" xr:uid="{123006EF-E0FD-493E-8225-190E9C863D4C}"/>
    <cellStyle name="Percent 4 25 6 3 2" xfId="19218" xr:uid="{B41EFD6C-E2D3-4555-AD80-C4CEE7B8A971}"/>
    <cellStyle name="Percent 4 25 6 3 3" xfId="19219" xr:uid="{6F1AD3B5-82CD-4515-B4C4-C71162C987F4}"/>
    <cellStyle name="Percent 4 25 6 4" xfId="19220" xr:uid="{C2174115-2F5A-444E-A6D3-CDA7045F34E9}"/>
    <cellStyle name="Percent 4 25 6 5" xfId="19221" xr:uid="{D86060EF-C9FF-48BD-9FC2-829A5047D9D1}"/>
    <cellStyle name="Percent 4 25 7" xfId="19222" xr:uid="{6387CF4F-3E26-4DA0-9EFD-E87C95BAD326}"/>
    <cellStyle name="Percent 4 25 7 2" xfId="19223" xr:uid="{15ED9370-375B-4656-9F9B-8B435BED9F75}"/>
    <cellStyle name="Percent 4 25 7 3" xfId="19224" xr:uid="{C1559DF6-4931-400E-94A9-5D62C48B2BFF}"/>
    <cellStyle name="Percent 4 25 8" xfId="19225" xr:uid="{F9CF9856-251E-4111-BBB3-9D104B02782B}"/>
    <cellStyle name="Percent 4 25 8 2" xfId="19226" xr:uid="{2723E5C7-9D6B-4104-8765-58DAA0E73952}"/>
    <cellStyle name="Percent 4 25 8 3" xfId="19227" xr:uid="{12BB844B-2D32-4553-889F-B33E09D93AEE}"/>
    <cellStyle name="Percent 4 25 9" xfId="19228" xr:uid="{7DF41438-EB28-4B66-814D-1C5A94C1410A}"/>
    <cellStyle name="Percent 4 25 9 2" xfId="19229" xr:uid="{B1B30F5A-FF13-408C-9509-4854D52A959D}"/>
    <cellStyle name="Percent 4 25 9 3" xfId="19230" xr:uid="{F638E65A-DC6B-4D17-BF2D-0ACED3272800}"/>
    <cellStyle name="Percent 4 26" xfId="19231" xr:uid="{FEA06B9D-D78F-4240-B275-C0CCC63C464F}"/>
    <cellStyle name="Percent 4 26 10" xfId="19232" xr:uid="{5167A798-0C5A-4E53-AE84-CF716BDB00CC}"/>
    <cellStyle name="Percent 4 26 11" xfId="19233" xr:uid="{996BDFD6-2357-4ACF-8B83-79A2AF1C1323}"/>
    <cellStyle name="Percent 4 26 12" xfId="19234" xr:uid="{8F2A4B78-0BBD-440A-BF24-988DDFE975D8}"/>
    <cellStyle name="Percent 4 26 13" xfId="19235" xr:uid="{651FF83C-3BAF-4A36-98B3-704D67D6F81D}"/>
    <cellStyle name="Percent 4 26 14" xfId="19236" xr:uid="{2037420B-C7B0-4538-9AAE-4999C926336A}"/>
    <cellStyle name="Percent 4 26 15" xfId="19237" xr:uid="{99988CD0-F8EA-443B-888B-40A9323B59E5}"/>
    <cellStyle name="Percent 4 26 2" xfId="19238" xr:uid="{1CE516F6-DC7B-4C41-92FF-3522685D6DAF}"/>
    <cellStyle name="Percent 4 26 2 2" xfId="19239" xr:uid="{9F0733FA-DEC8-4D08-87C9-C489F3EBA6EC}"/>
    <cellStyle name="Percent 4 26 2 2 2" xfId="19240" xr:uid="{7E974916-2806-4076-8438-DCEFB66CD205}"/>
    <cellStyle name="Percent 4 26 2 2 3" xfId="19241" xr:uid="{AB0D0F5F-5463-493A-B623-8D52C7B378E8}"/>
    <cellStyle name="Percent 4 26 2 3" xfId="19242" xr:uid="{126E11CE-74B0-4B5E-A652-CD37216689A8}"/>
    <cellStyle name="Percent 4 26 2 3 2" xfId="19243" xr:uid="{B32EF971-BC0E-4A91-9D23-FFB5F6B04AD6}"/>
    <cellStyle name="Percent 4 26 2 3 3" xfId="19244" xr:uid="{ED24AF1C-EA81-487C-AECF-F5AACD2B3919}"/>
    <cellStyle name="Percent 4 26 2 4" xfId="19245" xr:uid="{70361FF6-784D-486F-90DD-FB901082C637}"/>
    <cellStyle name="Percent 4 26 2 5" xfId="19246" xr:uid="{1FDF5172-E8CC-4CF0-ADEF-BEA79FD87DF5}"/>
    <cellStyle name="Percent 4 26 2 6" xfId="19247" xr:uid="{7334CFFE-7EC8-45AB-AD8D-FA4E1CE671FF}"/>
    <cellStyle name="Percent 4 26 3" xfId="19248" xr:uid="{8BE499D2-05DB-4717-BBB2-F2B0BF1B158F}"/>
    <cellStyle name="Percent 4 26 3 2" xfId="19249" xr:uid="{4B024E3D-9166-4E65-B79A-0CE70F0A5703}"/>
    <cellStyle name="Percent 4 26 3 2 2" xfId="19250" xr:uid="{48AB3BC4-F874-4F4F-9E7A-C2988CB81938}"/>
    <cellStyle name="Percent 4 26 3 2 3" xfId="19251" xr:uid="{D5DE1257-BD8A-4A6D-AFB7-8384D7924B1A}"/>
    <cellStyle name="Percent 4 26 3 3" xfId="19252" xr:uid="{7B25B37F-0228-41F3-B623-AD084A4F73DB}"/>
    <cellStyle name="Percent 4 26 3 3 2" xfId="19253" xr:uid="{7713735A-9769-4023-A9B4-9A6EECBD4473}"/>
    <cellStyle name="Percent 4 26 3 3 3" xfId="19254" xr:uid="{765C2F34-C964-4704-ACD4-D525282133FF}"/>
    <cellStyle name="Percent 4 26 3 4" xfId="19255" xr:uid="{C13C44A1-5EB9-42EB-9F01-16AB60B95E29}"/>
    <cellStyle name="Percent 4 26 3 5" xfId="19256" xr:uid="{8D6D937A-BA23-4CDF-A81F-D074DF1EC7EB}"/>
    <cellStyle name="Percent 4 26 4" xfId="19257" xr:uid="{5B5308F8-B2FA-4900-90E5-80FD5A465EA6}"/>
    <cellStyle name="Percent 4 26 4 2" xfId="19258" xr:uid="{D1E95F58-4B0B-4467-9730-16ED2E051990}"/>
    <cellStyle name="Percent 4 26 4 2 2" xfId="19259" xr:uid="{7016E602-6200-4C9D-BC9F-89E7EF74A158}"/>
    <cellStyle name="Percent 4 26 4 2 3" xfId="19260" xr:uid="{70995C9E-98D1-4006-9D3B-520CDB7AFBED}"/>
    <cellStyle name="Percent 4 26 4 3" xfId="19261" xr:uid="{D3C1E2CC-2652-4E3A-B0CB-C475AF84F2B3}"/>
    <cellStyle name="Percent 4 26 4 3 2" xfId="19262" xr:uid="{72F393FB-61D2-484C-93C2-1CDEEFF871FF}"/>
    <cellStyle name="Percent 4 26 4 3 3" xfId="19263" xr:uid="{48B53BA7-A95B-4D8C-AC43-E157D3977B4D}"/>
    <cellStyle name="Percent 4 26 4 4" xfId="19264" xr:uid="{0C68A969-28EB-4AFC-8385-06C498160402}"/>
    <cellStyle name="Percent 4 26 4 5" xfId="19265" xr:uid="{F08E1EDA-C56B-4140-90E6-57B3E7DBF594}"/>
    <cellStyle name="Percent 4 26 5" xfId="19266" xr:uid="{4AA91240-02B3-4FC9-B70F-E351D037398F}"/>
    <cellStyle name="Percent 4 26 5 2" xfId="19267" xr:uid="{21C1E5A4-9622-420A-831A-BC44C6571E0D}"/>
    <cellStyle name="Percent 4 26 5 2 2" xfId="19268" xr:uid="{18AAA9BA-A440-4DF7-8D27-97AD093B1220}"/>
    <cellStyle name="Percent 4 26 5 2 3" xfId="19269" xr:uid="{74BF29C7-42E4-444C-AE1E-F86D0151F7CE}"/>
    <cellStyle name="Percent 4 26 5 3" xfId="19270" xr:uid="{7937DD7E-0E4A-42D1-83D4-EC0FB24F5603}"/>
    <cellStyle name="Percent 4 26 5 3 2" xfId="19271" xr:uid="{F400A841-3465-4E0A-87B1-1AC4EDA069DB}"/>
    <cellStyle name="Percent 4 26 5 3 3" xfId="19272" xr:uid="{703E14E3-773B-4593-81E8-1E4D0E50F9A1}"/>
    <cellStyle name="Percent 4 26 5 4" xfId="19273" xr:uid="{45F68154-1F08-41EF-91D4-9390C7E4E772}"/>
    <cellStyle name="Percent 4 26 5 4 2" xfId="19274" xr:uid="{D12FB9ED-B30D-47CD-9980-064917A913DC}"/>
    <cellStyle name="Percent 4 26 5 4 3" xfId="19275" xr:uid="{0CBD32EC-ADCC-4FA6-B70A-BDE4F2A05E3E}"/>
    <cellStyle name="Percent 4 26 5 5" xfId="19276" xr:uid="{53653DEB-0512-4B12-894E-1699BE5E1450}"/>
    <cellStyle name="Percent 4 26 5 6" xfId="19277" xr:uid="{009E33BD-833B-4953-A35D-560E83481999}"/>
    <cellStyle name="Percent 4 26 6" xfId="19278" xr:uid="{85B1C6CB-B318-496B-AE96-CB68879D1161}"/>
    <cellStyle name="Percent 4 26 6 2" xfId="19279" xr:uid="{921630DA-08E5-451D-9D5C-ECC3E90B8FDC}"/>
    <cellStyle name="Percent 4 26 6 2 2" xfId="19280" xr:uid="{0540C79A-921D-42D6-86BA-D97C34214C77}"/>
    <cellStyle name="Percent 4 26 6 2 3" xfId="19281" xr:uid="{16A30180-CFD7-4005-9068-4FC833E46BFF}"/>
    <cellStyle name="Percent 4 26 6 3" xfId="19282" xr:uid="{E8D82116-E06D-461D-A605-43AB4F8353E2}"/>
    <cellStyle name="Percent 4 26 6 3 2" xfId="19283" xr:uid="{799FB4FA-639D-407F-8582-F7C8EB9EDE05}"/>
    <cellStyle name="Percent 4 26 6 3 3" xfId="19284" xr:uid="{CD4C0A53-2189-4F20-95B6-63F1DC03E616}"/>
    <cellStyle name="Percent 4 26 6 4" xfId="19285" xr:uid="{D318F8D3-DA7C-4F29-B36F-507D4B2A4F5C}"/>
    <cellStyle name="Percent 4 26 6 5" xfId="19286" xr:uid="{91FD659E-1A75-40CA-B2FA-1B907CDA51BB}"/>
    <cellStyle name="Percent 4 26 7" xfId="19287" xr:uid="{BB6814DE-1678-4374-8701-2B9A907B5F56}"/>
    <cellStyle name="Percent 4 26 7 2" xfId="19288" xr:uid="{65BE083F-13A7-4D44-931A-B3881F197C64}"/>
    <cellStyle name="Percent 4 26 7 3" xfId="19289" xr:uid="{98318F8B-F253-4A05-993D-6AB65A73BA91}"/>
    <cellStyle name="Percent 4 26 8" xfId="19290" xr:uid="{9F76F0E1-17E8-4A61-9283-7D9C21DE5C0B}"/>
    <cellStyle name="Percent 4 26 8 2" xfId="19291" xr:uid="{BBDA36EA-781D-4894-8773-A7E23404A7C2}"/>
    <cellStyle name="Percent 4 26 8 3" xfId="19292" xr:uid="{32454D8F-61AE-478D-BC6E-86DAE315C811}"/>
    <cellStyle name="Percent 4 26 9" xfId="19293" xr:uid="{2049F2FD-23C3-403D-AECE-8082715D394E}"/>
    <cellStyle name="Percent 4 26 9 2" xfId="19294" xr:uid="{9EEC80AA-801D-44AE-81EA-41768A57FA2A}"/>
    <cellStyle name="Percent 4 26 9 3" xfId="19295" xr:uid="{447F34EF-8403-4C3F-8DB3-8623528EDE34}"/>
    <cellStyle name="Percent 4 27" xfId="19296" xr:uid="{BEF637BD-85E2-4F03-994E-218B6E1DE9BE}"/>
    <cellStyle name="Percent 4 27 10" xfId="19297" xr:uid="{7731C5C7-D531-4658-9FCA-30276C47CBCE}"/>
    <cellStyle name="Percent 4 27 11" xfId="19298" xr:uid="{0865AFBF-E2A6-4ABD-80B6-A275D69BA4BC}"/>
    <cellStyle name="Percent 4 27 12" xfId="19299" xr:uid="{598D2EF2-7550-4199-8569-C1D435E25EA8}"/>
    <cellStyle name="Percent 4 27 13" xfId="19300" xr:uid="{38C483E9-BC28-4B1D-872E-A749442414B8}"/>
    <cellStyle name="Percent 4 27 14" xfId="19301" xr:uid="{52F26AEF-34A5-425D-9AC1-D591CE226595}"/>
    <cellStyle name="Percent 4 27 15" xfId="19302" xr:uid="{4C060602-138B-4C00-8F1F-398B7A87C2E3}"/>
    <cellStyle name="Percent 4 27 2" xfId="19303" xr:uid="{0B96C708-87EB-4195-8F4B-885C49AE8CBA}"/>
    <cellStyle name="Percent 4 27 2 2" xfId="19304" xr:uid="{B307A404-8395-4343-AEF5-6A2D105E0CBA}"/>
    <cellStyle name="Percent 4 27 2 2 2" xfId="19305" xr:uid="{B1769D31-205B-435F-9B7B-509F762EB050}"/>
    <cellStyle name="Percent 4 27 2 2 3" xfId="19306" xr:uid="{1758EC4B-42FF-4E9E-AA76-8DA878C2AEC9}"/>
    <cellStyle name="Percent 4 27 2 3" xfId="19307" xr:uid="{99700E92-5627-4BC1-A6E2-37489DEBD38A}"/>
    <cellStyle name="Percent 4 27 2 3 2" xfId="19308" xr:uid="{1D0E17F2-E531-4748-99F0-3F749FBB3015}"/>
    <cellStyle name="Percent 4 27 2 3 3" xfId="19309" xr:uid="{A7A81638-2EB7-46AF-8908-C5D7DF7843CF}"/>
    <cellStyle name="Percent 4 27 2 4" xfId="19310" xr:uid="{319D3BBB-8AF5-4A4C-B898-19287A6EE584}"/>
    <cellStyle name="Percent 4 27 2 5" xfId="19311" xr:uid="{5A8952EC-E7BF-44F8-94A7-CCEEDB5AB706}"/>
    <cellStyle name="Percent 4 27 2 6" xfId="19312" xr:uid="{C8E8EF46-0CA6-457C-9794-0B0E79AF4495}"/>
    <cellStyle name="Percent 4 27 3" xfId="19313" xr:uid="{C261CAA2-38FC-4FE9-A24F-6C27890B7C59}"/>
    <cellStyle name="Percent 4 27 3 2" xfId="19314" xr:uid="{11B1849A-4404-4BA1-9754-731B3C95D027}"/>
    <cellStyle name="Percent 4 27 3 2 2" xfId="19315" xr:uid="{D0636E65-4338-4765-BE1B-FB13E97B90CA}"/>
    <cellStyle name="Percent 4 27 3 2 3" xfId="19316" xr:uid="{7A3F5C71-94F6-44CE-8CCA-8497AA9DAE08}"/>
    <cellStyle name="Percent 4 27 3 3" xfId="19317" xr:uid="{03EF0430-DAC5-4328-9918-DB493E92BFD2}"/>
    <cellStyle name="Percent 4 27 3 3 2" xfId="19318" xr:uid="{B187674B-1177-49E5-851F-C972A1533A51}"/>
    <cellStyle name="Percent 4 27 3 3 3" xfId="19319" xr:uid="{4C41AB2F-905A-491E-8E2C-86E1B45D7A8A}"/>
    <cellStyle name="Percent 4 27 3 4" xfId="19320" xr:uid="{1AADFBC8-9361-42CA-BCC1-3BFC808B7DED}"/>
    <cellStyle name="Percent 4 27 3 5" xfId="19321" xr:uid="{0E833326-C5C5-4313-B186-C2BC2BA789BB}"/>
    <cellStyle name="Percent 4 27 4" xfId="19322" xr:uid="{DB255F5A-45E5-4C83-96DF-4E074582F132}"/>
    <cellStyle name="Percent 4 27 4 2" xfId="19323" xr:uid="{CAE8885B-9830-47BE-8368-37EADD1ED808}"/>
    <cellStyle name="Percent 4 27 4 2 2" xfId="19324" xr:uid="{F6E3AC58-1C66-4CCF-AF87-86EC0002D169}"/>
    <cellStyle name="Percent 4 27 4 2 3" xfId="19325" xr:uid="{5F4F0CEF-0E42-480E-9328-27F84433AD04}"/>
    <cellStyle name="Percent 4 27 4 3" xfId="19326" xr:uid="{59ADC9A1-54F8-4297-9B21-EA4F54A27AD5}"/>
    <cellStyle name="Percent 4 27 4 3 2" xfId="19327" xr:uid="{31D6A9F1-0ED3-4D92-8D24-C9C57D40E223}"/>
    <cellStyle name="Percent 4 27 4 3 3" xfId="19328" xr:uid="{063AE453-0E1E-4C8E-9FF2-96479E09ACBB}"/>
    <cellStyle name="Percent 4 27 4 4" xfId="19329" xr:uid="{A21C665C-D7FC-4242-9D7A-4D447D61FA23}"/>
    <cellStyle name="Percent 4 27 4 5" xfId="19330" xr:uid="{1750AC25-A2A7-4EAA-A68E-F294DA7C33B5}"/>
    <cellStyle name="Percent 4 27 5" xfId="19331" xr:uid="{8912F2ED-6E60-4A6E-AD29-FD0D75B1FCA7}"/>
    <cellStyle name="Percent 4 27 5 2" xfId="19332" xr:uid="{5DE76153-52CF-4FC1-836C-9C94D166D0F4}"/>
    <cellStyle name="Percent 4 27 5 2 2" xfId="19333" xr:uid="{DB36025E-94A4-473C-A178-BA26B69846B3}"/>
    <cellStyle name="Percent 4 27 5 2 3" xfId="19334" xr:uid="{B2E6BF70-D352-496A-ADA6-7FB01344BC01}"/>
    <cellStyle name="Percent 4 27 5 3" xfId="19335" xr:uid="{39A0CA0A-EDDF-459B-8BD7-3A832A013324}"/>
    <cellStyle name="Percent 4 27 5 3 2" xfId="19336" xr:uid="{D1C69132-1D42-4192-AB6D-F15FFFAA4795}"/>
    <cellStyle name="Percent 4 27 5 3 3" xfId="19337" xr:uid="{8C269553-A04F-47E7-8D11-08351D85D68D}"/>
    <cellStyle name="Percent 4 27 5 4" xfId="19338" xr:uid="{D60B2A4D-7846-48AF-BC24-F95E0C5943EF}"/>
    <cellStyle name="Percent 4 27 5 4 2" xfId="19339" xr:uid="{9E776E6E-8AA9-49D6-ACFA-AC045C923975}"/>
    <cellStyle name="Percent 4 27 5 4 3" xfId="19340" xr:uid="{453B0BEC-1F09-438F-BDDA-771B3921235F}"/>
    <cellStyle name="Percent 4 27 5 5" xfId="19341" xr:uid="{5FC96742-CAEA-4649-92D9-D77E2F71EEE3}"/>
    <cellStyle name="Percent 4 27 5 6" xfId="19342" xr:uid="{B172385E-F38A-44C3-B8F8-BFEAB387D457}"/>
    <cellStyle name="Percent 4 27 6" xfId="19343" xr:uid="{75472485-4739-467A-A632-4EB32B45E240}"/>
    <cellStyle name="Percent 4 27 6 2" xfId="19344" xr:uid="{AF8402BB-69B8-4EA6-9E9A-7A37D738AC30}"/>
    <cellStyle name="Percent 4 27 6 2 2" xfId="19345" xr:uid="{518D51D1-6808-4FF2-8505-AE8FE346D48A}"/>
    <cellStyle name="Percent 4 27 6 2 3" xfId="19346" xr:uid="{2B4AD52B-4E58-4799-8B87-1DF080A97D90}"/>
    <cellStyle name="Percent 4 27 6 3" xfId="19347" xr:uid="{E29A3B24-256C-4036-9542-3F7F18F84BD1}"/>
    <cellStyle name="Percent 4 27 6 3 2" xfId="19348" xr:uid="{82B4AE84-F012-429F-B46E-2F8CD780B610}"/>
    <cellStyle name="Percent 4 27 6 3 3" xfId="19349" xr:uid="{9785505A-5C8B-4FDC-B892-6CB58D16809A}"/>
    <cellStyle name="Percent 4 27 6 4" xfId="19350" xr:uid="{9DA0103C-432A-4AE5-989B-391A4F062E17}"/>
    <cellStyle name="Percent 4 27 6 5" xfId="19351" xr:uid="{B9E69C7C-2DE6-48DF-A012-7E4AE2328A99}"/>
    <cellStyle name="Percent 4 27 7" xfId="19352" xr:uid="{A81CC21F-5DF2-45E7-A891-34CA253EE6A3}"/>
    <cellStyle name="Percent 4 27 7 2" xfId="19353" xr:uid="{7FC77C97-7053-4B82-9977-EB2919E23ED4}"/>
    <cellStyle name="Percent 4 27 7 3" xfId="19354" xr:uid="{7959FC55-AD32-45BB-829C-C4D033BB93E2}"/>
    <cellStyle name="Percent 4 27 8" xfId="19355" xr:uid="{2E85ED3C-E7FC-4503-82C0-FB30041CB027}"/>
    <cellStyle name="Percent 4 27 8 2" xfId="19356" xr:uid="{1E2BAFB7-E491-40D4-8996-6E0BA1A962A7}"/>
    <cellStyle name="Percent 4 27 8 3" xfId="19357" xr:uid="{F600EFB9-487B-4DC9-914D-0597CA729FED}"/>
    <cellStyle name="Percent 4 27 9" xfId="19358" xr:uid="{F2E51DD3-0E7B-471D-BF30-BAD0A14CFBEB}"/>
    <cellStyle name="Percent 4 27 9 2" xfId="19359" xr:uid="{4AF64A66-56D4-47E5-BC15-01C5D8D3EE27}"/>
    <cellStyle name="Percent 4 27 9 3" xfId="19360" xr:uid="{6D2640AA-CF21-4075-AF76-E7B304A848B8}"/>
    <cellStyle name="Percent 4 28" xfId="19361" xr:uid="{A9EFCABE-C423-42EF-86B5-F1E4147C7FB7}"/>
    <cellStyle name="Percent 4 28 10" xfId="19362" xr:uid="{1C3D4B27-E546-411D-BACF-9661F564BC71}"/>
    <cellStyle name="Percent 4 28 11" xfId="19363" xr:uid="{00C05368-02E7-449C-B00F-40945F3E3F0A}"/>
    <cellStyle name="Percent 4 28 12" xfId="19364" xr:uid="{1F50FBF7-AB31-4BB7-B178-6F176403ABAB}"/>
    <cellStyle name="Percent 4 28 13" xfId="19365" xr:uid="{2BD74651-6E83-459C-9B0E-A5D7AA59C428}"/>
    <cellStyle name="Percent 4 28 14" xfId="19366" xr:uid="{228CF085-9AA9-409B-B7A3-07B4ED130BBA}"/>
    <cellStyle name="Percent 4 28 15" xfId="19367" xr:uid="{6755225E-B089-47A6-9D7B-A3F8ED9B1605}"/>
    <cellStyle name="Percent 4 28 2" xfId="19368" xr:uid="{8A622CA7-9A25-4D4C-A761-E7394D24D173}"/>
    <cellStyle name="Percent 4 28 2 2" xfId="19369" xr:uid="{AAE5EEAF-15D2-4D31-9B75-75B23A98E628}"/>
    <cellStyle name="Percent 4 28 2 2 2" xfId="19370" xr:uid="{1F186A44-6ABE-43C7-A1A3-359A13A5DA62}"/>
    <cellStyle name="Percent 4 28 2 2 3" xfId="19371" xr:uid="{C765B443-3051-4BB7-B82E-A6E242951018}"/>
    <cellStyle name="Percent 4 28 2 3" xfId="19372" xr:uid="{18EDA68D-BB7A-47D1-B808-35D1A0E1CFD6}"/>
    <cellStyle name="Percent 4 28 2 3 2" xfId="19373" xr:uid="{49260CF2-49B1-4CA6-913C-F8B5F17BFE2A}"/>
    <cellStyle name="Percent 4 28 2 3 3" xfId="19374" xr:uid="{06C4694A-1EBD-496F-B815-304E61FF3EF4}"/>
    <cellStyle name="Percent 4 28 2 4" xfId="19375" xr:uid="{F2224855-ABCE-4D68-B4F1-A7C34275F76E}"/>
    <cellStyle name="Percent 4 28 2 5" xfId="19376" xr:uid="{21237C53-263B-42EB-ADA1-E578F0BBB2D8}"/>
    <cellStyle name="Percent 4 28 2 6" xfId="19377" xr:uid="{0643CD21-8DDD-4CB6-946E-840019195F5A}"/>
    <cellStyle name="Percent 4 28 3" xfId="19378" xr:uid="{91AF63B7-6FE7-4181-8282-EBB2E9119279}"/>
    <cellStyle name="Percent 4 28 3 2" xfId="19379" xr:uid="{67D77AB7-E01D-412C-831A-AB80151651E3}"/>
    <cellStyle name="Percent 4 28 3 2 2" xfId="19380" xr:uid="{5274BA21-13B7-4FEF-AF38-E9F94FF4527A}"/>
    <cellStyle name="Percent 4 28 3 2 3" xfId="19381" xr:uid="{149A6C4C-0233-4B1B-B652-CE0C2C1C21E5}"/>
    <cellStyle name="Percent 4 28 3 3" xfId="19382" xr:uid="{6B411BC5-A660-449F-8E39-F133A6292A8B}"/>
    <cellStyle name="Percent 4 28 3 3 2" xfId="19383" xr:uid="{2423DBAD-851A-4057-8C24-B945ACB51174}"/>
    <cellStyle name="Percent 4 28 3 3 3" xfId="19384" xr:uid="{0729C473-A042-49C1-BA26-DADC920604A4}"/>
    <cellStyle name="Percent 4 28 3 4" xfId="19385" xr:uid="{71431B46-4A2B-4650-98A9-00E0CE20980C}"/>
    <cellStyle name="Percent 4 28 3 5" xfId="19386" xr:uid="{8A8C12EB-51EB-435D-8F71-AC2CAA02ADD6}"/>
    <cellStyle name="Percent 4 28 4" xfId="19387" xr:uid="{2A74F0C9-BBEC-4BAE-AF93-276BFAA11C38}"/>
    <cellStyle name="Percent 4 28 4 2" xfId="19388" xr:uid="{1F298505-B376-40A9-9BA4-50B13C02B486}"/>
    <cellStyle name="Percent 4 28 4 2 2" xfId="19389" xr:uid="{1FCAE8E8-E2C0-4038-B83F-F41194FBBEB4}"/>
    <cellStyle name="Percent 4 28 4 2 3" xfId="19390" xr:uid="{4C58990D-1EA3-4EF9-83D7-69120C4412FC}"/>
    <cellStyle name="Percent 4 28 4 3" xfId="19391" xr:uid="{F4A80860-1CB1-4C82-AE23-ED6CF7E1F8B4}"/>
    <cellStyle name="Percent 4 28 4 3 2" xfId="19392" xr:uid="{1296AF8C-2DD8-4E56-B182-BF033A0B57B6}"/>
    <cellStyle name="Percent 4 28 4 3 3" xfId="19393" xr:uid="{611096B9-AD46-421F-AB41-91C42CF97B82}"/>
    <cellStyle name="Percent 4 28 4 4" xfId="19394" xr:uid="{7965E8E6-92B1-47FC-BD53-958560E928CD}"/>
    <cellStyle name="Percent 4 28 4 5" xfId="19395" xr:uid="{C5BC5B60-676C-4881-957B-DB02CE1CC135}"/>
    <cellStyle name="Percent 4 28 5" xfId="19396" xr:uid="{A09FC342-77B6-4632-9007-7A7A1C53459A}"/>
    <cellStyle name="Percent 4 28 5 2" xfId="19397" xr:uid="{42DE268C-4D7B-43F9-8CDA-A949823CA303}"/>
    <cellStyle name="Percent 4 28 5 2 2" xfId="19398" xr:uid="{5486B644-46B1-4BC9-8E1B-D90CF13E436F}"/>
    <cellStyle name="Percent 4 28 5 2 3" xfId="19399" xr:uid="{EF6A60B4-B1A8-4BBC-A61F-7C3AA839E664}"/>
    <cellStyle name="Percent 4 28 5 3" xfId="19400" xr:uid="{427597F1-CFC3-4BE9-B690-6F57E0417381}"/>
    <cellStyle name="Percent 4 28 5 3 2" xfId="19401" xr:uid="{83F9DFE9-E0FC-45E7-8236-0D669237748A}"/>
    <cellStyle name="Percent 4 28 5 3 3" xfId="19402" xr:uid="{6AB08930-0A27-43B7-9222-6FFD2BAE380F}"/>
    <cellStyle name="Percent 4 28 5 4" xfId="19403" xr:uid="{D1B09BAC-5228-41F1-A242-F9A9BA6A5359}"/>
    <cellStyle name="Percent 4 28 5 4 2" xfId="19404" xr:uid="{3BC9F1BB-E55E-4FE0-9A23-96C5E8443ECF}"/>
    <cellStyle name="Percent 4 28 5 4 3" xfId="19405" xr:uid="{B66335D7-8B0A-43B3-9705-05B898F94D73}"/>
    <cellStyle name="Percent 4 28 5 5" xfId="19406" xr:uid="{E06405A6-3593-47A5-AA78-C1D8960DE90C}"/>
    <cellStyle name="Percent 4 28 5 6" xfId="19407" xr:uid="{4C64C7E4-C0C7-4F22-9B7E-2130E9AAD18F}"/>
    <cellStyle name="Percent 4 28 6" xfId="19408" xr:uid="{D527FFD3-A5A2-4B8B-BF5D-1D377701F908}"/>
    <cellStyle name="Percent 4 28 6 2" xfId="19409" xr:uid="{86109BF3-D1ED-4506-9D74-FADAA3BE6124}"/>
    <cellStyle name="Percent 4 28 6 2 2" xfId="19410" xr:uid="{772CFC87-563C-4F15-93A5-1AD94CE6C016}"/>
    <cellStyle name="Percent 4 28 6 2 3" xfId="19411" xr:uid="{6EAEFB7C-0BBA-4A62-9C76-7658A51C7F96}"/>
    <cellStyle name="Percent 4 28 6 3" xfId="19412" xr:uid="{5D306B94-0555-4835-BA87-E17D0D3C4229}"/>
    <cellStyle name="Percent 4 28 6 3 2" xfId="19413" xr:uid="{B7CECD24-6DFE-41B6-8C21-CAB8D0C3A682}"/>
    <cellStyle name="Percent 4 28 6 3 3" xfId="19414" xr:uid="{873C4BE9-2B5E-4584-9C0F-5605CAC3B987}"/>
    <cellStyle name="Percent 4 28 6 4" xfId="19415" xr:uid="{961F52BD-EE13-4E0E-B0E7-5F0833C6BD6F}"/>
    <cellStyle name="Percent 4 28 6 5" xfId="19416" xr:uid="{1C07A23D-46CF-4759-9077-037EC23A4123}"/>
    <cellStyle name="Percent 4 28 7" xfId="19417" xr:uid="{9196AC06-0368-4833-9AE0-DD05E6F12AE8}"/>
    <cellStyle name="Percent 4 28 7 2" xfId="19418" xr:uid="{1B1A33EE-61D8-4A63-9F33-2A376D0976FC}"/>
    <cellStyle name="Percent 4 28 7 3" xfId="19419" xr:uid="{A096FD9A-A0F0-44EC-8D17-97B7D3F86213}"/>
    <cellStyle name="Percent 4 28 8" xfId="19420" xr:uid="{395FA37D-0C7F-478A-922B-EB7688888E15}"/>
    <cellStyle name="Percent 4 28 8 2" xfId="19421" xr:uid="{841F6432-8F72-4408-86BA-28A6D99404CB}"/>
    <cellStyle name="Percent 4 28 8 3" xfId="19422" xr:uid="{5FC9379F-61CC-4E2C-9B20-8CB0CA01FCC7}"/>
    <cellStyle name="Percent 4 28 9" xfId="19423" xr:uid="{555107FB-7022-471D-B042-8AA597166AC3}"/>
    <cellStyle name="Percent 4 28 9 2" xfId="19424" xr:uid="{A62130EC-A388-4D3C-B90E-BF5E7538ECC4}"/>
    <cellStyle name="Percent 4 28 9 3" xfId="19425" xr:uid="{8F1095F8-9F5D-4BDF-B286-3BD2BD6BC8A1}"/>
    <cellStyle name="Percent 4 29" xfId="19426" xr:uid="{B6AF88CF-A293-403E-8370-08BD20D7165C}"/>
    <cellStyle name="Percent 4 29 10" xfId="19427" xr:uid="{9A5ED4A2-DAC5-4E5B-93F0-49B9CB18EC19}"/>
    <cellStyle name="Percent 4 29 11" xfId="19428" xr:uid="{0F61F3ED-5CA6-431A-9C21-C85F929F8235}"/>
    <cellStyle name="Percent 4 29 12" xfId="19429" xr:uid="{4E53F644-965A-4D2E-9539-FA1D5D1D34A6}"/>
    <cellStyle name="Percent 4 29 13" xfId="19430" xr:uid="{8BA0DFAA-CC58-4B3F-8DC5-3CF995E4C212}"/>
    <cellStyle name="Percent 4 29 14" xfId="19431" xr:uid="{A10890AC-64C4-408D-ADE6-475609CA9658}"/>
    <cellStyle name="Percent 4 29 15" xfId="19432" xr:uid="{0BE08885-0F9A-4AD2-B878-3BDEA15AD8C4}"/>
    <cellStyle name="Percent 4 29 2" xfId="19433" xr:uid="{327E75BD-B2C1-4C47-AC11-08DBB2343CDC}"/>
    <cellStyle name="Percent 4 29 2 2" xfId="19434" xr:uid="{304B3C45-8CCE-4A98-B697-6C46314C6422}"/>
    <cellStyle name="Percent 4 29 2 2 2" xfId="19435" xr:uid="{23E3E0BB-1B89-41AE-B486-E0133AF45AA2}"/>
    <cellStyle name="Percent 4 29 2 2 3" xfId="19436" xr:uid="{02CD41CB-EFC4-47C9-9E0A-C2F937C9C537}"/>
    <cellStyle name="Percent 4 29 2 2 4" xfId="19437" xr:uid="{4396443F-E721-4AA4-8ED8-EFF1CE925FA7}"/>
    <cellStyle name="Percent 4 29 2 3" xfId="19438" xr:uid="{856BCD22-614E-4653-9666-92C077E750BB}"/>
    <cellStyle name="Percent 4 29 2 3 2" xfId="19439" xr:uid="{CC392C8D-980A-4462-BC8F-18FC3F0286E5}"/>
    <cellStyle name="Percent 4 29 2 3 3" xfId="19440" xr:uid="{9131287B-E0EA-4369-B2DC-D523EFAE80B3}"/>
    <cellStyle name="Percent 4 29 2 4" xfId="19441" xr:uid="{B87310B0-F0E6-46D4-BE9C-DE276723DAA0}"/>
    <cellStyle name="Percent 4 29 2 5" xfId="19442" xr:uid="{ED69B13D-4D95-45D3-87A2-E3A9A3B21416}"/>
    <cellStyle name="Percent 4 29 2 6" xfId="19443" xr:uid="{B32A6335-595C-4BC5-AA9C-A51707C9BEDB}"/>
    <cellStyle name="Percent 4 29 2 7" xfId="19444" xr:uid="{B6E97095-A835-4A4C-9BE9-70DB4577BA3B}"/>
    <cellStyle name="Percent 4 29 2 8" xfId="19445" xr:uid="{8E20C689-10C0-4DCE-9348-FFC93974B4E9}"/>
    <cellStyle name="Percent 4 29 2 9" xfId="19446" xr:uid="{8775B31B-C0E5-4B88-9959-1637ECF0F14F}"/>
    <cellStyle name="Percent 4 29 3" xfId="19447" xr:uid="{94DE0B20-CC05-4078-9059-87D0B94EBF5F}"/>
    <cellStyle name="Percent 4 29 3 2" xfId="19448" xr:uid="{D7C06D90-279D-468C-929E-53D99EE2D0CB}"/>
    <cellStyle name="Percent 4 29 3 2 2" xfId="19449" xr:uid="{381B4B43-AEE7-4A07-B42F-EE04F051FDA7}"/>
    <cellStyle name="Percent 4 29 3 2 3" xfId="19450" xr:uid="{3F3DCA6B-C1F1-411C-A90C-CDE4AA021165}"/>
    <cellStyle name="Percent 4 29 3 3" xfId="19451" xr:uid="{3B3B94BD-BBB1-48D7-8113-0B75B0E24520}"/>
    <cellStyle name="Percent 4 29 3 3 2" xfId="19452" xr:uid="{9CEB771E-D0BC-4116-A7E8-DE419BC47490}"/>
    <cellStyle name="Percent 4 29 3 3 3" xfId="19453" xr:uid="{8B722DF1-647A-4506-AD8E-A184D4240A44}"/>
    <cellStyle name="Percent 4 29 3 4" xfId="19454" xr:uid="{2453997A-FDE7-4D87-9A3A-02889D17EBB5}"/>
    <cellStyle name="Percent 4 29 3 5" xfId="19455" xr:uid="{C2A38D44-5E38-4D19-8A04-54DF21493C80}"/>
    <cellStyle name="Percent 4 29 3 6" xfId="19456" xr:uid="{A9DAC7F8-4844-494F-B135-AFF6F28FF2E7}"/>
    <cellStyle name="Percent 4 29 4" xfId="19457" xr:uid="{2766E447-DF21-4743-B3A9-DF1828E92FCC}"/>
    <cellStyle name="Percent 4 29 4 2" xfId="19458" xr:uid="{0D64EF12-8F04-437E-92A6-049C819C8B01}"/>
    <cellStyle name="Percent 4 29 4 2 2" xfId="19459" xr:uid="{2A0B5AC2-75CB-48D3-8F29-B6CBA7C33689}"/>
    <cellStyle name="Percent 4 29 4 2 3" xfId="19460" xr:uid="{FFF4724B-3EBB-4D42-BEE7-FEC0BD486B2A}"/>
    <cellStyle name="Percent 4 29 4 3" xfId="19461" xr:uid="{95D654B1-6AE0-4FE2-9E78-49789F6DED41}"/>
    <cellStyle name="Percent 4 29 4 3 2" xfId="19462" xr:uid="{89D4558E-2DBA-459C-81CC-DA95D21159E9}"/>
    <cellStyle name="Percent 4 29 4 3 3" xfId="19463" xr:uid="{20A378DC-EB3A-45EA-8E70-37E2021FFD00}"/>
    <cellStyle name="Percent 4 29 4 4" xfId="19464" xr:uid="{24225926-21F8-412F-A51B-FFF808DAC0CA}"/>
    <cellStyle name="Percent 4 29 4 5" xfId="19465" xr:uid="{D796C078-29B3-47C4-AB7B-088D18575A18}"/>
    <cellStyle name="Percent 4 29 4 6" xfId="19466" xr:uid="{6D8EF07C-FB28-4CA2-ABE8-3AA68AD60321}"/>
    <cellStyle name="Percent 4 29 5" xfId="19467" xr:uid="{5F10ADC6-A7D9-44AE-8371-125F687D04BA}"/>
    <cellStyle name="Percent 4 29 5 2" xfId="19468" xr:uid="{1CE476FD-0AB3-42B9-9C80-5D38326C3417}"/>
    <cellStyle name="Percent 4 29 5 2 2" xfId="19469" xr:uid="{3BF19933-D723-4DAD-82E7-A99E0D7BCD46}"/>
    <cellStyle name="Percent 4 29 5 2 3" xfId="19470" xr:uid="{84E241F2-FC89-485B-92B0-6B776636F517}"/>
    <cellStyle name="Percent 4 29 5 3" xfId="19471" xr:uid="{685DD599-D5F6-4D49-AF35-84CF615ED666}"/>
    <cellStyle name="Percent 4 29 5 3 2" xfId="19472" xr:uid="{4A6AA774-ECA8-4B03-8C2D-8C28E2935D1C}"/>
    <cellStyle name="Percent 4 29 5 3 3" xfId="19473" xr:uid="{DBF63420-DCA5-449D-A7E0-22FD0DC6E2DB}"/>
    <cellStyle name="Percent 4 29 5 4" xfId="19474" xr:uid="{553D8BA2-2100-4B46-9378-D11D1818388A}"/>
    <cellStyle name="Percent 4 29 5 4 2" xfId="19475" xr:uid="{8710FB69-27E8-4153-9024-97E8A6DBD39A}"/>
    <cellStyle name="Percent 4 29 5 4 3" xfId="19476" xr:uid="{F89F4F16-4DFB-406A-BC9A-DE1D76AA1985}"/>
    <cellStyle name="Percent 4 29 5 5" xfId="19477" xr:uid="{E3E64091-3DB6-434C-A4C6-B60EB3535E07}"/>
    <cellStyle name="Percent 4 29 5 6" xfId="19478" xr:uid="{879D6A16-303F-4023-9F5C-A67B9529337E}"/>
    <cellStyle name="Percent 4 29 6" xfId="19479" xr:uid="{7118325E-E36E-4F4E-ABF9-A404F1B5DB83}"/>
    <cellStyle name="Percent 4 29 6 2" xfId="19480" xr:uid="{DC6652DD-1910-4C21-9FE7-39394D286F81}"/>
    <cellStyle name="Percent 4 29 6 2 2" xfId="19481" xr:uid="{00FB4304-DE05-4E12-B03F-925DC792DD69}"/>
    <cellStyle name="Percent 4 29 6 2 3" xfId="19482" xr:uid="{7B7C94EA-6BA8-49A6-8693-7152222679CC}"/>
    <cellStyle name="Percent 4 29 6 3" xfId="19483" xr:uid="{D02B1429-F693-48EF-9E22-1E7E58507E02}"/>
    <cellStyle name="Percent 4 29 6 3 2" xfId="19484" xr:uid="{D364623A-E272-47D0-93B3-A562A73BFF23}"/>
    <cellStyle name="Percent 4 29 6 3 3" xfId="19485" xr:uid="{C30499DC-1E9B-4D87-A53B-E2D118A0214E}"/>
    <cellStyle name="Percent 4 29 6 4" xfId="19486" xr:uid="{F9B38B3C-E13A-4A48-B52C-5B745295BB31}"/>
    <cellStyle name="Percent 4 29 6 5" xfId="19487" xr:uid="{398840FC-4E3C-4BD6-9C9D-319FBE3F6B9B}"/>
    <cellStyle name="Percent 4 29 7" xfId="19488" xr:uid="{7E638132-0747-4A9C-8B3F-E6518857272B}"/>
    <cellStyle name="Percent 4 29 7 2" xfId="19489" xr:uid="{E49FA723-DDCE-401B-A87E-CF007B27ED5F}"/>
    <cellStyle name="Percent 4 29 7 3" xfId="19490" xr:uid="{88DAD54B-645C-4CF0-9B69-AD1977C10F56}"/>
    <cellStyle name="Percent 4 29 8" xfId="19491" xr:uid="{8B66C833-FA77-4426-98AF-622C5615D664}"/>
    <cellStyle name="Percent 4 29 8 2" xfId="19492" xr:uid="{802C22CF-5399-4155-8043-DF23172715B0}"/>
    <cellStyle name="Percent 4 29 8 3" xfId="19493" xr:uid="{B922EFF9-FCD9-45CD-96BD-0C21D2AC71DF}"/>
    <cellStyle name="Percent 4 29 9" xfId="19494" xr:uid="{75190963-6CEF-45C5-A674-DF827D73C455}"/>
    <cellStyle name="Percent 4 29 9 2" xfId="19495" xr:uid="{C8757602-771F-4C8D-ABFB-351E6D3937BE}"/>
    <cellStyle name="Percent 4 29 9 3" xfId="19496" xr:uid="{11340B36-0FD5-4DCE-80E0-7A6DA0340BFA}"/>
    <cellStyle name="Percent 4 3" xfId="2539" xr:uid="{0556F0BA-115A-4E48-989B-159B3ACB9B62}"/>
    <cellStyle name="Percent 4 3 10" xfId="19498" xr:uid="{56A047E4-B29D-4435-A971-AEC06DE36CF5}"/>
    <cellStyle name="Percent 4 3 10 2" xfId="19499" xr:uid="{07DA03B3-939E-49A4-B2A6-5ED49F2DE66A}"/>
    <cellStyle name="Percent 4 3 10 2 2" xfId="19500" xr:uid="{7B084661-5A57-4A58-B99F-AB5713C3EF97}"/>
    <cellStyle name="Percent 4 3 10 2 3" xfId="19501" xr:uid="{D9FB2225-6980-4FF4-90F0-6202D52B17A0}"/>
    <cellStyle name="Percent 4 3 10 3" xfId="19502" xr:uid="{E3B6122B-F0C8-4240-AF32-75664EF4ACB4}"/>
    <cellStyle name="Percent 4 3 10 3 2" xfId="19503" xr:uid="{9D5E41BC-89AA-4176-AF01-C349E0EA85B0}"/>
    <cellStyle name="Percent 4 3 10 3 3" xfId="19504" xr:uid="{2EAA0EE0-7497-47C7-ACB4-089A049A6B79}"/>
    <cellStyle name="Percent 4 3 10 4" xfId="19505" xr:uid="{A8DA9BE9-0749-4915-B3B1-FD7789EE87E4}"/>
    <cellStyle name="Percent 4 3 10 5" xfId="19506" xr:uid="{93E40DEF-F48A-42CA-A5B9-32BF2B4DE072}"/>
    <cellStyle name="Percent 4 3 11" xfId="19507" xr:uid="{12884482-B0D5-4343-8DB0-D3A3FB3AD59D}"/>
    <cellStyle name="Percent 4 3 11 2" xfId="19508" xr:uid="{966254D4-68BC-4444-AD3A-B3AAC1CDC53A}"/>
    <cellStyle name="Percent 4 3 11 2 2" xfId="19509" xr:uid="{C4EAD39F-EBB7-41B1-9192-8533D81E3ADE}"/>
    <cellStyle name="Percent 4 3 11 2 3" xfId="19510" xr:uid="{5BFE7729-DD9D-4292-82E4-898B8EEC78DF}"/>
    <cellStyle name="Percent 4 3 11 3" xfId="19511" xr:uid="{B89338B0-CCD7-465A-92CA-611208726279}"/>
    <cellStyle name="Percent 4 3 11 3 2" xfId="19512" xr:uid="{AAE03022-EA81-4120-B855-CF9840A5101F}"/>
    <cellStyle name="Percent 4 3 11 3 3" xfId="19513" xr:uid="{804282F0-86CB-4370-8987-25E9C6C5ACF9}"/>
    <cellStyle name="Percent 4 3 11 4" xfId="19514" xr:uid="{2FCDDE73-9ABD-4954-873C-E54E794FFE70}"/>
    <cellStyle name="Percent 4 3 11 5" xfId="19515" xr:uid="{39FA34A3-2C82-4A78-B9E3-9C308275DCA5}"/>
    <cellStyle name="Percent 4 3 12" xfId="19516" xr:uid="{BD05CD4F-4E86-4313-B702-7DE1009AAAEE}"/>
    <cellStyle name="Percent 4 3 12 2" xfId="19517" xr:uid="{302CDFA3-C83B-49D3-90FF-CFB5B1399873}"/>
    <cellStyle name="Percent 4 3 12 2 2" xfId="19518" xr:uid="{F30A3805-E8A6-4A43-96F2-1CE9945A5A59}"/>
    <cellStyle name="Percent 4 3 12 2 3" xfId="19519" xr:uid="{F43E191B-74DC-4C03-90C8-11191DE98154}"/>
    <cellStyle name="Percent 4 3 12 3" xfId="19520" xr:uid="{D28BF93D-4BE7-4805-8476-B1C9DC726AA2}"/>
    <cellStyle name="Percent 4 3 12 3 2" xfId="19521" xr:uid="{B14AA2B8-12BD-45A6-BDB3-ACE7AC0227EF}"/>
    <cellStyle name="Percent 4 3 12 3 3" xfId="19522" xr:uid="{F452A475-0B43-4835-8EC7-590B71421FC0}"/>
    <cellStyle name="Percent 4 3 12 4" xfId="19523" xr:uid="{435E7D0D-709E-447C-9F8C-AFB32903A76B}"/>
    <cellStyle name="Percent 4 3 12 4 2" xfId="19524" xr:uid="{6B7595E2-4FC9-4D76-962E-5D87FC11C5A8}"/>
    <cellStyle name="Percent 4 3 12 4 3" xfId="19525" xr:uid="{15531ADC-AAC3-4CAA-A886-CD711F96A58F}"/>
    <cellStyle name="Percent 4 3 12 5" xfId="19526" xr:uid="{D91E1BBE-3F4B-4A3B-A1E7-C1A98710C444}"/>
    <cellStyle name="Percent 4 3 12 6" xfId="19527" xr:uid="{88142357-7D32-4BBB-9ED6-9E10331F0B82}"/>
    <cellStyle name="Percent 4 3 13" xfId="19528" xr:uid="{B0E4A967-1B00-473C-AA81-676EA116CB1B}"/>
    <cellStyle name="Percent 4 3 13 2" xfId="19529" xr:uid="{5F45A3CD-63D4-4BC7-9200-5530178C1129}"/>
    <cellStyle name="Percent 4 3 13 2 2" xfId="19530" xr:uid="{67A72EE2-3844-46A8-8F65-4505AECF8BAA}"/>
    <cellStyle name="Percent 4 3 13 2 3" xfId="19531" xr:uid="{EF2EDED4-2F9D-4523-86FD-B43E5BD21DCA}"/>
    <cellStyle name="Percent 4 3 13 3" xfId="19532" xr:uid="{AE370620-8D6F-4641-ADA2-29EE5322CD2C}"/>
    <cellStyle name="Percent 4 3 13 3 2" xfId="19533" xr:uid="{15C41A82-1AE3-4ABB-B812-CC6CA8928777}"/>
    <cellStyle name="Percent 4 3 13 3 3" xfId="19534" xr:uid="{8F5D148E-4666-42A8-8E10-4C87EDB149C8}"/>
    <cellStyle name="Percent 4 3 13 4" xfId="19535" xr:uid="{8BB95576-AFE8-4811-A150-CEB1F74AE2F2}"/>
    <cellStyle name="Percent 4 3 13 5" xfId="19536" xr:uid="{1D9864EB-A9B7-4218-BA9C-CFDDF2D99F79}"/>
    <cellStyle name="Percent 4 3 14" xfId="19537" xr:uid="{47FC0139-795D-4A9C-9A2C-A79FFE7134A7}"/>
    <cellStyle name="Percent 4 3 14 2" xfId="19538" xr:uid="{68622295-1986-4E5B-BEDD-F04626CFB83F}"/>
    <cellStyle name="Percent 4 3 14 3" xfId="19539" xr:uid="{0A41B10F-C1EF-479E-AA67-48D8AC74C296}"/>
    <cellStyle name="Percent 4 3 15" xfId="19540" xr:uid="{74A4C072-1064-464A-BFEA-1A9E5EB617BA}"/>
    <cellStyle name="Percent 4 3 15 2" xfId="19541" xr:uid="{7A65540E-DCCD-46B8-A94C-467E3947F7B3}"/>
    <cellStyle name="Percent 4 3 15 3" xfId="19542" xr:uid="{AEDCC4DE-63EE-4A6A-90DA-07A0D3F4DDB3}"/>
    <cellStyle name="Percent 4 3 16" xfId="19543" xr:uid="{ED2CF78D-DF00-4F1B-8FEE-A56C7A5F8491}"/>
    <cellStyle name="Percent 4 3 16 2" xfId="19544" xr:uid="{8E260350-5AB5-43D2-B3C0-EB728E112234}"/>
    <cellStyle name="Percent 4 3 16 3" xfId="19545" xr:uid="{C140C7D1-ADD4-4E81-B69C-1FCFD67A0BF6}"/>
    <cellStyle name="Percent 4 3 17" xfId="19546" xr:uid="{E0F673C8-F651-431D-BD61-E712CA0D91AA}"/>
    <cellStyle name="Percent 4 3 18" xfId="19547" xr:uid="{74FD4512-D43F-45EF-A960-076B4DE183A7}"/>
    <cellStyle name="Percent 4 3 19" xfId="19548" xr:uid="{F44CB1B9-8E23-49E0-8334-19442C165830}"/>
    <cellStyle name="Percent 4 3 2" xfId="5603" xr:uid="{A20293F2-F6CA-46D7-861C-A5AEBA08B8E9}"/>
    <cellStyle name="Percent 4 3 2 10" xfId="19550" xr:uid="{51BCE273-32B2-4E26-8CB6-6049E416F3D3}"/>
    <cellStyle name="Percent 4 3 2 11" xfId="19551" xr:uid="{7C0D9C49-CFB4-4459-87B8-7E7AD218AD72}"/>
    <cellStyle name="Percent 4 3 2 12" xfId="19552" xr:uid="{5A3279F1-61D6-4BA0-8943-1959AA821445}"/>
    <cellStyle name="Percent 4 3 2 13" xfId="19553" xr:uid="{C895F3A4-272D-4411-8416-676E33AB8250}"/>
    <cellStyle name="Percent 4 3 2 14" xfId="19554" xr:uid="{B06D1CB2-7A6F-4A71-9ED8-0F6B1D2865D4}"/>
    <cellStyle name="Percent 4 3 2 15" xfId="19549" xr:uid="{A4DDC23D-685D-4082-8A30-9E1C1B51B224}"/>
    <cellStyle name="Percent 4 3 2 2" xfId="19555" xr:uid="{90257CC4-2B33-4561-AB03-52F38A3ED305}"/>
    <cellStyle name="Percent 4 3 2 2 2" xfId="19556" xr:uid="{E729E85E-16E1-4079-BB08-873B6DC440C7}"/>
    <cellStyle name="Percent 4 3 2 2 2 2" xfId="19557" xr:uid="{BAF40C02-D17B-4D3B-AAE9-FB2B4DB977D7}"/>
    <cellStyle name="Percent 4 3 2 2 2 3" xfId="19558" xr:uid="{130C22C6-036B-44E9-980E-465BFCECA213}"/>
    <cellStyle name="Percent 4 3 2 2 3" xfId="19559" xr:uid="{3C0FB859-6AB7-4751-88CD-D111F6071F16}"/>
    <cellStyle name="Percent 4 3 2 2 3 2" xfId="19560" xr:uid="{C5E8D84C-C1FF-4A22-918C-8494D5FAE41B}"/>
    <cellStyle name="Percent 4 3 2 2 3 3" xfId="19561" xr:uid="{F3ACA7BA-6FB3-484D-88E3-144B5F681602}"/>
    <cellStyle name="Percent 4 3 2 2 4" xfId="19562" xr:uid="{A36F47FB-32BD-46EB-8FCD-4786914B85F0}"/>
    <cellStyle name="Percent 4 3 2 2 5" xfId="19563" xr:uid="{638551A6-8729-4AFB-BA77-764DDB1577B9}"/>
    <cellStyle name="Percent 4 3 2 3" xfId="19564" xr:uid="{B46B662D-3F4C-43B9-81C2-B8642C4E4E91}"/>
    <cellStyle name="Percent 4 3 2 3 2" xfId="19565" xr:uid="{C1B43B22-9C21-4DCB-839E-834B77CAE88D}"/>
    <cellStyle name="Percent 4 3 2 3 2 2" xfId="19566" xr:uid="{709DA820-DD31-4BF3-B712-771A4228EFFC}"/>
    <cellStyle name="Percent 4 3 2 3 2 3" xfId="19567" xr:uid="{D5A26570-F388-4ADC-9628-E13ABABC755F}"/>
    <cellStyle name="Percent 4 3 2 3 3" xfId="19568" xr:uid="{A75BB268-08F5-48DB-A466-DB0111970B82}"/>
    <cellStyle name="Percent 4 3 2 3 3 2" xfId="19569" xr:uid="{94277443-2B07-4117-8C01-CD953977E1E7}"/>
    <cellStyle name="Percent 4 3 2 3 3 3" xfId="19570" xr:uid="{BF0E2B6B-D194-4A3C-9524-5FED60E3B850}"/>
    <cellStyle name="Percent 4 3 2 3 4" xfId="19571" xr:uid="{7C0AB665-E72A-4506-B754-FAC8325B42C2}"/>
    <cellStyle name="Percent 4 3 2 3 5" xfId="19572" xr:uid="{06B86F59-759E-49E9-9635-3DDFE57DE2A8}"/>
    <cellStyle name="Percent 4 3 2 4" xfId="19573" xr:uid="{BF75CEB2-0084-4F11-87D1-18E94990C282}"/>
    <cellStyle name="Percent 4 3 2 4 2" xfId="19574" xr:uid="{ABAA22F5-0BA3-4C3B-B870-B46A81FFFD68}"/>
    <cellStyle name="Percent 4 3 2 4 2 2" xfId="19575" xr:uid="{0C920ADA-E979-4427-86D7-70B7C041F55E}"/>
    <cellStyle name="Percent 4 3 2 4 2 3" xfId="19576" xr:uid="{E1FDA2AD-22D6-48DE-9723-C5FB9B24638B}"/>
    <cellStyle name="Percent 4 3 2 4 3" xfId="19577" xr:uid="{88A19139-C534-4330-9A09-6963D596FE82}"/>
    <cellStyle name="Percent 4 3 2 4 3 2" xfId="19578" xr:uid="{25203361-CCD3-4422-8946-2DEFC8B6A55F}"/>
    <cellStyle name="Percent 4 3 2 4 3 3" xfId="19579" xr:uid="{79D42581-4E64-4331-8F9F-1F961AEEA99C}"/>
    <cellStyle name="Percent 4 3 2 4 4" xfId="19580" xr:uid="{4E63BE18-FD57-48F1-A3EB-E672552CF491}"/>
    <cellStyle name="Percent 4 3 2 4 4 2" xfId="19581" xr:uid="{7BADA26B-C303-4997-8C52-D29EB70B4EC8}"/>
    <cellStyle name="Percent 4 3 2 4 4 3" xfId="19582" xr:uid="{0D65BCA7-577C-4DA1-82F4-D05598A4BFE4}"/>
    <cellStyle name="Percent 4 3 2 4 5" xfId="19583" xr:uid="{32CD5147-89C4-402B-9B0C-53EB5768C855}"/>
    <cellStyle name="Percent 4 3 2 4 6" xfId="19584" xr:uid="{2F925982-784E-4D5C-BCA3-A2E0027F942F}"/>
    <cellStyle name="Percent 4 3 2 5" xfId="19585" xr:uid="{24AF2662-861A-4BBE-A52E-82AB9990021E}"/>
    <cellStyle name="Percent 4 3 2 5 2" xfId="19586" xr:uid="{3B50E5F4-F73D-4510-B798-A4DAC73BDB03}"/>
    <cellStyle name="Percent 4 3 2 5 2 2" xfId="19587" xr:uid="{E58A4D72-5BCB-4F03-B872-7F8D9DF22144}"/>
    <cellStyle name="Percent 4 3 2 5 2 3" xfId="19588" xr:uid="{152674CA-24B0-463A-902C-5D2DF9305869}"/>
    <cellStyle name="Percent 4 3 2 5 3" xfId="19589" xr:uid="{DD22DC2C-8AF7-4B05-B863-12A6D2DCFD49}"/>
    <cellStyle name="Percent 4 3 2 5 3 2" xfId="19590" xr:uid="{F819679B-5B58-4600-AD22-ABF1DF97D48E}"/>
    <cellStyle name="Percent 4 3 2 5 3 3" xfId="19591" xr:uid="{F53C62CB-71AE-4D9A-BAE5-CFC8C5667BD2}"/>
    <cellStyle name="Percent 4 3 2 5 4" xfId="19592" xr:uid="{9BA7B841-6DB6-4DF7-97D0-85DDFEA7FD42}"/>
    <cellStyle name="Percent 4 3 2 5 5" xfId="19593" xr:uid="{6D8D5F18-4F6B-4B84-A81F-840627CE1C03}"/>
    <cellStyle name="Percent 4 3 2 6" xfId="19594" xr:uid="{4160599F-F48C-4266-AE42-9FD587D219C8}"/>
    <cellStyle name="Percent 4 3 2 6 2" xfId="19595" xr:uid="{610B8F60-F51A-471B-951B-7566153A2251}"/>
    <cellStyle name="Percent 4 3 2 6 3" xfId="19596" xr:uid="{6F1E6F1B-98B7-4745-9081-C9C2DA8E9AEC}"/>
    <cellStyle name="Percent 4 3 2 7" xfId="19597" xr:uid="{6143195E-CE5D-4A60-8149-F649E39B17AB}"/>
    <cellStyle name="Percent 4 3 2 7 2" xfId="19598" xr:uid="{D4F9968F-1815-4AB2-BAC9-78FB278B7A65}"/>
    <cellStyle name="Percent 4 3 2 7 3" xfId="19599" xr:uid="{3AE0B446-1E9A-4E51-90D6-E1012F68F13F}"/>
    <cellStyle name="Percent 4 3 2 8" xfId="19600" xr:uid="{28396B26-3BD3-41F2-9366-5B896F2C0F48}"/>
    <cellStyle name="Percent 4 3 2 8 2" xfId="19601" xr:uid="{31746695-0186-470B-9E8C-9A117EC1A00A}"/>
    <cellStyle name="Percent 4 3 2 8 3" xfId="19602" xr:uid="{D311714A-C4F0-407C-B79F-43D19E0912A1}"/>
    <cellStyle name="Percent 4 3 2 9" xfId="19603" xr:uid="{1CBC9382-1CBD-4B65-85F8-E7609C79C762}"/>
    <cellStyle name="Percent 4 3 20" xfId="19604" xr:uid="{FADBE892-FFA8-4701-AE82-9D792A3B179A}"/>
    <cellStyle name="Percent 4 3 21" xfId="19605" xr:uid="{AE975760-FB8A-4CBA-8240-C325AB91CF28}"/>
    <cellStyle name="Percent 4 3 22" xfId="19606" xr:uid="{E6300D5F-AE48-4E50-AA25-84EE9EB9E07B}"/>
    <cellStyle name="Percent 4 3 23" xfId="19497" xr:uid="{0CC7A3FC-D8A1-4F38-8B63-A9D3578D9449}"/>
    <cellStyle name="Percent 4 3 3" xfId="5604" xr:uid="{F166AC56-F945-41C0-A81A-DBF52033BD1B}"/>
    <cellStyle name="Percent 4 3 3 10" xfId="19608" xr:uid="{CB690D96-8FE1-42E4-92B0-241F4D42ED7B}"/>
    <cellStyle name="Percent 4 3 3 11" xfId="19609" xr:uid="{4E60B9A3-1901-483D-A842-264EE7CB0640}"/>
    <cellStyle name="Percent 4 3 3 12" xfId="19610" xr:uid="{38995AA8-F3DC-496C-863E-72ED9D2D005C}"/>
    <cellStyle name="Percent 4 3 3 13" xfId="19611" xr:uid="{15309DB3-74E4-42D4-B997-C95CD902DD3D}"/>
    <cellStyle name="Percent 4 3 3 14" xfId="19612" xr:uid="{C53BEA62-EAB6-4337-AD24-6EEF6C2D7972}"/>
    <cellStyle name="Percent 4 3 3 15" xfId="19607" xr:uid="{AF1BCA10-FCB1-4BF2-9521-3B4B6D3C84B0}"/>
    <cellStyle name="Percent 4 3 3 2" xfId="19613" xr:uid="{0D1DB1E4-EC52-4B3F-A57B-1FD962B68DB1}"/>
    <cellStyle name="Percent 4 3 3 2 2" xfId="19614" xr:uid="{D2F37D5E-EA72-4CDD-9AF9-2B1D7C1121C0}"/>
    <cellStyle name="Percent 4 3 3 2 2 2" xfId="19615" xr:uid="{BD640D96-BF8A-4CD8-B68C-62A9A05D672C}"/>
    <cellStyle name="Percent 4 3 3 2 2 3" xfId="19616" xr:uid="{EEBAB7C4-F284-4FE8-9EE1-E0FDD6B96864}"/>
    <cellStyle name="Percent 4 3 3 2 3" xfId="19617" xr:uid="{878F752F-7E03-4F7E-9743-C59AD00B0191}"/>
    <cellStyle name="Percent 4 3 3 2 3 2" xfId="19618" xr:uid="{D249D7FA-DCED-4C27-8FE9-5662D84AB2FB}"/>
    <cellStyle name="Percent 4 3 3 2 3 3" xfId="19619" xr:uid="{2550E5BF-808F-4A47-A157-3FAF436EB321}"/>
    <cellStyle name="Percent 4 3 3 2 4" xfId="19620" xr:uid="{6C90781F-BF1E-47BA-810F-36352A85DED4}"/>
    <cellStyle name="Percent 4 3 3 2 5" xfId="19621" xr:uid="{E55E8056-4B63-4476-AA5A-990F6971F19C}"/>
    <cellStyle name="Percent 4 3 3 3" xfId="19622" xr:uid="{95654751-F701-4DDA-B926-2FE1652B05D4}"/>
    <cellStyle name="Percent 4 3 3 3 2" xfId="19623" xr:uid="{DB9086EA-3E89-46D3-8E11-D57782E8A4BC}"/>
    <cellStyle name="Percent 4 3 3 3 2 2" xfId="19624" xr:uid="{F2C2A491-DF60-4BEA-88DC-BEA3988F8887}"/>
    <cellStyle name="Percent 4 3 3 3 2 3" xfId="19625" xr:uid="{99D3C430-742D-4F08-A27F-A0946AFC6C00}"/>
    <cellStyle name="Percent 4 3 3 3 3" xfId="19626" xr:uid="{5AC4B4B9-3E42-4817-A9D8-A5C2F8F9B43D}"/>
    <cellStyle name="Percent 4 3 3 3 3 2" xfId="19627" xr:uid="{DA3D273E-20FE-4724-AAE8-F08F6ACAC7BD}"/>
    <cellStyle name="Percent 4 3 3 3 3 3" xfId="19628" xr:uid="{25586651-678B-4F07-8ED8-7F8F3E2C2F53}"/>
    <cellStyle name="Percent 4 3 3 3 4" xfId="19629" xr:uid="{F1B601E0-BFA3-475C-AAA3-95DD72D6E61A}"/>
    <cellStyle name="Percent 4 3 3 3 5" xfId="19630" xr:uid="{7B69C787-A00E-4F93-ACD4-02E3A0420B18}"/>
    <cellStyle name="Percent 4 3 3 4" xfId="19631" xr:uid="{A5AC2CF3-92B4-4AFB-AA36-D09F24BC763E}"/>
    <cellStyle name="Percent 4 3 3 4 2" xfId="19632" xr:uid="{DC51085C-1EBD-4B36-8B32-E703630B00BB}"/>
    <cellStyle name="Percent 4 3 3 4 2 2" xfId="19633" xr:uid="{92013344-B5FB-49D0-B99D-CACD782FB1AB}"/>
    <cellStyle name="Percent 4 3 3 4 2 3" xfId="19634" xr:uid="{7D79D6BC-83A9-4C37-844B-9255A867F4BF}"/>
    <cellStyle name="Percent 4 3 3 4 3" xfId="19635" xr:uid="{C9F042BE-5093-4F2C-A3F3-15677F6B5E1F}"/>
    <cellStyle name="Percent 4 3 3 4 3 2" xfId="19636" xr:uid="{7817879A-8B26-4CB2-A2F3-DD0135578EE9}"/>
    <cellStyle name="Percent 4 3 3 4 3 3" xfId="19637" xr:uid="{84BB448E-AED6-4CF4-8C1B-705A0D7AF24B}"/>
    <cellStyle name="Percent 4 3 3 4 4" xfId="19638" xr:uid="{04C2EE9D-9284-4FCF-97BC-2587616CB5E5}"/>
    <cellStyle name="Percent 4 3 3 4 4 2" xfId="19639" xr:uid="{FF3662AC-7B78-46F8-81D4-4BCA437A2DF1}"/>
    <cellStyle name="Percent 4 3 3 4 4 3" xfId="19640" xr:uid="{EE62A5EC-8FF9-447F-AB6D-51FFD98F8D74}"/>
    <cellStyle name="Percent 4 3 3 4 5" xfId="19641" xr:uid="{58ABF0FB-6ED0-43C4-B77D-85F6DEF8FAAF}"/>
    <cellStyle name="Percent 4 3 3 4 6" xfId="19642" xr:uid="{07F4E269-A2CC-414E-8E4A-F1B32FBFD754}"/>
    <cellStyle name="Percent 4 3 3 5" xfId="19643" xr:uid="{BD8B2EF8-E546-4AFE-86BF-90465445E455}"/>
    <cellStyle name="Percent 4 3 3 5 2" xfId="19644" xr:uid="{8BC6D085-8319-42C2-8834-1882A8456921}"/>
    <cellStyle name="Percent 4 3 3 5 2 2" xfId="19645" xr:uid="{6A6E8D5B-314D-4848-96E2-740BBBADFDD8}"/>
    <cellStyle name="Percent 4 3 3 5 2 3" xfId="19646" xr:uid="{4FCF47CA-6EB5-4A62-A4F6-E2A2BD9CEA73}"/>
    <cellStyle name="Percent 4 3 3 5 3" xfId="19647" xr:uid="{7A81D2BC-C480-4011-9FD9-9B4BA7B0192E}"/>
    <cellStyle name="Percent 4 3 3 5 3 2" xfId="19648" xr:uid="{E4E5DAC2-D1F7-4499-A47D-A880ADB5B49F}"/>
    <cellStyle name="Percent 4 3 3 5 3 3" xfId="19649" xr:uid="{4FD97598-15B4-49B9-B1A2-7A73C00DF918}"/>
    <cellStyle name="Percent 4 3 3 5 4" xfId="19650" xr:uid="{AD1948AF-EE56-40A1-BA44-ADF292DAC4DA}"/>
    <cellStyle name="Percent 4 3 3 5 5" xfId="19651" xr:uid="{A599EC1D-A254-4507-9C8F-EA46D4A1622E}"/>
    <cellStyle name="Percent 4 3 3 6" xfId="19652" xr:uid="{BA1C8FCE-2E0A-4BD4-A588-B63139BFAAD5}"/>
    <cellStyle name="Percent 4 3 3 6 2" xfId="19653" xr:uid="{602615B3-5854-4243-A901-A39F48A17360}"/>
    <cellStyle name="Percent 4 3 3 6 3" xfId="19654" xr:uid="{5B9B7628-3B4B-4C05-B28A-047379ECD262}"/>
    <cellStyle name="Percent 4 3 3 7" xfId="19655" xr:uid="{40DA7D57-3550-4038-8E0F-B882FD90F363}"/>
    <cellStyle name="Percent 4 3 3 7 2" xfId="19656" xr:uid="{34AE0751-A9D0-41CB-9FBB-ECC5814206F1}"/>
    <cellStyle name="Percent 4 3 3 7 3" xfId="19657" xr:uid="{5CDB4E90-286D-46F5-970B-F267C8ED4156}"/>
    <cellStyle name="Percent 4 3 3 8" xfId="19658" xr:uid="{FFD08862-DB8B-4CC3-ACB7-AD381618BAF7}"/>
    <cellStyle name="Percent 4 3 3 8 2" xfId="19659" xr:uid="{5A41DCDB-4F69-470F-90F7-2C86D60D5377}"/>
    <cellStyle name="Percent 4 3 3 8 3" xfId="19660" xr:uid="{D893E9AA-DD15-42E9-8FEB-B3DEF1B9F9EA}"/>
    <cellStyle name="Percent 4 3 3 9" xfId="19661" xr:uid="{30BB786D-790C-440A-8D94-A1644831B37A}"/>
    <cellStyle name="Percent 4 3 4" xfId="5605" xr:uid="{B430BF9E-ECB9-4909-9712-CE08F3D45687}"/>
    <cellStyle name="Percent 4 3 4 10" xfId="19663" xr:uid="{B76A2A7B-3CF7-49ED-8AF8-7DBDBDE76035}"/>
    <cellStyle name="Percent 4 3 4 11" xfId="19664" xr:uid="{FE3FD2B1-D635-49AA-9DC3-48FF5AE65E56}"/>
    <cellStyle name="Percent 4 3 4 12" xfId="19665" xr:uid="{32417997-1AA5-4E10-9AFC-F3EFB1ABDF1B}"/>
    <cellStyle name="Percent 4 3 4 13" xfId="19666" xr:uid="{70070773-890A-4EB6-9D6A-6A618834B90C}"/>
    <cellStyle name="Percent 4 3 4 14" xfId="19667" xr:uid="{70C3CC63-FF5C-4354-A3EE-024F9902792C}"/>
    <cellStyle name="Percent 4 3 4 15" xfId="19662" xr:uid="{02F958BE-1F49-4EAC-AA7B-BBEE926F0C50}"/>
    <cellStyle name="Percent 4 3 4 2" xfId="19668" xr:uid="{0CE54AB5-86F0-48EF-9A96-8A0334439786}"/>
    <cellStyle name="Percent 4 3 4 2 2" xfId="19669" xr:uid="{D0CDA46F-DD44-4671-8B51-C93AD9646E54}"/>
    <cellStyle name="Percent 4 3 4 2 2 2" xfId="19670" xr:uid="{AD27F6B1-5493-432B-88F3-C0873355D3F9}"/>
    <cellStyle name="Percent 4 3 4 2 2 3" xfId="19671" xr:uid="{B3E3F141-1B69-4BDB-BAC5-FC43CBB44429}"/>
    <cellStyle name="Percent 4 3 4 2 3" xfId="19672" xr:uid="{546C4E7D-4BF9-42F5-9B50-8C4E2FC63E11}"/>
    <cellStyle name="Percent 4 3 4 2 3 2" xfId="19673" xr:uid="{02080247-F983-4379-824B-335B1E1CD024}"/>
    <cellStyle name="Percent 4 3 4 2 3 3" xfId="19674" xr:uid="{F28F27F0-304D-463B-9C0D-80047485C205}"/>
    <cellStyle name="Percent 4 3 4 2 4" xfId="19675" xr:uid="{BCEDEE80-91CD-4681-8467-12301C9B67A5}"/>
    <cellStyle name="Percent 4 3 4 2 5" xfId="19676" xr:uid="{56613036-D47E-4D93-BC59-C2390287A7B1}"/>
    <cellStyle name="Percent 4 3 4 3" xfId="19677" xr:uid="{4385EFD7-7CB5-4D39-8954-1EE2113C6D98}"/>
    <cellStyle name="Percent 4 3 4 3 2" xfId="19678" xr:uid="{66E5BA96-34A3-4A2D-950E-0EE530CCA195}"/>
    <cellStyle name="Percent 4 3 4 3 2 2" xfId="19679" xr:uid="{877606B4-08C9-4A52-AA4B-4C22F0BD305D}"/>
    <cellStyle name="Percent 4 3 4 3 2 3" xfId="19680" xr:uid="{16A230D3-0BE6-441E-B692-D92B8704C6EF}"/>
    <cellStyle name="Percent 4 3 4 3 3" xfId="19681" xr:uid="{59D7B948-25B8-4491-A666-3B6EED506628}"/>
    <cellStyle name="Percent 4 3 4 3 3 2" xfId="19682" xr:uid="{DC00D982-7A94-44EA-9417-DDE5EBC2DD36}"/>
    <cellStyle name="Percent 4 3 4 3 3 3" xfId="19683" xr:uid="{1006B948-8903-49E4-A1B4-0197025DE948}"/>
    <cellStyle name="Percent 4 3 4 3 4" xfId="19684" xr:uid="{0E548039-5256-4063-9593-7A21544B53FD}"/>
    <cellStyle name="Percent 4 3 4 3 5" xfId="19685" xr:uid="{0A86754F-4BF5-4BD1-9AED-E6862EB4412B}"/>
    <cellStyle name="Percent 4 3 4 4" xfId="19686" xr:uid="{26F4DC7A-3C49-4925-84BE-B1C5E1B373B6}"/>
    <cellStyle name="Percent 4 3 4 4 2" xfId="19687" xr:uid="{7D9F67E1-749C-49F2-BC63-248BFD02E520}"/>
    <cellStyle name="Percent 4 3 4 4 2 2" xfId="19688" xr:uid="{F2EEE736-9438-4F77-8538-D171C79F13C8}"/>
    <cellStyle name="Percent 4 3 4 4 2 3" xfId="19689" xr:uid="{ABC935D2-FCD1-4611-8188-238A41FF0076}"/>
    <cellStyle name="Percent 4 3 4 4 3" xfId="19690" xr:uid="{673019A4-0EAC-4AD8-BC7A-C890FD4CC8DE}"/>
    <cellStyle name="Percent 4 3 4 4 3 2" xfId="19691" xr:uid="{99B67311-B5AE-4563-8530-90E9D46442A3}"/>
    <cellStyle name="Percent 4 3 4 4 3 3" xfId="19692" xr:uid="{2421C9B8-3B9D-418B-89DA-FCCC47AE0DA5}"/>
    <cellStyle name="Percent 4 3 4 4 4" xfId="19693" xr:uid="{C79D07BE-AC4B-4B33-845F-97F6CFAE647E}"/>
    <cellStyle name="Percent 4 3 4 4 4 2" xfId="19694" xr:uid="{51304B6D-E6E3-467E-A6E8-6A5433709C57}"/>
    <cellStyle name="Percent 4 3 4 4 4 3" xfId="19695" xr:uid="{675E08BA-11C1-4AF5-A72F-8B9C7C6B64AF}"/>
    <cellStyle name="Percent 4 3 4 4 5" xfId="19696" xr:uid="{BF25E8C9-293B-4AE5-8F43-29F5F76ECB2E}"/>
    <cellStyle name="Percent 4 3 4 4 6" xfId="19697" xr:uid="{3C3B66A5-CB48-4E8B-BB02-9B32D7B5A0B8}"/>
    <cellStyle name="Percent 4 3 4 5" xfId="19698" xr:uid="{129B1D9F-69AF-4261-B21A-64771359C0E7}"/>
    <cellStyle name="Percent 4 3 4 5 2" xfId="19699" xr:uid="{3E61EC80-B926-4613-95B5-6F69430F756C}"/>
    <cellStyle name="Percent 4 3 4 5 2 2" xfId="19700" xr:uid="{1F4DA099-578E-4D82-A56C-9248743E07D7}"/>
    <cellStyle name="Percent 4 3 4 5 2 3" xfId="19701" xr:uid="{9D65E1AF-BA73-4F4F-B845-468D39F46C7C}"/>
    <cellStyle name="Percent 4 3 4 5 3" xfId="19702" xr:uid="{11B7EE80-8A7A-4ED5-852B-12803B8EA26C}"/>
    <cellStyle name="Percent 4 3 4 5 3 2" xfId="19703" xr:uid="{44FFB215-9373-467D-AC36-B5EC130C51A7}"/>
    <cellStyle name="Percent 4 3 4 5 3 3" xfId="19704" xr:uid="{BE33B866-1F30-45E4-BB75-0A25F8C9BF30}"/>
    <cellStyle name="Percent 4 3 4 5 4" xfId="19705" xr:uid="{0B789794-C767-4B28-84E9-3B327C527B0F}"/>
    <cellStyle name="Percent 4 3 4 5 5" xfId="19706" xr:uid="{A2A5271D-79AF-4412-AB84-3FC004E96139}"/>
    <cellStyle name="Percent 4 3 4 6" xfId="19707" xr:uid="{0E2831E2-4EB9-405E-816A-C14E5F605D8A}"/>
    <cellStyle name="Percent 4 3 4 6 2" xfId="19708" xr:uid="{641A3772-AB75-48CB-9268-4A76E6B7D197}"/>
    <cellStyle name="Percent 4 3 4 6 3" xfId="19709" xr:uid="{3F9B91B1-2921-45E7-A334-7CD90A4AB2C5}"/>
    <cellStyle name="Percent 4 3 4 7" xfId="19710" xr:uid="{2A5D4928-5915-4B28-A81C-1E30BB5549F3}"/>
    <cellStyle name="Percent 4 3 4 7 2" xfId="19711" xr:uid="{A9ED28CD-0FDC-4506-8B3B-0E0F1F9A2F61}"/>
    <cellStyle name="Percent 4 3 4 7 3" xfId="19712" xr:uid="{F7BA225A-DB8A-4E17-8221-2491F56B9D91}"/>
    <cellStyle name="Percent 4 3 4 8" xfId="19713" xr:uid="{B4A1E161-F642-4EEC-A3FB-F7881B7E2854}"/>
    <cellStyle name="Percent 4 3 4 8 2" xfId="19714" xr:uid="{81C1AD32-9806-4C52-B8C0-FAF599C5A7D0}"/>
    <cellStyle name="Percent 4 3 4 8 3" xfId="19715" xr:uid="{FCDDC255-AFC4-4A3E-BCEF-7082989DD11D}"/>
    <cellStyle name="Percent 4 3 4 9" xfId="19716" xr:uid="{162320B1-669A-4D91-9EB2-662A6968464D}"/>
    <cellStyle name="Percent 4 3 5" xfId="5606" xr:uid="{5E076EE0-2959-43DF-B17D-91BDD8A351FD}"/>
    <cellStyle name="Percent 4 3 5 10" xfId="19718" xr:uid="{24A1DA8B-47A2-4A9C-AC0A-984AA3BB1413}"/>
    <cellStyle name="Percent 4 3 5 11" xfId="19719" xr:uid="{FCD4B01D-FB47-4567-BD8A-791FD4E71FD1}"/>
    <cellStyle name="Percent 4 3 5 12" xfId="19720" xr:uid="{614B55A3-9848-4B0F-8FA3-1D957EF487D0}"/>
    <cellStyle name="Percent 4 3 5 13" xfId="19721" xr:uid="{08B49E64-6C5E-479A-9046-5887CBF5EC1A}"/>
    <cellStyle name="Percent 4 3 5 14" xfId="19722" xr:uid="{26222C94-DCF3-4333-A05A-66FB4F7BA833}"/>
    <cellStyle name="Percent 4 3 5 15" xfId="19717" xr:uid="{2C35D765-D81A-4368-94BB-63070447B712}"/>
    <cellStyle name="Percent 4 3 5 2" xfId="19723" xr:uid="{E23C1615-057D-49D6-88B7-BFA41B464E90}"/>
    <cellStyle name="Percent 4 3 5 2 2" xfId="19724" xr:uid="{4488B076-1EFE-43DB-8301-8D18F4AEEA40}"/>
    <cellStyle name="Percent 4 3 5 2 2 2" xfId="19725" xr:uid="{B460833F-490A-428B-98E4-96C31E6A8A06}"/>
    <cellStyle name="Percent 4 3 5 2 2 3" xfId="19726" xr:uid="{260466F3-D346-4E72-8282-4BA6F2E95D5F}"/>
    <cellStyle name="Percent 4 3 5 2 3" xfId="19727" xr:uid="{D12AF3CE-4525-4BAB-813D-5FD1E025B591}"/>
    <cellStyle name="Percent 4 3 5 2 3 2" xfId="19728" xr:uid="{222A492C-8B2B-4BC3-8BE8-EB7EC6A1A037}"/>
    <cellStyle name="Percent 4 3 5 2 3 3" xfId="19729" xr:uid="{E3BC4E86-F1DC-49B8-B26C-DC5D70285296}"/>
    <cellStyle name="Percent 4 3 5 2 4" xfId="19730" xr:uid="{DCFE0D42-D3BB-4D8B-8977-4C166377E8C7}"/>
    <cellStyle name="Percent 4 3 5 2 5" xfId="19731" xr:uid="{6825EB19-AEE0-4DB9-B9FA-4A109EDB1B04}"/>
    <cellStyle name="Percent 4 3 5 3" xfId="19732" xr:uid="{ACBC994F-7538-453E-A323-5FF0FF741149}"/>
    <cellStyle name="Percent 4 3 5 3 2" xfId="19733" xr:uid="{13A81BD6-E916-437A-AAFA-DC5AA9E22431}"/>
    <cellStyle name="Percent 4 3 5 3 2 2" xfId="19734" xr:uid="{2B4C4BD3-035B-49FB-BDFA-DBC87ECE0455}"/>
    <cellStyle name="Percent 4 3 5 3 2 3" xfId="19735" xr:uid="{3FF7EFB7-5151-4DC5-9617-4E76B7540AF3}"/>
    <cellStyle name="Percent 4 3 5 3 3" xfId="19736" xr:uid="{9484C4FE-13B5-45AF-BA26-38CC316AD52F}"/>
    <cellStyle name="Percent 4 3 5 3 3 2" xfId="19737" xr:uid="{977CD495-2201-48C3-AE3C-372E0F96344E}"/>
    <cellStyle name="Percent 4 3 5 3 3 3" xfId="19738" xr:uid="{F6E35891-D9AB-4503-8FDD-B9AD8204BF01}"/>
    <cellStyle name="Percent 4 3 5 3 4" xfId="19739" xr:uid="{CACD8C95-AF01-4B5F-90C2-14A0ABB13FBE}"/>
    <cellStyle name="Percent 4 3 5 3 5" xfId="19740" xr:uid="{D211C32B-8CF4-422C-8BBD-38CDF9FDAD76}"/>
    <cellStyle name="Percent 4 3 5 4" xfId="19741" xr:uid="{CBFA227E-0062-482D-B9F1-35A687A2E389}"/>
    <cellStyle name="Percent 4 3 5 4 2" xfId="19742" xr:uid="{5FD83596-F52E-41D4-B72B-69508D517A2F}"/>
    <cellStyle name="Percent 4 3 5 4 2 2" xfId="19743" xr:uid="{F45D7A25-9A12-4888-BD04-FB6A3A7EEDE9}"/>
    <cellStyle name="Percent 4 3 5 4 2 3" xfId="19744" xr:uid="{A4876AC2-F280-4E9A-8A3C-4BBDCB65F919}"/>
    <cellStyle name="Percent 4 3 5 4 3" xfId="19745" xr:uid="{37D2F890-1FBB-4889-A34F-FC0589E7FA1A}"/>
    <cellStyle name="Percent 4 3 5 4 3 2" xfId="19746" xr:uid="{23783981-A1D6-4C81-A16D-7DA8E2D7E8B3}"/>
    <cellStyle name="Percent 4 3 5 4 3 3" xfId="19747" xr:uid="{56FF4EA2-FB4B-4565-A189-C01C7E816BB2}"/>
    <cellStyle name="Percent 4 3 5 4 4" xfId="19748" xr:uid="{464C8EED-8E8F-409F-ACA3-A0FE12BD35C2}"/>
    <cellStyle name="Percent 4 3 5 4 4 2" xfId="19749" xr:uid="{2B941921-5E5A-4564-A530-9C365AFE0C71}"/>
    <cellStyle name="Percent 4 3 5 4 4 3" xfId="19750" xr:uid="{D9460C40-6B4E-4B6A-B07C-E0079245EDD4}"/>
    <cellStyle name="Percent 4 3 5 4 5" xfId="19751" xr:uid="{AD1DCA04-44B9-4F9B-B3BE-2163C5DFAE67}"/>
    <cellStyle name="Percent 4 3 5 4 6" xfId="19752" xr:uid="{E5FCD952-56E2-4DD6-9742-63C0A1DFBE5B}"/>
    <cellStyle name="Percent 4 3 5 5" xfId="19753" xr:uid="{E68AB660-B4ED-4556-A1AF-958191D95DCB}"/>
    <cellStyle name="Percent 4 3 5 5 2" xfId="19754" xr:uid="{73567740-9328-47C5-A8F8-883E1834CEA6}"/>
    <cellStyle name="Percent 4 3 5 5 2 2" xfId="19755" xr:uid="{655F2DD6-B208-4236-A61F-DE16F2B12141}"/>
    <cellStyle name="Percent 4 3 5 5 2 3" xfId="19756" xr:uid="{917C2ADB-11B9-4745-9533-59ED6A4AC5B8}"/>
    <cellStyle name="Percent 4 3 5 5 3" xfId="19757" xr:uid="{170249AD-F722-492B-A5E2-B128E2AF94FB}"/>
    <cellStyle name="Percent 4 3 5 5 3 2" xfId="19758" xr:uid="{01D6593A-03D4-4A5F-9D18-824019EF03BF}"/>
    <cellStyle name="Percent 4 3 5 5 3 3" xfId="19759" xr:uid="{2EE948D2-55A7-4AF5-A450-4E7F2CE6E43B}"/>
    <cellStyle name="Percent 4 3 5 5 4" xfId="19760" xr:uid="{BE430E6E-58AF-40C9-BAB8-C08A051658E5}"/>
    <cellStyle name="Percent 4 3 5 5 5" xfId="19761" xr:uid="{CA778169-96F3-4818-AD5D-0146F924A735}"/>
    <cellStyle name="Percent 4 3 5 6" xfId="19762" xr:uid="{B6ACFBCA-F597-4BFF-A598-FFDB68240FD9}"/>
    <cellStyle name="Percent 4 3 5 6 2" xfId="19763" xr:uid="{5BB143FE-DF9A-4532-AE8E-82BD9F8BD104}"/>
    <cellStyle name="Percent 4 3 5 6 3" xfId="19764" xr:uid="{A67686C7-7854-41EA-B01E-902CC80045AE}"/>
    <cellStyle name="Percent 4 3 5 7" xfId="19765" xr:uid="{D9346F7A-E228-45BD-8209-CB2581A7D79A}"/>
    <cellStyle name="Percent 4 3 5 7 2" xfId="19766" xr:uid="{E70D39C0-65F0-4E08-9AE0-E2D82ED524BC}"/>
    <cellStyle name="Percent 4 3 5 7 3" xfId="19767" xr:uid="{AB9EFB3E-28F5-465D-A034-40C45F869A01}"/>
    <cellStyle name="Percent 4 3 5 8" xfId="19768" xr:uid="{E0A1D49A-6789-4B3D-8205-BCEEECA4542F}"/>
    <cellStyle name="Percent 4 3 5 8 2" xfId="19769" xr:uid="{D2F92D2F-B282-4B42-85EA-BC04A07C2E53}"/>
    <cellStyle name="Percent 4 3 5 8 3" xfId="19770" xr:uid="{620F8864-A850-4E03-BBC5-C2609C367070}"/>
    <cellStyle name="Percent 4 3 5 9" xfId="19771" xr:uid="{F8D1B6FC-ECD7-4899-BE54-F1C1EF489DD2}"/>
    <cellStyle name="Percent 4 3 6" xfId="5607" xr:uid="{59752019-26CD-4B3B-B037-FB7352D4F0BA}"/>
    <cellStyle name="Percent 4 3 6 10" xfId="19773" xr:uid="{7CC73A4D-B0DF-45AC-BF30-B58AC747C776}"/>
    <cellStyle name="Percent 4 3 6 11" xfId="19774" xr:uid="{D38B0606-2D5F-416A-9995-EBA79726E8D2}"/>
    <cellStyle name="Percent 4 3 6 12" xfId="19775" xr:uid="{B22F45A9-2DEA-4326-908A-E1CD7B5A340B}"/>
    <cellStyle name="Percent 4 3 6 13" xfId="19776" xr:uid="{A43B6F55-9371-4B8F-967A-F205C2D524E7}"/>
    <cellStyle name="Percent 4 3 6 14" xfId="19777" xr:uid="{033E31D9-56E9-42A8-81E3-29240749BC13}"/>
    <cellStyle name="Percent 4 3 6 15" xfId="19772" xr:uid="{E0A5B2CC-7E24-48D3-9713-540769115733}"/>
    <cellStyle name="Percent 4 3 6 2" xfId="19778" xr:uid="{2B9028B5-C35B-4C37-A853-A15CEC978346}"/>
    <cellStyle name="Percent 4 3 6 2 2" xfId="19779" xr:uid="{7D97BCB5-E930-407A-8A37-F113F1D99331}"/>
    <cellStyle name="Percent 4 3 6 2 2 2" xfId="19780" xr:uid="{F3CF92BD-53DD-47B8-8ABA-07C25533A995}"/>
    <cellStyle name="Percent 4 3 6 2 2 3" xfId="19781" xr:uid="{4ED49D60-954D-47CD-BF34-C4BD02AB537A}"/>
    <cellStyle name="Percent 4 3 6 2 3" xfId="19782" xr:uid="{3A694F00-B204-4FAB-8E47-6E48BF9210A3}"/>
    <cellStyle name="Percent 4 3 6 2 3 2" xfId="19783" xr:uid="{14A8C5A3-BEB6-473D-BB8E-0EDFAD2E8DC1}"/>
    <cellStyle name="Percent 4 3 6 2 3 3" xfId="19784" xr:uid="{63765256-B352-4F19-95B8-9EA22D35B4A0}"/>
    <cellStyle name="Percent 4 3 6 2 4" xfId="19785" xr:uid="{B3950B95-2CC4-4E0F-9940-49492595547F}"/>
    <cellStyle name="Percent 4 3 6 2 5" xfId="19786" xr:uid="{A70E376C-239F-4867-9DD7-C61DCAC937D4}"/>
    <cellStyle name="Percent 4 3 6 3" xfId="19787" xr:uid="{E58CA116-2220-4298-9C6C-B49ACA640F65}"/>
    <cellStyle name="Percent 4 3 6 3 2" xfId="19788" xr:uid="{3A9CA0C0-70E9-4D36-9001-40A781D4F22C}"/>
    <cellStyle name="Percent 4 3 6 3 2 2" xfId="19789" xr:uid="{45453709-A7C8-49C3-AC16-E50F40B87014}"/>
    <cellStyle name="Percent 4 3 6 3 2 3" xfId="19790" xr:uid="{AF3AC383-279A-43E2-9DE4-0C6AA781E8C4}"/>
    <cellStyle name="Percent 4 3 6 3 3" xfId="19791" xr:uid="{7B96B2CA-4A35-4B59-A907-03209FD12BE2}"/>
    <cellStyle name="Percent 4 3 6 3 3 2" xfId="19792" xr:uid="{7DD6B4F8-7454-4B1D-B1F0-4FC15F246DCF}"/>
    <cellStyle name="Percent 4 3 6 3 3 3" xfId="19793" xr:uid="{26E9D4E7-2908-4D4E-B73E-73605A03D566}"/>
    <cellStyle name="Percent 4 3 6 3 4" xfId="19794" xr:uid="{2A630754-8E5E-4DF9-A01D-8AC89FFC8C2A}"/>
    <cellStyle name="Percent 4 3 6 3 5" xfId="19795" xr:uid="{3F3C1F78-0A12-4C41-B469-0DDED8107D50}"/>
    <cellStyle name="Percent 4 3 6 4" xfId="19796" xr:uid="{C8A68512-FA7E-42AF-B555-2C785152A35E}"/>
    <cellStyle name="Percent 4 3 6 4 2" xfId="19797" xr:uid="{83C6BBCE-19AD-443D-8049-343570A656A0}"/>
    <cellStyle name="Percent 4 3 6 4 2 2" xfId="19798" xr:uid="{EA54808F-CFEC-422A-B532-0C9B62168EEE}"/>
    <cellStyle name="Percent 4 3 6 4 2 3" xfId="19799" xr:uid="{5A1978BE-D587-4326-A835-EB12DA626078}"/>
    <cellStyle name="Percent 4 3 6 4 3" xfId="19800" xr:uid="{41A5CB05-1B02-4F91-AE0A-A31EE1CDD304}"/>
    <cellStyle name="Percent 4 3 6 4 3 2" xfId="19801" xr:uid="{7DDEA347-221B-47E4-8822-DB6E6E71C40E}"/>
    <cellStyle name="Percent 4 3 6 4 3 3" xfId="19802" xr:uid="{1EBA4428-AE8C-4097-B15D-B418F392AF8B}"/>
    <cellStyle name="Percent 4 3 6 4 4" xfId="19803" xr:uid="{9D2C2618-FABB-47E7-9DEB-1EA267E8A8CD}"/>
    <cellStyle name="Percent 4 3 6 4 4 2" xfId="19804" xr:uid="{84DD71EB-4BB8-4D08-9BED-AF925626B09C}"/>
    <cellStyle name="Percent 4 3 6 4 4 3" xfId="19805" xr:uid="{9FFE7EC6-A824-43C0-B963-B3BCD4F0E02E}"/>
    <cellStyle name="Percent 4 3 6 4 5" xfId="19806" xr:uid="{AC2D9AAC-0373-46DC-98D8-DC85A98C44AC}"/>
    <cellStyle name="Percent 4 3 6 4 6" xfId="19807" xr:uid="{E657C01F-A0D4-4A80-8B83-7580E79BE9F2}"/>
    <cellStyle name="Percent 4 3 6 5" xfId="19808" xr:uid="{49789953-72D1-4521-A651-975C9BAB248F}"/>
    <cellStyle name="Percent 4 3 6 5 2" xfId="19809" xr:uid="{36738564-6ADE-46C7-B8D3-BF3E907DF917}"/>
    <cellStyle name="Percent 4 3 6 5 2 2" xfId="19810" xr:uid="{92CCB845-1814-47C0-83FF-2CA74F9EE3DD}"/>
    <cellStyle name="Percent 4 3 6 5 2 3" xfId="19811" xr:uid="{D154B356-26FE-4587-BA66-2E1530BD1091}"/>
    <cellStyle name="Percent 4 3 6 5 3" xfId="19812" xr:uid="{C889BB1F-9A91-4579-97C4-FB50226DB7DA}"/>
    <cellStyle name="Percent 4 3 6 5 3 2" xfId="19813" xr:uid="{A201107E-91EC-4F0F-9B49-4FA7D1759132}"/>
    <cellStyle name="Percent 4 3 6 5 3 3" xfId="19814" xr:uid="{44BBDA4A-4D9F-4787-B10F-576D0F3C0DE3}"/>
    <cellStyle name="Percent 4 3 6 5 4" xfId="19815" xr:uid="{77D5D510-727B-4156-BEF6-6CA8BEE52AAE}"/>
    <cellStyle name="Percent 4 3 6 5 5" xfId="19816" xr:uid="{7E228EFC-5AC3-42F5-979D-84CB46F92F29}"/>
    <cellStyle name="Percent 4 3 6 6" xfId="19817" xr:uid="{67E127D6-9168-4041-A88F-BDDF317F7A10}"/>
    <cellStyle name="Percent 4 3 6 6 2" xfId="19818" xr:uid="{7734FA07-D472-418C-8CED-6FA6B4723202}"/>
    <cellStyle name="Percent 4 3 6 6 3" xfId="19819" xr:uid="{04C75767-A526-4B05-9065-FC2337B101AD}"/>
    <cellStyle name="Percent 4 3 6 7" xfId="19820" xr:uid="{D152770A-0CB7-47A7-9606-FDA4C115B311}"/>
    <cellStyle name="Percent 4 3 6 7 2" xfId="19821" xr:uid="{A0AB113C-A56B-48EA-AC4A-0ECF2CA400AB}"/>
    <cellStyle name="Percent 4 3 6 7 3" xfId="19822" xr:uid="{B85A3631-7763-4140-B654-6672BA185D85}"/>
    <cellStyle name="Percent 4 3 6 8" xfId="19823" xr:uid="{CF8158B6-0B2B-48D5-A226-542876C95D49}"/>
    <cellStyle name="Percent 4 3 6 8 2" xfId="19824" xr:uid="{7012F9A0-2013-4B19-8FB9-BC744B28B266}"/>
    <cellStyle name="Percent 4 3 6 8 3" xfId="19825" xr:uid="{10547D1B-55AA-4300-BE67-CFF306BDC648}"/>
    <cellStyle name="Percent 4 3 6 9" xfId="19826" xr:uid="{11A1BF09-06A2-4E94-8C57-17CD04A3BAD6}"/>
    <cellStyle name="Percent 4 3 7" xfId="5608" xr:uid="{89366CD5-30EF-4A7D-98B7-8C8CE0D798A9}"/>
    <cellStyle name="Percent 4 3 7 10" xfId="19828" xr:uid="{27CA478F-035F-438C-B84C-30F60141124D}"/>
    <cellStyle name="Percent 4 3 7 11" xfId="19829" xr:uid="{1469E9DE-5987-4068-BD28-1110987A4D08}"/>
    <cellStyle name="Percent 4 3 7 12" xfId="19830" xr:uid="{EE4DED4E-845B-4305-B865-9377A7AB487C}"/>
    <cellStyle name="Percent 4 3 7 13" xfId="19831" xr:uid="{B3EA3597-46D7-4300-B7D0-048F0EBBA9EE}"/>
    <cellStyle name="Percent 4 3 7 14" xfId="19832" xr:uid="{ED642CEB-8908-46B7-AA0B-BD6245330935}"/>
    <cellStyle name="Percent 4 3 7 15" xfId="19827" xr:uid="{F07F7005-934C-49F6-9A35-AEFE30A71608}"/>
    <cellStyle name="Percent 4 3 7 2" xfId="19833" xr:uid="{29ACF770-9AD6-486D-AE56-F00A548631E2}"/>
    <cellStyle name="Percent 4 3 7 2 2" xfId="19834" xr:uid="{5F860366-63C7-4B09-A9D1-BB88CC891FEE}"/>
    <cellStyle name="Percent 4 3 7 2 2 2" xfId="19835" xr:uid="{B8EA9B60-FD5D-4D66-B236-72CF92AB88AD}"/>
    <cellStyle name="Percent 4 3 7 2 2 3" xfId="19836" xr:uid="{7EC4EDD5-1795-4D48-A225-8103F1FD3CA2}"/>
    <cellStyle name="Percent 4 3 7 2 3" xfId="19837" xr:uid="{93849603-4FD2-44FC-9C8B-B1385C9F2991}"/>
    <cellStyle name="Percent 4 3 7 2 3 2" xfId="19838" xr:uid="{235569AF-5DD5-4192-AC1C-DE6E4DEBA27B}"/>
    <cellStyle name="Percent 4 3 7 2 3 3" xfId="19839" xr:uid="{0713C004-F933-4BC4-AFD4-6925358A90B3}"/>
    <cellStyle name="Percent 4 3 7 2 4" xfId="19840" xr:uid="{D56819F0-F1D9-4D2A-8662-5CE16D9D3EE4}"/>
    <cellStyle name="Percent 4 3 7 2 5" xfId="19841" xr:uid="{E2813B70-03FE-4823-84AF-9968253F7C74}"/>
    <cellStyle name="Percent 4 3 7 3" xfId="19842" xr:uid="{A9F3B3E0-A33D-417E-B6D2-6DA3EC3BE385}"/>
    <cellStyle name="Percent 4 3 7 3 2" xfId="19843" xr:uid="{CE40FDD0-1A74-4C32-AAAB-99925A993B81}"/>
    <cellStyle name="Percent 4 3 7 3 2 2" xfId="19844" xr:uid="{490831C3-4528-49B8-AA15-47216740488A}"/>
    <cellStyle name="Percent 4 3 7 3 2 3" xfId="19845" xr:uid="{101AD9FB-C574-4AA4-9BAC-1A969BFE7CE7}"/>
    <cellStyle name="Percent 4 3 7 3 3" xfId="19846" xr:uid="{B6360F01-6291-4707-9487-69780DD951B2}"/>
    <cellStyle name="Percent 4 3 7 3 3 2" xfId="19847" xr:uid="{FBB914CD-00F8-4162-A146-47B493E059EA}"/>
    <cellStyle name="Percent 4 3 7 3 3 3" xfId="19848" xr:uid="{12187B8E-2093-4859-AED9-3CB23A87CF7B}"/>
    <cellStyle name="Percent 4 3 7 3 4" xfId="19849" xr:uid="{EE5B50DE-F579-46BE-8DCE-B47AEC792E11}"/>
    <cellStyle name="Percent 4 3 7 3 5" xfId="19850" xr:uid="{EF44C9B9-9C0C-4C1E-B476-A2C368A8A2CB}"/>
    <cellStyle name="Percent 4 3 7 4" xfId="19851" xr:uid="{107DD75A-2D4C-4037-BA9A-AA09AA41A112}"/>
    <cellStyle name="Percent 4 3 7 4 2" xfId="19852" xr:uid="{20E7014F-68E3-4914-8F75-1732163CE69E}"/>
    <cellStyle name="Percent 4 3 7 4 2 2" xfId="19853" xr:uid="{6BA0CFB7-2053-477B-908D-B6AE19AD08F9}"/>
    <cellStyle name="Percent 4 3 7 4 2 3" xfId="19854" xr:uid="{71D40E19-56D1-42C4-8864-6B4CB1136F93}"/>
    <cellStyle name="Percent 4 3 7 4 3" xfId="19855" xr:uid="{DAEC2983-F55A-4EF2-9097-890B63FCF34F}"/>
    <cellStyle name="Percent 4 3 7 4 3 2" xfId="19856" xr:uid="{89960E8C-A663-4C01-B221-51824BD2BB22}"/>
    <cellStyle name="Percent 4 3 7 4 3 3" xfId="19857" xr:uid="{FFA2E618-BA00-4DF5-94C9-BF4A3684669D}"/>
    <cellStyle name="Percent 4 3 7 4 4" xfId="19858" xr:uid="{DAD25229-D8D6-41C5-AE1D-97E5728AAE11}"/>
    <cellStyle name="Percent 4 3 7 4 4 2" xfId="19859" xr:uid="{8421A8AC-E083-412E-9C51-FB630F842FC9}"/>
    <cellStyle name="Percent 4 3 7 4 4 3" xfId="19860" xr:uid="{74F8EF56-F024-4077-BED2-9512C46D1416}"/>
    <cellStyle name="Percent 4 3 7 4 5" xfId="19861" xr:uid="{B662EE34-0E47-4ADB-B104-3275D2525759}"/>
    <cellStyle name="Percent 4 3 7 4 6" xfId="19862" xr:uid="{5F98D0D1-DDE5-4398-837A-B6CAADD5C275}"/>
    <cellStyle name="Percent 4 3 7 5" xfId="19863" xr:uid="{B6868C05-8E75-40F1-96D0-C3DB94CD9F7A}"/>
    <cellStyle name="Percent 4 3 7 5 2" xfId="19864" xr:uid="{9A784681-AF6D-4770-A072-76F60548994B}"/>
    <cellStyle name="Percent 4 3 7 5 2 2" xfId="19865" xr:uid="{5115F29D-B1A9-4D3A-B49C-C29AFC36933B}"/>
    <cellStyle name="Percent 4 3 7 5 2 3" xfId="19866" xr:uid="{952EDAD6-6F98-47C4-9EBD-AFAEC10D03E2}"/>
    <cellStyle name="Percent 4 3 7 5 3" xfId="19867" xr:uid="{C6419E3A-FEBF-4E86-AE56-C09A3A69AFC6}"/>
    <cellStyle name="Percent 4 3 7 5 3 2" xfId="19868" xr:uid="{A66F0C90-31A2-48C0-AFFB-AB1DEFEA6F52}"/>
    <cellStyle name="Percent 4 3 7 5 3 3" xfId="19869" xr:uid="{4E7D0EBD-D384-4534-BE9E-5FDF10FD579C}"/>
    <cellStyle name="Percent 4 3 7 5 4" xfId="19870" xr:uid="{F0E0D1C7-1AD9-4782-848E-E0B85497E7E4}"/>
    <cellStyle name="Percent 4 3 7 5 5" xfId="19871" xr:uid="{308C3B3C-EFBF-442E-9CAD-7900378C11D5}"/>
    <cellStyle name="Percent 4 3 7 6" xfId="19872" xr:uid="{EFDF47EB-F63D-4E31-AECC-BA463035AC98}"/>
    <cellStyle name="Percent 4 3 7 6 2" xfId="19873" xr:uid="{0CE275D2-DC4F-425C-8BAA-FC098EC9A503}"/>
    <cellStyle name="Percent 4 3 7 6 3" xfId="19874" xr:uid="{8CB59CFE-CDF1-4FC9-8D65-E52C798640CE}"/>
    <cellStyle name="Percent 4 3 7 7" xfId="19875" xr:uid="{CE148D9C-8890-44E0-AB31-8FDFB06A254D}"/>
    <cellStyle name="Percent 4 3 7 7 2" xfId="19876" xr:uid="{ACF9375B-88D6-4C5F-9300-0FADF38E6405}"/>
    <cellStyle name="Percent 4 3 7 7 3" xfId="19877" xr:uid="{E39BC6F6-9E7F-43BF-A57E-B4300B1FD33C}"/>
    <cellStyle name="Percent 4 3 7 8" xfId="19878" xr:uid="{10CEFCD2-BF8D-445E-A2B8-37B4D2FBCA7E}"/>
    <cellStyle name="Percent 4 3 7 8 2" xfId="19879" xr:uid="{F776C4A8-FE1E-475D-A923-826A260A092A}"/>
    <cellStyle name="Percent 4 3 7 8 3" xfId="19880" xr:uid="{78701E70-49C5-46E9-B85F-7249E1C3B393}"/>
    <cellStyle name="Percent 4 3 7 9" xfId="19881" xr:uid="{DE5A6D49-9E36-42AD-9CDA-D0D66E35CAAE}"/>
    <cellStyle name="Percent 4 3 8" xfId="5609" xr:uid="{D11FED69-B6AD-4F60-88CA-7931176E8F24}"/>
    <cellStyle name="Percent 4 3 8 10" xfId="19883" xr:uid="{B6B842B7-8B27-4909-AE56-B048BC952C67}"/>
    <cellStyle name="Percent 4 3 8 11" xfId="19884" xr:uid="{BEA8EF94-EC5B-4977-8539-C9FF548EE5B7}"/>
    <cellStyle name="Percent 4 3 8 12" xfId="19885" xr:uid="{B5FEF8AC-17C1-4951-B48A-2E09523E4F84}"/>
    <cellStyle name="Percent 4 3 8 13" xfId="19886" xr:uid="{5BB4BB12-8711-49AA-BA8A-A1982078D904}"/>
    <cellStyle name="Percent 4 3 8 14" xfId="19887" xr:uid="{B0A40217-C517-4FBE-9BE9-36B31307A7FC}"/>
    <cellStyle name="Percent 4 3 8 15" xfId="19882" xr:uid="{15046A34-012B-461D-A8B6-542A4A3F2125}"/>
    <cellStyle name="Percent 4 3 8 2" xfId="19888" xr:uid="{9B92A366-02B5-4CE9-A427-585E870A2CAB}"/>
    <cellStyle name="Percent 4 3 8 2 2" xfId="19889" xr:uid="{9F71E6B2-D53A-483B-8661-2034519B3E0A}"/>
    <cellStyle name="Percent 4 3 8 2 2 2" xfId="19890" xr:uid="{5437880A-E952-4C45-BF8B-2428F3E97E2A}"/>
    <cellStyle name="Percent 4 3 8 2 2 3" xfId="19891" xr:uid="{D7016CD4-61CB-48B1-AC0B-2A9CE9C000D1}"/>
    <cellStyle name="Percent 4 3 8 2 3" xfId="19892" xr:uid="{206F92F0-4BD4-46F3-AD00-536E9C4F7A38}"/>
    <cellStyle name="Percent 4 3 8 2 3 2" xfId="19893" xr:uid="{A1034CA3-C2C2-489A-B6FA-7A2691C95878}"/>
    <cellStyle name="Percent 4 3 8 2 3 3" xfId="19894" xr:uid="{E4B47D98-491A-4518-8E03-6FC2393D144D}"/>
    <cellStyle name="Percent 4 3 8 2 4" xfId="19895" xr:uid="{1B6D2FCE-B7BC-44EE-B2AB-003551050D45}"/>
    <cellStyle name="Percent 4 3 8 2 5" xfId="19896" xr:uid="{9A37025A-FA4D-4665-87FF-50C55A9EED7E}"/>
    <cellStyle name="Percent 4 3 8 3" xfId="19897" xr:uid="{7EC15FB3-A91B-40C8-91E4-33650D189036}"/>
    <cellStyle name="Percent 4 3 8 3 2" xfId="19898" xr:uid="{BDDCD0FF-66D8-47FB-B2B4-65D4156D0C97}"/>
    <cellStyle name="Percent 4 3 8 3 2 2" xfId="19899" xr:uid="{AB69C027-C61D-4F6D-A951-8C6F0A4456C4}"/>
    <cellStyle name="Percent 4 3 8 3 2 3" xfId="19900" xr:uid="{E19B1DC2-0E7B-4083-90A5-0024AF1F8C15}"/>
    <cellStyle name="Percent 4 3 8 3 3" xfId="19901" xr:uid="{2E855202-B876-4223-84B7-BED75932AECA}"/>
    <cellStyle name="Percent 4 3 8 3 3 2" xfId="19902" xr:uid="{294609C0-EA5E-4880-A865-B3E81A18DCF9}"/>
    <cellStyle name="Percent 4 3 8 3 3 3" xfId="19903" xr:uid="{2959D268-47E5-4277-AFC5-B95B13548944}"/>
    <cellStyle name="Percent 4 3 8 3 4" xfId="19904" xr:uid="{BD5F9D84-0628-4D0C-8AF6-6FC2273E830A}"/>
    <cellStyle name="Percent 4 3 8 3 5" xfId="19905" xr:uid="{6D129012-9D6B-4ECA-A61C-2E306B286A04}"/>
    <cellStyle name="Percent 4 3 8 4" xfId="19906" xr:uid="{9069581C-CF65-4CDA-9EDE-DA7A89B70538}"/>
    <cellStyle name="Percent 4 3 8 4 2" xfId="19907" xr:uid="{44AB2F61-A3E2-44A2-8F69-4D5FB65B4261}"/>
    <cellStyle name="Percent 4 3 8 4 2 2" xfId="19908" xr:uid="{1EB8BFA4-45F8-4C49-B378-D05703B95450}"/>
    <cellStyle name="Percent 4 3 8 4 2 3" xfId="19909" xr:uid="{B77056FB-0370-400F-A71B-5A911D96533B}"/>
    <cellStyle name="Percent 4 3 8 4 3" xfId="19910" xr:uid="{65854B44-C935-4B20-9568-27FA03516126}"/>
    <cellStyle name="Percent 4 3 8 4 3 2" xfId="19911" xr:uid="{4E9E5E2F-12CE-411A-A570-F368332ADE12}"/>
    <cellStyle name="Percent 4 3 8 4 3 3" xfId="19912" xr:uid="{91107ADA-4B3C-4386-A930-BCDAAB4EED77}"/>
    <cellStyle name="Percent 4 3 8 4 4" xfId="19913" xr:uid="{DC89C1AB-94CF-4522-8708-B2D17BC5C434}"/>
    <cellStyle name="Percent 4 3 8 4 4 2" xfId="19914" xr:uid="{121DFD4B-774C-4371-9A52-1D69645E59A3}"/>
    <cellStyle name="Percent 4 3 8 4 4 3" xfId="19915" xr:uid="{F8D1A4BB-B692-42A1-8785-3FB52D4321D2}"/>
    <cellStyle name="Percent 4 3 8 4 5" xfId="19916" xr:uid="{AB64271D-D584-401A-89F1-3E3D84275B9A}"/>
    <cellStyle name="Percent 4 3 8 4 6" xfId="19917" xr:uid="{C062D358-FFDE-4C93-AC07-A9CEF680B5F0}"/>
    <cellStyle name="Percent 4 3 8 5" xfId="19918" xr:uid="{7313ECB0-62BE-4CCB-B0B8-9559D17AEFB1}"/>
    <cellStyle name="Percent 4 3 8 5 2" xfId="19919" xr:uid="{696E79B8-7169-4572-883D-92BFD016B7E4}"/>
    <cellStyle name="Percent 4 3 8 5 2 2" xfId="19920" xr:uid="{45C7AB8E-2DBE-4B3C-9D5F-626205377AB7}"/>
    <cellStyle name="Percent 4 3 8 5 2 3" xfId="19921" xr:uid="{0A5D236E-7A72-4A00-84B3-D0289645E381}"/>
    <cellStyle name="Percent 4 3 8 5 3" xfId="19922" xr:uid="{EDF04A25-60B5-4EB4-97A7-A43DEA4C7BAB}"/>
    <cellStyle name="Percent 4 3 8 5 3 2" xfId="19923" xr:uid="{7C3DC83A-F845-4DCA-8061-3AF70BD7A82B}"/>
    <cellStyle name="Percent 4 3 8 5 3 3" xfId="19924" xr:uid="{CDD67003-2032-4D1B-B746-AD2465233BAC}"/>
    <cellStyle name="Percent 4 3 8 5 4" xfId="19925" xr:uid="{36B67D4C-48B2-4D4E-8E35-4A19947A37C4}"/>
    <cellStyle name="Percent 4 3 8 5 5" xfId="19926" xr:uid="{88A8B7F0-64D9-455D-9C13-63E7A8269471}"/>
    <cellStyle name="Percent 4 3 8 6" xfId="19927" xr:uid="{8BA87F5C-F65C-4C6A-9486-67C99904A1BD}"/>
    <cellStyle name="Percent 4 3 8 6 2" xfId="19928" xr:uid="{42110A23-C1CD-46F7-9E81-E6727D42D8D1}"/>
    <cellStyle name="Percent 4 3 8 6 3" xfId="19929" xr:uid="{55BBA13B-A259-430B-B1C0-786E316E2059}"/>
    <cellStyle name="Percent 4 3 8 7" xfId="19930" xr:uid="{6DF13B3B-010C-4A99-A185-97B14EBBCD1F}"/>
    <cellStyle name="Percent 4 3 8 7 2" xfId="19931" xr:uid="{98EC633A-D57A-44AC-A29C-07C4AB96DAAB}"/>
    <cellStyle name="Percent 4 3 8 7 3" xfId="19932" xr:uid="{E50EDB19-110B-459B-803B-E7985C4889F9}"/>
    <cellStyle name="Percent 4 3 8 8" xfId="19933" xr:uid="{AC5AD68B-3D8A-4577-97F9-3377E9B8DB61}"/>
    <cellStyle name="Percent 4 3 8 8 2" xfId="19934" xr:uid="{2BC1015D-00D6-4205-AF57-D3E885B4D37B}"/>
    <cellStyle name="Percent 4 3 8 8 3" xfId="19935" xr:uid="{4AFAD6D4-35A8-4257-A805-25BB7DFB69B7}"/>
    <cellStyle name="Percent 4 3 8 9" xfId="19936" xr:uid="{79D32697-56BD-4F16-A436-B968BDA0C80C}"/>
    <cellStyle name="Percent 4 3 9" xfId="19937" xr:uid="{F2138C0F-335E-41BF-9DD4-FD391AEE84B0}"/>
    <cellStyle name="Percent 4 3 9 2" xfId="19938" xr:uid="{9DCE59E5-622D-468D-9BCB-5407525834A7}"/>
    <cellStyle name="Percent 4 3 9 2 2" xfId="19939" xr:uid="{9DC1C32D-5168-4396-AA34-C418F2E14FE5}"/>
    <cellStyle name="Percent 4 3 9 2 3" xfId="19940" xr:uid="{1F567FAF-ADA7-493D-8908-D4E4CCD89E95}"/>
    <cellStyle name="Percent 4 3 9 3" xfId="19941" xr:uid="{3963D197-D7B3-4011-B606-B48E03CF9071}"/>
    <cellStyle name="Percent 4 3 9 3 2" xfId="19942" xr:uid="{A1472FEE-16EC-4F6C-A73C-48F236363B35}"/>
    <cellStyle name="Percent 4 3 9 3 3" xfId="19943" xr:uid="{413082D4-BF2E-46F1-A8E6-B58506C31720}"/>
    <cellStyle name="Percent 4 3 9 4" xfId="19944" xr:uid="{5CFE8338-5395-410E-9A5F-42CE8A9FF0CF}"/>
    <cellStyle name="Percent 4 3 9 5" xfId="19945" xr:uid="{9EC06C20-5B41-44DF-8541-2D8D81A4BCE2}"/>
    <cellStyle name="Percent 4 3 9 6" xfId="19946" xr:uid="{6CD95F99-BC88-4421-8C03-EE5D029A6EEB}"/>
    <cellStyle name="Percent 4 30" xfId="19947" xr:uid="{820BAF4A-5BFB-4ECC-8C1F-8B714E7E429C}"/>
    <cellStyle name="Percent 4 30 2" xfId="19948" xr:uid="{9407FE49-DB15-4F9E-8478-D994C8B9B02A}"/>
    <cellStyle name="Percent 4 30 2 2" xfId="19949" xr:uid="{25CB19A1-D65F-4237-90A9-C344D127595F}"/>
    <cellStyle name="Percent 4 30 2 3" xfId="19950" xr:uid="{65EC72E3-0AC1-415A-9E04-2E8459545913}"/>
    <cellStyle name="Percent 4 30 3" xfId="19951" xr:uid="{A6B1E5D4-3F21-4807-AEEB-6B07DACA9E35}"/>
    <cellStyle name="Percent 4 30 3 2" xfId="19952" xr:uid="{55BBE4A8-C39D-4EF3-80DF-945795E6C582}"/>
    <cellStyle name="Percent 4 30 3 3" xfId="19953" xr:uid="{D50BE580-70B2-4C50-93EA-232284C3B9DD}"/>
    <cellStyle name="Percent 4 30 4" xfId="19954" xr:uid="{A8F60B20-4B44-4FBB-8293-510EE046D649}"/>
    <cellStyle name="Percent 4 30 5" xfId="19955" xr:uid="{933A6A4F-D43A-4E39-AB0A-5DC3CC54DF6D}"/>
    <cellStyle name="Percent 4 30 6" xfId="19956" xr:uid="{33DBD728-174C-4903-A30A-15A278153265}"/>
    <cellStyle name="Percent 4 30 7" xfId="19957" xr:uid="{2BF6A29F-2CB8-4A12-89F5-6CC6D589EF95}"/>
    <cellStyle name="Percent 4 30 8" xfId="19958" xr:uid="{13247F09-CC23-4C89-A3E2-37D1C7F68F02}"/>
    <cellStyle name="Percent 4 30 9" xfId="19959" xr:uid="{FED60A34-2C3C-4804-A5EA-85661B5CE527}"/>
    <cellStyle name="Percent 4 31" xfId="19960" xr:uid="{7D8D5402-5E6E-4AD3-A4A3-D68301D487E4}"/>
    <cellStyle name="Percent 4 31 2" xfId="19961" xr:uid="{3FF815B4-DABE-44AC-925B-7B60940B1B83}"/>
    <cellStyle name="Percent 4 31 2 2" xfId="19962" xr:uid="{C4DC3E26-CE2B-4E3F-B944-9B2E0261D4BB}"/>
    <cellStyle name="Percent 4 31 2 3" xfId="19963" xr:uid="{81790A82-9466-43FC-B425-6EF34F7258F3}"/>
    <cellStyle name="Percent 4 31 3" xfId="19964" xr:uid="{499AB6D9-BDAC-4046-B08F-44BFA6958F65}"/>
    <cellStyle name="Percent 4 31 3 2" xfId="19965" xr:uid="{AD86CF28-E6A6-45D7-9127-C37A29E21555}"/>
    <cellStyle name="Percent 4 31 3 3" xfId="19966" xr:uid="{1D000CB5-8C98-46C9-9946-A284A923B884}"/>
    <cellStyle name="Percent 4 31 4" xfId="19967" xr:uid="{210B2E42-3CC4-4390-ADAF-F9ED43D8D880}"/>
    <cellStyle name="Percent 4 31 5" xfId="19968" xr:uid="{0DFC34C9-629E-4258-8E77-0F154FF78E06}"/>
    <cellStyle name="Percent 4 31 6" xfId="19969" xr:uid="{ACA8B4C4-2AD0-476E-B85A-93F778A4BF6D}"/>
    <cellStyle name="Percent 4 32" xfId="19970" xr:uid="{6A42CDAA-6089-42E2-A6A2-C74CE0FE4ABD}"/>
    <cellStyle name="Percent 4 32 2" xfId="19971" xr:uid="{8F7194AB-5DE9-4A87-B91E-E3866279334C}"/>
    <cellStyle name="Percent 4 32 2 2" xfId="19972" xr:uid="{2568E88D-6FBF-4ACC-A6E0-B502F616CE6D}"/>
    <cellStyle name="Percent 4 32 2 3" xfId="19973" xr:uid="{C38CB155-6511-4521-AB35-7F82B8C93098}"/>
    <cellStyle name="Percent 4 32 3" xfId="19974" xr:uid="{C370181B-6E86-4D75-B980-E4E028784BBD}"/>
    <cellStyle name="Percent 4 32 3 2" xfId="19975" xr:uid="{9820E003-7A9D-498B-A73D-41BC0A6D378C}"/>
    <cellStyle name="Percent 4 32 3 3" xfId="19976" xr:uid="{80B53160-677A-4E14-830A-DA1002445B27}"/>
    <cellStyle name="Percent 4 32 4" xfId="19977" xr:uid="{E763D6B3-1B7F-4266-9353-B2AFE3B681BD}"/>
    <cellStyle name="Percent 4 32 5" xfId="19978" xr:uid="{C5A8C634-8EC4-4417-8202-C0B3A2C6979B}"/>
    <cellStyle name="Percent 4 33" xfId="19979" xr:uid="{9D0D3A81-B4A4-4A9A-8953-BABEA78EAD9D}"/>
    <cellStyle name="Percent 4 33 2" xfId="19980" xr:uid="{B79EF604-872D-4B81-B814-C0CF8B49304C}"/>
    <cellStyle name="Percent 4 33 2 2" xfId="19981" xr:uid="{DB901F5D-11DF-4A00-88C3-F3C5535C17B5}"/>
    <cellStyle name="Percent 4 33 2 3" xfId="19982" xr:uid="{CFBEFE97-AC70-4B4D-B370-72362F4E93C4}"/>
    <cellStyle name="Percent 4 33 3" xfId="19983" xr:uid="{04B32AF3-0A6C-4308-B340-AAF7766DF78D}"/>
    <cellStyle name="Percent 4 33 3 2" xfId="19984" xr:uid="{D1BEAEE5-18EB-4B01-BDB7-11A16A7717F5}"/>
    <cellStyle name="Percent 4 33 3 3" xfId="19985" xr:uid="{E1795275-0975-4AE1-AA3A-0BCEDA4A95A8}"/>
    <cellStyle name="Percent 4 33 4" xfId="19986" xr:uid="{7F54A8B8-0FD3-45D2-956F-64319ABA6301}"/>
    <cellStyle name="Percent 4 33 4 2" xfId="19987" xr:uid="{474D60B8-EEA9-44D5-ACE6-39EEE407E8B8}"/>
    <cellStyle name="Percent 4 33 4 3" xfId="19988" xr:uid="{F066CB06-53F8-40DE-AC17-3CBEEF331D15}"/>
    <cellStyle name="Percent 4 33 5" xfId="19989" xr:uid="{F8C94CA3-9BC7-4B0F-B006-8F7DFA942643}"/>
    <cellStyle name="Percent 4 33 6" xfId="19990" xr:uid="{9441DECD-1440-4363-8BCE-6DB03373CE77}"/>
    <cellStyle name="Percent 4 34" xfId="19991" xr:uid="{0D0EDCF9-655F-4777-B41D-20B99F974D87}"/>
    <cellStyle name="Percent 4 34 2" xfId="19992" xr:uid="{6DB6B4B0-D389-4516-808F-4032E522ABF5}"/>
    <cellStyle name="Percent 4 34 2 2" xfId="19993" xr:uid="{60005A54-7658-4BA9-A878-713F925E33F4}"/>
    <cellStyle name="Percent 4 34 2 3" xfId="19994" xr:uid="{BD494638-462E-491D-9893-4AB84266D3E6}"/>
    <cellStyle name="Percent 4 34 3" xfId="19995" xr:uid="{6C31E206-098B-4D79-B51F-2D77888045A1}"/>
    <cellStyle name="Percent 4 34 3 2" xfId="19996" xr:uid="{0D9A4471-06FB-4B19-8797-20ADDE687D42}"/>
    <cellStyle name="Percent 4 34 3 3" xfId="19997" xr:uid="{40B0E2CB-AC6B-4BBC-9379-44B2033E4EE9}"/>
    <cellStyle name="Percent 4 34 4" xfId="19998" xr:uid="{B7F52E3C-412B-4C2D-9181-04BA292D2960}"/>
    <cellStyle name="Percent 4 34 5" xfId="19999" xr:uid="{2D4F24E7-053F-4377-A0FE-27D5C5301AC6}"/>
    <cellStyle name="Percent 4 35" xfId="20000" xr:uid="{D877995D-D082-451B-A422-EBCE54466A45}"/>
    <cellStyle name="Percent 4 35 2" xfId="20001" xr:uid="{2A1EA2B9-072C-4181-BB32-639962C2B67B}"/>
    <cellStyle name="Percent 4 35 3" xfId="20002" xr:uid="{384931D1-7958-43FE-95D1-B0672F5AFCD5}"/>
    <cellStyle name="Percent 4 36" xfId="20003" xr:uid="{078CE765-1D68-43A1-AE82-77830F984AB5}"/>
    <cellStyle name="Percent 4 36 2" xfId="20004" xr:uid="{4C3BF974-E901-473A-902D-7396C8A832B5}"/>
    <cellStyle name="Percent 4 36 3" xfId="20005" xr:uid="{2783D2C7-4A06-4B4E-8B80-557EA90C7237}"/>
    <cellStyle name="Percent 4 37" xfId="20006" xr:uid="{757C8CC1-23CF-4694-B216-FE37F74431C7}"/>
    <cellStyle name="Percent 4 37 2" xfId="20007" xr:uid="{A519933C-831D-4F1B-839C-89265AB1DF33}"/>
    <cellStyle name="Percent 4 37 3" xfId="20008" xr:uid="{AFEAE419-68D7-4C12-AA93-AB89F8FE84E2}"/>
    <cellStyle name="Percent 4 38" xfId="20009" xr:uid="{50A5CF91-0A06-4433-B545-BD7774F65E40}"/>
    <cellStyle name="Percent 4 39" xfId="20010" xr:uid="{F54D1218-3756-4A7C-A570-F8503962ECBA}"/>
    <cellStyle name="Percent 4 4" xfId="2540" xr:uid="{C9FD6D54-F4A3-4EC1-A0DC-A1B7AC24E5FB}"/>
    <cellStyle name="Percent 4 4 10" xfId="20012" xr:uid="{16070A14-C637-47A8-BB81-C24717BD9841}"/>
    <cellStyle name="Percent 4 4 10 2" xfId="20013" xr:uid="{54A9DD2B-63A9-4FA3-8D06-4F7890EAB865}"/>
    <cellStyle name="Percent 4 4 10 2 2" xfId="20014" xr:uid="{4E59CB23-47BC-46B0-9899-C21B681D7783}"/>
    <cellStyle name="Percent 4 4 10 2 3" xfId="20015" xr:uid="{2179E90B-BF39-4559-A3AE-0A7E16F21C3D}"/>
    <cellStyle name="Percent 4 4 10 3" xfId="20016" xr:uid="{8F775FE5-0CC6-49A6-A996-B2D4DF8B256D}"/>
    <cellStyle name="Percent 4 4 10 3 2" xfId="20017" xr:uid="{E260A336-2605-42AA-9B3D-97A94E7FB408}"/>
    <cellStyle name="Percent 4 4 10 3 3" xfId="20018" xr:uid="{02F18F01-E6E1-4DCE-BC08-F9C25BA67B5E}"/>
    <cellStyle name="Percent 4 4 10 4" xfId="20019" xr:uid="{C378F293-E2AB-4DAF-BCBE-129257CBA603}"/>
    <cellStyle name="Percent 4 4 10 5" xfId="20020" xr:uid="{DC636A89-92CD-41AC-BE06-420A99230AE7}"/>
    <cellStyle name="Percent 4 4 11" xfId="20021" xr:uid="{24A11C91-E556-4E95-A537-925DD7AA085E}"/>
    <cellStyle name="Percent 4 4 11 2" xfId="20022" xr:uid="{BA724E4A-E065-4C67-853C-23181593724E}"/>
    <cellStyle name="Percent 4 4 11 2 2" xfId="20023" xr:uid="{89D0738F-04F6-4F66-A6AF-D6EFE2965BCF}"/>
    <cellStyle name="Percent 4 4 11 2 3" xfId="20024" xr:uid="{79573B72-9C82-4B93-B086-1A0F67CA1D24}"/>
    <cellStyle name="Percent 4 4 11 3" xfId="20025" xr:uid="{FB449CF3-2391-49CB-842B-115FFCD0B9FE}"/>
    <cellStyle name="Percent 4 4 11 3 2" xfId="20026" xr:uid="{385BFFDB-094B-403B-86B2-F16F3A680311}"/>
    <cellStyle name="Percent 4 4 11 3 3" xfId="20027" xr:uid="{559C78C9-A315-48BB-945F-015F5D14708B}"/>
    <cellStyle name="Percent 4 4 11 4" xfId="20028" xr:uid="{51D58815-43D1-4ED5-9B8F-ED983C9B9BD8}"/>
    <cellStyle name="Percent 4 4 11 5" xfId="20029" xr:uid="{1B3D12C7-952E-4035-BBA6-57E58EC7B2D2}"/>
    <cellStyle name="Percent 4 4 12" xfId="20030" xr:uid="{30B4F11A-9C70-4254-950D-0BD08782DFCF}"/>
    <cellStyle name="Percent 4 4 12 2" xfId="20031" xr:uid="{3C1D80FB-1EA2-4B98-88C2-1854E385656F}"/>
    <cellStyle name="Percent 4 4 12 2 2" xfId="20032" xr:uid="{D7441486-CDA9-405B-908A-1EF00FFB2EFC}"/>
    <cellStyle name="Percent 4 4 12 2 3" xfId="20033" xr:uid="{996D1F79-93E3-4D81-8118-B133D07FFAD3}"/>
    <cellStyle name="Percent 4 4 12 3" xfId="20034" xr:uid="{F920A6A7-D799-4951-ADB4-B109C0B3D3F9}"/>
    <cellStyle name="Percent 4 4 12 3 2" xfId="20035" xr:uid="{CC60C4D9-5B66-4129-B72B-19B519372691}"/>
    <cellStyle name="Percent 4 4 12 3 3" xfId="20036" xr:uid="{2BBE2DA2-9903-4F6C-B50D-4F6614C5DCC9}"/>
    <cellStyle name="Percent 4 4 12 4" xfId="20037" xr:uid="{C41287DD-E227-41BD-97C2-30D7C067D341}"/>
    <cellStyle name="Percent 4 4 12 4 2" xfId="20038" xr:uid="{8951AF51-75FE-458F-A1AF-7DEB7FCCF273}"/>
    <cellStyle name="Percent 4 4 12 4 3" xfId="20039" xr:uid="{CCB6C4E3-0461-47BC-8953-8F529EE6086B}"/>
    <cellStyle name="Percent 4 4 12 5" xfId="20040" xr:uid="{08433839-DBC8-48E7-A7FB-240E570032BA}"/>
    <cellStyle name="Percent 4 4 12 6" xfId="20041" xr:uid="{7E9722A3-1493-4D75-A923-3911204C3DF9}"/>
    <cellStyle name="Percent 4 4 13" xfId="20042" xr:uid="{9BBF2070-F5DF-4A71-A91B-C97270864AD6}"/>
    <cellStyle name="Percent 4 4 13 2" xfId="20043" xr:uid="{C7B7E362-DF9F-4D12-A927-A62BF72370BA}"/>
    <cellStyle name="Percent 4 4 13 2 2" xfId="20044" xr:uid="{DD2E7C33-A386-44AD-BF6F-796DA5B42377}"/>
    <cellStyle name="Percent 4 4 13 2 3" xfId="20045" xr:uid="{D9609EF2-4286-41C2-A259-DDB029BB0CC4}"/>
    <cellStyle name="Percent 4 4 13 3" xfId="20046" xr:uid="{A8C8646A-6F60-48F3-BE73-1D1BCF47DAEE}"/>
    <cellStyle name="Percent 4 4 13 3 2" xfId="20047" xr:uid="{107B99DA-CA74-48BE-AD37-92AF874C8208}"/>
    <cellStyle name="Percent 4 4 13 3 3" xfId="20048" xr:uid="{4297BDE8-CF81-4632-91C9-6F7BA91A8DB8}"/>
    <cellStyle name="Percent 4 4 13 4" xfId="20049" xr:uid="{303D0B9F-E4DB-4101-BC57-7755DA4ACE90}"/>
    <cellStyle name="Percent 4 4 13 5" xfId="20050" xr:uid="{5DEF5556-702A-4ABF-A47C-AB7456D49222}"/>
    <cellStyle name="Percent 4 4 14" xfId="20051" xr:uid="{63D1B51B-5121-4196-A98A-2A4D93D043E0}"/>
    <cellStyle name="Percent 4 4 14 2" xfId="20052" xr:uid="{3FF3F930-9CE4-4834-8463-2D824488EDE7}"/>
    <cellStyle name="Percent 4 4 14 3" xfId="20053" xr:uid="{9C4CCA58-BA3E-4D14-9DCE-BC0C27E96A31}"/>
    <cellStyle name="Percent 4 4 15" xfId="20054" xr:uid="{1E30F126-D589-4B28-8645-D0A41C8616FF}"/>
    <cellStyle name="Percent 4 4 15 2" xfId="20055" xr:uid="{67533100-ED6F-4D5A-B86C-DDB45FB30C49}"/>
    <cellStyle name="Percent 4 4 15 3" xfId="20056" xr:uid="{FB7A18AE-C83E-4E93-BAFD-5E1D18EB9514}"/>
    <cellStyle name="Percent 4 4 16" xfId="20057" xr:uid="{5ECB24CB-9407-4FE3-AFC8-E8C1E45C5F41}"/>
    <cellStyle name="Percent 4 4 16 2" xfId="20058" xr:uid="{2608E17C-1986-4C69-A920-3423934BE5EE}"/>
    <cellStyle name="Percent 4 4 16 3" xfId="20059" xr:uid="{F0A3D5E2-8AC0-4B3D-B01E-479D169CC3C8}"/>
    <cellStyle name="Percent 4 4 17" xfId="20060" xr:uid="{1ABD5765-0F26-440B-8CDF-A78AB79056B7}"/>
    <cellStyle name="Percent 4 4 18" xfId="20061" xr:uid="{488BD3A4-0227-4308-9EC9-79B6666D6637}"/>
    <cellStyle name="Percent 4 4 19" xfId="20062" xr:uid="{44C76F6D-54AF-48A3-BC22-63AC30999F09}"/>
    <cellStyle name="Percent 4 4 2" xfId="2541" xr:uid="{AA364FAE-496B-4DE6-9710-C1E9F943ACCC}"/>
    <cellStyle name="Percent 4 4 2 10" xfId="20064" xr:uid="{1347CFD8-E5F8-4B3D-97BA-066A997BB0B7}"/>
    <cellStyle name="Percent 4 4 2 11" xfId="20065" xr:uid="{9CAD9481-E92D-4FA1-8EA4-CF0B3A45B569}"/>
    <cellStyle name="Percent 4 4 2 12" xfId="20066" xr:uid="{658256D0-93C2-4C81-A69E-47445818217B}"/>
    <cellStyle name="Percent 4 4 2 13" xfId="20067" xr:uid="{A3D0F0B9-7264-443F-B930-A29430E84887}"/>
    <cellStyle name="Percent 4 4 2 14" xfId="20068" xr:uid="{A35F23BF-631B-4893-907C-598DFEF02F5C}"/>
    <cellStyle name="Percent 4 4 2 15" xfId="20063" xr:uid="{D6BFA106-122C-4BF2-A6F9-90E0BD9179EB}"/>
    <cellStyle name="Percent 4 4 2 16" xfId="5610" xr:uid="{8E4721E8-0727-4F2F-8F05-1E5C59C920DB}"/>
    <cellStyle name="Percent 4 4 2 2" xfId="20069" xr:uid="{7A7FA211-C19E-435F-BEBE-23095C78AFB7}"/>
    <cellStyle name="Percent 4 4 2 2 2" xfId="20070" xr:uid="{6DF094F9-F7BD-4432-A3F2-EB14BE625CB4}"/>
    <cellStyle name="Percent 4 4 2 2 2 2" xfId="20071" xr:uid="{0FAC388D-251C-4E82-BBD3-9AF4634D8CAB}"/>
    <cellStyle name="Percent 4 4 2 2 2 3" xfId="20072" xr:uid="{99157FEF-712B-4075-8376-51C751FD5C81}"/>
    <cellStyle name="Percent 4 4 2 2 3" xfId="20073" xr:uid="{D16137B3-7D4C-4D2D-AF5C-F2331E3071FC}"/>
    <cellStyle name="Percent 4 4 2 2 3 2" xfId="20074" xr:uid="{7E4EE3AC-F446-4E99-85BF-3BDB4EC770F8}"/>
    <cellStyle name="Percent 4 4 2 2 3 3" xfId="20075" xr:uid="{9D93AF0D-F885-4F78-ACD1-42633753B9CE}"/>
    <cellStyle name="Percent 4 4 2 2 4" xfId="20076" xr:uid="{AB028768-87DA-49D2-9E40-CDCE9F5C99BF}"/>
    <cellStyle name="Percent 4 4 2 2 5" xfId="20077" xr:uid="{F2D3EC23-E107-4F6F-B7B1-BC7673C2398D}"/>
    <cellStyle name="Percent 4 4 2 2 6" xfId="20078" xr:uid="{553A4BAA-78DA-4172-AD69-5D3909532F3D}"/>
    <cellStyle name="Percent 4 4 2 3" xfId="20079" xr:uid="{7AFB925D-7A3F-496A-8401-BD11234C7F11}"/>
    <cellStyle name="Percent 4 4 2 3 2" xfId="20080" xr:uid="{FDB84D33-313F-4B10-B30E-D4B02AA06C9E}"/>
    <cellStyle name="Percent 4 4 2 3 2 2" xfId="20081" xr:uid="{376EAE65-5E03-4860-B1A6-A737200296DE}"/>
    <cellStyle name="Percent 4 4 2 3 2 3" xfId="20082" xr:uid="{9D9638C6-7866-4632-989D-64E6FC8AB065}"/>
    <cellStyle name="Percent 4 4 2 3 3" xfId="20083" xr:uid="{06910CB4-AC4E-49F7-9207-961E728432B9}"/>
    <cellStyle name="Percent 4 4 2 3 3 2" xfId="20084" xr:uid="{56BD759C-AE8E-44AB-A1DC-421C82FCB2DF}"/>
    <cellStyle name="Percent 4 4 2 3 3 3" xfId="20085" xr:uid="{0AC3B5A2-11A0-43CC-A3E4-6A50A433C065}"/>
    <cellStyle name="Percent 4 4 2 3 4" xfId="20086" xr:uid="{08694FEE-39FD-44EC-ABB0-4C548B918CA2}"/>
    <cellStyle name="Percent 4 4 2 3 5" xfId="20087" xr:uid="{AA1FE396-F8E7-4A22-9F7C-F05A35626404}"/>
    <cellStyle name="Percent 4 4 2 4" xfId="20088" xr:uid="{89BF4259-C33F-4E99-B127-25FB5A2A4BAF}"/>
    <cellStyle name="Percent 4 4 2 4 2" xfId="20089" xr:uid="{E672CEC9-FBA5-4D6A-B4C6-B5370D3103AC}"/>
    <cellStyle name="Percent 4 4 2 4 2 2" xfId="20090" xr:uid="{08A9418D-EF44-4780-A633-DD5B48CF983C}"/>
    <cellStyle name="Percent 4 4 2 4 2 3" xfId="20091" xr:uid="{04FB534D-33E0-4A83-9921-973D9208D241}"/>
    <cellStyle name="Percent 4 4 2 4 3" xfId="20092" xr:uid="{FA6711D7-7297-4D1F-9486-C9D761E315EC}"/>
    <cellStyle name="Percent 4 4 2 4 3 2" xfId="20093" xr:uid="{4206EE2D-9A70-448A-AF3A-B67A3F766D08}"/>
    <cellStyle name="Percent 4 4 2 4 3 3" xfId="20094" xr:uid="{55A93773-5D46-4918-8816-71844EC827AB}"/>
    <cellStyle name="Percent 4 4 2 4 4" xfId="20095" xr:uid="{914B496F-5C57-471B-AD38-390CB3555405}"/>
    <cellStyle name="Percent 4 4 2 4 4 2" xfId="20096" xr:uid="{3757A2E5-3B49-4253-8CCF-F273355C886A}"/>
    <cellStyle name="Percent 4 4 2 4 4 3" xfId="20097" xr:uid="{E87E4D0A-1019-4485-A290-8260E8FA3F3B}"/>
    <cellStyle name="Percent 4 4 2 4 5" xfId="20098" xr:uid="{4BB8F93F-D35E-429C-BD3C-6898A4FD3217}"/>
    <cellStyle name="Percent 4 4 2 4 6" xfId="20099" xr:uid="{051825AB-9291-4D07-9690-6932AD23D7E6}"/>
    <cellStyle name="Percent 4 4 2 5" xfId="20100" xr:uid="{92EEA703-3935-425F-B196-047D9FD306BD}"/>
    <cellStyle name="Percent 4 4 2 5 2" xfId="20101" xr:uid="{89001482-BBA5-4201-BBB9-886EB37FC7D5}"/>
    <cellStyle name="Percent 4 4 2 5 2 2" xfId="20102" xr:uid="{9D573EBA-EE28-457E-845E-640C56E52D39}"/>
    <cellStyle name="Percent 4 4 2 5 2 3" xfId="20103" xr:uid="{4194E159-7108-4A96-A5A7-124385718386}"/>
    <cellStyle name="Percent 4 4 2 5 3" xfId="20104" xr:uid="{CCDA4514-9F48-4432-91AD-53635A6BCA16}"/>
    <cellStyle name="Percent 4 4 2 5 3 2" xfId="20105" xr:uid="{93C86E4E-4624-4B5C-9527-C703475E5198}"/>
    <cellStyle name="Percent 4 4 2 5 3 3" xfId="20106" xr:uid="{CA73BBB5-ED00-4820-8609-28B0CF501997}"/>
    <cellStyle name="Percent 4 4 2 5 4" xfId="20107" xr:uid="{E4E91F5D-47EF-4F54-B242-A345A44AA6E8}"/>
    <cellStyle name="Percent 4 4 2 5 5" xfId="20108" xr:uid="{394D15D5-BB27-48F6-8D69-FC0A5079BC95}"/>
    <cellStyle name="Percent 4 4 2 6" xfId="20109" xr:uid="{0FAD7DFE-F5F2-4B57-974F-5518C0DF2655}"/>
    <cellStyle name="Percent 4 4 2 6 2" xfId="20110" xr:uid="{AC223C75-02EB-463E-B901-52931C6AAE55}"/>
    <cellStyle name="Percent 4 4 2 6 3" xfId="20111" xr:uid="{4334199F-A2F1-431A-9B32-49C4D4C184E0}"/>
    <cellStyle name="Percent 4 4 2 7" xfId="20112" xr:uid="{A716CDC1-EACE-4CB1-9BE9-A772D7A54E71}"/>
    <cellStyle name="Percent 4 4 2 7 2" xfId="20113" xr:uid="{3C86D2DF-881A-4D29-9A59-6EC055CC8EEA}"/>
    <cellStyle name="Percent 4 4 2 7 3" xfId="20114" xr:uid="{5FAD929B-331F-4588-96D2-E775993046C4}"/>
    <cellStyle name="Percent 4 4 2 8" xfId="20115" xr:uid="{BF259AA6-FCAD-4715-BDC6-12C984CE4BBC}"/>
    <cellStyle name="Percent 4 4 2 8 2" xfId="20116" xr:uid="{5E13404B-8FE6-4132-862C-6F2920061ED4}"/>
    <cellStyle name="Percent 4 4 2 8 3" xfId="20117" xr:uid="{D3FF74BC-1009-4300-9AD2-1882C4FCA4C3}"/>
    <cellStyle name="Percent 4 4 2 9" xfId="20118" xr:uid="{782C4197-893B-4B8C-9DC9-1F7E9A441C1A}"/>
    <cellStyle name="Percent 4 4 20" xfId="20119" xr:uid="{A79B39A5-2010-4634-A0C1-40839E3D92CC}"/>
    <cellStyle name="Percent 4 4 21" xfId="20120" xr:uid="{25BA7589-CAEB-44A7-9B4F-896FB38C3D47}"/>
    <cellStyle name="Percent 4 4 22" xfId="20121" xr:uid="{054F08D5-71C7-4378-BBC8-AEFA16EF1797}"/>
    <cellStyle name="Percent 4 4 23" xfId="20011" xr:uid="{069F0E64-7D8C-4F4F-8AAB-CDEF73D3ADDE}"/>
    <cellStyle name="Percent 4 4 3" xfId="2542" xr:uid="{CC6E281F-79D3-4997-B43D-47EB0FBCECD4}"/>
    <cellStyle name="Percent 4 4 3 10" xfId="20123" xr:uid="{D8EB1AE2-6DB2-4BEB-9FC5-0EA7F4AF306B}"/>
    <cellStyle name="Percent 4 4 3 11" xfId="20124" xr:uid="{DA05DF25-3367-42FD-847B-C0716453FB24}"/>
    <cellStyle name="Percent 4 4 3 12" xfId="20125" xr:uid="{8104F195-1446-420B-B3F9-5EFCB4394170}"/>
    <cellStyle name="Percent 4 4 3 13" xfId="20126" xr:uid="{1CC5D232-0B21-4A01-9130-780831A86EB3}"/>
    <cellStyle name="Percent 4 4 3 14" xfId="20127" xr:uid="{2DF2A280-0E62-4C8F-B4C8-F05D16D47D36}"/>
    <cellStyle name="Percent 4 4 3 15" xfId="20122" xr:uid="{F597A872-891A-4436-B176-4B0D5C4F42F2}"/>
    <cellStyle name="Percent 4 4 3 2" xfId="20128" xr:uid="{5E8491BD-21C1-41EF-8CFF-42C47EB37F74}"/>
    <cellStyle name="Percent 4 4 3 2 2" xfId="20129" xr:uid="{AF95C6A7-AB93-4207-9A17-8DF5E2D609FE}"/>
    <cellStyle name="Percent 4 4 3 2 2 2" xfId="20130" xr:uid="{2082A6FA-10F9-48AD-856F-3DB92936C209}"/>
    <cellStyle name="Percent 4 4 3 2 2 3" xfId="20131" xr:uid="{388068E5-B93D-4EC7-BBDB-946120F5674C}"/>
    <cellStyle name="Percent 4 4 3 2 3" xfId="20132" xr:uid="{A73D1E1A-1C8A-46E8-8734-ED8283D0D04F}"/>
    <cellStyle name="Percent 4 4 3 2 3 2" xfId="20133" xr:uid="{031E2786-2ABE-45C9-9BF3-3823F7D8FABF}"/>
    <cellStyle name="Percent 4 4 3 2 3 3" xfId="20134" xr:uid="{E4B2F09E-FBE7-4424-B81C-FF900BDD4F0D}"/>
    <cellStyle name="Percent 4 4 3 2 4" xfId="20135" xr:uid="{FD9EFBAA-DE8A-4BFA-B955-1CF735DEAFA1}"/>
    <cellStyle name="Percent 4 4 3 2 5" xfId="20136" xr:uid="{4384B5B5-AA1A-4C06-8FE7-81836811DB43}"/>
    <cellStyle name="Percent 4 4 3 3" xfId="20137" xr:uid="{8245B368-A241-4AFE-8A7C-23F66429A6B3}"/>
    <cellStyle name="Percent 4 4 3 3 2" xfId="20138" xr:uid="{EB33BBE1-EB65-4FF7-A4B9-D5F9F146B14A}"/>
    <cellStyle name="Percent 4 4 3 3 2 2" xfId="20139" xr:uid="{92DE34B5-6D30-49D0-9ABF-3CD01306F3E7}"/>
    <cellStyle name="Percent 4 4 3 3 2 3" xfId="20140" xr:uid="{5AD6606E-DC28-4E80-A953-DC0609C5CB2C}"/>
    <cellStyle name="Percent 4 4 3 3 3" xfId="20141" xr:uid="{3141417A-DDE1-4498-B96A-7B031C6D85F7}"/>
    <cellStyle name="Percent 4 4 3 3 3 2" xfId="20142" xr:uid="{BD731127-3EA6-4774-8452-830FAB39CBF6}"/>
    <cellStyle name="Percent 4 4 3 3 3 3" xfId="20143" xr:uid="{0531814F-773B-4DE1-8BAA-2163AA2D1210}"/>
    <cellStyle name="Percent 4 4 3 3 4" xfId="20144" xr:uid="{45B104A7-C483-470F-95CA-4301AA9AF189}"/>
    <cellStyle name="Percent 4 4 3 3 5" xfId="20145" xr:uid="{94D0715A-4AFA-4CF1-B5B1-5B734028B11F}"/>
    <cellStyle name="Percent 4 4 3 4" xfId="20146" xr:uid="{D997CD64-0764-4647-B171-81E9A733E394}"/>
    <cellStyle name="Percent 4 4 3 4 2" xfId="20147" xr:uid="{DA18DB06-E442-4378-A12F-5B5910E9CF50}"/>
    <cellStyle name="Percent 4 4 3 4 2 2" xfId="20148" xr:uid="{F4E923A5-7CA5-4328-A086-09043B90912F}"/>
    <cellStyle name="Percent 4 4 3 4 2 3" xfId="20149" xr:uid="{1B2DA4AC-B00B-4697-BA53-034B532FF5A1}"/>
    <cellStyle name="Percent 4 4 3 4 3" xfId="20150" xr:uid="{0C3EA23F-8978-4826-A4AF-DFB02DDD1AA9}"/>
    <cellStyle name="Percent 4 4 3 4 3 2" xfId="20151" xr:uid="{10977071-B49B-4231-A8CF-078B455F128E}"/>
    <cellStyle name="Percent 4 4 3 4 3 3" xfId="20152" xr:uid="{11415C6E-8244-4E9F-B343-6BF6355450ED}"/>
    <cellStyle name="Percent 4 4 3 4 4" xfId="20153" xr:uid="{EBDA80A9-7CE7-40BB-8C2F-48DD325555C6}"/>
    <cellStyle name="Percent 4 4 3 4 4 2" xfId="20154" xr:uid="{25DFE9EB-7B42-41D8-80B4-DB1D0183BB13}"/>
    <cellStyle name="Percent 4 4 3 4 4 3" xfId="20155" xr:uid="{5816648C-0F44-4ECB-8DCB-743E99C90523}"/>
    <cellStyle name="Percent 4 4 3 4 5" xfId="20156" xr:uid="{6100E90B-ADB2-4C11-A0C4-DDCEF5E6633E}"/>
    <cellStyle name="Percent 4 4 3 4 6" xfId="20157" xr:uid="{2D6AB86C-B3ED-4F97-9A64-032FCA9654FB}"/>
    <cellStyle name="Percent 4 4 3 5" xfId="20158" xr:uid="{EB511862-B5DF-4DF4-B72B-50D11A20EBC1}"/>
    <cellStyle name="Percent 4 4 3 5 2" xfId="20159" xr:uid="{44F7EC33-078F-40B0-BAD6-118DE7A1822F}"/>
    <cellStyle name="Percent 4 4 3 5 2 2" xfId="20160" xr:uid="{52A39831-C4F3-4D60-BA62-373AF2601C86}"/>
    <cellStyle name="Percent 4 4 3 5 2 3" xfId="20161" xr:uid="{93F84ACB-B18E-44E9-B5BF-D300D630DA67}"/>
    <cellStyle name="Percent 4 4 3 5 3" xfId="20162" xr:uid="{357F39F4-E9D1-4A5C-81A9-BE8177DCC2FE}"/>
    <cellStyle name="Percent 4 4 3 5 3 2" xfId="20163" xr:uid="{91524D14-BB6A-4144-B73C-E02F0F44D6F2}"/>
    <cellStyle name="Percent 4 4 3 5 3 3" xfId="20164" xr:uid="{19472D74-99DC-4E3A-8A4F-0A189E05D426}"/>
    <cellStyle name="Percent 4 4 3 5 4" xfId="20165" xr:uid="{ECA1C7B7-4BA5-49E8-B448-9B7FCF3AB4DE}"/>
    <cellStyle name="Percent 4 4 3 5 5" xfId="20166" xr:uid="{7EBE77BA-FCD6-479C-95DF-63BD19855557}"/>
    <cellStyle name="Percent 4 4 3 6" xfId="20167" xr:uid="{2EA6C2E1-B75A-4BA3-943F-AF6103691083}"/>
    <cellStyle name="Percent 4 4 3 6 2" xfId="20168" xr:uid="{354E9C15-33FF-4309-A5FD-CCB61F6E9E53}"/>
    <cellStyle name="Percent 4 4 3 6 3" xfId="20169" xr:uid="{0DC43D24-414A-455C-BA9F-0ABE982B3E9B}"/>
    <cellStyle name="Percent 4 4 3 7" xfId="20170" xr:uid="{ECBD84C5-328A-4E52-AA72-E3E381ED8B44}"/>
    <cellStyle name="Percent 4 4 3 7 2" xfId="20171" xr:uid="{19CE80C5-8727-4AAB-B9E0-5BD6522FCA2B}"/>
    <cellStyle name="Percent 4 4 3 7 3" xfId="20172" xr:uid="{64F15481-EA98-4D67-B69F-42DEB2A9C8D4}"/>
    <cellStyle name="Percent 4 4 3 8" xfId="20173" xr:uid="{03EFBD1C-2A1E-428B-9E76-638B10B15679}"/>
    <cellStyle name="Percent 4 4 3 8 2" xfId="20174" xr:uid="{5E54FB0D-81B6-4026-BF19-B0DE035D4A52}"/>
    <cellStyle name="Percent 4 4 3 8 3" xfId="20175" xr:uid="{25226125-ACFA-492C-B900-AEB4E3EB3327}"/>
    <cellStyle name="Percent 4 4 3 9" xfId="20176" xr:uid="{20372DA5-70AD-4E7E-83AB-5611D1622967}"/>
    <cellStyle name="Percent 4 4 4" xfId="5611" xr:uid="{B7DB0AFD-7151-4371-AB5E-D0060E4DA2E1}"/>
    <cellStyle name="Percent 4 4 4 10" xfId="20178" xr:uid="{194E4A62-D295-4FE4-B59B-9FCCC8107D40}"/>
    <cellStyle name="Percent 4 4 4 11" xfId="20179" xr:uid="{DD2BD64C-124F-4220-B615-6D37D4469B32}"/>
    <cellStyle name="Percent 4 4 4 12" xfId="20180" xr:uid="{F44D879B-5C24-4C92-A9FF-18614FDC4C41}"/>
    <cellStyle name="Percent 4 4 4 13" xfId="20181" xr:uid="{BEBCA2DE-237C-46DC-96CD-7AA44E370E3F}"/>
    <cellStyle name="Percent 4 4 4 14" xfId="20182" xr:uid="{2C434CD3-984C-4285-AA77-58129F43BDB4}"/>
    <cellStyle name="Percent 4 4 4 15" xfId="20177" xr:uid="{B820BAC8-275A-4B8A-A001-4692B4A991BA}"/>
    <cellStyle name="Percent 4 4 4 2" xfId="20183" xr:uid="{8902C940-FF2C-40AC-AF68-0EC2825E294C}"/>
    <cellStyle name="Percent 4 4 4 2 2" xfId="20184" xr:uid="{22A27519-693E-4130-BD9B-DB2930BFC78E}"/>
    <cellStyle name="Percent 4 4 4 2 2 2" xfId="20185" xr:uid="{840C5D08-CDAD-44F1-95AB-04F1E4E4C6CA}"/>
    <cellStyle name="Percent 4 4 4 2 2 3" xfId="20186" xr:uid="{67DC4BC0-72B4-4C91-BA7B-4195AEF2C980}"/>
    <cellStyle name="Percent 4 4 4 2 3" xfId="20187" xr:uid="{32B2C092-06C0-4C6C-8F61-8575D37197A2}"/>
    <cellStyle name="Percent 4 4 4 2 3 2" xfId="20188" xr:uid="{8D475E2A-48C5-42FD-8E1F-31C84EBAE677}"/>
    <cellStyle name="Percent 4 4 4 2 3 3" xfId="20189" xr:uid="{97D77291-6C65-439C-9FA3-AFAAF01D3C6D}"/>
    <cellStyle name="Percent 4 4 4 2 4" xfId="20190" xr:uid="{3D66FCAF-2A1A-469A-8277-3D76EB0B3685}"/>
    <cellStyle name="Percent 4 4 4 2 5" xfId="20191" xr:uid="{F73008D5-F59A-49AB-A83C-29DA1CFED6CB}"/>
    <cellStyle name="Percent 4 4 4 3" xfId="20192" xr:uid="{A20ECC69-7AC5-42D9-81E0-6B0F0271846F}"/>
    <cellStyle name="Percent 4 4 4 3 2" xfId="20193" xr:uid="{819D2D7C-FC6E-4DE9-B4E0-4A9F4C02D331}"/>
    <cellStyle name="Percent 4 4 4 3 2 2" xfId="20194" xr:uid="{CAB199F5-E87D-4127-B569-929147D605BC}"/>
    <cellStyle name="Percent 4 4 4 3 2 3" xfId="20195" xr:uid="{71F153F2-774A-42BB-AB40-0B3530DA5D56}"/>
    <cellStyle name="Percent 4 4 4 3 3" xfId="20196" xr:uid="{969B29CD-8DF5-468D-B1A9-0B3386D92041}"/>
    <cellStyle name="Percent 4 4 4 3 3 2" xfId="20197" xr:uid="{274A2D5D-044C-4DD6-B88C-1DE3CE0D3F0F}"/>
    <cellStyle name="Percent 4 4 4 3 3 3" xfId="20198" xr:uid="{197B3266-FBF8-436A-A732-52BE258185B9}"/>
    <cellStyle name="Percent 4 4 4 3 4" xfId="20199" xr:uid="{EC504686-2A07-45D7-85DF-E39DC977C0B4}"/>
    <cellStyle name="Percent 4 4 4 3 5" xfId="20200" xr:uid="{67E8E8C8-DC46-44C5-AB79-8C99D601FAA2}"/>
    <cellStyle name="Percent 4 4 4 4" xfId="20201" xr:uid="{B45A858C-5A3A-4CFB-AFEC-D6BCA90ABC22}"/>
    <cellStyle name="Percent 4 4 4 4 2" xfId="20202" xr:uid="{1ED7541D-D4FE-48A5-B9AE-085B77B84C7B}"/>
    <cellStyle name="Percent 4 4 4 4 2 2" xfId="20203" xr:uid="{9C7C6054-2A25-4811-BD21-BE27AAEE03DB}"/>
    <cellStyle name="Percent 4 4 4 4 2 3" xfId="20204" xr:uid="{734ADCB2-5210-4536-B6D5-123D7FEE055F}"/>
    <cellStyle name="Percent 4 4 4 4 3" xfId="20205" xr:uid="{3F04747C-A829-4C20-92EC-9B5A73B30011}"/>
    <cellStyle name="Percent 4 4 4 4 3 2" xfId="20206" xr:uid="{25A9942C-060A-4FBB-AACF-FB5F735646AA}"/>
    <cellStyle name="Percent 4 4 4 4 3 3" xfId="20207" xr:uid="{0E9EC819-B795-4B77-821A-9FB7BC2BFA91}"/>
    <cellStyle name="Percent 4 4 4 4 4" xfId="20208" xr:uid="{BA471861-2710-4151-BBB5-E220616DE9D5}"/>
    <cellStyle name="Percent 4 4 4 4 4 2" xfId="20209" xr:uid="{491698AF-4091-4CBC-92BF-EB9E6DB736D6}"/>
    <cellStyle name="Percent 4 4 4 4 4 3" xfId="20210" xr:uid="{3CEA2BC3-D85F-41A4-B263-D8C4205FAB0B}"/>
    <cellStyle name="Percent 4 4 4 4 5" xfId="20211" xr:uid="{7B350372-5526-452F-A6C0-9DED1E7D39A0}"/>
    <cellStyle name="Percent 4 4 4 4 6" xfId="20212" xr:uid="{56DD25FF-907D-4900-939E-285E13F7D450}"/>
    <cellStyle name="Percent 4 4 4 5" xfId="20213" xr:uid="{5298D918-E02B-4920-A863-2BA777288282}"/>
    <cellStyle name="Percent 4 4 4 5 2" xfId="20214" xr:uid="{C0AFE402-DAB6-423D-A9AC-B2ECB9EF3618}"/>
    <cellStyle name="Percent 4 4 4 5 2 2" xfId="20215" xr:uid="{4450F5A7-C7B5-4ECC-B7E5-E9345D774628}"/>
    <cellStyle name="Percent 4 4 4 5 2 3" xfId="20216" xr:uid="{838299DC-DC36-4D25-A6B7-39D69B338F7A}"/>
    <cellStyle name="Percent 4 4 4 5 3" xfId="20217" xr:uid="{B840D5B8-7E1F-494D-8B57-FCD567E98155}"/>
    <cellStyle name="Percent 4 4 4 5 3 2" xfId="20218" xr:uid="{C748D933-E434-4659-B71D-2DCA843467D8}"/>
    <cellStyle name="Percent 4 4 4 5 3 3" xfId="20219" xr:uid="{9FCC0448-F816-40BE-81EC-8E4F23D982F0}"/>
    <cellStyle name="Percent 4 4 4 5 4" xfId="20220" xr:uid="{920FE740-E586-47DD-BC15-E9916BF60CF6}"/>
    <cellStyle name="Percent 4 4 4 5 5" xfId="20221" xr:uid="{D24C9F6B-94D5-454D-B9BD-01CFAC364BA7}"/>
    <cellStyle name="Percent 4 4 4 6" xfId="20222" xr:uid="{94E66CA4-050D-4492-AACA-1E492F39E54E}"/>
    <cellStyle name="Percent 4 4 4 6 2" xfId="20223" xr:uid="{2CDF9644-532F-420F-8F2B-3AE7331EF674}"/>
    <cellStyle name="Percent 4 4 4 6 3" xfId="20224" xr:uid="{F26543C1-4479-4C55-A3A1-012FD6F4443C}"/>
    <cellStyle name="Percent 4 4 4 7" xfId="20225" xr:uid="{88380E41-A413-4E1A-854E-2D6D19A10E17}"/>
    <cellStyle name="Percent 4 4 4 7 2" xfId="20226" xr:uid="{227065EA-DE34-48CE-8464-4CF14E8FB668}"/>
    <cellStyle name="Percent 4 4 4 7 3" xfId="20227" xr:uid="{C90E8DCC-02CA-4DB6-80EE-7EB25F99C492}"/>
    <cellStyle name="Percent 4 4 4 8" xfId="20228" xr:uid="{66A05002-F178-4F7C-92B4-0373C7D41445}"/>
    <cellStyle name="Percent 4 4 4 8 2" xfId="20229" xr:uid="{0EA58153-CAF5-4291-8BF8-EFFEB1EA2882}"/>
    <cellStyle name="Percent 4 4 4 8 3" xfId="20230" xr:uid="{2F4C2336-528D-43AE-8D84-B5BD48C2FBE1}"/>
    <cellStyle name="Percent 4 4 4 9" xfId="20231" xr:uid="{AEE686D4-4C3A-4995-86D5-C158998CC2B2}"/>
    <cellStyle name="Percent 4 4 5" xfId="5612" xr:uid="{0080C98A-E996-47A9-9406-07194A1E53DB}"/>
    <cellStyle name="Percent 4 4 5 10" xfId="20233" xr:uid="{615E9FD4-D8AC-4A1D-8686-174AA152ED32}"/>
    <cellStyle name="Percent 4 4 5 11" xfId="20234" xr:uid="{FFFFFF94-4F05-4EB4-95C8-233D2445F79B}"/>
    <cellStyle name="Percent 4 4 5 12" xfId="20235" xr:uid="{2DCE8CCD-F2D0-41B2-913F-A4AF96666BBA}"/>
    <cellStyle name="Percent 4 4 5 13" xfId="20236" xr:uid="{5FB85C16-2DDC-43B7-B617-E22E3FC4A34B}"/>
    <cellStyle name="Percent 4 4 5 14" xfId="20237" xr:uid="{79032B88-ADD3-4BCB-BFCB-857BE2C4A9E9}"/>
    <cellStyle name="Percent 4 4 5 15" xfId="20232" xr:uid="{9AE0A319-A6F5-46BE-9532-2A92EFA89B3F}"/>
    <cellStyle name="Percent 4 4 5 2" xfId="20238" xr:uid="{D5432FCD-E3FC-4001-9003-214A857CF781}"/>
    <cellStyle name="Percent 4 4 5 2 2" xfId="20239" xr:uid="{49B25F36-74FC-44C2-A589-C0D490E6502C}"/>
    <cellStyle name="Percent 4 4 5 2 2 2" xfId="20240" xr:uid="{7B4D942B-ADB0-4DB5-83B2-041824CF1B15}"/>
    <cellStyle name="Percent 4 4 5 2 2 3" xfId="20241" xr:uid="{FB36EA0A-0CA3-4B55-BEDF-35D4F4DA716F}"/>
    <cellStyle name="Percent 4 4 5 2 3" xfId="20242" xr:uid="{A5D6E8D6-5EBE-447F-AA66-8AF43D1D0A2C}"/>
    <cellStyle name="Percent 4 4 5 2 3 2" xfId="20243" xr:uid="{ED2FCBFF-D9DE-489F-9078-EABD86EC1407}"/>
    <cellStyle name="Percent 4 4 5 2 3 3" xfId="20244" xr:uid="{E2F6619E-510F-48FD-9D32-7C8F9796D530}"/>
    <cellStyle name="Percent 4 4 5 2 4" xfId="20245" xr:uid="{3748F16F-EDB2-4316-993A-9275C2BADCE4}"/>
    <cellStyle name="Percent 4 4 5 2 5" xfId="20246" xr:uid="{2C73F43E-0D4A-490E-BCE9-9B5536D27B00}"/>
    <cellStyle name="Percent 4 4 5 3" xfId="20247" xr:uid="{B344AFD6-D8E2-44A8-A631-FEBACF625C1B}"/>
    <cellStyle name="Percent 4 4 5 3 2" xfId="20248" xr:uid="{4F936E29-B5D8-4EEA-A5BD-64939A029B03}"/>
    <cellStyle name="Percent 4 4 5 3 2 2" xfId="20249" xr:uid="{DC43294B-357D-4D23-998A-3F5D927753B7}"/>
    <cellStyle name="Percent 4 4 5 3 2 3" xfId="20250" xr:uid="{201903A2-D133-4C0C-8355-8C7EC5B63FF3}"/>
    <cellStyle name="Percent 4 4 5 3 3" xfId="20251" xr:uid="{0510A3B1-5CEE-4C9C-8D23-A9DFDBFB4593}"/>
    <cellStyle name="Percent 4 4 5 3 3 2" xfId="20252" xr:uid="{A11A682E-D591-4589-8A10-8D0A2E10CDCB}"/>
    <cellStyle name="Percent 4 4 5 3 3 3" xfId="20253" xr:uid="{3462BE20-570E-46B4-95D8-FA4013D456D7}"/>
    <cellStyle name="Percent 4 4 5 3 4" xfId="20254" xr:uid="{E1589D3B-8E5C-46CC-9F9E-F47E2EA388CC}"/>
    <cellStyle name="Percent 4 4 5 3 5" xfId="20255" xr:uid="{F5B85402-776D-4D18-925B-705C9C68E12C}"/>
    <cellStyle name="Percent 4 4 5 4" xfId="20256" xr:uid="{39DED44D-8AEA-4D7E-B77D-269D8EA764BB}"/>
    <cellStyle name="Percent 4 4 5 4 2" xfId="20257" xr:uid="{BA9F00A3-FC03-4FE8-B4B5-2053D0825892}"/>
    <cellStyle name="Percent 4 4 5 4 2 2" xfId="20258" xr:uid="{26EE3CD0-33F1-460B-A74D-0E2B986902C5}"/>
    <cellStyle name="Percent 4 4 5 4 2 3" xfId="20259" xr:uid="{CF181943-930B-48E2-8337-D5492849B4DE}"/>
    <cellStyle name="Percent 4 4 5 4 3" xfId="20260" xr:uid="{1662B6EF-B264-4156-A708-9B77AFC63C20}"/>
    <cellStyle name="Percent 4 4 5 4 3 2" xfId="20261" xr:uid="{41CACD6C-FA57-4813-9334-6E3944B58444}"/>
    <cellStyle name="Percent 4 4 5 4 3 3" xfId="20262" xr:uid="{468D877F-8A73-4746-9A5E-1633E3A59B8D}"/>
    <cellStyle name="Percent 4 4 5 4 4" xfId="20263" xr:uid="{6415B7DE-F771-4EDF-9D00-FECC07655F24}"/>
    <cellStyle name="Percent 4 4 5 4 4 2" xfId="20264" xr:uid="{AC86CEDB-16D8-4B57-B2FC-E202F0BCF76D}"/>
    <cellStyle name="Percent 4 4 5 4 4 3" xfId="20265" xr:uid="{F18B8429-6ED0-48B9-802B-9C8DA069C3C7}"/>
    <cellStyle name="Percent 4 4 5 4 5" xfId="20266" xr:uid="{8BEE63B4-3684-4750-B782-801D8C73B22C}"/>
    <cellStyle name="Percent 4 4 5 4 6" xfId="20267" xr:uid="{D0E36619-32EE-4C28-BE12-9058E3C4E00D}"/>
    <cellStyle name="Percent 4 4 5 5" xfId="20268" xr:uid="{E3BE5817-14D8-4565-B283-4C62EA8E9614}"/>
    <cellStyle name="Percent 4 4 5 5 2" xfId="20269" xr:uid="{1D516764-0EA7-4427-BB1A-6DEF6D31AC91}"/>
    <cellStyle name="Percent 4 4 5 5 2 2" xfId="20270" xr:uid="{BD7FC903-3EF3-4F66-A0D0-CDC06F076C99}"/>
    <cellStyle name="Percent 4 4 5 5 2 3" xfId="20271" xr:uid="{0E2983A4-8502-4C44-851D-CC87F0B53F99}"/>
    <cellStyle name="Percent 4 4 5 5 3" xfId="20272" xr:uid="{86B6F75D-38C2-46F7-A64D-3BB757165FEA}"/>
    <cellStyle name="Percent 4 4 5 5 3 2" xfId="20273" xr:uid="{B21791DD-8CA8-4DBF-8293-70664DAAA9D0}"/>
    <cellStyle name="Percent 4 4 5 5 3 3" xfId="20274" xr:uid="{4B2C6C2B-4040-4C55-90A4-755E3F9091D5}"/>
    <cellStyle name="Percent 4 4 5 5 4" xfId="20275" xr:uid="{0D724C24-D519-42D5-BCD0-36512AF95F55}"/>
    <cellStyle name="Percent 4 4 5 5 5" xfId="20276" xr:uid="{90C88046-FA9F-4034-A2FA-744C4C80B6C1}"/>
    <cellStyle name="Percent 4 4 5 6" xfId="20277" xr:uid="{89B47E84-E33E-436E-AC02-4BED60DD3461}"/>
    <cellStyle name="Percent 4 4 5 6 2" xfId="20278" xr:uid="{26870F79-FB16-4310-9240-D042032893CB}"/>
    <cellStyle name="Percent 4 4 5 6 3" xfId="20279" xr:uid="{3DC16A29-2A8E-4ABB-8EDB-433E658D8CB4}"/>
    <cellStyle name="Percent 4 4 5 7" xfId="20280" xr:uid="{AE477414-6401-42F6-9280-E6AF86533260}"/>
    <cellStyle name="Percent 4 4 5 7 2" xfId="20281" xr:uid="{86F389CA-8E1B-4062-8E93-EB7B45C9A3D0}"/>
    <cellStyle name="Percent 4 4 5 7 3" xfId="20282" xr:uid="{C111CF82-97EA-4966-9A4C-BA95144C0B31}"/>
    <cellStyle name="Percent 4 4 5 8" xfId="20283" xr:uid="{715FF994-55CC-43E2-91D2-124EF65B84D8}"/>
    <cellStyle name="Percent 4 4 5 8 2" xfId="20284" xr:uid="{A703ADC1-AEE4-4B4F-BB33-DE95CC6D2576}"/>
    <cellStyle name="Percent 4 4 5 8 3" xfId="20285" xr:uid="{4F939524-6EDF-4594-8079-D6C47BDCC994}"/>
    <cellStyle name="Percent 4 4 5 9" xfId="20286" xr:uid="{E34EA69B-1607-4F67-AFE5-845A67FA38A6}"/>
    <cellStyle name="Percent 4 4 6" xfId="5613" xr:uid="{0233039B-6E77-4136-BA1B-4D4885D0502C}"/>
    <cellStyle name="Percent 4 4 6 10" xfId="20288" xr:uid="{2DB41387-BF71-4D5B-B513-879645FD6E9D}"/>
    <cellStyle name="Percent 4 4 6 11" xfId="20289" xr:uid="{633BB5D0-F810-4335-833A-7D7355466E40}"/>
    <cellStyle name="Percent 4 4 6 12" xfId="20290" xr:uid="{5F40A2D5-D840-4865-87A8-C7CF9A23141D}"/>
    <cellStyle name="Percent 4 4 6 13" xfId="20291" xr:uid="{5759AAB8-26A7-4287-B14B-9147275730D2}"/>
    <cellStyle name="Percent 4 4 6 14" xfId="20292" xr:uid="{E064ECF2-09BC-43D0-8673-8647E3A4B61F}"/>
    <cellStyle name="Percent 4 4 6 15" xfId="20287" xr:uid="{319C3F94-94E2-484A-8673-7A37531BBBAF}"/>
    <cellStyle name="Percent 4 4 6 2" xfId="20293" xr:uid="{4074A6C6-35A3-4108-A0BC-430B4684B45A}"/>
    <cellStyle name="Percent 4 4 6 2 2" xfId="20294" xr:uid="{2ED81464-AB40-4260-9F1C-694D6E9723A1}"/>
    <cellStyle name="Percent 4 4 6 2 2 2" xfId="20295" xr:uid="{5845B883-E78F-4470-A9AC-35FF8F24BB6C}"/>
    <cellStyle name="Percent 4 4 6 2 2 3" xfId="20296" xr:uid="{8547CD00-7F9F-47DE-8B12-861BCCC82370}"/>
    <cellStyle name="Percent 4 4 6 2 3" xfId="20297" xr:uid="{03E7716A-301E-4BAA-97CA-BAA48908C380}"/>
    <cellStyle name="Percent 4 4 6 2 3 2" xfId="20298" xr:uid="{E3FCA049-D878-4A0B-BDA7-18B9DE334632}"/>
    <cellStyle name="Percent 4 4 6 2 3 3" xfId="20299" xr:uid="{16303696-B720-4849-BC06-4C19F4C96A8F}"/>
    <cellStyle name="Percent 4 4 6 2 4" xfId="20300" xr:uid="{C27AF4B4-6E5C-49AC-9CB4-DB2D8B2038C4}"/>
    <cellStyle name="Percent 4 4 6 2 5" xfId="20301" xr:uid="{9F332967-A355-4E04-8D08-AF8ABC841C4A}"/>
    <cellStyle name="Percent 4 4 6 3" xfId="20302" xr:uid="{386EB103-F691-49B5-8F89-396B022EC2AA}"/>
    <cellStyle name="Percent 4 4 6 3 2" xfId="20303" xr:uid="{28BE148E-82F3-4E31-BC21-1331DB195225}"/>
    <cellStyle name="Percent 4 4 6 3 2 2" xfId="20304" xr:uid="{8CF0D1DF-1D35-4905-9373-D5BFD556BCAB}"/>
    <cellStyle name="Percent 4 4 6 3 2 3" xfId="20305" xr:uid="{E7603601-9B28-4FBA-813C-25BDD2DCD2D1}"/>
    <cellStyle name="Percent 4 4 6 3 3" xfId="20306" xr:uid="{6608E5BA-6DDB-4498-A150-AA6140BE8855}"/>
    <cellStyle name="Percent 4 4 6 3 3 2" xfId="20307" xr:uid="{EE3B881F-9045-46A0-89A2-7A9801B70C67}"/>
    <cellStyle name="Percent 4 4 6 3 3 3" xfId="20308" xr:uid="{A105E3CB-CE4E-4649-83B8-A0205EAD8A65}"/>
    <cellStyle name="Percent 4 4 6 3 4" xfId="20309" xr:uid="{506A38E1-B7E0-492F-B354-9B3BF74AC192}"/>
    <cellStyle name="Percent 4 4 6 3 5" xfId="20310" xr:uid="{7D991929-E36E-4561-A090-A925AA749D07}"/>
    <cellStyle name="Percent 4 4 6 4" xfId="20311" xr:uid="{0FA2DC10-C380-4F66-8A24-838AB1CD6B1A}"/>
    <cellStyle name="Percent 4 4 6 4 2" xfId="20312" xr:uid="{CF8FB491-AD44-4307-B936-5F19B36F6967}"/>
    <cellStyle name="Percent 4 4 6 4 2 2" xfId="20313" xr:uid="{ED512923-C45E-4E9E-852D-11A40A75EF39}"/>
    <cellStyle name="Percent 4 4 6 4 2 3" xfId="20314" xr:uid="{B2E3A8E9-CF9C-4C97-8A69-7DFEFA676C86}"/>
    <cellStyle name="Percent 4 4 6 4 3" xfId="20315" xr:uid="{6C990474-23B5-4535-8257-B439CEF1D14B}"/>
    <cellStyle name="Percent 4 4 6 4 3 2" xfId="20316" xr:uid="{E8E06600-475B-482E-9582-56868AF2EB3A}"/>
    <cellStyle name="Percent 4 4 6 4 3 3" xfId="20317" xr:uid="{3244E5C6-0E38-4908-A369-202D28285C5B}"/>
    <cellStyle name="Percent 4 4 6 4 4" xfId="20318" xr:uid="{8A3DB33E-1E3B-4423-8580-C926167EF3DC}"/>
    <cellStyle name="Percent 4 4 6 4 4 2" xfId="20319" xr:uid="{1D2CE76E-4CB1-4D3C-8557-D84873684307}"/>
    <cellStyle name="Percent 4 4 6 4 4 3" xfId="20320" xr:uid="{20356E83-896F-48C3-8440-DF4A2DE72056}"/>
    <cellStyle name="Percent 4 4 6 4 5" xfId="20321" xr:uid="{69F8878F-1B8F-49D3-8EC6-E693C6FFA9B4}"/>
    <cellStyle name="Percent 4 4 6 4 6" xfId="20322" xr:uid="{AA0297AA-9AB5-4D35-9762-0B6F15DF0093}"/>
    <cellStyle name="Percent 4 4 6 5" xfId="20323" xr:uid="{B9AB72B5-8490-4AD8-9DC3-76064121A652}"/>
    <cellStyle name="Percent 4 4 6 5 2" xfId="20324" xr:uid="{E431886C-9941-4663-BDC8-06514A67BF3E}"/>
    <cellStyle name="Percent 4 4 6 5 2 2" xfId="20325" xr:uid="{CCF4074A-7969-4C1A-9929-AF23400562DA}"/>
    <cellStyle name="Percent 4 4 6 5 2 3" xfId="20326" xr:uid="{07D9295B-6B90-4EF4-B143-D71D67DDC757}"/>
    <cellStyle name="Percent 4 4 6 5 3" xfId="20327" xr:uid="{8F003A53-9867-4B29-94A8-A3389C46665A}"/>
    <cellStyle name="Percent 4 4 6 5 3 2" xfId="20328" xr:uid="{2EB9F011-2A19-4F39-A8A6-E50F2FFA9F93}"/>
    <cellStyle name="Percent 4 4 6 5 3 3" xfId="20329" xr:uid="{14FF3CC4-F51F-4409-BB29-5DE28F0B8DF3}"/>
    <cellStyle name="Percent 4 4 6 5 4" xfId="20330" xr:uid="{0E68472F-2FAE-43F8-861E-6F47AEDF1007}"/>
    <cellStyle name="Percent 4 4 6 5 5" xfId="20331" xr:uid="{48ADFC24-7748-44E7-8B5E-DC12F00BC10E}"/>
    <cellStyle name="Percent 4 4 6 6" xfId="20332" xr:uid="{EE89C8B1-862E-4154-83F3-005955A24EF3}"/>
    <cellStyle name="Percent 4 4 6 6 2" xfId="20333" xr:uid="{2FD9A586-81E7-423F-852A-09A91C4971A9}"/>
    <cellStyle name="Percent 4 4 6 6 3" xfId="20334" xr:uid="{40E6F6D8-29A7-492E-9CDE-4247656A002D}"/>
    <cellStyle name="Percent 4 4 6 7" xfId="20335" xr:uid="{E80384D7-C61B-4B2D-BFCF-D57CFDC445C3}"/>
    <cellStyle name="Percent 4 4 6 7 2" xfId="20336" xr:uid="{789404D8-A4E8-4A97-AAD0-090CDAD10400}"/>
    <cellStyle name="Percent 4 4 6 7 3" xfId="20337" xr:uid="{E428DF87-0FD0-4B1A-80EC-192DF9164AE6}"/>
    <cellStyle name="Percent 4 4 6 8" xfId="20338" xr:uid="{FB2A15C2-A916-46DA-A3E8-3C11F52E24EA}"/>
    <cellStyle name="Percent 4 4 6 8 2" xfId="20339" xr:uid="{042F84D0-DE19-484A-B29E-F98A653A825F}"/>
    <cellStyle name="Percent 4 4 6 8 3" xfId="20340" xr:uid="{DA5123E8-1AA4-4510-AD96-7478BD815676}"/>
    <cellStyle name="Percent 4 4 6 9" xfId="20341" xr:uid="{1ED8C9EB-1A82-4F31-86FF-37552B7A4069}"/>
    <cellStyle name="Percent 4 4 7" xfId="5614" xr:uid="{C23612C4-7DB8-4D46-823A-59DE520C410F}"/>
    <cellStyle name="Percent 4 4 7 10" xfId="20343" xr:uid="{78599873-040A-4893-845F-567EDE7602FE}"/>
    <cellStyle name="Percent 4 4 7 11" xfId="20344" xr:uid="{E084E65B-76F2-46CA-AA22-FFB438925CAC}"/>
    <cellStyle name="Percent 4 4 7 12" xfId="20345" xr:uid="{73123DB2-10BC-4B0C-8840-F365D70BE2EA}"/>
    <cellStyle name="Percent 4 4 7 13" xfId="20346" xr:uid="{A02356C2-CF84-425F-9C0F-9DBE86F50A6B}"/>
    <cellStyle name="Percent 4 4 7 14" xfId="20347" xr:uid="{2A7070FE-CC74-4DF3-AFDF-5AB77E0BCE32}"/>
    <cellStyle name="Percent 4 4 7 15" xfId="20342" xr:uid="{EEBAFC1D-A44B-4F21-9D1E-77EC3BADCE92}"/>
    <cellStyle name="Percent 4 4 7 2" xfId="20348" xr:uid="{9F33DDF2-B358-4F95-9CFF-1C276F9F7FE1}"/>
    <cellStyle name="Percent 4 4 7 2 2" xfId="20349" xr:uid="{F4E1A039-3751-4DD6-AB2D-030BAA5EC4C4}"/>
    <cellStyle name="Percent 4 4 7 2 2 2" xfId="20350" xr:uid="{D90DFD42-143A-4A96-BAF5-5C7F57EFDC22}"/>
    <cellStyle name="Percent 4 4 7 2 2 3" xfId="20351" xr:uid="{9E41E577-C3A5-4480-9F8F-A53A6F652B41}"/>
    <cellStyle name="Percent 4 4 7 2 3" xfId="20352" xr:uid="{3302E202-0E4B-4844-A252-5544F7C06C11}"/>
    <cellStyle name="Percent 4 4 7 2 3 2" xfId="20353" xr:uid="{7D70980B-AFBF-4233-9D4A-C3DAE270DBA1}"/>
    <cellStyle name="Percent 4 4 7 2 3 3" xfId="20354" xr:uid="{ABB0F426-A84E-47EF-B14F-352320F3BA57}"/>
    <cellStyle name="Percent 4 4 7 2 4" xfId="20355" xr:uid="{65416831-5014-43D5-8C35-7AB3808F5C8A}"/>
    <cellStyle name="Percent 4 4 7 2 5" xfId="20356" xr:uid="{4BC9B11F-8B28-40E0-BC39-36AE70ED79C7}"/>
    <cellStyle name="Percent 4 4 7 3" xfId="20357" xr:uid="{E8F0D0B5-5E7D-47A8-B96D-6454130AA04C}"/>
    <cellStyle name="Percent 4 4 7 3 2" xfId="20358" xr:uid="{0658C365-DEF9-4AC7-A509-A023C120D7C6}"/>
    <cellStyle name="Percent 4 4 7 3 2 2" xfId="20359" xr:uid="{6C56D9FE-CD77-4496-9403-E6E5A077830B}"/>
    <cellStyle name="Percent 4 4 7 3 2 3" xfId="20360" xr:uid="{D694D34D-4B5F-4A44-884E-EC429549175A}"/>
    <cellStyle name="Percent 4 4 7 3 3" xfId="20361" xr:uid="{C006177D-ADD2-438B-BC64-770E9DDC44EC}"/>
    <cellStyle name="Percent 4 4 7 3 3 2" xfId="20362" xr:uid="{07041A72-8D8B-4AEF-A22F-BD8C39562EE3}"/>
    <cellStyle name="Percent 4 4 7 3 3 3" xfId="20363" xr:uid="{8C41EE98-0C60-4C6E-9935-4ED6DEE9054C}"/>
    <cellStyle name="Percent 4 4 7 3 4" xfId="20364" xr:uid="{838689BC-03B4-4A6B-8783-69E96C80126A}"/>
    <cellStyle name="Percent 4 4 7 3 5" xfId="20365" xr:uid="{656BECD6-B357-4F6C-9FF5-AEF6B68758A5}"/>
    <cellStyle name="Percent 4 4 7 4" xfId="20366" xr:uid="{39148200-07BA-46F7-AA8F-A01C7A497DCF}"/>
    <cellStyle name="Percent 4 4 7 4 2" xfId="20367" xr:uid="{F51ED063-1FDD-449E-AF65-B6502E9D1D4F}"/>
    <cellStyle name="Percent 4 4 7 4 2 2" xfId="20368" xr:uid="{CA6FE052-882A-4341-BFBC-5DD5DA807D14}"/>
    <cellStyle name="Percent 4 4 7 4 2 3" xfId="20369" xr:uid="{AB9000C8-F9AA-4612-81EC-A6C2E547EA5F}"/>
    <cellStyle name="Percent 4 4 7 4 3" xfId="20370" xr:uid="{99980310-7F1F-4D42-A36A-1A215F582F3E}"/>
    <cellStyle name="Percent 4 4 7 4 3 2" xfId="20371" xr:uid="{9E66A5F2-A4B3-4A68-B75C-2B8561B00AE0}"/>
    <cellStyle name="Percent 4 4 7 4 3 3" xfId="20372" xr:uid="{7A364402-3995-41C4-BDAB-05C43CB4F577}"/>
    <cellStyle name="Percent 4 4 7 4 4" xfId="20373" xr:uid="{052EC240-C657-468D-9DB3-5650D7086AF4}"/>
    <cellStyle name="Percent 4 4 7 4 4 2" xfId="20374" xr:uid="{89AF5354-9417-4F59-BA40-42FB69D2171A}"/>
    <cellStyle name="Percent 4 4 7 4 4 3" xfId="20375" xr:uid="{6F911924-A2A4-4C2D-A27C-72944CF6AB88}"/>
    <cellStyle name="Percent 4 4 7 4 5" xfId="20376" xr:uid="{77CD2EE4-F4B9-4FF9-9C6D-36E737B95F9D}"/>
    <cellStyle name="Percent 4 4 7 4 6" xfId="20377" xr:uid="{2111B4AA-D53D-442D-B262-356EBD99ED0C}"/>
    <cellStyle name="Percent 4 4 7 5" xfId="20378" xr:uid="{43D3A688-559F-4F98-B852-1E920FE210FD}"/>
    <cellStyle name="Percent 4 4 7 5 2" xfId="20379" xr:uid="{C105BADC-8EB6-461B-8A7A-A2BE642E4C8F}"/>
    <cellStyle name="Percent 4 4 7 5 2 2" xfId="20380" xr:uid="{90A113D3-86A7-4FC1-9892-11E50D942F75}"/>
    <cellStyle name="Percent 4 4 7 5 2 3" xfId="20381" xr:uid="{EBC7259F-17AB-4C78-8E0D-7145B1B357A8}"/>
    <cellStyle name="Percent 4 4 7 5 3" xfId="20382" xr:uid="{3CCE03ED-1A0A-4D5E-8C62-18DEAA3B0764}"/>
    <cellStyle name="Percent 4 4 7 5 3 2" xfId="20383" xr:uid="{3C2C11FA-6920-443F-A642-36B5DE74BEC8}"/>
    <cellStyle name="Percent 4 4 7 5 3 3" xfId="20384" xr:uid="{F2882C04-032B-4EDD-B189-1968C5134B82}"/>
    <cellStyle name="Percent 4 4 7 5 4" xfId="20385" xr:uid="{CF7BC3F7-1372-4538-B672-79E0056AB8D9}"/>
    <cellStyle name="Percent 4 4 7 5 5" xfId="20386" xr:uid="{75A45D52-ABA8-4C9F-9429-C4F365B9A283}"/>
    <cellStyle name="Percent 4 4 7 6" xfId="20387" xr:uid="{58EF257A-7F47-4CAA-8FF4-45753B6CC551}"/>
    <cellStyle name="Percent 4 4 7 6 2" xfId="20388" xr:uid="{87EBE8AF-E938-45D0-B94F-DC61FAF1C39D}"/>
    <cellStyle name="Percent 4 4 7 6 3" xfId="20389" xr:uid="{84DF2B13-8533-47CF-A414-18E14D98072E}"/>
    <cellStyle name="Percent 4 4 7 7" xfId="20390" xr:uid="{235CF77F-C920-4408-AC47-7E8F73583FF1}"/>
    <cellStyle name="Percent 4 4 7 7 2" xfId="20391" xr:uid="{2D38E763-75E1-4993-A507-8D9D007E1228}"/>
    <cellStyle name="Percent 4 4 7 7 3" xfId="20392" xr:uid="{8BB8636D-14DE-4BBB-B920-4D0E70519A66}"/>
    <cellStyle name="Percent 4 4 7 8" xfId="20393" xr:uid="{6EA94A35-8F22-4B82-9F01-5CB4E513BD23}"/>
    <cellStyle name="Percent 4 4 7 8 2" xfId="20394" xr:uid="{1AB66CAA-89F8-4658-96E2-313FE979B24B}"/>
    <cellStyle name="Percent 4 4 7 8 3" xfId="20395" xr:uid="{C1713759-D969-4D8E-BC26-138BFD3C5598}"/>
    <cellStyle name="Percent 4 4 7 9" xfId="20396" xr:uid="{C55C55B0-4B8C-498E-B647-B6F02F57BF16}"/>
    <cellStyle name="Percent 4 4 8" xfId="5615" xr:uid="{26117066-A023-4C00-A35D-ACDFB40AA8C1}"/>
    <cellStyle name="Percent 4 4 8 10" xfId="20398" xr:uid="{950E257E-5726-483F-A8D9-F7A025847D6B}"/>
    <cellStyle name="Percent 4 4 8 11" xfId="20399" xr:uid="{B870583C-1ABD-4475-B728-4AD791759334}"/>
    <cellStyle name="Percent 4 4 8 12" xfId="20400" xr:uid="{73032F54-A53B-4E5D-942D-031A993010E5}"/>
    <cellStyle name="Percent 4 4 8 13" xfId="20401" xr:uid="{B621EB7D-E0C7-4655-B161-ECAAB8733D99}"/>
    <cellStyle name="Percent 4 4 8 14" xfId="20402" xr:uid="{7E20EF95-AD90-484B-8ACC-874E4F86FDED}"/>
    <cellStyle name="Percent 4 4 8 15" xfId="20397" xr:uid="{A0AA6837-A89D-40A6-8956-66EDD3B1EDC3}"/>
    <cellStyle name="Percent 4 4 8 2" xfId="20403" xr:uid="{2D135996-2ADF-46CF-9609-3DE7BBA200A4}"/>
    <cellStyle name="Percent 4 4 8 2 2" xfId="20404" xr:uid="{07FEF94C-36FA-4645-9A25-9626492E03A7}"/>
    <cellStyle name="Percent 4 4 8 2 2 2" xfId="20405" xr:uid="{BD8B078E-FC83-4B6B-882E-71535DD43483}"/>
    <cellStyle name="Percent 4 4 8 2 2 3" xfId="20406" xr:uid="{11679E27-F889-491C-A0EE-6F9619E760A7}"/>
    <cellStyle name="Percent 4 4 8 2 3" xfId="20407" xr:uid="{7D365590-C37A-4196-B51D-77FB07995E09}"/>
    <cellStyle name="Percent 4 4 8 2 3 2" xfId="20408" xr:uid="{394C7200-95F4-42C0-802D-513BBB19B461}"/>
    <cellStyle name="Percent 4 4 8 2 3 3" xfId="20409" xr:uid="{8175596B-46DF-4B11-80BE-4E3E242C22FD}"/>
    <cellStyle name="Percent 4 4 8 2 4" xfId="20410" xr:uid="{3FD9BB90-2E42-4E88-B0F0-C76F6DC727FF}"/>
    <cellStyle name="Percent 4 4 8 2 5" xfId="20411" xr:uid="{8AC2CE0B-9A80-463B-A26B-C6E0EB0BDAFB}"/>
    <cellStyle name="Percent 4 4 8 3" xfId="20412" xr:uid="{C6668661-8B9F-451E-A11B-7DF44896B57D}"/>
    <cellStyle name="Percent 4 4 8 3 2" xfId="20413" xr:uid="{88D17BBD-1A9A-4678-BE1E-136DE44CB077}"/>
    <cellStyle name="Percent 4 4 8 3 2 2" xfId="20414" xr:uid="{686C0034-D857-4719-BF3A-B06FC9FE7FA2}"/>
    <cellStyle name="Percent 4 4 8 3 2 3" xfId="20415" xr:uid="{CA503EB0-EFA0-461F-A8D5-D2833AB6C86C}"/>
    <cellStyle name="Percent 4 4 8 3 3" xfId="20416" xr:uid="{9B8D8146-9A5E-4A78-B9E0-F83E81C948F4}"/>
    <cellStyle name="Percent 4 4 8 3 3 2" xfId="20417" xr:uid="{D0264464-9380-4433-A428-DA585E070A08}"/>
    <cellStyle name="Percent 4 4 8 3 3 3" xfId="20418" xr:uid="{4518D5DB-AC67-4E03-B792-DE460908CEBA}"/>
    <cellStyle name="Percent 4 4 8 3 4" xfId="20419" xr:uid="{D80A8A2B-CF6B-4346-9B02-570D923F0955}"/>
    <cellStyle name="Percent 4 4 8 3 5" xfId="20420" xr:uid="{202AAD4F-8BE6-4B80-B637-3FF301F9A8E0}"/>
    <cellStyle name="Percent 4 4 8 4" xfId="20421" xr:uid="{3800058D-59A0-4355-B056-6824148D9B61}"/>
    <cellStyle name="Percent 4 4 8 4 2" xfId="20422" xr:uid="{322E6EDB-F324-418D-91D1-8162371A9399}"/>
    <cellStyle name="Percent 4 4 8 4 2 2" xfId="20423" xr:uid="{0E0B5176-FC03-4AC0-8F43-EB7440262B37}"/>
    <cellStyle name="Percent 4 4 8 4 2 3" xfId="20424" xr:uid="{A025FF52-3E7E-42AA-A65A-7C43CBC733D3}"/>
    <cellStyle name="Percent 4 4 8 4 3" xfId="20425" xr:uid="{94C7E757-6C7C-4F61-B657-4F18A8EE9F33}"/>
    <cellStyle name="Percent 4 4 8 4 3 2" xfId="20426" xr:uid="{A2F526EE-BABB-4B4B-9554-3D136C33AF81}"/>
    <cellStyle name="Percent 4 4 8 4 3 3" xfId="20427" xr:uid="{429791A4-C0B5-49E6-8B61-6EA94D3AA9EB}"/>
    <cellStyle name="Percent 4 4 8 4 4" xfId="20428" xr:uid="{E7F2605F-E40B-408E-8D54-90B597AD347C}"/>
    <cellStyle name="Percent 4 4 8 4 4 2" xfId="20429" xr:uid="{BBFD017F-1EE1-410A-AFFA-BFD4BD733463}"/>
    <cellStyle name="Percent 4 4 8 4 4 3" xfId="20430" xr:uid="{9E9A1B80-692A-4C84-AD8E-9F833682812A}"/>
    <cellStyle name="Percent 4 4 8 4 5" xfId="20431" xr:uid="{F8D15E2E-8FB2-44F2-92A2-F7BE4FC4A121}"/>
    <cellStyle name="Percent 4 4 8 4 6" xfId="20432" xr:uid="{5D6E6BB8-398B-4580-B215-E274454774B2}"/>
    <cellStyle name="Percent 4 4 8 5" xfId="20433" xr:uid="{2C73B6C7-904F-4687-9401-00554777A6B1}"/>
    <cellStyle name="Percent 4 4 8 5 2" xfId="20434" xr:uid="{0E201A06-34F9-4AF0-8609-32CD29ECDDC0}"/>
    <cellStyle name="Percent 4 4 8 5 2 2" xfId="20435" xr:uid="{655CDB9E-2133-4465-A909-DFA13FF48474}"/>
    <cellStyle name="Percent 4 4 8 5 2 3" xfId="20436" xr:uid="{D8155BE3-7A28-4F5C-B83E-0E220F67A64A}"/>
    <cellStyle name="Percent 4 4 8 5 3" xfId="20437" xr:uid="{CAE074FA-9CB2-498B-A340-F1866AFED120}"/>
    <cellStyle name="Percent 4 4 8 5 3 2" xfId="20438" xr:uid="{3CCA8998-85B0-41A4-BC71-3EA557813EE7}"/>
    <cellStyle name="Percent 4 4 8 5 3 3" xfId="20439" xr:uid="{775C58DA-F1C2-4207-9BE1-622FC1514343}"/>
    <cellStyle name="Percent 4 4 8 5 4" xfId="20440" xr:uid="{F67EB131-344F-4E52-8A5F-B8042418CEF9}"/>
    <cellStyle name="Percent 4 4 8 5 5" xfId="20441" xr:uid="{1687C054-0095-4BA3-A115-A1ED53E526F2}"/>
    <cellStyle name="Percent 4 4 8 6" xfId="20442" xr:uid="{02B4F5EA-0157-459A-B55C-ADF202F35F56}"/>
    <cellStyle name="Percent 4 4 8 6 2" xfId="20443" xr:uid="{C42B83D5-C319-4A0E-B230-23598581AD24}"/>
    <cellStyle name="Percent 4 4 8 6 3" xfId="20444" xr:uid="{C57A14C7-225A-4B68-B21D-7687FCE354A3}"/>
    <cellStyle name="Percent 4 4 8 7" xfId="20445" xr:uid="{DD4A081B-71DC-45A5-A565-2D08F0BF2FB8}"/>
    <cellStyle name="Percent 4 4 8 7 2" xfId="20446" xr:uid="{8015B534-01E2-4922-8896-AD4E009CD5F6}"/>
    <cellStyle name="Percent 4 4 8 7 3" xfId="20447" xr:uid="{291AF3A1-7D7F-4FBC-83D9-5C351808AC7B}"/>
    <cellStyle name="Percent 4 4 8 8" xfId="20448" xr:uid="{8BAA0622-F586-47FE-9325-2840B95A5C21}"/>
    <cellStyle name="Percent 4 4 8 8 2" xfId="20449" xr:uid="{E85FFFDF-D6A9-473A-B0E6-4F0D21511197}"/>
    <cellStyle name="Percent 4 4 8 8 3" xfId="20450" xr:uid="{0C04EABC-311C-46D3-860A-31B82B6A58A2}"/>
    <cellStyle name="Percent 4 4 8 9" xfId="20451" xr:uid="{385A1C24-06AC-430F-A11E-3E95BEF0A04B}"/>
    <cellStyle name="Percent 4 4 9" xfId="20452" xr:uid="{3B4593C8-BC05-4625-97E0-8AE0E5DEA49B}"/>
    <cellStyle name="Percent 4 4 9 2" xfId="20453" xr:uid="{E251A25A-DBD7-441A-999A-05104C983409}"/>
    <cellStyle name="Percent 4 4 9 2 2" xfId="20454" xr:uid="{BB19ED48-00B8-4CDD-AC75-F226A923ABDB}"/>
    <cellStyle name="Percent 4 4 9 2 3" xfId="20455" xr:uid="{4C80139A-6F7F-4218-A8E9-49B16402EF64}"/>
    <cellStyle name="Percent 4 4 9 3" xfId="20456" xr:uid="{30DD3797-6CCD-448B-973A-149D524880E3}"/>
    <cellStyle name="Percent 4 4 9 3 2" xfId="20457" xr:uid="{4843CED4-FCD0-4897-BD67-BE3B2A8A3BCA}"/>
    <cellStyle name="Percent 4 4 9 3 3" xfId="20458" xr:uid="{B47A7D8D-4D0C-438C-97F3-451C868733E0}"/>
    <cellStyle name="Percent 4 4 9 4" xfId="20459" xr:uid="{A38BBD7E-8926-493F-B9E1-717B61BD962E}"/>
    <cellStyle name="Percent 4 4 9 5" xfId="20460" xr:uid="{4ACFE639-967D-434A-9A6A-BB74D3061C58}"/>
    <cellStyle name="Percent 4 4 9 6" xfId="20461" xr:uid="{992E5A62-C2C1-4402-A686-D472C0A4F8D0}"/>
    <cellStyle name="Percent 4 40" xfId="20462" xr:uid="{A17EED4A-3542-4159-8307-62946FB69172}"/>
    <cellStyle name="Percent 4 41" xfId="20463" xr:uid="{52380F7E-EFAE-4424-AAFA-AF142A6616FE}"/>
    <cellStyle name="Percent 4 42" xfId="20464" xr:uid="{B8C46CEB-7B60-4A03-AE38-8629904D908D}"/>
    <cellStyle name="Percent 4 43" xfId="20465" xr:uid="{8CDDB5F1-A126-467F-93C7-C60417CA11AD}"/>
    <cellStyle name="Percent 4 44" xfId="20466" xr:uid="{C6964894-ED94-43C4-B47F-4F23B431132A}"/>
    <cellStyle name="Percent 4 45" xfId="20467" xr:uid="{F0D0487D-B29A-4A0A-A754-53B60FAAF177}"/>
    <cellStyle name="Percent 4 46" xfId="39144" xr:uid="{6C35DD89-E08C-4841-861F-56A6EF94D6B5}"/>
    <cellStyle name="Percent 4 47" xfId="17670" xr:uid="{4780A397-929C-476B-9297-A8E3BB4F1F04}"/>
    <cellStyle name="Percent 4 5" xfId="2543" xr:uid="{6936C6DA-6753-4314-B62B-6601CEF5BB81}"/>
    <cellStyle name="Percent 4 5 10" xfId="20469" xr:uid="{75CD5C12-CD37-4EAE-88B0-752F273788A8}"/>
    <cellStyle name="Percent 4 5 10 2" xfId="20470" xr:uid="{8975CE0C-0F23-411E-B47F-D37B38A39324}"/>
    <cellStyle name="Percent 4 5 10 2 2" xfId="20471" xr:uid="{939768DD-5FC6-4CF6-BB39-6CE3B07B5D62}"/>
    <cellStyle name="Percent 4 5 10 2 3" xfId="20472" xr:uid="{44A41452-FB4B-4C3A-BD45-C4D9C83CABDB}"/>
    <cellStyle name="Percent 4 5 10 3" xfId="20473" xr:uid="{DE2E285C-958B-4576-801D-B39AD18339D2}"/>
    <cellStyle name="Percent 4 5 10 3 2" xfId="20474" xr:uid="{4A068AE9-7AA1-4384-A368-61433F1D134D}"/>
    <cellStyle name="Percent 4 5 10 3 3" xfId="20475" xr:uid="{B0586F0C-199B-4688-9DF7-343A5C27A387}"/>
    <cellStyle name="Percent 4 5 10 4" xfId="20476" xr:uid="{B7631768-1D83-4EC9-AE57-B8F19C845C4E}"/>
    <cellStyle name="Percent 4 5 10 5" xfId="20477" xr:uid="{17424B54-607F-46C8-B912-0BF2D38BFFDF}"/>
    <cellStyle name="Percent 4 5 11" xfId="20478" xr:uid="{4D98F106-0EF6-46AF-A7D5-354A66ABF3B8}"/>
    <cellStyle name="Percent 4 5 11 2" xfId="20479" xr:uid="{87B5CDED-0806-4FE1-B38A-8DF8638BD168}"/>
    <cellStyle name="Percent 4 5 11 2 2" xfId="20480" xr:uid="{7BE2A1EA-FE5F-4BD8-88ED-AED8333862E7}"/>
    <cellStyle name="Percent 4 5 11 2 3" xfId="20481" xr:uid="{F5335FE6-A297-4265-8EB7-C924CE8F6113}"/>
    <cellStyle name="Percent 4 5 11 3" xfId="20482" xr:uid="{9F7F768D-5E97-46A3-B77B-DD2289642692}"/>
    <cellStyle name="Percent 4 5 11 3 2" xfId="20483" xr:uid="{3F716E55-9F6C-4586-92A2-B8D20CACFAA9}"/>
    <cellStyle name="Percent 4 5 11 3 3" xfId="20484" xr:uid="{173A573E-099F-488D-995B-DEEEABB9822C}"/>
    <cellStyle name="Percent 4 5 11 4" xfId="20485" xr:uid="{C9367EFA-FF2E-4F89-9CEC-56311AC6206B}"/>
    <cellStyle name="Percent 4 5 11 5" xfId="20486" xr:uid="{184B07A5-9765-4DC1-B107-DB4482BAAC80}"/>
    <cellStyle name="Percent 4 5 12" xfId="20487" xr:uid="{01A6B7EE-BF94-47E2-BB58-BA1582070D13}"/>
    <cellStyle name="Percent 4 5 12 2" xfId="20488" xr:uid="{7A1BE752-30A8-42F2-AD9E-A168750B3BFC}"/>
    <cellStyle name="Percent 4 5 12 2 2" xfId="20489" xr:uid="{3EE1EE48-3B61-49B2-9C73-D1D2B58F5E97}"/>
    <cellStyle name="Percent 4 5 12 2 3" xfId="20490" xr:uid="{29BD483D-0761-40CF-8133-DDCE7E7DC736}"/>
    <cellStyle name="Percent 4 5 12 3" xfId="20491" xr:uid="{3937C916-7868-4245-BC99-25BF832338EC}"/>
    <cellStyle name="Percent 4 5 12 3 2" xfId="20492" xr:uid="{089BC2CE-BBDE-41E8-A9D0-3D6DA7ABE80C}"/>
    <cellStyle name="Percent 4 5 12 3 3" xfId="20493" xr:uid="{6F16214A-BD0A-4635-AAC6-BB9CD10E30EE}"/>
    <cellStyle name="Percent 4 5 12 4" xfId="20494" xr:uid="{65C4AC0B-1D23-4960-A295-DD92C3CF92EC}"/>
    <cellStyle name="Percent 4 5 12 4 2" xfId="20495" xr:uid="{4A669E66-207A-4C73-B684-7FC68082807D}"/>
    <cellStyle name="Percent 4 5 12 4 3" xfId="20496" xr:uid="{38A50A25-EB3F-4365-95ED-E14308536A98}"/>
    <cellStyle name="Percent 4 5 12 5" xfId="20497" xr:uid="{3172B3FD-79B6-4D51-BC27-942DDD6A446F}"/>
    <cellStyle name="Percent 4 5 12 6" xfId="20498" xr:uid="{2C994773-A309-4AAF-8864-9F15373CF691}"/>
    <cellStyle name="Percent 4 5 13" xfId="20499" xr:uid="{D399E641-C419-4860-AC19-E36E0B0EF46C}"/>
    <cellStyle name="Percent 4 5 13 2" xfId="20500" xr:uid="{9C65F6F9-A5D0-4460-B410-65707888B12F}"/>
    <cellStyle name="Percent 4 5 13 2 2" xfId="20501" xr:uid="{B21FF96E-079B-4C14-B430-FB94A1E89ADF}"/>
    <cellStyle name="Percent 4 5 13 2 3" xfId="20502" xr:uid="{527E2744-2B68-417B-963A-5100755482D9}"/>
    <cellStyle name="Percent 4 5 13 3" xfId="20503" xr:uid="{9A1F57F9-C3F3-4589-8EF8-2B7C952144E6}"/>
    <cellStyle name="Percent 4 5 13 3 2" xfId="20504" xr:uid="{829D383D-02EC-4374-9DF6-07F664B4084C}"/>
    <cellStyle name="Percent 4 5 13 3 3" xfId="20505" xr:uid="{B9D93504-7B0B-4B59-8386-723ED9B33BD3}"/>
    <cellStyle name="Percent 4 5 13 4" xfId="20506" xr:uid="{7ADACE5A-DB4F-4717-A716-A659E9F6D58D}"/>
    <cellStyle name="Percent 4 5 13 5" xfId="20507" xr:uid="{888F13CE-8B05-4097-B7B9-E18E17B271A6}"/>
    <cellStyle name="Percent 4 5 14" xfId="20508" xr:uid="{C98C56A0-7CB7-4AB0-90A5-42E4C33B630B}"/>
    <cellStyle name="Percent 4 5 14 2" xfId="20509" xr:uid="{4D97DF51-5C20-4E05-8D1A-A15B2AB0E25C}"/>
    <cellStyle name="Percent 4 5 14 3" xfId="20510" xr:uid="{3B218BDE-1EE9-43AE-A5DB-9099E87278DF}"/>
    <cellStyle name="Percent 4 5 15" xfId="20511" xr:uid="{39E390B0-2232-41C4-BD18-32D9DDEA1D5E}"/>
    <cellStyle name="Percent 4 5 15 2" xfId="20512" xr:uid="{BCB50B90-1DD2-4C5F-A1F9-66B70D8AEC58}"/>
    <cellStyle name="Percent 4 5 15 3" xfId="20513" xr:uid="{A6A5822E-F97B-4C91-997F-6A43928E431C}"/>
    <cellStyle name="Percent 4 5 16" xfId="20514" xr:uid="{35E5E7B3-EDBC-4C8D-971B-E3F1BE685768}"/>
    <cellStyle name="Percent 4 5 16 2" xfId="20515" xr:uid="{53A07983-65E5-44B1-AA02-342D69B62208}"/>
    <cellStyle name="Percent 4 5 16 3" xfId="20516" xr:uid="{8A555CBD-5A46-4578-892E-33D7E9EF79B5}"/>
    <cellStyle name="Percent 4 5 17" xfId="20517" xr:uid="{8391E764-AC5C-43F1-9935-97CBE1DAC37D}"/>
    <cellStyle name="Percent 4 5 18" xfId="20518" xr:uid="{BC81125C-CC8E-4840-B818-A9E7B1FD9CFF}"/>
    <cellStyle name="Percent 4 5 19" xfId="20519" xr:uid="{071E27E9-A0C7-4F11-ACE5-A1E11FA7BCEA}"/>
    <cellStyle name="Percent 4 5 2" xfId="5617" xr:uid="{B88FC372-3F8E-457C-B897-6132A1564E21}"/>
    <cellStyle name="Percent 4 5 2 10" xfId="20521" xr:uid="{03A5C0E9-DD33-4861-A9E5-7AE37EFAC144}"/>
    <cellStyle name="Percent 4 5 2 11" xfId="20522" xr:uid="{6B75D433-484F-42F3-948F-9128F539A7BB}"/>
    <cellStyle name="Percent 4 5 2 12" xfId="20523" xr:uid="{FC1AEA83-3B2B-4867-AE55-FEB206B06916}"/>
    <cellStyle name="Percent 4 5 2 13" xfId="20524" xr:uid="{81B7D9E4-B7D1-4BFF-A70E-A70CE107D565}"/>
    <cellStyle name="Percent 4 5 2 14" xfId="20525" xr:uid="{889F9793-67AB-412D-A9B8-E37372E5B803}"/>
    <cellStyle name="Percent 4 5 2 15" xfId="20520" xr:uid="{F325B9DA-5B4B-4714-B614-04C6E5B44AAE}"/>
    <cellStyle name="Percent 4 5 2 2" xfId="20526" xr:uid="{FD37269F-F1F7-4527-8D8C-15146F15DA51}"/>
    <cellStyle name="Percent 4 5 2 2 2" xfId="20527" xr:uid="{81E1B90D-5FC2-4E9D-9520-667DAC550CCF}"/>
    <cellStyle name="Percent 4 5 2 2 2 2" xfId="20528" xr:uid="{4A8CC690-CE6F-485D-B99B-E98587D5DCF3}"/>
    <cellStyle name="Percent 4 5 2 2 2 3" xfId="20529" xr:uid="{52DABB5F-3011-4736-844B-21BDB2859BAA}"/>
    <cellStyle name="Percent 4 5 2 2 3" xfId="20530" xr:uid="{F863D807-537D-4E0C-A066-6FCD34853FDA}"/>
    <cellStyle name="Percent 4 5 2 2 3 2" xfId="20531" xr:uid="{1725C634-A291-48A2-B252-28F7A905761E}"/>
    <cellStyle name="Percent 4 5 2 2 3 3" xfId="20532" xr:uid="{5F271C68-DF74-4C0A-B062-76840A83F433}"/>
    <cellStyle name="Percent 4 5 2 2 4" xfId="20533" xr:uid="{6F253473-2033-4B76-94AA-8BF7345E1B6C}"/>
    <cellStyle name="Percent 4 5 2 2 5" xfId="20534" xr:uid="{0519C96B-EBE8-4401-ABBE-B985FE48EFAF}"/>
    <cellStyle name="Percent 4 5 2 2 6" xfId="20535" xr:uid="{2A20BD21-B8D9-4DCA-89E8-ACA7D6BAFD3B}"/>
    <cellStyle name="Percent 4 5 2 3" xfId="20536" xr:uid="{B31957D1-5083-4CF5-8C86-F47A651FB3B7}"/>
    <cellStyle name="Percent 4 5 2 3 2" xfId="20537" xr:uid="{545B08A1-D968-4734-9774-B218E0AC4A41}"/>
    <cellStyle name="Percent 4 5 2 3 2 2" xfId="20538" xr:uid="{822A2D7C-E7FE-4507-9146-F86B6AFE3BED}"/>
    <cellStyle name="Percent 4 5 2 3 2 3" xfId="20539" xr:uid="{B6C82837-4678-4CA2-826D-4706FDC3140E}"/>
    <cellStyle name="Percent 4 5 2 3 3" xfId="20540" xr:uid="{61173AB7-BAF5-4E86-8E9F-FC351B9F0513}"/>
    <cellStyle name="Percent 4 5 2 3 3 2" xfId="20541" xr:uid="{7050BA19-2092-400B-B5D4-E5803AF3F66E}"/>
    <cellStyle name="Percent 4 5 2 3 3 3" xfId="20542" xr:uid="{301C2C5A-FB29-4D67-8FCC-7590CAFEF729}"/>
    <cellStyle name="Percent 4 5 2 3 4" xfId="20543" xr:uid="{4F2E3542-73FD-489F-8CDA-3E0AE9E4D7D2}"/>
    <cellStyle name="Percent 4 5 2 3 5" xfId="20544" xr:uid="{82BA0146-C620-47B4-BFA1-1493C5C12269}"/>
    <cellStyle name="Percent 4 5 2 4" xfId="20545" xr:uid="{0BC2624B-376F-45D7-89A4-7BD9FB806D46}"/>
    <cellStyle name="Percent 4 5 2 4 2" xfId="20546" xr:uid="{F2AD918F-0080-45A5-9DEC-81C71B6C2F2C}"/>
    <cellStyle name="Percent 4 5 2 4 2 2" xfId="20547" xr:uid="{ED22B9AC-0573-43BF-B93E-87F1FFF2D4BA}"/>
    <cellStyle name="Percent 4 5 2 4 2 3" xfId="20548" xr:uid="{6E984CE6-0A37-4A38-8117-B51D61938CFA}"/>
    <cellStyle name="Percent 4 5 2 4 3" xfId="20549" xr:uid="{D078FC19-767D-442E-99C9-1F2134CD7DB8}"/>
    <cellStyle name="Percent 4 5 2 4 3 2" xfId="20550" xr:uid="{3FBF32C4-7311-445B-945F-107830E4065D}"/>
    <cellStyle name="Percent 4 5 2 4 3 3" xfId="20551" xr:uid="{4CD45DE4-7E38-457E-A824-8C709E5FB191}"/>
    <cellStyle name="Percent 4 5 2 4 4" xfId="20552" xr:uid="{C7AFDA06-2C63-4A1B-8F85-A46535A70E27}"/>
    <cellStyle name="Percent 4 5 2 4 4 2" xfId="20553" xr:uid="{5A766F6E-EDAA-4BD2-8C2F-EB044965FED1}"/>
    <cellStyle name="Percent 4 5 2 4 4 3" xfId="20554" xr:uid="{4FB6B697-3623-4A47-810B-915FED065F77}"/>
    <cellStyle name="Percent 4 5 2 4 5" xfId="20555" xr:uid="{0C1AF1CB-BD1D-4688-8397-F01C4DE2F7A8}"/>
    <cellStyle name="Percent 4 5 2 4 6" xfId="20556" xr:uid="{FF4604FE-B2FA-4FD5-AAB5-EE2922C4B816}"/>
    <cellStyle name="Percent 4 5 2 5" xfId="20557" xr:uid="{410C780B-4F13-4F57-B6F1-EF2754F0F89B}"/>
    <cellStyle name="Percent 4 5 2 5 2" xfId="20558" xr:uid="{C56883BA-03A4-46B2-B4C7-00ED18782029}"/>
    <cellStyle name="Percent 4 5 2 5 2 2" xfId="20559" xr:uid="{BF098C1B-4F1A-49F4-8F2F-1306463369A7}"/>
    <cellStyle name="Percent 4 5 2 5 2 3" xfId="20560" xr:uid="{FC4D720E-4B0B-43AA-BE6E-D85B4945FF59}"/>
    <cellStyle name="Percent 4 5 2 5 3" xfId="20561" xr:uid="{2914C262-ACCC-43F0-806D-757CC5AA348B}"/>
    <cellStyle name="Percent 4 5 2 5 3 2" xfId="20562" xr:uid="{699C43CC-1252-4650-A10E-D9FCF4DBBEBA}"/>
    <cellStyle name="Percent 4 5 2 5 3 3" xfId="20563" xr:uid="{67308D28-0F1B-4BD4-9860-DA898C7FD19A}"/>
    <cellStyle name="Percent 4 5 2 5 4" xfId="20564" xr:uid="{7C36AA6A-5853-4F03-8C0D-5A3703D0A38F}"/>
    <cellStyle name="Percent 4 5 2 5 5" xfId="20565" xr:uid="{F34D966D-3EB1-4CA4-8F49-389C4F6CC2FC}"/>
    <cellStyle name="Percent 4 5 2 6" xfId="20566" xr:uid="{8AFA1901-2545-4792-8D0C-4F88DCEB07CF}"/>
    <cellStyle name="Percent 4 5 2 6 2" xfId="20567" xr:uid="{FC4B009F-16CD-429E-9F87-7D64F663C6F8}"/>
    <cellStyle name="Percent 4 5 2 6 3" xfId="20568" xr:uid="{ECCDE07F-83D4-494D-BD79-BFF02EF40E42}"/>
    <cellStyle name="Percent 4 5 2 7" xfId="20569" xr:uid="{9AADCF1C-BB24-4996-96A1-A6316079372A}"/>
    <cellStyle name="Percent 4 5 2 7 2" xfId="20570" xr:uid="{3EA56F1C-2284-4CB1-83FE-63BC68FE65C2}"/>
    <cellStyle name="Percent 4 5 2 7 3" xfId="20571" xr:uid="{CC321A65-183E-4081-A66F-E6B81EAEFFFF}"/>
    <cellStyle name="Percent 4 5 2 8" xfId="20572" xr:uid="{D1076E6E-DCB3-4AD0-9BEB-8A06EC2B841E}"/>
    <cellStyle name="Percent 4 5 2 8 2" xfId="20573" xr:uid="{53DC43A4-4F78-4643-8887-63A41BE1FBC1}"/>
    <cellStyle name="Percent 4 5 2 8 3" xfId="20574" xr:uid="{BDB37E71-D8DC-468D-965B-70D7B569C04F}"/>
    <cellStyle name="Percent 4 5 2 9" xfId="20575" xr:uid="{4F742CC5-F18C-452B-A0C6-D3CAA7F8A4E4}"/>
    <cellStyle name="Percent 4 5 20" xfId="20576" xr:uid="{4E59CD79-00F1-401E-8729-0FDE680B14B8}"/>
    <cellStyle name="Percent 4 5 21" xfId="20577" xr:uid="{9DE70314-20D9-4AF4-A2CA-4AE6E84E04DE}"/>
    <cellStyle name="Percent 4 5 22" xfId="20578" xr:uid="{6B1D67BE-02DF-4F33-966A-A2254B8451D6}"/>
    <cellStyle name="Percent 4 5 23" xfId="20468" xr:uid="{0017530C-1F0F-43BD-AE5A-A85E78AB9781}"/>
    <cellStyle name="Percent 4 5 24" xfId="5616" xr:uid="{BBB6E5F5-6216-4F9D-97CA-563D0F97D75F}"/>
    <cellStyle name="Percent 4 5 3" xfId="5618" xr:uid="{CE587828-8E32-4ED2-A891-05FE29F87E33}"/>
    <cellStyle name="Percent 4 5 3 10" xfId="20580" xr:uid="{C7FC63D6-EDC8-42CC-B986-2FB65F86ED9D}"/>
    <cellStyle name="Percent 4 5 3 11" xfId="20581" xr:uid="{60F14E0B-C74B-4159-AE2C-4373B91C054B}"/>
    <cellStyle name="Percent 4 5 3 12" xfId="20582" xr:uid="{5AA5E838-BA31-4F6F-8542-DDC3F3D8F330}"/>
    <cellStyle name="Percent 4 5 3 13" xfId="20583" xr:uid="{BB8FF11D-E292-4AFA-8B16-5A75975DE73B}"/>
    <cellStyle name="Percent 4 5 3 14" xfId="20584" xr:uid="{078047A8-D97F-4E36-ABF4-126B80E2C8D3}"/>
    <cellStyle name="Percent 4 5 3 15" xfId="20579" xr:uid="{99A8319A-B7A0-4AC9-A615-08E53090503D}"/>
    <cellStyle name="Percent 4 5 3 2" xfId="20585" xr:uid="{BF9C7530-EC5F-4BE8-B4C7-FFFC6CA2F109}"/>
    <cellStyle name="Percent 4 5 3 2 2" xfId="20586" xr:uid="{315F4ED7-08DE-4FC3-86CC-E481E0A7B8F1}"/>
    <cellStyle name="Percent 4 5 3 2 2 2" xfId="20587" xr:uid="{4A214E30-F265-4B05-B6C1-2C5E45CCDD9F}"/>
    <cellStyle name="Percent 4 5 3 2 2 3" xfId="20588" xr:uid="{D0721554-3424-4633-9A8A-AB2A1BEEA1C8}"/>
    <cellStyle name="Percent 4 5 3 2 3" xfId="20589" xr:uid="{428CB17C-83FD-4D93-AD64-D9C2CE0C44F6}"/>
    <cellStyle name="Percent 4 5 3 2 3 2" xfId="20590" xr:uid="{A1E328C9-0622-4850-A65D-CDC084BF6330}"/>
    <cellStyle name="Percent 4 5 3 2 3 3" xfId="20591" xr:uid="{9636F34E-3108-4A59-A95F-C54045C34385}"/>
    <cellStyle name="Percent 4 5 3 2 4" xfId="20592" xr:uid="{3F8677AF-9890-4213-A527-78924B9C943A}"/>
    <cellStyle name="Percent 4 5 3 2 5" xfId="20593" xr:uid="{C6A57C9A-59B1-46C6-A74C-C462B78DAB82}"/>
    <cellStyle name="Percent 4 5 3 2 6" xfId="20594" xr:uid="{741CA9E5-E618-410C-9DF3-F9B709387615}"/>
    <cellStyle name="Percent 4 5 3 3" xfId="20595" xr:uid="{42DDCC56-1C30-47E2-9AF0-4A85E958CA68}"/>
    <cellStyle name="Percent 4 5 3 3 2" xfId="20596" xr:uid="{49AFE5F8-50A0-41CF-A50C-3155A1FE2B8C}"/>
    <cellStyle name="Percent 4 5 3 3 2 2" xfId="20597" xr:uid="{82E65CBE-1AA7-4D75-A36D-CEFE5E54BF33}"/>
    <cellStyle name="Percent 4 5 3 3 2 3" xfId="20598" xr:uid="{A1E049D4-2183-477F-8F93-6BEAC19A89A4}"/>
    <cellStyle name="Percent 4 5 3 3 3" xfId="20599" xr:uid="{AC9169B8-F721-4091-9078-BB72FD7EBA04}"/>
    <cellStyle name="Percent 4 5 3 3 3 2" xfId="20600" xr:uid="{C9BEDA16-3AAA-4D65-ADD7-B5A578076C57}"/>
    <cellStyle name="Percent 4 5 3 3 3 3" xfId="20601" xr:uid="{EB01C031-D1B5-40B8-9201-3B72B6945A15}"/>
    <cellStyle name="Percent 4 5 3 3 4" xfId="20602" xr:uid="{C970F7A5-1B14-4D16-890E-4B72800B1133}"/>
    <cellStyle name="Percent 4 5 3 3 5" xfId="20603" xr:uid="{CE26D1BF-AFB9-4D32-A0C1-C21198200F55}"/>
    <cellStyle name="Percent 4 5 3 4" xfId="20604" xr:uid="{A3C2EA43-0E55-4BD5-8099-A60F56488FDD}"/>
    <cellStyle name="Percent 4 5 3 4 2" xfId="20605" xr:uid="{A4937C53-636C-4697-BCBA-BEB4B7BA0E98}"/>
    <cellStyle name="Percent 4 5 3 4 2 2" xfId="20606" xr:uid="{6F4AFF5E-C091-415F-9B3D-E1534F40775B}"/>
    <cellStyle name="Percent 4 5 3 4 2 3" xfId="20607" xr:uid="{42D92E93-8051-4342-9651-990CF1E4E744}"/>
    <cellStyle name="Percent 4 5 3 4 3" xfId="20608" xr:uid="{DB6EF18D-3510-466E-BE1C-456CBC0C4F8E}"/>
    <cellStyle name="Percent 4 5 3 4 3 2" xfId="20609" xr:uid="{559E2B01-798D-4C9C-8BD4-CF92D1117EF2}"/>
    <cellStyle name="Percent 4 5 3 4 3 3" xfId="20610" xr:uid="{99F0345D-E368-477D-976F-944FA303333B}"/>
    <cellStyle name="Percent 4 5 3 4 4" xfId="20611" xr:uid="{0A1FDC75-5E13-4DAE-AA58-9D5B47AC6EFD}"/>
    <cellStyle name="Percent 4 5 3 4 4 2" xfId="20612" xr:uid="{C3E28D30-36C9-406F-862F-90D401486875}"/>
    <cellStyle name="Percent 4 5 3 4 4 3" xfId="20613" xr:uid="{ED8BD8C2-4259-4C5A-AF0C-3386F51BB15A}"/>
    <cellStyle name="Percent 4 5 3 4 5" xfId="20614" xr:uid="{B2FFDD26-E88D-44F4-91AC-EF2CB6033BE4}"/>
    <cellStyle name="Percent 4 5 3 4 6" xfId="20615" xr:uid="{7EF14023-D681-4A75-AA60-55BAAEDB6D84}"/>
    <cellStyle name="Percent 4 5 3 5" xfId="20616" xr:uid="{B104CB56-1516-4159-9A3C-DEE73EA1E5D0}"/>
    <cellStyle name="Percent 4 5 3 5 2" xfId="20617" xr:uid="{15F08582-BB0B-4FAC-A9D5-F59E747A564F}"/>
    <cellStyle name="Percent 4 5 3 5 2 2" xfId="20618" xr:uid="{9E83E2D1-E8AA-4A2E-9603-028AAD934D00}"/>
    <cellStyle name="Percent 4 5 3 5 2 3" xfId="20619" xr:uid="{4C560DF4-5CD9-4636-9947-C376EE1335AF}"/>
    <cellStyle name="Percent 4 5 3 5 3" xfId="20620" xr:uid="{8B95F556-FCBD-4061-B77A-E16BE14D8763}"/>
    <cellStyle name="Percent 4 5 3 5 3 2" xfId="20621" xr:uid="{B8423B11-58B3-43C2-B2FB-E59844ABB84B}"/>
    <cellStyle name="Percent 4 5 3 5 3 3" xfId="20622" xr:uid="{5A99626E-1F23-4D47-9AF8-6923FFE5FB3C}"/>
    <cellStyle name="Percent 4 5 3 5 4" xfId="20623" xr:uid="{BC2EAA8F-71DC-429B-85D2-6B3EF3690E5C}"/>
    <cellStyle name="Percent 4 5 3 5 5" xfId="20624" xr:uid="{27818904-7B5F-4325-8EFE-1647EA6CE951}"/>
    <cellStyle name="Percent 4 5 3 6" xfId="20625" xr:uid="{AB687F23-1BB8-4D64-AF74-CCBF72BAFAA0}"/>
    <cellStyle name="Percent 4 5 3 6 2" xfId="20626" xr:uid="{26EAB194-E473-4793-942A-593308551D37}"/>
    <cellStyle name="Percent 4 5 3 6 3" xfId="20627" xr:uid="{E967315A-7FBB-4FA1-81D5-06F789211CA5}"/>
    <cellStyle name="Percent 4 5 3 7" xfId="20628" xr:uid="{5C876580-6A98-4CA6-8731-1EB6DFF101B6}"/>
    <cellStyle name="Percent 4 5 3 7 2" xfId="20629" xr:uid="{0C4ED72F-F03D-4FDD-A352-21F38247D270}"/>
    <cellStyle name="Percent 4 5 3 7 3" xfId="20630" xr:uid="{4FF37B36-B6B2-4D1E-B4DB-66E061494740}"/>
    <cellStyle name="Percent 4 5 3 8" xfId="20631" xr:uid="{4BD60BF2-F830-4BB0-93AD-A4A63A460AB3}"/>
    <cellStyle name="Percent 4 5 3 8 2" xfId="20632" xr:uid="{7FFA1C8D-C4B6-42B8-A667-C42930518FC5}"/>
    <cellStyle name="Percent 4 5 3 8 3" xfId="20633" xr:uid="{8147A89D-E8FF-465C-8660-1E3C6EB2FCA2}"/>
    <cellStyle name="Percent 4 5 3 9" xfId="20634" xr:uid="{564342BA-E2BB-41BD-9285-0164CFE9ED90}"/>
    <cellStyle name="Percent 4 5 4" xfId="5619" xr:uid="{4C91CB38-BA4B-4CD8-A4F7-561570D978D4}"/>
    <cellStyle name="Percent 4 5 4 10" xfId="20636" xr:uid="{AF8C6A27-5BCE-4CEB-8954-D09E3EC0548E}"/>
    <cellStyle name="Percent 4 5 4 11" xfId="20637" xr:uid="{30660E78-8B42-4157-AE8E-BDEB41C15CC1}"/>
    <cellStyle name="Percent 4 5 4 12" xfId="20638" xr:uid="{B322379B-DE98-414A-98BF-40E1273BF70F}"/>
    <cellStyle name="Percent 4 5 4 13" xfId="20639" xr:uid="{5F63DC1F-3ECB-4DF3-8B72-602D4B21E5AB}"/>
    <cellStyle name="Percent 4 5 4 14" xfId="20640" xr:uid="{9C14D037-9E7C-4024-932C-2DBD2A2CAB9B}"/>
    <cellStyle name="Percent 4 5 4 15" xfId="20635" xr:uid="{D29245CF-0D10-4DB2-85AD-E3623660D297}"/>
    <cellStyle name="Percent 4 5 4 2" xfId="20641" xr:uid="{2818B861-1351-45D4-8355-F6A0CD87B534}"/>
    <cellStyle name="Percent 4 5 4 2 2" xfId="20642" xr:uid="{38C120D4-7299-4AC1-BA01-B949D11AFF42}"/>
    <cellStyle name="Percent 4 5 4 2 2 2" xfId="20643" xr:uid="{5E991D5A-E8A8-4A2F-8AE4-F41BE269252D}"/>
    <cellStyle name="Percent 4 5 4 2 2 3" xfId="20644" xr:uid="{268F7DD5-DCD3-443F-ACD3-8BF2AB3D9AB0}"/>
    <cellStyle name="Percent 4 5 4 2 3" xfId="20645" xr:uid="{A7FD4D7F-CDC5-4006-B425-6139E3D968EF}"/>
    <cellStyle name="Percent 4 5 4 2 3 2" xfId="20646" xr:uid="{45BF14CC-0A20-4B0D-A5F9-20B752A49589}"/>
    <cellStyle name="Percent 4 5 4 2 3 3" xfId="20647" xr:uid="{7F01136C-E019-4C0A-84FE-85E986D6093D}"/>
    <cellStyle name="Percent 4 5 4 2 4" xfId="20648" xr:uid="{EF5353E5-17C9-49BD-83E4-F3D62AD1EE5D}"/>
    <cellStyle name="Percent 4 5 4 2 5" xfId="20649" xr:uid="{9536E136-A1C2-4DB9-A5D0-F3936F588FA5}"/>
    <cellStyle name="Percent 4 5 4 3" xfId="20650" xr:uid="{07B73052-5782-4E10-B63A-1E189C84FC1E}"/>
    <cellStyle name="Percent 4 5 4 3 2" xfId="20651" xr:uid="{1ED87999-A8B8-4F52-AC3C-84271475BCEB}"/>
    <cellStyle name="Percent 4 5 4 3 2 2" xfId="20652" xr:uid="{CD88C815-39D2-46A3-B859-40314E1AF60F}"/>
    <cellStyle name="Percent 4 5 4 3 2 3" xfId="20653" xr:uid="{3B8D544B-D5A3-422C-9484-27CB040B44D1}"/>
    <cellStyle name="Percent 4 5 4 3 3" xfId="20654" xr:uid="{9E65F372-7E5F-4406-9387-69AA98C5BEC0}"/>
    <cellStyle name="Percent 4 5 4 3 3 2" xfId="20655" xr:uid="{E5F87A79-895E-4297-860C-E8D996F77807}"/>
    <cellStyle name="Percent 4 5 4 3 3 3" xfId="20656" xr:uid="{3E8CE3EE-5467-4645-9C1A-1B736A3D118B}"/>
    <cellStyle name="Percent 4 5 4 3 4" xfId="20657" xr:uid="{53229D0D-D381-4DA8-AC6A-373A339B8F6A}"/>
    <cellStyle name="Percent 4 5 4 3 5" xfId="20658" xr:uid="{A706A245-7A26-4A9E-9C57-BCAD2C6FA708}"/>
    <cellStyle name="Percent 4 5 4 4" xfId="20659" xr:uid="{44DFA96D-BF0C-4758-ACEB-4E8C32E877C9}"/>
    <cellStyle name="Percent 4 5 4 4 2" xfId="20660" xr:uid="{076CCE8A-6814-4D07-970F-7FBA2F726D20}"/>
    <cellStyle name="Percent 4 5 4 4 2 2" xfId="20661" xr:uid="{A3D67EDE-6FC7-475A-B8F6-3C753C0738D3}"/>
    <cellStyle name="Percent 4 5 4 4 2 3" xfId="20662" xr:uid="{EAE41A07-E229-4AC5-AA04-1C34E756A75B}"/>
    <cellStyle name="Percent 4 5 4 4 3" xfId="20663" xr:uid="{D3BA7024-AC39-4E5F-817A-9226DC2C3A5E}"/>
    <cellStyle name="Percent 4 5 4 4 3 2" xfId="20664" xr:uid="{9DD1A894-80AF-4003-8A67-A73CE1E692C9}"/>
    <cellStyle name="Percent 4 5 4 4 3 3" xfId="20665" xr:uid="{941148AB-E927-4D6C-9443-AC5C40556A6F}"/>
    <cellStyle name="Percent 4 5 4 4 4" xfId="20666" xr:uid="{23D409F9-2F74-459C-9FEC-28478C6E7BE3}"/>
    <cellStyle name="Percent 4 5 4 4 4 2" xfId="20667" xr:uid="{B1E6EE5F-CA54-48E4-A09E-EEFD5592039D}"/>
    <cellStyle name="Percent 4 5 4 4 4 3" xfId="20668" xr:uid="{60137B30-C4C0-4398-AAD2-CAAA97D7F44E}"/>
    <cellStyle name="Percent 4 5 4 4 5" xfId="20669" xr:uid="{02495A25-C281-4BCC-B936-9D5AA6EAD7D6}"/>
    <cellStyle name="Percent 4 5 4 4 6" xfId="20670" xr:uid="{B1AD4767-2979-45A9-97D7-60AFF5E0E15D}"/>
    <cellStyle name="Percent 4 5 4 5" xfId="20671" xr:uid="{694DE0BD-150F-4C63-A8C1-2D92579D8D3A}"/>
    <cellStyle name="Percent 4 5 4 5 2" xfId="20672" xr:uid="{340E538A-B1FB-463E-8991-30DEC24FE042}"/>
    <cellStyle name="Percent 4 5 4 5 2 2" xfId="20673" xr:uid="{563D46E8-758F-44FB-AE60-08FC30515237}"/>
    <cellStyle name="Percent 4 5 4 5 2 3" xfId="20674" xr:uid="{231FF4F2-E242-415A-914E-36CA1878A641}"/>
    <cellStyle name="Percent 4 5 4 5 3" xfId="20675" xr:uid="{4BA8E797-F028-4DC8-B824-86C23FAF5ACD}"/>
    <cellStyle name="Percent 4 5 4 5 3 2" xfId="20676" xr:uid="{35D9A4C6-BAE8-4B0A-AAB2-F176D6ACA638}"/>
    <cellStyle name="Percent 4 5 4 5 3 3" xfId="20677" xr:uid="{CB431C21-3F24-4724-83F6-A924845E8FAA}"/>
    <cellStyle name="Percent 4 5 4 5 4" xfId="20678" xr:uid="{C89C9202-56EC-4B8E-8089-7F8A8335995C}"/>
    <cellStyle name="Percent 4 5 4 5 5" xfId="20679" xr:uid="{9334A8B0-E759-457B-A2B2-94D591C3A031}"/>
    <cellStyle name="Percent 4 5 4 6" xfId="20680" xr:uid="{052B5248-1E56-459E-BA0F-6694358EE401}"/>
    <cellStyle name="Percent 4 5 4 6 2" xfId="20681" xr:uid="{40F864A6-3F9A-4002-8A12-85C0C38F77D7}"/>
    <cellStyle name="Percent 4 5 4 6 3" xfId="20682" xr:uid="{0F371C1C-5AC8-40DA-BBA5-49D7AA392542}"/>
    <cellStyle name="Percent 4 5 4 7" xfId="20683" xr:uid="{A7A6C11D-2B2A-4E4D-B961-F285B470C7A9}"/>
    <cellStyle name="Percent 4 5 4 7 2" xfId="20684" xr:uid="{A2A0CD7F-F952-4276-A6CC-3C5F286E4417}"/>
    <cellStyle name="Percent 4 5 4 7 3" xfId="20685" xr:uid="{2EC4F41B-7AFB-4345-A7E3-46190D8D0A06}"/>
    <cellStyle name="Percent 4 5 4 8" xfId="20686" xr:uid="{4E61978C-F868-4F02-9B93-0268CC1B303E}"/>
    <cellStyle name="Percent 4 5 4 8 2" xfId="20687" xr:uid="{3B003E45-7F6C-42E0-8E17-3A838BFBD916}"/>
    <cellStyle name="Percent 4 5 4 8 3" xfId="20688" xr:uid="{2A1B5E8D-16F7-4C5A-97FE-300C3C412846}"/>
    <cellStyle name="Percent 4 5 4 9" xfId="20689" xr:uid="{366727D2-15EC-40C9-88CC-41037A38B56F}"/>
    <cellStyle name="Percent 4 5 5" xfId="5620" xr:uid="{3935A7D0-19E5-44BE-81D7-6C299B6151C2}"/>
    <cellStyle name="Percent 4 5 5 10" xfId="20691" xr:uid="{5FC5D9C9-1797-44E5-A2D8-0C561618A094}"/>
    <cellStyle name="Percent 4 5 5 11" xfId="20692" xr:uid="{CE827D14-C368-4495-865A-684B5873E978}"/>
    <cellStyle name="Percent 4 5 5 12" xfId="20693" xr:uid="{25337C53-CB15-4274-B0CD-8E34EEFEE202}"/>
    <cellStyle name="Percent 4 5 5 13" xfId="20694" xr:uid="{963B9F1B-9C11-448F-AB0B-FB3127521B3A}"/>
    <cellStyle name="Percent 4 5 5 14" xfId="20695" xr:uid="{33189542-8562-4EF3-ABCC-5B134E8B5E02}"/>
    <cellStyle name="Percent 4 5 5 15" xfId="20690" xr:uid="{5FEA6E1C-D036-4092-ADB5-38693ED1BD6E}"/>
    <cellStyle name="Percent 4 5 5 2" xfId="20696" xr:uid="{EC8575DC-FBE8-4F93-87C1-7AF147A1940D}"/>
    <cellStyle name="Percent 4 5 5 2 2" xfId="20697" xr:uid="{351CA91A-5F4E-42E7-B74D-E453DDD8042F}"/>
    <cellStyle name="Percent 4 5 5 2 2 2" xfId="20698" xr:uid="{64C6730C-BFA1-4984-8335-27FCDCCD2164}"/>
    <cellStyle name="Percent 4 5 5 2 2 3" xfId="20699" xr:uid="{34A04BD8-7068-461C-9A99-3A33F1EFFA9F}"/>
    <cellStyle name="Percent 4 5 5 2 3" xfId="20700" xr:uid="{AFCE9B35-E956-4043-B093-5E13DE556625}"/>
    <cellStyle name="Percent 4 5 5 2 3 2" xfId="20701" xr:uid="{80BA4FB2-AEAD-4E47-A682-3CB6FA77C0D7}"/>
    <cellStyle name="Percent 4 5 5 2 3 3" xfId="20702" xr:uid="{D81F25A0-1A0B-4A41-89B1-B8914567D5E2}"/>
    <cellStyle name="Percent 4 5 5 2 4" xfId="20703" xr:uid="{27F1D400-51DC-4843-AB08-1A43BC706A40}"/>
    <cellStyle name="Percent 4 5 5 2 5" xfId="20704" xr:uid="{8E69A18E-4A51-4936-90A3-DF7DDD03CAED}"/>
    <cellStyle name="Percent 4 5 5 3" xfId="20705" xr:uid="{6780B716-DFBB-4351-8EAE-9D6ACB00455A}"/>
    <cellStyle name="Percent 4 5 5 3 2" xfId="20706" xr:uid="{09A841AC-BBA8-4BE0-AD6B-ED1B9509BF5E}"/>
    <cellStyle name="Percent 4 5 5 3 2 2" xfId="20707" xr:uid="{9B7ACE8E-B206-4F84-B9E8-47C905A00E3A}"/>
    <cellStyle name="Percent 4 5 5 3 2 3" xfId="20708" xr:uid="{B5A0384D-0546-4F9F-BF76-42C3F13BAC00}"/>
    <cellStyle name="Percent 4 5 5 3 3" xfId="20709" xr:uid="{53637463-3A38-49FA-AFBE-4F01D210B183}"/>
    <cellStyle name="Percent 4 5 5 3 3 2" xfId="20710" xr:uid="{ED794166-DAAD-45DA-8ED8-082F2134AFBE}"/>
    <cellStyle name="Percent 4 5 5 3 3 3" xfId="20711" xr:uid="{7424AA20-CCCE-4E9A-96D4-4FF64677417D}"/>
    <cellStyle name="Percent 4 5 5 3 4" xfId="20712" xr:uid="{2BEE5029-3853-4320-B81D-CE9EE6735197}"/>
    <cellStyle name="Percent 4 5 5 3 5" xfId="20713" xr:uid="{F85B4A35-070E-4F43-A91C-7944C878A3BC}"/>
    <cellStyle name="Percent 4 5 5 4" xfId="20714" xr:uid="{3758FC0F-2713-44A9-B257-136E71F26418}"/>
    <cellStyle name="Percent 4 5 5 4 2" xfId="20715" xr:uid="{1A366EF1-F2B7-4BA1-840D-24352CEB237D}"/>
    <cellStyle name="Percent 4 5 5 4 2 2" xfId="20716" xr:uid="{26B0BA28-7D85-462D-A7DD-4599D68C99A3}"/>
    <cellStyle name="Percent 4 5 5 4 2 3" xfId="20717" xr:uid="{0E832617-14C7-4202-B036-BC48D0007F9A}"/>
    <cellStyle name="Percent 4 5 5 4 3" xfId="20718" xr:uid="{AB70DE49-5833-45E6-9422-9EF53DC8032B}"/>
    <cellStyle name="Percent 4 5 5 4 3 2" xfId="20719" xr:uid="{40CD7313-5A9F-4700-817E-60EA8C77E478}"/>
    <cellStyle name="Percent 4 5 5 4 3 3" xfId="20720" xr:uid="{BB813E71-4545-4BE9-BECC-F5386EC77308}"/>
    <cellStyle name="Percent 4 5 5 4 4" xfId="20721" xr:uid="{B52ABF3A-B3C4-42A7-A846-EEA449C29CD2}"/>
    <cellStyle name="Percent 4 5 5 4 4 2" xfId="20722" xr:uid="{49A0CB9F-3C0E-44E1-B263-5EE910EC9758}"/>
    <cellStyle name="Percent 4 5 5 4 4 3" xfId="20723" xr:uid="{A58C5B81-576B-4B85-B213-EE992ABDB6B0}"/>
    <cellStyle name="Percent 4 5 5 4 5" xfId="20724" xr:uid="{D5CCA9FA-F2E3-4CAD-8AF0-44AE564F0E94}"/>
    <cellStyle name="Percent 4 5 5 4 6" xfId="20725" xr:uid="{897A65B2-EF8C-40BF-8C0A-4AAB349D4E72}"/>
    <cellStyle name="Percent 4 5 5 5" xfId="20726" xr:uid="{B1D12907-CA11-4048-94AF-4729CB828026}"/>
    <cellStyle name="Percent 4 5 5 5 2" xfId="20727" xr:uid="{C8EAF956-8359-4836-84DF-15612D4291AB}"/>
    <cellStyle name="Percent 4 5 5 5 2 2" xfId="20728" xr:uid="{1C2E4861-D870-4112-B0F3-9CEF7109A048}"/>
    <cellStyle name="Percent 4 5 5 5 2 3" xfId="20729" xr:uid="{502790CC-6F4A-4FA4-967C-D066822DDBD2}"/>
    <cellStyle name="Percent 4 5 5 5 3" xfId="20730" xr:uid="{CEDB4BEC-EA45-489E-9363-D25D9787944E}"/>
    <cellStyle name="Percent 4 5 5 5 3 2" xfId="20731" xr:uid="{C7F0843E-B6B6-42DF-8EAA-0EA3E8561AA9}"/>
    <cellStyle name="Percent 4 5 5 5 3 3" xfId="20732" xr:uid="{8D736D48-2404-4E4D-91F7-B9B5C3F045C8}"/>
    <cellStyle name="Percent 4 5 5 5 4" xfId="20733" xr:uid="{AA7EB195-6CC5-4C16-B215-E0FD30F5D77A}"/>
    <cellStyle name="Percent 4 5 5 5 5" xfId="20734" xr:uid="{3F9B5345-D813-48A6-9136-1DBF7DE81452}"/>
    <cellStyle name="Percent 4 5 5 6" xfId="20735" xr:uid="{7DCF9A18-AFFC-4D02-8A7A-8B69B9F1D9AC}"/>
    <cellStyle name="Percent 4 5 5 6 2" xfId="20736" xr:uid="{18F2578B-0430-4E8C-BF0B-AB9594C6C141}"/>
    <cellStyle name="Percent 4 5 5 6 3" xfId="20737" xr:uid="{BDA8EEF9-85A0-449C-B063-7B07E897E3A7}"/>
    <cellStyle name="Percent 4 5 5 7" xfId="20738" xr:uid="{2BBA99DE-1934-42BD-B9E6-4E42A1127508}"/>
    <cellStyle name="Percent 4 5 5 7 2" xfId="20739" xr:uid="{C7F9F0F0-2227-416A-8FC7-832BA84A6D6F}"/>
    <cellStyle name="Percent 4 5 5 7 3" xfId="20740" xr:uid="{2532A563-724E-4A15-90AA-E0B0B6E3D68B}"/>
    <cellStyle name="Percent 4 5 5 8" xfId="20741" xr:uid="{EE48CEBB-65B3-4B06-837B-C5B9CC715084}"/>
    <cellStyle name="Percent 4 5 5 8 2" xfId="20742" xr:uid="{CB0148DE-E31E-488C-87F7-82DDDBE04753}"/>
    <cellStyle name="Percent 4 5 5 8 3" xfId="20743" xr:uid="{ACBB6D08-895F-455F-80B9-D846F23852FD}"/>
    <cellStyle name="Percent 4 5 5 9" xfId="20744" xr:uid="{1E2EEA3F-CD5A-4888-AF57-1F0569C39B8E}"/>
    <cellStyle name="Percent 4 5 6" xfId="5621" xr:uid="{43AF71E9-218D-4CF5-A9AC-27EFB0010342}"/>
    <cellStyle name="Percent 4 5 6 10" xfId="20746" xr:uid="{58D0A67B-0A64-43D2-A57D-A67BC27E546F}"/>
    <cellStyle name="Percent 4 5 6 11" xfId="20747" xr:uid="{B4095DBB-5A67-40BC-8C75-154A09F69671}"/>
    <cellStyle name="Percent 4 5 6 12" xfId="20748" xr:uid="{B1983E51-9A89-4187-BE01-785339DA0E9F}"/>
    <cellStyle name="Percent 4 5 6 13" xfId="20749" xr:uid="{56DB56D9-A4DC-429D-BF09-CB365ED465F3}"/>
    <cellStyle name="Percent 4 5 6 14" xfId="20750" xr:uid="{92ACA86D-C83C-4210-AB46-7FC6C5BB67F9}"/>
    <cellStyle name="Percent 4 5 6 15" xfId="20745" xr:uid="{AA6C3DE0-9AD1-4F9B-BF44-559809B51E8A}"/>
    <cellStyle name="Percent 4 5 6 2" xfId="20751" xr:uid="{9990A037-A4D5-48B2-BD26-06AE0DB4C1D8}"/>
    <cellStyle name="Percent 4 5 6 2 2" xfId="20752" xr:uid="{7F5FA760-D5BC-47C1-8F5F-812A9C7BB377}"/>
    <cellStyle name="Percent 4 5 6 2 2 2" xfId="20753" xr:uid="{FCFAF5E8-AF2C-4C42-85CA-7A0591948315}"/>
    <cellStyle name="Percent 4 5 6 2 2 3" xfId="20754" xr:uid="{BFBBE5C5-41FD-4BA9-955D-700825824270}"/>
    <cellStyle name="Percent 4 5 6 2 3" xfId="20755" xr:uid="{75D8F505-32B5-4D49-82F3-0E56C023A743}"/>
    <cellStyle name="Percent 4 5 6 2 3 2" xfId="20756" xr:uid="{13D63D81-127B-4E20-9866-4BBCBF27CECA}"/>
    <cellStyle name="Percent 4 5 6 2 3 3" xfId="20757" xr:uid="{655D8B16-C50D-4F59-B00A-A07ADE30688C}"/>
    <cellStyle name="Percent 4 5 6 2 4" xfId="20758" xr:uid="{AF5555C2-143B-4DD7-9700-B99B826A8C1B}"/>
    <cellStyle name="Percent 4 5 6 2 5" xfId="20759" xr:uid="{9012BCBA-7ECA-4C61-8702-A784CD5419BB}"/>
    <cellStyle name="Percent 4 5 6 3" xfId="20760" xr:uid="{1E0878C5-CF1B-4774-90F3-CC6355FD9292}"/>
    <cellStyle name="Percent 4 5 6 3 2" xfId="20761" xr:uid="{8283AF13-66D5-450D-AAD9-D4E52998F70F}"/>
    <cellStyle name="Percent 4 5 6 3 2 2" xfId="20762" xr:uid="{0A6EEFFB-650F-4378-8941-5C30B42EF5D3}"/>
    <cellStyle name="Percent 4 5 6 3 2 3" xfId="20763" xr:uid="{8911566F-593F-4B3D-9BD7-762608BED396}"/>
    <cellStyle name="Percent 4 5 6 3 3" xfId="20764" xr:uid="{A455B5BA-2496-49F6-9E07-3A8A5D15701D}"/>
    <cellStyle name="Percent 4 5 6 3 3 2" xfId="20765" xr:uid="{72AE1AAA-8CFE-4E5C-AE1E-3FFFF0E33ACC}"/>
    <cellStyle name="Percent 4 5 6 3 3 3" xfId="20766" xr:uid="{03C68A9A-658D-44C7-9BD9-1663CC282E65}"/>
    <cellStyle name="Percent 4 5 6 3 4" xfId="20767" xr:uid="{94479C30-210B-4FE7-BDA3-A483D12FAAF3}"/>
    <cellStyle name="Percent 4 5 6 3 5" xfId="20768" xr:uid="{772E1DED-C9B9-4B2F-B6D3-B5E00806D322}"/>
    <cellStyle name="Percent 4 5 6 4" xfId="20769" xr:uid="{C7C75844-95C9-4FDB-8BEA-026CA7256106}"/>
    <cellStyle name="Percent 4 5 6 4 2" xfId="20770" xr:uid="{06C780B2-BFC4-444C-A8A3-30D829698B57}"/>
    <cellStyle name="Percent 4 5 6 4 2 2" xfId="20771" xr:uid="{77D056EE-3096-4F5B-A0A0-39A051B9B1C2}"/>
    <cellStyle name="Percent 4 5 6 4 2 3" xfId="20772" xr:uid="{B7A8A762-FA3C-4E2D-A85F-72D72459731F}"/>
    <cellStyle name="Percent 4 5 6 4 3" xfId="20773" xr:uid="{48ABA938-38C2-4418-9B02-FD50B9E86A9B}"/>
    <cellStyle name="Percent 4 5 6 4 3 2" xfId="20774" xr:uid="{2B367E2A-8F3D-4D2A-8BDA-A6FAA868D0DC}"/>
    <cellStyle name="Percent 4 5 6 4 3 3" xfId="20775" xr:uid="{FE419F4C-7C2E-41C9-9D89-A3106F0C5779}"/>
    <cellStyle name="Percent 4 5 6 4 4" xfId="20776" xr:uid="{60852D83-7D7F-4EA4-8E81-52E0B2D185DA}"/>
    <cellStyle name="Percent 4 5 6 4 4 2" xfId="20777" xr:uid="{EC8CDA02-0257-4202-AC85-76DEE1F32D03}"/>
    <cellStyle name="Percent 4 5 6 4 4 3" xfId="20778" xr:uid="{DE85AADA-2953-43CB-8DDA-50B7BB1BAC5D}"/>
    <cellStyle name="Percent 4 5 6 4 5" xfId="20779" xr:uid="{504956ED-7B3D-4507-A2E8-A24F05933B9B}"/>
    <cellStyle name="Percent 4 5 6 4 6" xfId="20780" xr:uid="{13CDCAE1-553F-4378-964B-6B84EB1633CD}"/>
    <cellStyle name="Percent 4 5 6 5" xfId="20781" xr:uid="{A55796CA-11A3-42B3-B0D4-CADB90074D42}"/>
    <cellStyle name="Percent 4 5 6 5 2" xfId="20782" xr:uid="{BCD639A8-95D1-4E45-9B35-CCC0B2BEB896}"/>
    <cellStyle name="Percent 4 5 6 5 2 2" xfId="20783" xr:uid="{EDB35ACB-199F-4530-863E-ADAF9705340D}"/>
    <cellStyle name="Percent 4 5 6 5 2 3" xfId="20784" xr:uid="{65A29DB8-7E7A-4782-BE84-D0F7FFC87026}"/>
    <cellStyle name="Percent 4 5 6 5 3" xfId="20785" xr:uid="{777DE9CD-E10A-45F3-A38A-DD18B63F2093}"/>
    <cellStyle name="Percent 4 5 6 5 3 2" xfId="20786" xr:uid="{F7141256-D7E8-4CE8-8CC9-12AD48B2E91B}"/>
    <cellStyle name="Percent 4 5 6 5 3 3" xfId="20787" xr:uid="{81AFA2E7-F046-43D2-8D46-E0CB814B3EEE}"/>
    <cellStyle name="Percent 4 5 6 5 4" xfId="20788" xr:uid="{A0943A02-3A2A-40F8-9631-83243B75D98E}"/>
    <cellStyle name="Percent 4 5 6 5 5" xfId="20789" xr:uid="{C73B8B6E-A8DB-40BB-A1D8-046B5DA55D37}"/>
    <cellStyle name="Percent 4 5 6 6" xfId="20790" xr:uid="{2D4A38C9-AB29-4160-8194-50F30E4217DB}"/>
    <cellStyle name="Percent 4 5 6 6 2" xfId="20791" xr:uid="{0524007E-2F39-466E-957D-55AF4E2B1E4E}"/>
    <cellStyle name="Percent 4 5 6 6 3" xfId="20792" xr:uid="{E7DC73F6-0ED9-4A00-BF97-C5B625C59344}"/>
    <cellStyle name="Percent 4 5 6 7" xfId="20793" xr:uid="{EC020F14-232E-4DE9-8398-B6FC03CAE822}"/>
    <cellStyle name="Percent 4 5 6 7 2" xfId="20794" xr:uid="{DBA9B426-9F88-470B-BAA4-7C84F04707AD}"/>
    <cellStyle name="Percent 4 5 6 7 3" xfId="20795" xr:uid="{87AC0C5D-99D4-46E2-B52A-17394D1562A3}"/>
    <cellStyle name="Percent 4 5 6 8" xfId="20796" xr:uid="{432FAF24-4B74-4688-9D3B-218191B9AD81}"/>
    <cellStyle name="Percent 4 5 6 8 2" xfId="20797" xr:uid="{8544D968-67B0-4CBA-8395-CC90806DF8B9}"/>
    <cellStyle name="Percent 4 5 6 8 3" xfId="20798" xr:uid="{FB458ECB-8794-4960-B9EF-6C47C46B505F}"/>
    <cellStyle name="Percent 4 5 6 9" xfId="20799" xr:uid="{A5C724CB-6E01-40D1-8465-B026899F0523}"/>
    <cellStyle name="Percent 4 5 7" xfId="5622" xr:uid="{71D3C97A-A48D-4619-A6B2-0E7C6F3F1B17}"/>
    <cellStyle name="Percent 4 5 7 10" xfId="20801" xr:uid="{BDA670FB-1825-40FB-8CDB-FEE269A77FCF}"/>
    <cellStyle name="Percent 4 5 7 11" xfId="20802" xr:uid="{B293DD71-64C9-4192-BF89-A98CA3E93AA3}"/>
    <cellStyle name="Percent 4 5 7 12" xfId="20803" xr:uid="{96FA6900-AD26-4509-98CE-C43713B2C995}"/>
    <cellStyle name="Percent 4 5 7 13" xfId="20804" xr:uid="{367E5303-CA48-4A20-9B42-6C960DDFE017}"/>
    <cellStyle name="Percent 4 5 7 14" xfId="20805" xr:uid="{4E1F2EBC-D83A-4F9C-8E06-A9B6515F3AA0}"/>
    <cellStyle name="Percent 4 5 7 15" xfId="20800" xr:uid="{4B35ACA7-B590-471F-9A58-940D5CFEFA9F}"/>
    <cellStyle name="Percent 4 5 7 2" xfId="20806" xr:uid="{F58268DC-5926-4E14-9135-888A601017E4}"/>
    <cellStyle name="Percent 4 5 7 2 2" xfId="20807" xr:uid="{5D0529CD-3727-422C-8069-454F4774828F}"/>
    <cellStyle name="Percent 4 5 7 2 2 2" xfId="20808" xr:uid="{19EB1FBB-02CC-4E1C-B714-96CB3A16F4B8}"/>
    <cellStyle name="Percent 4 5 7 2 2 3" xfId="20809" xr:uid="{42C76936-0A23-407F-85ED-7E22CC6FA3C4}"/>
    <cellStyle name="Percent 4 5 7 2 3" xfId="20810" xr:uid="{60D7CA5C-FAEF-4C45-9E8F-A04D68BBB260}"/>
    <cellStyle name="Percent 4 5 7 2 3 2" xfId="20811" xr:uid="{85F6FBDC-D1AF-4EF5-AA42-B5321CBD9244}"/>
    <cellStyle name="Percent 4 5 7 2 3 3" xfId="20812" xr:uid="{07A8D1ED-6376-4E1E-8B9A-9B68AD09003C}"/>
    <cellStyle name="Percent 4 5 7 2 4" xfId="20813" xr:uid="{2F4B12C3-79F5-49D4-A831-112BB18077B8}"/>
    <cellStyle name="Percent 4 5 7 2 5" xfId="20814" xr:uid="{208AF7F1-BCD4-444E-B0EE-B5A3EC36E614}"/>
    <cellStyle name="Percent 4 5 7 3" xfId="20815" xr:uid="{D9914408-6338-49A3-82D0-6D55FD494CD9}"/>
    <cellStyle name="Percent 4 5 7 3 2" xfId="20816" xr:uid="{E0073ECD-4826-4AA3-8BCE-CACDD4057ACF}"/>
    <cellStyle name="Percent 4 5 7 3 2 2" xfId="20817" xr:uid="{6ED02F97-4D9F-4A0B-973F-2230C5DC4CB4}"/>
    <cellStyle name="Percent 4 5 7 3 2 3" xfId="20818" xr:uid="{72CE8F7C-755E-4DFF-A21D-BAE95CD07E81}"/>
    <cellStyle name="Percent 4 5 7 3 3" xfId="20819" xr:uid="{EB63FCA4-4C3A-4A7B-833C-BF58B1F2AE93}"/>
    <cellStyle name="Percent 4 5 7 3 3 2" xfId="20820" xr:uid="{7DB88915-4FAE-4BD0-808C-FC3712C4D452}"/>
    <cellStyle name="Percent 4 5 7 3 3 3" xfId="20821" xr:uid="{DB65C37B-BFE5-4E2E-B941-C30CD33486A8}"/>
    <cellStyle name="Percent 4 5 7 3 4" xfId="20822" xr:uid="{896979A3-91F9-488C-9AB3-174A0186233D}"/>
    <cellStyle name="Percent 4 5 7 3 5" xfId="20823" xr:uid="{EC5C8C12-A8F3-4CB8-801B-D613F6F6C808}"/>
    <cellStyle name="Percent 4 5 7 4" xfId="20824" xr:uid="{91339B50-9B96-4564-A711-03998C3743E4}"/>
    <cellStyle name="Percent 4 5 7 4 2" xfId="20825" xr:uid="{5AD86CAD-B76D-41F1-834C-314D6365A19A}"/>
    <cellStyle name="Percent 4 5 7 4 2 2" xfId="20826" xr:uid="{88E7AFE0-4435-4367-B76F-EE42DC3F4B95}"/>
    <cellStyle name="Percent 4 5 7 4 2 3" xfId="20827" xr:uid="{0078747E-06CD-4DBC-BF25-6DB5965AC758}"/>
    <cellStyle name="Percent 4 5 7 4 3" xfId="20828" xr:uid="{AD583B0D-8D2A-47BB-877F-9168789B198A}"/>
    <cellStyle name="Percent 4 5 7 4 3 2" xfId="20829" xr:uid="{7F6202B8-2595-4A50-90FD-6698DA84BD82}"/>
    <cellStyle name="Percent 4 5 7 4 3 3" xfId="20830" xr:uid="{E8F6169D-C40F-4B34-B1EE-619965393941}"/>
    <cellStyle name="Percent 4 5 7 4 4" xfId="20831" xr:uid="{2778833D-C0DC-4933-B868-549A06223D04}"/>
    <cellStyle name="Percent 4 5 7 4 4 2" xfId="20832" xr:uid="{0807AA55-7DD1-4F83-B4A3-3871E95D58F9}"/>
    <cellStyle name="Percent 4 5 7 4 4 3" xfId="20833" xr:uid="{2E4E8E0C-733C-461D-A7F7-DFC2305E2DB1}"/>
    <cellStyle name="Percent 4 5 7 4 5" xfId="20834" xr:uid="{1BF5049C-D28B-4166-9134-2996E5FBF15C}"/>
    <cellStyle name="Percent 4 5 7 4 6" xfId="20835" xr:uid="{9B3D6ECE-A243-4241-9FD8-CB724C51D466}"/>
    <cellStyle name="Percent 4 5 7 5" xfId="20836" xr:uid="{F9DD8181-1E08-4774-88E2-36D5FBA90FD4}"/>
    <cellStyle name="Percent 4 5 7 5 2" xfId="20837" xr:uid="{042855A3-8964-471A-BC40-F717A4A13579}"/>
    <cellStyle name="Percent 4 5 7 5 2 2" xfId="20838" xr:uid="{7698B466-72E5-4130-9804-F7B6B6E8D502}"/>
    <cellStyle name="Percent 4 5 7 5 2 3" xfId="20839" xr:uid="{5C986A5C-4F26-4649-93DC-D3CCF67ABC79}"/>
    <cellStyle name="Percent 4 5 7 5 3" xfId="20840" xr:uid="{833859E2-908A-4E39-911A-A56E57940C19}"/>
    <cellStyle name="Percent 4 5 7 5 3 2" xfId="20841" xr:uid="{C4528798-AD0B-4130-A34F-AE917748A991}"/>
    <cellStyle name="Percent 4 5 7 5 3 3" xfId="20842" xr:uid="{6F3B1509-5124-49FE-BAA6-EC5977A59099}"/>
    <cellStyle name="Percent 4 5 7 5 4" xfId="20843" xr:uid="{C94972CC-4FFC-44C2-84D9-89E364523EA1}"/>
    <cellStyle name="Percent 4 5 7 5 5" xfId="20844" xr:uid="{83C05947-B429-4858-A06B-163F8A9BA98F}"/>
    <cellStyle name="Percent 4 5 7 6" xfId="20845" xr:uid="{89428A47-EAF9-4BAC-85DE-2455DECFCE96}"/>
    <cellStyle name="Percent 4 5 7 6 2" xfId="20846" xr:uid="{F533DA1A-2D48-4EB0-B605-A4F020152C26}"/>
    <cellStyle name="Percent 4 5 7 6 3" xfId="20847" xr:uid="{EB600F86-CCE1-4FA5-8309-5B3C23D1160D}"/>
    <cellStyle name="Percent 4 5 7 7" xfId="20848" xr:uid="{95068086-34B9-41CE-9A13-697A121F2D3A}"/>
    <cellStyle name="Percent 4 5 7 7 2" xfId="20849" xr:uid="{CC74C2AE-6DE1-42A7-BC0B-4D22C06E8BDA}"/>
    <cellStyle name="Percent 4 5 7 7 3" xfId="20850" xr:uid="{F7E91680-C3E7-4E17-ABB9-195610057D3A}"/>
    <cellStyle name="Percent 4 5 7 8" xfId="20851" xr:uid="{84ACF63E-67CE-4E91-B118-CE6D26E2B166}"/>
    <cellStyle name="Percent 4 5 7 8 2" xfId="20852" xr:uid="{ADC9221C-3C43-4C4A-BC1D-7EFF6EE20DEA}"/>
    <cellStyle name="Percent 4 5 7 8 3" xfId="20853" xr:uid="{35D2D370-F4B7-432A-88DE-484C9A8082FD}"/>
    <cellStyle name="Percent 4 5 7 9" xfId="20854" xr:uid="{EA0C8746-B64E-42BF-A34B-6D79A3214127}"/>
    <cellStyle name="Percent 4 5 8" xfId="5623" xr:uid="{D6FA2154-4974-4B01-914E-5FA4A6726762}"/>
    <cellStyle name="Percent 4 5 8 10" xfId="20856" xr:uid="{B4188CF1-8383-4572-B368-7447279DCBE2}"/>
    <cellStyle name="Percent 4 5 8 11" xfId="20857" xr:uid="{18E5DDC5-A073-4F11-A795-FBB04F1D3FF1}"/>
    <cellStyle name="Percent 4 5 8 12" xfId="20858" xr:uid="{1A9789F7-C5C8-4154-AD90-5FB5D89CE996}"/>
    <cellStyle name="Percent 4 5 8 13" xfId="20859" xr:uid="{021B7962-E719-4C77-942F-9DB6FB866680}"/>
    <cellStyle name="Percent 4 5 8 14" xfId="20860" xr:uid="{EB93A297-F063-4409-9BA9-199B56D01EF9}"/>
    <cellStyle name="Percent 4 5 8 15" xfId="20855" xr:uid="{F70C3001-5603-4662-9E34-5758B0E92DCE}"/>
    <cellStyle name="Percent 4 5 8 2" xfId="20861" xr:uid="{D4C08E9C-2E59-413F-8B8A-0E1086BB07B8}"/>
    <cellStyle name="Percent 4 5 8 2 2" xfId="20862" xr:uid="{84A1B2E8-17B6-4BC0-80EF-31DE77A632CA}"/>
    <cellStyle name="Percent 4 5 8 2 2 2" xfId="20863" xr:uid="{46A480B9-D52B-4219-B1AB-D1E01050111C}"/>
    <cellStyle name="Percent 4 5 8 2 2 3" xfId="20864" xr:uid="{F258B9DF-D671-4DEB-811F-31169F4CB801}"/>
    <cellStyle name="Percent 4 5 8 2 3" xfId="20865" xr:uid="{8011FF48-6883-49CF-BF75-CBAAB853325C}"/>
    <cellStyle name="Percent 4 5 8 2 3 2" xfId="20866" xr:uid="{A868529C-F768-42FC-A087-70CE211B4F02}"/>
    <cellStyle name="Percent 4 5 8 2 3 3" xfId="20867" xr:uid="{A53D7C30-D83F-46F0-BEF7-30EFC7E9C89E}"/>
    <cellStyle name="Percent 4 5 8 2 4" xfId="20868" xr:uid="{C351D82E-56E9-4D29-9A74-CD72BECEF170}"/>
    <cellStyle name="Percent 4 5 8 2 5" xfId="20869" xr:uid="{C0212B4B-37BA-4879-A887-990303FA7AF5}"/>
    <cellStyle name="Percent 4 5 8 3" xfId="20870" xr:uid="{047E6F39-821B-4B8E-A8AB-F8C7080BF243}"/>
    <cellStyle name="Percent 4 5 8 3 2" xfId="20871" xr:uid="{FE738C63-3781-42EA-9DFE-81F67A886204}"/>
    <cellStyle name="Percent 4 5 8 3 2 2" xfId="20872" xr:uid="{3FF203B0-F366-48CA-BF6A-C6AF1EC002C3}"/>
    <cellStyle name="Percent 4 5 8 3 2 3" xfId="20873" xr:uid="{085521B9-7875-43B0-BFCD-973611DC61EE}"/>
    <cellStyle name="Percent 4 5 8 3 3" xfId="20874" xr:uid="{4C3DCF6A-35F9-4E9C-A998-C4698DD12D17}"/>
    <cellStyle name="Percent 4 5 8 3 3 2" xfId="20875" xr:uid="{A62BDB72-04BB-49A5-89EF-8AE6FC7B8954}"/>
    <cellStyle name="Percent 4 5 8 3 3 3" xfId="20876" xr:uid="{57B99858-4583-4739-8A76-5EDA4C39B7DA}"/>
    <cellStyle name="Percent 4 5 8 3 4" xfId="20877" xr:uid="{906E8F85-EEED-4008-BB70-EDAF67167C44}"/>
    <cellStyle name="Percent 4 5 8 3 5" xfId="20878" xr:uid="{DC3AFB7A-4C38-4521-8CED-0B7EACA99F43}"/>
    <cellStyle name="Percent 4 5 8 4" xfId="20879" xr:uid="{5FED6A39-88A8-4B94-AFD0-1424C66DDBCF}"/>
    <cellStyle name="Percent 4 5 8 4 2" xfId="20880" xr:uid="{AF1DE561-4FAE-479D-9F54-4700DD26E189}"/>
    <cellStyle name="Percent 4 5 8 4 2 2" xfId="20881" xr:uid="{6DB12154-F27D-41F2-AF4C-EFE3099C1FF6}"/>
    <cellStyle name="Percent 4 5 8 4 2 3" xfId="20882" xr:uid="{7AADFC8B-D494-409A-8894-BFAD458B808B}"/>
    <cellStyle name="Percent 4 5 8 4 3" xfId="20883" xr:uid="{9DD48D0F-E45D-41DA-8074-748A4609DDE2}"/>
    <cellStyle name="Percent 4 5 8 4 3 2" xfId="20884" xr:uid="{DA9EBB89-56F5-4456-A662-16033B2B57BA}"/>
    <cellStyle name="Percent 4 5 8 4 3 3" xfId="20885" xr:uid="{80A319E8-6554-4EE2-B501-3E0E8C349E8E}"/>
    <cellStyle name="Percent 4 5 8 4 4" xfId="20886" xr:uid="{F62DAF12-FFD0-4C40-97E4-499FB86421D5}"/>
    <cellStyle name="Percent 4 5 8 4 4 2" xfId="20887" xr:uid="{21CF71F1-85B8-44C4-9C12-B849A1DE2408}"/>
    <cellStyle name="Percent 4 5 8 4 4 3" xfId="20888" xr:uid="{F064C6EF-47DF-4CA0-BE16-BB8793B35FFA}"/>
    <cellStyle name="Percent 4 5 8 4 5" xfId="20889" xr:uid="{DE55F5ED-84F0-4479-A8E6-813919204675}"/>
    <cellStyle name="Percent 4 5 8 4 6" xfId="20890" xr:uid="{F7FAF5BD-F2A8-4CA7-B66A-EC711A4B8272}"/>
    <cellStyle name="Percent 4 5 8 5" xfId="20891" xr:uid="{A6F5AF36-FB12-4328-AE39-5F857C5116B3}"/>
    <cellStyle name="Percent 4 5 8 5 2" xfId="20892" xr:uid="{1E6F36DC-78C2-4753-9062-9AA831946DCE}"/>
    <cellStyle name="Percent 4 5 8 5 2 2" xfId="20893" xr:uid="{683CFEC3-EEB4-4EA6-B8FE-0A8F874E3217}"/>
    <cellStyle name="Percent 4 5 8 5 2 3" xfId="20894" xr:uid="{9D82D068-33B2-41D4-995D-76ABAB7593D0}"/>
    <cellStyle name="Percent 4 5 8 5 3" xfId="20895" xr:uid="{0798997E-94D0-40EC-81F2-BD870DC34818}"/>
    <cellStyle name="Percent 4 5 8 5 3 2" xfId="20896" xr:uid="{2AC5D80E-921F-4A01-A64A-0973062AACE4}"/>
    <cellStyle name="Percent 4 5 8 5 3 3" xfId="20897" xr:uid="{577F553E-724B-40D9-AA8E-509CCE628B7F}"/>
    <cellStyle name="Percent 4 5 8 5 4" xfId="20898" xr:uid="{14E50137-47A0-429B-8D74-BB2FAC8C96A2}"/>
    <cellStyle name="Percent 4 5 8 5 5" xfId="20899" xr:uid="{673811AA-A9F3-4E3E-896B-95AD05CC9FCD}"/>
    <cellStyle name="Percent 4 5 8 6" xfId="20900" xr:uid="{7FEBECB9-A4EB-47AB-AD6E-89C1E7491778}"/>
    <cellStyle name="Percent 4 5 8 6 2" xfId="20901" xr:uid="{840C481A-ABC3-4DF9-A9A4-5052112A4DB6}"/>
    <cellStyle name="Percent 4 5 8 6 3" xfId="20902" xr:uid="{F514001E-A4B4-4921-93E2-0E6D571D63E0}"/>
    <cellStyle name="Percent 4 5 8 7" xfId="20903" xr:uid="{11E74C6B-D71C-4E50-8A90-38A1F9AA7002}"/>
    <cellStyle name="Percent 4 5 8 7 2" xfId="20904" xr:uid="{4987380B-DB0C-4763-91DF-FF8B6E6AE477}"/>
    <cellStyle name="Percent 4 5 8 7 3" xfId="20905" xr:uid="{820A7CA7-0C89-48EE-85E8-D655EBDDD563}"/>
    <cellStyle name="Percent 4 5 8 8" xfId="20906" xr:uid="{C28852E5-BC98-4226-AB28-FC284CA1F7E6}"/>
    <cellStyle name="Percent 4 5 8 8 2" xfId="20907" xr:uid="{8C725576-5923-4A2A-BB1C-C9FDD829FE04}"/>
    <cellStyle name="Percent 4 5 8 8 3" xfId="20908" xr:uid="{1DC3B354-67AA-4E0B-8F6B-15AB17F04A25}"/>
    <cellStyle name="Percent 4 5 8 9" xfId="20909" xr:uid="{449943A5-833E-4FFE-8DE7-D10A9BAA6DBD}"/>
    <cellStyle name="Percent 4 5 9" xfId="20910" xr:uid="{A8F544E1-361F-4689-A8FA-E206A28CB45D}"/>
    <cellStyle name="Percent 4 5 9 2" xfId="20911" xr:uid="{E5CA77F0-7F24-474E-8D24-140937B5EDDA}"/>
    <cellStyle name="Percent 4 5 9 2 2" xfId="20912" xr:uid="{996EE231-01EE-4217-8DB9-A73F5A1AE165}"/>
    <cellStyle name="Percent 4 5 9 2 3" xfId="20913" xr:uid="{7B6E71E7-D358-411F-BFB8-FE137BF3584E}"/>
    <cellStyle name="Percent 4 5 9 3" xfId="20914" xr:uid="{BC81626A-692D-4366-9DA5-ED6E32DFD97A}"/>
    <cellStyle name="Percent 4 5 9 3 2" xfId="20915" xr:uid="{7EF76F07-283F-4B8F-8C8D-4147F03DB43E}"/>
    <cellStyle name="Percent 4 5 9 3 3" xfId="20916" xr:uid="{4ACBEB01-0F51-4276-80E5-5F0CC25F7418}"/>
    <cellStyle name="Percent 4 5 9 4" xfId="20917" xr:uid="{107FC148-0B2E-4337-9B99-58C7CC1CB963}"/>
    <cellStyle name="Percent 4 5 9 5" xfId="20918" xr:uid="{83B87647-1C59-4DE5-8422-3AA7EB48D4CA}"/>
    <cellStyle name="Percent 4 5 9 6" xfId="20919" xr:uid="{025A6A9E-5CB0-4C84-B7BB-339A616722E4}"/>
    <cellStyle name="Percent 4 5 9 7" xfId="20920" xr:uid="{3021FECA-97B8-4E10-9B9C-395194536055}"/>
    <cellStyle name="Percent 4 5 9 8" xfId="20921" xr:uid="{3133101B-9AC3-45B3-B009-AB4E1CBB09B7}"/>
    <cellStyle name="Percent 4 6" xfId="2544" xr:uid="{274B200B-64F2-4E0B-8A18-341FF78B10C0}"/>
    <cellStyle name="Percent 4 6 10" xfId="20923" xr:uid="{3DCA58B1-31B7-4463-997F-A676CDE62C8E}"/>
    <cellStyle name="Percent 4 6 10 2" xfId="20924" xr:uid="{28D0369D-16E1-4CA4-89B2-9CEEB6A83C8B}"/>
    <cellStyle name="Percent 4 6 10 2 2" xfId="20925" xr:uid="{D699FB70-3A12-47D7-881D-8EBE49248CF4}"/>
    <cellStyle name="Percent 4 6 10 2 3" xfId="20926" xr:uid="{388D3DBC-28F4-45A9-96E2-CF9FFB66E601}"/>
    <cellStyle name="Percent 4 6 10 3" xfId="20927" xr:uid="{2A7E662A-34F2-4E0C-A828-C496A57CDBF6}"/>
    <cellStyle name="Percent 4 6 10 3 2" xfId="20928" xr:uid="{359D3B1D-D5BE-4181-80CF-4BFC34840065}"/>
    <cellStyle name="Percent 4 6 10 3 3" xfId="20929" xr:uid="{039EE5C5-0BCB-4B56-A381-397E1248EF50}"/>
    <cellStyle name="Percent 4 6 10 4" xfId="20930" xr:uid="{ACE540FA-91D4-4D23-9E9D-78AF804FB7FA}"/>
    <cellStyle name="Percent 4 6 10 5" xfId="20931" xr:uid="{78E10A70-F8BA-4D14-B3EE-3850903C2886}"/>
    <cellStyle name="Percent 4 6 11" xfId="20932" xr:uid="{82C489D6-10DD-4803-83FE-6018AC7F91E0}"/>
    <cellStyle name="Percent 4 6 11 2" xfId="20933" xr:uid="{81AB3C46-91B3-4347-836D-FAAF017A3954}"/>
    <cellStyle name="Percent 4 6 11 2 2" xfId="20934" xr:uid="{EA3ABFE4-9190-44E6-8CF9-1A025C31045D}"/>
    <cellStyle name="Percent 4 6 11 2 3" xfId="20935" xr:uid="{A722757E-C39E-4F8D-928E-ECC7DD6724D2}"/>
    <cellStyle name="Percent 4 6 11 3" xfId="20936" xr:uid="{904BEEF4-F553-4F00-B4D8-AD704D90CC42}"/>
    <cellStyle name="Percent 4 6 11 3 2" xfId="20937" xr:uid="{8758DB66-D09C-4B76-9815-A42A44009590}"/>
    <cellStyle name="Percent 4 6 11 3 3" xfId="20938" xr:uid="{85FA624D-54BA-4C7D-B5C9-1901327A7DFE}"/>
    <cellStyle name="Percent 4 6 11 4" xfId="20939" xr:uid="{68F1FB2F-9CBB-49BC-8A7C-F47908D52707}"/>
    <cellStyle name="Percent 4 6 11 5" xfId="20940" xr:uid="{48DB54EE-84BD-4866-B266-4535D5292CC6}"/>
    <cellStyle name="Percent 4 6 12" xfId="20941" xr:uid="{5938EE56-65EA-4872-AEE0-D769BC7118D0}"/>
    <cellStyle name="Percent 4 6 12 2" xfId="20942" xr:uid="{EACE2054-7F14-4D5C-BA72-2BE7840C3678}"/>
    <cellStyle name="Percent 4 6 12 2 2" xfId="20943" xr:uid="{93A858E9-57EA-406B-964A-9E43260B4BA7}"/>
    <cellStyle name="Percent 4 6 12 2 3" xfId="20944" xr:uid="{BBD8F903-24EE-4E24-B835-06A324558F3E}"/>
    <cellStyle name="Percent 4 6 12 3" xfId="20945" xr:uid="{1BDC5D92-FFDB-485D-A0A3-B534A98EBAA3}"/>
    <cellStyle name="Percent 4 6 12 3 2" xfId="20946" xr:uid="{3293466D-06F1-4FF1-BEE5-4F79E1311C6E}"/>
    <cellStyle name="Percent 4 6 12 3 3" xfId="20947" xr:uid="{0BF092ED-2B61-463D-A367-23F9EF95DD42}"/>
    <cellStyle name="Percent 4 6 12 4" xfId="20948" xr:uid="{65F4A05F-EC8C-46EE-A65D-BA2ACB43EB01}"/>
    <cellStyle name="Percent 4 6 12 4 2" xfId="20949" xr:uid="{FF2FB2EF-183F-4D45-8208-75B96AAC880F}"/>
    <cellStyle name="Percent 4 6 12 4 3" xfId="20950" xr:uid="{154CDCDD-340A-49A6-9187-37356EC3774B}"/>
    <cellStyle name="Percent 4 6 12 5" xfId="20951" xr:uid="{73A6B55C-BAC3-49BE-B09E-DD71DD22BDB6}"/>
    <cellStyle name="Percent 4 6 12 6" xfId="20952" xr:uid="{0AB94538-FF79-4633-B62E-074506D0F7FD}"/>
    <cellStyle name="Percent 4 6 13" xfId="20953" xr:uid="{EF1393CE-A7F5-4BC9-A3F1-CF03EE5B2850}"/>
    <cellStyle name="Percent 4 6 13 2" xfId="20954" xr:uid="{C68E7F22-90F3-4DD0-ACD0-C6B3ED8957BA}"/>
    <cellStyle name="Percent 4 6 13 2 2" xfId="20955" xr:uid="{21E259CA-8561-4940-805B-BA3023C4910E}"/>
    <cellStyle name="Percent 4 6 13 2 3" xfId="20956" xr:uid="{2B973359-B798-4E87-A135-071A69899CF1}"/>
    <cellStyle name="Percent 4 6 13 3" xfId="20957" xr:uid="{ABB7B8C1-9378-480B-AEBB-7E278581B1A7}"/>
    <cellStyle name="Percent 4 6 13 3 2" xfId="20958" xr:uid="{F6736B06-B9C8-4F01-9D64-C48AA6D9AB52}"/>
    <cellStyle name="Percent 4 6 13 3 3" xfId="20959" xr:uid="{57B24D6D-0A80-4EB4-822A-B5C5241C55AF}"/>
    <cellStyle name="Percent 4 6 13 4" xfId="20960" xr:uid="{9987170D-8004-41FF-9025-25F2F7BD4130}"/>
    <cellStyle name="Percent 4 6 13 5" xfId="20961" xr:uid="{B003DF85-AE5B-4F50-A211-E60AA87AA3B3}"/>
    <cellStyle name="Percent 4 6 14" xfId="20962" xr:uid="{2544C40B-D740-43E0-8A5E-0BE3A326EF91}"/>
    <cellStyle name="Percent 4 6 14 2" xfId="20963" xr:uid="{80BFF336-3C1E-4F7E-8372-870800D8AF16}"/>
    <cellStyle name="Percent 4 6 14 3" xfId="20964" xr:uid="{8B66D6D3-8259-4BD4-BBD6-7A42B2166A25}"/>
    <cellStyle name="Percent 4 6 15" xfId="20965" xr:uid="{2C509BDC-FD8E-4C5D-8F06-B2EE3E504DB0}"/>
    <cellStyle name="Percent 4 6 15 2" xfId="20966" xr:uid="{5DD892C0-124A-4F9F-B58D-CFEFE3472E99}"/>
    <cellStyle name="Percent 4 6 15 3" xfId="20967" xr:uid="{6D209E48-0E25-4176-9E2F-84390239E199}"/>
    <cellStyle name="Percent 4 6 16" xfId="20968" xr:uid="{6CC85DF8-EB98-489D-85DC-177DA111541C}"/>
    <cellStyle name="Percent 4 6 16 2" xfId="20969" xr:uid="{AAC79E59-84BD-463F-B6DE-8F430C894510}"/>
    <cellStyle name="Percent 4 6 16 3" xfId="20970" xr:uid="{3F5D8D2F-2E0E-4FA1-BC96-F7B79422FA74}"/>
    <cellStyle name="Percent 4 6 17" xfId="20971" xr:uid="{0391586A-4F00-46D0-9349-335181720687}"/>
    <cellStyle name="Percent 4 6 18" xfId="20972" xr:uid="{13A118AF-194F-4EB7-AB4D-CBD2D3624D37}"/>
    <cellStyle name="Percent 4 6 19" xfId="20973" xr:uid="{C9E4E8AC-A3BD-4D41-8EE0-28781C57A533}"/>
    <cellStyle name="Percent 4 6 2" xfId="5624" xr:uid="{EAD73B14-B1A6-4B49-B5BA-7B2177CCB679}"/>
    <cellStyle name="Percent 4 6 2 10" xfId="20975" xr:uid="{42B7DD6A-A073-4B28-88A5-EA7030787567}"/>
    <cellStyle name="Percent 4 6 2 11" xfId="20976" xr:uid="{B1679897-BB90-4596-A146-87B6EA13B29C}"/>
    <cellStyle name="Percent 4 6 2 12" xfId="20977" xr:uid="{FDEE453A-E23F-4055-9D59-96978925BFA5}"/>
    <cellStyle name="Percent 4 6 2 13" xfId="20978" xr:uid="{02CABDDE-4947-49C1-9D4E-A28566880D3A}"/>
    <cellStyle name="Percent 4 6 2 14" xfId="20979" xr:uid="{9214DB4C-A571-4FBE-920F-4D1D20F2AAD3}"/>
    <cellStyle name="Percent 4 6 2 15" xfId="20974" xr:uid="{31754107-885C-4DAB-B6E1-A6C1777AFBA0}"/>
    <cellStyle name="Percent 4 6 2 2" xfId="20980" xr:uid="{AD253A1D-7EB0-4725-988A-AEF90B0F1B66}"/>
    <cellStyle name="Percent 4 6 2 2 2" xfId="20981" xr:uid="{938FE63B-FDE1-479D-833B-061E2702D9C1}"/>
    <cellStyle name="Percent 4 6 2 2 2 2" xfId="20982" xr:uid="{D34089B9-C21C-491A-B82F-6B0CC53FA7D7}"/>
    <cellStyle name="Percent 4 6 2 2 2 3" xfId="20983" xr:uid="{CD8A0F3D-CBB5-4C53-BB1B-8BB388A27E30}"/>
    <cellStyle name="Percent 4 6 2 2 3" xfId="20984" xr:uid="{43A43AF4-84FD-438C-8405-BCBBC727B3E1}"/>
    <cellStyle name="Percent 4 6 2 2 3 2" xfId="20985" xr:uid="{9CE6E5CB-8EF5-490D-959C-33099156A671}"/>
    <cellStyle name="Percent 4 6 2 2 3 3" xfId="20986" xr:uid="{940D3745-8D36-42AF-9363-91EAEBCDB67B}"/>
    <cellStyle name="Percent 4 6 2 2 4" xfId="20987" xr:uid="{64E9F2BB-88DD-46DE-AA3A-67B40EDAB65D}"/>
    <cellStyle name="Percent 4 6 2 2 5" xfId="20988" xr:uid="{3BA9ED27-7273-4067-AE19-640686E50DDF}"/>
    <cellStyle name="Percent 4 6 2 3" xfId="20989" xr:uid="{AB1EAB57-3F17-4828-957F-30088BEB47B4}"/>
    <cellStyle name="Percent 4 6 2 3 2" xfId="20990" xr:uid="{16CD7027-32B3-4453-A71F-9D12987F781A}"/>
    <cellStyle name="Percent 4 6 2 3 2 2" xfId="20991" xr:uid="{94FF2165-C737-43B7-B420-BA59F7521A4E}"/>
    <cellStyle name="Percent 4 6 2 3 2 3" xfId="20992" xr:uid="{8A4AE10F-7CE1-48CB-A31F-A79B6CB012AA}"/>
    <cellStyle name="Percent 4 6 2 3 3" xfId="20993" xr:uid="{1B10B1AF-03C9-49F8-B7BA-3FCB727E27F6}"/>
    <cellStyle name="Percent 4 6 2 3 3 2" xfId="20994" xr:uid="{DE540379-BA62-43E9-861B-2E58D2B25BA8}"/>
    <cellStyle name="Percent 4 6 2 3 3 3" xfId="20995" xr:uid="{E0CF2804-566E-4573-BEC9-DBD23345359B}"/>
    <cellStyle name="Percent 4 6 2 3 4" xfId="20996" xr:uid="{EB3C1564-9714-48C3-8C0D-65467117837E}"/>
    <cellStyle name="Percent 4 6 2 3 5" xfId="20997" xr:uid="{5419F2AC-771F-4E1F-82BA-6A2FB39A0C70}"/>
    <cellStyle name="Percent 4 6 2 4" xfId="20998" xr:uid="{A981B8B6-10B3-4A62-878F-74099A7BD81A}"/>
    <cellStyle name="Percent 4 6 2 4 2" xfId="20999" xr:uid="{9E3182DE-5378-458F-8A92-B8475CD29328}"/>
    <cellStyle name="Percent 4 6 2 4 2 2" xfId="21000" xr:uid="{2149DE1D-F347-4EA9-8094-57DF18ECD935}"/>
    <cellStyle name="Percent 4 6 2 4 2 3" xfId="21001" xr:uid="{3CACB2E0-A856-4CF4-9647-4745E54C5AF4}"/>
    <cellStyle name="Percent 4 6 2 4 3" xfId="21002" xr:uid="{09C8B078-17D4-4966-8B43-EFE7B576E835}"/>
    <cellStyle name="Percent 4 6 2 4 3 2" xfId="21003" xr:uid="{A7AFEC9F-7937-4B33-B584-26114EE5079E}"/>
    <cellStyle name="Percent 4 6 2 4 3 3" xfId="21004" xr:uid="{D582D4E5-A21B-4FF5-93AB-A3E92C448C0C}"/>
    <cellStyle name="Percent 4 6 2 4 4" xfId="21005" xr:uid="{08CACF3A-3D12-4AE1-ACDB-141A08F15133}"/>
    <cellStyle name="Percent 4 6 2 4 4 2" xfId="21006" xr:uid="{96743CB8-7CA6-47E6-A70F-5DF03C4B62C4}"/>
    <cellStyle name="Percent 4 6 2 4 4 3" xfId="21007" xr:uid="{9367C321-F209-49B6-B866-2951A7116C12}"/>
    <cellStyle name="Percent 4 6 2 4 5" xfId="21008" xr:uid="{17FE1DBF-088C-458F-ADEA-8D4D73F8FDCF}"/>
    <cellStyle name="Percent 4 6 2 4 6" xfId="21009" xr:uid="{B85DDDA0-CB75-4065-9B79-9D246AD4838C}"/>
    <cellStyle name="Percent 4 6 2 5" xfId="21010" xr:uid="{6A197387-D47A-4D7B-8D95-383015CF21EB}"/>
    <cellStyle name="Percent 4 6 2 5 2" xfId="21011" xr:uid="{9B863D73-7B1E-441C-BA05-DA630D47DEEA}"/>
    <cellStyle name="Percent 4 6 2 5 2 2" xfId="21012" xr:uid="{886C400F-1CC9-4373-8614-7737178A9260}"/>
    <cellStyle name="Percent 4 6 2 5 2 3" xfId="21013" xr:uid="{ECEC92A5-D7D6-4928-940F-4D2DF5D8F991}"/>
    <cellStyle name="Percent 4 6 2 5 3" xfId="21014" xr:uid="{8AD9A7C5-0347-46E5-B572-4D5D32BAFF9D}"/>
    <cellStyle name="Percent 4 6 2 5 3 2" xfId="21015" xr:uid="{EDB9CCBC-C079-4ECE-A324-4908F35FF4CB}"/>
    <cellStyle name="Percent 4 6 2 5 3 3" xfId="21016" xr:uid="{8B592025-6D3F-4B48-BBC4-E9F2B5061CC5}"/>
    <cellStyle name="Percent 4 6 2 5 4" xfId="21017" xr:uid="{577773F0-F437-427B-9BE4-08A68B54B99E}"/>
    <cellStyle name="Percent 4 6 2 5 5" xfId="21018" xr:uid="{EFDF2DE3-D271-4CEB-8A68-375E66430AFE}"/>
    <cellStyle name="Percent 4 6 2 6" xfId="21019" xr:uid="{D2B0A53D-85EC-4B44-BA9D-3D7668FD39A9}"/>
    <cellStyle name="Percent 4 6 2 6 2" xfId="21020" xr:uid="{BDB43E39-A0AC-4CE4-93F9-A2FFD9E9EE3A}"/>
    <cellStyle name="Percent 4 6 2 6 3" xfId="21021" xr:uid="{73DABF7E-1552-4B55-976B-F5C0A9F5B396}"/>
    <cellStyle name="Percent 4 6 2 7" xfId="21022" xr:uid="{6FCA525B-F738-4E5C-8E1B-10146490659E}"/>
    <cellStyle name="Percent 4 6 2 7 2" xfId="21023" xr:uid="{7C7CFF33-8DEF-49B1-B55E-0CA2790197B5}"/>
    <cellStyle name="Percent 4 6 2 7 3" xfId="21024" xr:uid="{AC6EB9BE-33BC-4712-A4D4-0145593C2D13}"/>
    <cellStyle name="Percent 4 6 2 8" xfId="21025" xr:uid="{5EF397CF-A1DC-4C21-BCB1-87001D0F6E4B}"/>
    <cellStyle name="Percent 4 6 2 8 2" xfId="21026" xr:uid="{D2F73BDD-AABC-492C-BB70-DCE07966DE86}"/>
    <cellStyle name="Percent 4 6 2 8 3" xfId="21027" xr:uid="{A2940FE6-2C67-44B4-9C6B-725FD90BE561}"/>
    <cellStyle name="Percent 4 6 2 9" xfId="21028" xr:uid="{BF11DBF9-789F-439E-BA93-AD647181239E}"/>
    <cellStyle name="Percent 4 6 20" xfId="21029" xr:uid="{C36E471F-3C97-45A2-8C12-33E87A0AE7CC}"/>
    <cellStyle name="Percent 4 6 21" xfId="21030" xr:uid="{DD81A4C1-1F06-4871-AE5B-E03E02CA8248}"/>
    <cellStyle name="Percent 4 6 22" xfId="21031" xr:uid="{F1D245FD-A7BC-424D-96E5-BAF80DDD4453}"/>
    <cellStyle name="Percent 4 6 23" xfId="20922" xr:uid="{FD6D4D4B-6092-486B-B04B-9EFD6D8B5871}"/>
    <cellStyle name="Percent 4 6 3" xfId="5625" xr:uid="{DCEC0B63-42D4-4055-B535-C7C4C9D2ED98}"/>
    <cellStyle name="Percent 4 6 3 10" xfId="21033" xr:uid="{01A5FD97-FF82-4212-B4DE-E7FF544BC75D}"/>
    <cellStyle name="Percent 4 6 3 11" xfId="21034" xr:uid="{E8A87657-7B1A-4D74-AE89-F640AEA14064}"/>
    <cellStyle name="Percent 4 6 3 12" xfId="21035" xr:uid="{77F8DFED-1E3F-4F38-B4D4-9C843E3FCA3B}"/>
    <cellStyle name="Percent 4 6 3 13" xfId="21036" xr:uid="{5AF97D5F-8133-423B-BF33-532783778FF9}"/>
    <cellStyle name="Percent 4 6 3 14" xfId="21037" xr:uid="{61C66887-5A45-4668-BB5B-1CA0AC8AF5DE}"/>
    <cellStyle name="Percent 4 6 3 15" xfId="21032" xr:uid="{D53D6F54-6C4F-4F7E-BC34-2E4F4A3A0526}"/>
    <cellStyle name="Percent 4 6 3 2" xfId="21038" xr:uid="{EBED626A-E369-418D-BB97-FAAD034AD464}"/>
    <cellStyle name="Percent 4 6 3 2 2" xfId="21039" xr:uid="{745D1474-E326-4F17-8F8A-9AE8C875250C}"/>
    <cellStyle name="Percent 4 6 3 2 2 2" xfId="21040" xr:uid="{D030D712-095F-43E8-BA24-D148FECDC5D3}"/>
    <cellStyle name="Percent 4 6 3 2 2 3" xfId="21041" xr:uid="{845978D9-C309-45A9-B205-971DB516CE09}"/>
    <cellStyle name="Percent 4 6 3 2 3" xfId="21042" xr:uid="{E97CA2C8-3E8E-494F-98B4-CB20620CD4DE}"/>
    <cellStyle name="Percent 4 6 3 2 3 2" xfId="21043" xr:uid="{71D628FC-8B5D-4DD9-8E4C-F46FC6E335B5}"/>
    <cellStyle name="Percent 4 6 3 2 3 3" xfId="21044" xr:uid="{18B908C6-31A5-4D4F-B58C-BA7E9500D2F3}"/>
    <cellStyle name="Percent 4 6 3 2 4" xfId="21045" xr:uid="{07D922A3-8769-4C9A-95FF-399F7E22AE86}"/>
    <cellStyle name="Percent 4 6 3 2 5" xfId="21046" xr:uid="{7B0DB761-9E4D-425D-862F-49FD5ADC8783}"/>
    <cellStyle name="Percent 4 6 3 3" xfId="21047" xr:uid="{2BA2984B-9AFA-4CDD-B782-9D8B7C8FB44F}"/>
    <cellStyle name="Percent 4 6 3 3 2" xfId="21048" xr:uid="{21F00B08-660F-4346-B937-C5F558F234E9}"/>
    <cellStyle name="Percent 4 6 3 3 2 2" xfId="21049" xr:uid="{5A0EE90E-8DA4-4BF3-811F-ADB6BFB36BA1}"/>
    <cellStyle name="Percent 4 6 3 3 2 3" xfId="21050" xr:uid="{D61BDCE6-1373-4253-9FD4-24A64FA0F2D7}"/>
    <cellStyle name="Percent 4 6 3 3 3" xfId="21051" xr:uid="{BD1EC9C8-07BC-4162-B41B-ADB75296E0FA}"/>
    <cellStyle name="Percent 4 6 3 3 3 2" xfId="21052" xr:uid="{B17EFE03-E371-439A-BB06-91BD2090F7E0}"/>
    <cellStyle name="Percent 4 6 3 3 3 3" xfId="21053" xr:uid="{5AE5302E-A9E9-44D3-8C98-0CBFF446E35D}"/>
    <cellStyle name="Percent 4 6 3 3 4" xfId="21054" xr:uid="{F66B89B3-317F-492E-AACD-9FD56D126A87}"/>
    <cellStyle name="Percent 4 6 3 3 5" xfId="21055" xr:uid="{82508B6D-700F-4BFF-A774-2CD940C5E308}"/>
    <cellStyle name="Percent 4 6 3 4" xfId="21056" xr:uid="{ADFBB0D3-F656-4141-9FFE-E96DBA93DF98}"/>
    <cellStyle name="Percent 4 6 3 4 2" xfId="21057" xr:uid="{31EADFCD-EEAD-4B47-930C-B3DC8661000E}"/>
    <cellStyle name="Percent 4 6 3 4 2 2" xfId="21058" xr:uid="{934D8AFB-3228-4F2C-804F-8FDC732E7ED6}"/>
    <cellStyle name="Percent 4 6 3 4 2 3" xfId="21059" xr:uid="{6E8F30BB-6ECA-4134-9860-AADEA6D544E4}"/>
    <cellStyle name="Percent 4 6 3 4 3" xfId="21060" xr:uid="{0DAE02EE-FA7A-4FF6-88A9-754A7B0A2B22}"/>
    <cellStyle name="Percent 4 6 3 4 3 2" xfId="21061" xr:uid="{BD4AC29B-385C-4BBF-AB61-42B50B83D1A3}"/>
    <cellStyle name="Percent 4 6 3 4 3 3" xfId="21062" xr:uid="{52B58F99-59CC-4996-AAB2-6982746356C8}"/>
    <cellStyle name="Percent 4 6 3 4 4" xfId="21063" xr:uid="{25F2C820-4AB5-4C56-901B-FAA666E28B3B}"/>
    <cellStyle name="Percent 4 6 3 4 4 2" xfId="21064" xr:uid="{395F0CCA-2C8D-453A-927F-8AB78E6629C1}"/>
    <cellStyle name="Percent 4 6 3 4 4 3" xfId="21065" xr:uid="{9CF7F041-C1C8-4F0F-9E20-AC8DC0854F06}"/>
    <cellStyle name="Percent 4 6 3 4 5" xfId="21066" xr:uid="{FFD1E540-8DED-49C8-9135-0A9734AF45B4}"/>
    <cellStyle name="Percent 4 6 3 4 6" xfId="21067" xr:uid="{0FF9C804-E219-4054-86DB-205C31B95DE5}"/>
    <cellStyle name="Percent 4 6 3 5" xfId="21068" xr:uid="{C0825B7B-B5AB-4282-8F57-B00CC8453C3D}"/>
    <cellStyle name="Percent 4 6 3 5 2" xfId="21069" xr:uid="{3616B26E-6A73-49DD-8E89-22A3221AD9FA}"/>
    <cellStyle name="Percent 4 6 3 5 2 2" xfId="21070" xr:uid="{92D09391-93C8-4197-BBBF-B8513CBB7C89}"/>
    <cellStyle name="Percent 4 6 3 5 2 3" xfId="21071" xr:uid="{524B6815-6E74-48A0-91EB-881CA2DCAD46}"/>
    <cellStyle name="Percent 4 6 3 5 3" xfId="21072" xr:uid="{DFB1900E-4177-46BC-93FB-20076DA01F3F}"/>
    <cellStyle name="Percent 4 6 3 5 3 2" xfId="21073" xr:uid="{262929C1-0555-4A31-ACEC-6A385720C057}"/>
    <cellStyle name="Percent 4 6 3 5 3 3" xfId="21074" xr:uid="{4A2B5332-BD17-4EA4-B9E2-0B1C7867FEF9}"/>
    <cellStyle name="Percent 4 6 3 5 4" xfId="21075" xr:uid="{BE48F308-A17E-4C70-903F-B8F0D461E9E9}"/>
    <cellStyle name="Percent 4 6 3 5 5" xfId="21076" xr:uid="{8CF81B45-C28D-4C94-841D-A646078D67C3}"/>
    <cellStyle name="Percent 4 6 3 6" xfId="21077" xr:uid="{839B0F05-F4E1-4EA6-8DB4-76730739748D}"/>
    <cellStyle name="Percent 4 6 3 6 2" xfId="21078" xr:uid="{390EB8CA-B309-4A0F-81FF-28E5D0A46DDB}"/>
    <cellStyle name="Percent 4 6 3 6 3" xfId="21079" xr:uid="{83C802FD-17CF-447F-8219-240BA0384B55}"/>
    <cellStyle name="Percent 4 6 3 7" xfId="21080" xr:uid="{6025C2C6-EBA2-4F99-96D3-B84371A83F50}"/>
    <cellStyle name="Percent 4 6 3 7 2" xfId="21081" xr:uid="{A6A08448-3B6F-4E59-A2D7-F84CC2CA3E24}"/>
    <cellStyle name="Percent 4 6 3 7 3" xfId="21082" xr:uid="{C24A8752-88E5-46D2-AC88-3EC64FCA5190}"/>
    <cellStyle name="Percent 4 6 3 8" xfId="21083" xr:uid="{9C094D82-4044-4FED-BA81-8778A5ACDF75}"/>
    <cellStyle name="Percent 4 6 3 8 2" xfId="21084" xr:uid="{059959C7-0EDC-4AE5-A297-B1DC418AE0D9}"/>
    <cellStyle name="Percent 4 6 3 8 3" xfId="21085" xr:uid="{F98104E4-0D81-460B-989B-EFB252F3C4BE}"/>
    <cellStyle name="Percent 4 6 3 9" xfId="21086" xr:uid="{54A913E3-2825-4F2D-8D50-01E262A13E8B}"/>
    <cellStyle name="Percent 4 6 4" xfId="5626" xr:uid="{07CCFA8D-726D-49E8-83E9-DB672A8DF17A}"/>
    <cellStyle name="Percent 4 6 4 10" xfId="21088" xr:uid="{5B94D6DD-ED19-44B1-AFED-94571461C17C}"/>
    <cellStyle name="Percent 4 6 4 11" xfId="21089" xr:uid="{AF0F75C4-F0AE-4DB1-B145-0812350A5827}"/>
    <cellStyle name="Percent 4 6 4 12" xfId="21090" xr:uid="{E83253A0-F794-4C9D-BC24-1C51E779F065}"/>
    <cellStyle name="Percent 4 6 4 13" xfId="21091" xr:uid="{2F3B4434-2BDF-4BC9-9944-0810E23AD84D}"/>
    <cellStyle name="Percent 4 6 4 14" xfId="21092" xr:uid="{68B3E91C-AF02-4750-B89D-A9B9454AF206}"/>
    <cellStyle name="Percent 4 6 4 15" xfId="21087" xr:uid="{B5A2CDA2-BB86-4266-970F-1F6FFBFD809B}"/>
    <cellStyle name="Percent 4 6 4 2" xfId="21093" xr:uid="{695B9002-990B-4CD0-892E-5341A2194BAD}"/>
    <cellStyle name="Percent 4 6 4 2 2" xfId="21094" xr:uid="{64D6DA0E-E272-4B7C-841C-44D3E19DE43C}"/>
    <cellStyle name="Percent 4 6 4 2 2 2" xfId="21095" xr:uid="{E152A30A-DC5B-45EA-BF15-2EA6FBE19516}"/>
    <cellStyle name="Percent 4 6 4 2 2 3" xfId="21096" xr:uid="{7B7E5FFF-75BB-4B53-AC9D-DD6CCD6D72CD}"/>
    <cellStyle name="Percent 4 6 4 2 3" xfId="21097" xr:uid="{ABB9D4AC-57DC-4CD5-9AB7-A69E2B23688E}"/>
    <cellStyle name="Percent 4 6 4 2 3 2" xfId="21098" xr:uid="{3B867D50-5955-4A98-BC67-1D9F57070316}"/>
    <cellStyle name="Percent 4 6 4 2 3 3" xfId="21099" xr:uid="{80879AD5-E067-4A54-B832-1D86D2591CD8}"/>
    <cellStyle name="Percent 4 6 4 2 4" xfId="21100" xr:uid="{D653D429-4A5D-405B-9501-D4F974CB2241}"/>
    <cellStyle name="Percent 4 6 4 2 5" xfId="21101" xr:uid="{E56B90CD-9078-47BE-844D-6E1D67B74DB9}"/>
    <cellStyle name="Percent 4 6 4 3" xfId="21102" xr:uid="{E1D840DC-6745-43C3-9621-2775D1805825}"/>
    <cellStyle name="Percent 4 6 4 3 2" xfId="21103" xr:uid="{A5CABE78-BAC6-49A2-A8A9-19562C2B8B80}"/>
    <cellStyle name="Percent 4 6 4 3 2 2" xfId="21104" xr:uid="{5F859188-722F-42E5-8AB1-D66898320C60}"/>
    <cellStyle name="Percent 4 6 4 3 2 3" xfId="21105" xr:uid="{6D50DB2B-AAEF-45AE-97F8-816EFCCF7104}"/>
    <cellStyle name="Percent 4 6 4 3 3" xfId="21106" xr:uid="{94B0777C-BD2B-4823-8A5D-B6CAAB4BD095}"/>
    <cellStyle name="Percent 4 6 4 3 3 2" xfId="21107" xr:uid="{C92CC697-1FF5-40E1-BBDA-2F958EBA3F97}"/>
    <cellStyle name="Percent 4 6 4 3 3 3" xfId="21108" xr:uid="{EB065353-F6C6-4A8E-983C-58DA7544BCC1}"/>
    <cellStyle name="Percent 4 6 4 3 4" xfId="21109" xr:uid="{A14189A9-CAA8-4409-A5A4-F6CB3C91AF9B}"/>
    <cellStyle name="Percent 4 6 4 3 5" xfId="21110" xr:uid="{1BCD3F0B-699F-4330-B81E-5B565AED6935}"/>
    <cellStyle name="Percent 4 6 4 4" xfId="21111" xr:uid="{FA0C3801-4C2C-4FE0-A7EF-43E26A355202}"/>
    <cellStyle name="Percent 4 6 4 4 2" xfId="21112" xr:uid="{DE69564D-56D4-4E25-A9BF-5AD0AA7DE47A}"/>
    <cellStyle name="Percent 4 6 4 4 2 2" xfId="21113" xr:uid="{B044FA2C-FF41-41EC-8D47-BC015721C542}"/>
    <cellStyle name="Percent 4 6 4 4 2 3" xfId="21114" xr:uid="{A883E54E-4984-474B-8E9E-CC03FAAC406F}"/>
    <cellStyle name="Percent 4 6 4 4 3" xfId="21115" xr:uid="{FF0BE8EF-DD64-407E-B0A8-F5A773DBA594}"/>
    <cellStyle name="Percent 4 6 4 4 3 2" xfId="21116" xr:uid="{E9A60DDF-8E5F-496E-96D1-138C8B745411}"/>
    <cellStyle name="Percent 4 6 4 4 3 3" xfId="21117" xr:uid="{2E39DDEF-7C29-48BB-9FCC-1E8F94519F91}"/>
    <cellStyle name="Percent 4 6 4 4 4" xfId="21118" xr:uid="{2886BC43-FC0D-4058-85F7-47DB228C799D}"/>
    <cellStyle name="Percent 4 6 4 4 4 2" xfId="21119" xr:uid="{1B47718E-C788-4915-80C0-F33BF0BA6E44}"/>
    <cellStyle name="Percent 4 6 4 4 4 3" xfId="21120" xr:uid="{B8DFE9A7-EF3D-4844-96D2-9B3A2B29EB9A}"/>
    <cellStyle name="Percent 4 6 4 4 5" xfId="21121" xr:uid="{863138DC-388E-437F-9AA9-229C09E51959}"/>
    <cellStyle name="Percent 4 6 4 4 6" xfId="21122" xr:uid="{AECAAFF8-3FF3-4900-A043-54F50FB6F1C4}"/>
    <cellStyle name="Percent 4 6 4 5" xfId="21123" xr:uid="{08E328E0-127F-4B21-A843-DB501E712544}"/>
    <cellStyle name="Percent 4 6 4 5 2" xfId="21124" xr:uid="{F2E395B4-7C92-4757-A3F6-90F0B8E8B05A}"/>
    <cellStyle name="Percent 4 6 4 5 2 2" xfId="21125" xr:uid="{109ED16A-7120-4F04-A6DC-0595E5ABEF24}"/>
    <cellStyle name="Percent 4 6 4 5 2 3" xfId="21126" xr:uid="{A9F11283-50BE-4730-9FE1-5DB5B1E87E70}"/>
    <cellStyle name="Percent 4 6 4 5 3" xfId="21127" xr:uid="{1CE01042-E79D-47EE-A7B9-DCF483306672}"/>
    <cellStyle name="Percent 4 6 4 5 3 2" xfId="21128" xr:uid="{CE451D5D-04A5-4FC6-B14E-E811CABC1B2D}"/>
    <cellStyle name="Percent 4 6 4 5 3 3" xfId="21129" xr:uid="{8CB78326-F2BF-4830-8FC9-B9A0B91DC80E}"/>
    <cellStyle name="Percent 4 6 4 5 4" xfId="21130" xr:uid="{ED60473B-356B-4739-9386-6D37DD67FED5}"/>
    <cellStyle name="Percent 4 6 4 5 5" xfId="21131" xr:uid="{3B3624C0-E0EA-4607-9E63-09C4E7926E04}"/>
    <cellStyle name="Percent 4 6 4 6" xfId="21132" xr:uid="{4F4D6BF1-65C9-45F5-9276-B336CB1CB85A}"/>
    <cellStyle name="Percent 4 6 4 6 2" xfId="21133" xr:uid="{15C938C7-7370-4E81-A120-7CBFBCCCFDF4}"/>
    <cellStyle name="Percent 4 6 4 6 3" xfId="21134" xr:uid="{2A71AD6E-A66C-43D0-9B5B-F04874E5B6B3}"/>
    <cellStyle name="Percent 4 6 4 7" xfId="21135" xr:uid="{2C46CFF9-C050-4827-986D-882146324B08}"/>
    <cellStyle name="Percent 4 6 4 7 2" xfId="21136" xr:uid="{0FAC894B-B18B-4086-B30B-258ADFBB5057}"/>
    <cellStyle name="Percent 4 6 4 7 3" xfId="21137" xr:uid="{9DD73948-5079-4C2A-A6DF-6B28C2D21BC0}"/>
    <cellStyle name="Percent 4 6 4 8" xfId="21138" xr:uid="{D6679AF3-3D31-409B-9C09-3AA4C250BF8E}"/>
    <cellStyle name="Percent 4 6 4 8 2" xfId="21139" xr:uid="{32346275-BFDF-45DB-B851-EBD6F9B95233}"/>
    <cellStyle name="Percent 4 6 4 8 3" xfId="21140" xr:uid="{C6DF157C-209E-4778-885A-F1765FCDD69F}"/>
    <cellStyle name="Percent 4 6 4 9" xfId="21141" xr:uid="{104D26E3-794D-4D47-8CB6-AAE4E569315F}"/>
    <cellStyle name="Percent 4 6 5" xfId="5627" xr:uid="{C4BE897D-457C-4BE6-AE61-73ADF10C0C67}"/>
    <cellStyle name="Percent 4 6 5 10" xfId="21143" xr:uid="{B9B64A17-E63B-4801-8AA5-E6763353C7FB}"/>
    <cellStyle name="Percent 4 6 5 11" xfId="21144" xr:uid="{6595B003-E61E-4843-9A1E-2C8BAF293389}"/>
    <cellStyle name="Percent 4 6 5 12" xfId="21145" xr:uid="{54D0EAD9-5686-4D13-B28F-368E1DE74EAB}"/>
    <cellStyle name="Percent 4 6 5 13" xfId="21146" xr:uid="{1276D4DE-8823-44E7-A4E5-68CBBCCA383C}"/>
    <cellStyle name="Percent 4 6 5 14" xfId="21147" xr:uid="{18371AC4-1D34-404A-844B-BBE08DAFCA7C}"/>
    <cellStyle name="Percent 4 6 5 15" xfId="21142" xr:uid="{80DEA003-4E3A-468A-9A86-E274EE1CEEDC}"/>
    <cellStyle name="Percent 4 6 5 2" xfId="21148" xr:uid="{0DA0DF9C-1752-4E77-8108-57215FA7770A}"/>
    <cellStyle name="Percent 4 6 5 2 2" xfId="21149" xr:uid="{E322D4C4-0C59-4286-91EE-16A4AF635CF0}"/>
    <cellStyle name="Percent 4 6 5 2 2 2" xfId="21150" xr:uid="{E526E337-7550-4944-9513-72FD11BB4497}"/>
    <cellStyle name="Percent 4 6 5 2 2 3" xfId="21151" xr:uid="{A6D16278-C257-4082-95F6-FD8DE5926F18}"/>
    <cellStyle name="Percent 4 6 5 2 3" xfId="21152" xr:uid="{8C338F30-197D-4A0C-A5E0-905540156810}"/>
    <cellStyle name="Percent 4 6 5 2 3 2" xfId="21153" xr:uid="{9B2E6A78-7386-4508-AC15-7C2217E6613C}"/>
    <cellStyle name="Percent 4 6 5 2 3 3" xfId="21154" xr:uid="{F3EF509C-C6F4-4D2C-AF86-08E988EDC91E}"/>
    <cellStyle name="Percent 4 6 5 2 4" xfId="21155" xr:uid="{3AE547C6-366B-48D5-9057-76B43E10BE73}"/>
    <cellStyle name="Percent 4 6 5 2 5" xfId="21156" xr:uid="{4F34ED37-36C6-4AD2-9E2A-3B64ED2A61C9}"/>
    <cellStyle name="Percent 4 6 5 3" xfId="21157" xr:uid="{4CF6D8B7-E625-4130-ACB2-33E6CE1F5B0D}"/>
    <cellStyle name="Percent 4 6 5 3 2" xfId="21158" xr:uid="{FE3D1EFB-2E0F-4945-84F8-F2B8B2855A46}"/>
    <cellStyle name="Percent 4 6 5 3 2 2" xfId="21159" xr:uid="{6A5DC107-3791-476F-BF66-C693FA90D126}"/>
    <cellStyle name="Percent 4 6 5 3 2 3" xfId="21160" xr:uid="{680B6B9F-E4F6-4535-8923-E8C2BEEABE25}"/>
    <cellStyle name="Percent 4 6 5 3 3" xfId="21161" xr:uid="{610FAC96-C83F-439E-B2B3-2859148FE9AF}"/>
    <cellStyle name="Percent 4 6 5 3 3 2" xfId="21162" xr:uid="{9D621157-5DEB-4658-BE12-7CC176F631FD}"/>
    <cellStyle name="Percent 4 6 5 3 3 3" xfId="21163" xr:uid="{17C704AB-1DF9-4CF2-80E3-1C088897CA00}"/>
    <cellStyle name="Percent 4 6 5 3 4" xfId="21164" xr:uid="{54DD5A91-0662-4ADF-875A-1D0F7F0B6DF0}"/>
    <cellStyle name="Percent 4 6 5 3 5" xfId="21165" xr:uid="{EEB3E474-5012-4B65-9F89-65EF2CF44886}"/>
    <cellStyle name="Percent 4 6 5 4" xfId="21166" xr:uid="{8BBF0F16-DFA1-4D10-AF24-147821900DE6}"/>
    <cellStyle name="Percent 4 6 5 4 2" xfId="21167" xr:uid="{782CBB57-AF3E-4DD9-AABF-7E3B10261C0E}"/>
    <cellStyle name="Percent 4 6 5 4 2 2" xfId="21168" xr:uid="{385EA50B-B75F-4D81-8013-35FAFF5DB5F8}"/>
    <cellStyle name="Percent 4 6 5 4 2 3" xfId="21169" xr:uid="{52944319-81AF-4A84-9187-C5E449244A87}"/>
    <cellStyle name="Percent 4 6 5 4 3" xfId="21170" xr:uid="{E0877F70-D1F7-4970-B917-B81A1C15DD83}"/>
    <cellStyle name="Percent 4 6 5 4 3 2" xfId="21171" xr:uid="{43FE3AB1-23B5-4378-9718-41D51C186378}"/>
    <cellStyle name="Percent 4 6 5 4 3 3" xfId="21172" xr:uid="{4858AA6A-BF63-484A-9D60-ECFFB3DAE57B}"/>
    <cellStyle name="Percent 4 6 5 4 4" xfId="21173" xr:uid="{538DB657-53BA-437F-9D87-0168483B50A8}"/>
    <cellStyle name="Percent 4 6 5 4 4 2" xfId="21174" xr:uid="{D842C37A-D26E-457F-88C5-C1CDD1466887}"/>
    <cellStyle name="Percent 4 6 5 4 4 3" xfId="21175" xr:uid="{948066C1-9C5F-4859-B0F0-5BCA79B149E3}"/>
    <cellStyle name="Percent 4 6 5 4 5" xfId="21176" xr:uid="{497EC2B9-72E4-4288-8E7E-F3D8B1016690}"/>
    <cellStyle name="Percent 4 6 5 4 6" xfId="21177" xr:uid="{BFC83DEE-8B6B-4018-B3AD-E95D0287CB5E}"/>
    <cellStyle name="Percent 4 6 5 5" xfId="21178" xr:uid="{17FF75C9-B4EF-435B-8DC0-3672412BDC46}"/>
    <cellStyle name="Percent 4 6 5 5 2" xfId="21179" xr:uid="{CDBC3E53-3DE1-435E-B526-7D9B463C976A}"/>
    <cellStyle name="Percent 4 6 5 5 2 2" xfId="21180" xr:uid="{1C0BCE2D-B8E4-4974-B4B3-E00027050C5E}"/>
    <cellStyle name="Percent 4 6 5 5 2 3" xfId="21181" xr:uid="{B94F972E-DB36-43E4-9284-D82FFBCCF381}"/>
    <cellStyle name="Percent 4 6 5 5 3" xfId="21182" xr:uid="{906D90AB-2F73-4480-B239-1E4F1EDF1984}"/>
    <cellStyle name="Percent 4 6 5 5 3 2" xfId="21183" xr:uid="{04E4FB45-3385-4477-A717-A9E161DBC7DC}"/>
    <cellStyle name="Percent 4 6 5 5 3 3" xfId="21184" xr:uid="{AC9AC35C-7C52-4684-9E09-261980A9B57D}"/>
    <cellStyle name="Percent 4 6 5 5 4" xfId="21185" xr:uid="{284A3EAF-1648-456C-B8A5-AA88A56F4B44}"/>
    <cellStyle name="Percent 4 6 5 5 5" xfId="21186" xr:uid="{9D029F3F-E6AA-401E-B0B8-618E948E4341}"/>
    <cellStyle name="Percent 4 6 5 6" xfId="21187" xr:uid="{AA495D06-C7ED-4D00-A6D2-A3023891058D}"/>
    <cellStyle name="Percent 4 6 5 6 2" xfId="21188" xr:uid="{38469F7D-D37D-478F-9B57-E9AC232F0C79}"/>
    <cellStyle name="Percent 4 6 5 6 3" xfId="21189" xr:uid="{1111FBA7-73CA-4118-9C90-CC050919ADBD}"/>
    <cellStyle name="Percent 4 6 5 7" xfId="21190" xr:uid="{EAD1F711-121A-43EF-B43A-F1593538622D}"/>
    <cellStyle name="Percent 4 6 5 7 2" xfId="21191" xr:uid="{0EAE0714-37E4-465B-87E9-98A4384FDDB7}"/>
    <cellStyle name="Percent 4 6 5 7 3" xfId="21192" xr:uid="{526C2576-C9A7-4C52-8464-371A5A341004}"/>
    <cellStyle name="Percent 4 6 5 8" xfId="21193" xr:uid="{BC8DFD3E-72B9-4384-88CC-AE8AD4B99A38}"/>
    <cellStyle name="Percent 4 6 5 8 2" xfId="21194" xr:uid="{3A964137-E756-4045-BD89-8DE72E1B834F}"/>
    <cellStyle name="Percent 4 6 5 8 3" xfId="21195" xr:uid="{864061E7-4970-4A3A-B070-B45191DBA858}"/>
    <cellStyle name="Percent 4 6 5 9" xfId="21196" xr:uid="{F6633A87-17CD-4C68-98ED-5F5ED37D3322}"/>
    <cellStyle name="Percent 4 6 6" xfId="5628" xr:uid="{412481A3-0524-461A-B38D-BB355CB642A1}"/>
    <cellStyle name="Percent 4 6 6 10" xfId="21198" xr:uid="{C953D24D-B290-4746-9990-3A9C701715E0}"/>
    <cellStyle name="Percent 4 6 6 11" xfId="21199" xr:uid="{29620F2E-CA1F-4836-8E6E-9C385D105CE0}"/>
    <cellStyle name="Percent 4 6 6 12" xfId="21200" xr:uid="{8F9243F8-C70F-4F89-B473-BDD5333927F6}"/>
    <cellStyle name="Percent 4 6 6 13" xfId="21201" xr:uid="{CE45F677-7E28-4E4A-96CD-0CB34ED2F0B6}"/>
    <cellStyle name="Percent 4 6 6 14" xfId="21202" xr:uid="{24C820E1-98E4-4B8E-9426-7785C2B7B295}"/>
    <cellStyle name="Percent 4 6 6 15" xfId="21197" xr:uid="{FA8C20AE-A93F-4349-8378-807B2AEB64D6}"/>
    <cellStyle name="Percent 4 6 6 2" xfId="21203" xr:uid="{ACBDD10C-EB49-4451-A88B-09B367143820}"/>
    <cellStyle name="Percent 4 6 6 2 2" xfId="21204" xr:uid="{5A8ADB9D-51C7-47F7-AF6E-410105228D82}"/>
    <cellStyle name="Percent 4 6 6 2 2 2" xfId="21205" xr:uid="{D4277770-344C-4C49-88B0-84411F6606E2}"/>
    <cellStyle name="Percent 4 6 6 2 2 3" xfId="21206" xr:uid="{54978628-72DD-4720-BF3C-23BEEEB9B5D0}"/>
    <cellStyle name="Percent 4 6 6 2 3" xfId="21207" xr:uid="{2B671474-39EA-4FF0-B795-0455AAFCAC16}"/>
    <cellStyle name="Percent 4 6 6 2 3 2" xfId="21208" xr:uid="{0DF8FF4F-7167-403C-8556-2696D9EC9B22}"/>
    <cellStyle name="Percent 4 6 6 2 3 3" xfId="21209" xr:uid="{6672B5CA-5ECE-47A9-B5BC-174B57EEAFFD}"/>
    <cellStyle name="Percent 4 6 6 2 4" xfId="21210" xr:uid="{8288CB9D-BD34-4B10-8C8C-2ABCC1F3B5D6}"/>
    <cellStyle name="Percent 4 6 6 2 5" xfId="21211" xr:uid="{02AC47C1-DE16-4705-B65F-4B3789A37B56}"/>
    <cellStyle name="Percent 4 6 6 3" xfId="21212" xr:uid="{F994EBD4-C87C-4D3E-972B-F4251C617CC7}"/>
    <cellStyle name="Percent 4 6 6 3 2" xfId="21213" xr:uid="{99740B6B-C5C7-4D62-9B9B-B91270B96054}"/>
    <cellStyle name="Percent 4 6 6 3 2 2" xfId="21214" xr:uid="{84A4BFC8-E242-4F48-8BD4-65FD7D3D3A99}"/>
    <cellStyle name="Percent 4 6 6 3 2 3" xfId="21215" xr:uid="{2115F7D4-7E20-4819-ACDB-D420C7DD937C}"/>
    <cellStyle name="Percent 4 6 6 3 3" xfId="21216" xr:uid="{617FDCF2-0ACA-4DC2-A0D6-D8118F98C79F}"/>
    <cellStyle name="Percent 4 6 6 3 3 2" xfId="21217" xr:uid="{BD30AAED-284C-4272-937D-6072D9CA9FF3}"/>
    <cellStyle name="Percent 4 6 6 3 3 3" xfId="21218" xr:uid="{EACA2819-0EC5-4F44-8073-827FC9D0FA25}"/>
    <cellStyle name="Percent 4 6 6 3 4" xfId="21219" xr:uid="{4215B874-D88A-4F3E-B0AC-06FAF72DC1F7}"/>
    <cellStyle name="Percent 4 6 6 3 5" xfId="21220" xr:uid="{FC07C6F6-D430-453D-BEF1-9D5C9A34292B}"/>
    <cellStyle name="Percent 4 6 6 4" xfId="21221" xr:uid="{8C9CF821-4898-413F-9D53-5E29E55F936F}"/>
    <cellStyle name="Percent 4 6 6 4 2" xfId="21222" xr:uid="{DB9D9D39-5F29-417D-B933-DBF5005C5158}"/>
    <cellStyle name="Percent 4 6 6 4 2 2" xfId="21223" xr:uid="{C96CE346-5AC3-4A9C-ADF4-ABA9575510AD}"/>
    <cellStyle name="Percent 4 6 6 4 2 3" xfId="21224" xr:uid="{30ECD8BB-722E-45E6-BAC4-90C583E17EFC}"/>
    <cellStyle name="Percent 4 6 6 4 3" xfId="21225" xr:uid="{1854AD41-7BF6-48A3-AFF9-B6AB47BE1AEA}"/>
    <cellStyle name="Percent 4 6 6 4 3 2" xfId="21226" xr:uid="{8E0367CE-3273-4BD0-8919-4E4F73425428}"/>
    <cellStyle name="Percent 4 6 6 4 3 3" xfId="21227" xr:uid="{411F0445-141F-480F-8270-0E922ED349EC}"/>
    <cellStyle name="Percent 4 6 6 4 4" xfId="21228" xr:uid="{1F960E92-36F6-44E4-A111-6D9952939585}"/>
    <cellStyle name="Percent 4 6 6 4 4 2" xfId="21229" xr:uid="{32FC1068-99AF-4BC7-B477-663E7D5638FD}"/>
    <cellStyle name="Percent 4 6 6 4 4 3" xfId="21230" xr:uid="{9A97F94D-4123-485E-A6AD-32F3994737A6}"/>
    <cellStyle name="Percent 4 6 6 4 5" xfId="21231" xr:uid="{A9DEE4F7-65CE-4E66-9927-721DC8A2B6D4}"/>
    <cellStyle name="Percent 4 6 6 4 6" xfId="21232" xr:uid="{99E2773C-0496-4AE8-A353-9509F60B7137}"/>
    <cellStyle name="Percent 4 6 6 5" xfId="21233" xr:uid="{2A994048-1C76-4DEA-8E73-EB3BCC9A97DC}"/>
    <cellStyle name="Percent 4 6 6 5 2" xfId="21234" xr:uid="{A7718B59-0776-41C7-A857-6E9C911A363F}"/>
    <cellStyle name="Percent 4 6 6 5 2 2" xfId="21235" xr:uid="{0697D95A-F682-4BDD-BD04-64E9BC6D386B}"/>
    <cellStyle name="Percent 4 6 6 5 2 3" xfId="21236" xr:uid="{44E3AE96-B22E-4AFF-BD44-D2AEA6AA4EBE}"/>
    <cellStyle name="Percent 4 6 6 5 3" xfId="21237" xr:uid="{3D4CD0D4-9F2C-4F66-84C9-6F83176C52AC}"/>
    <cellStyle name="Percent 4 6 6 5 3 2" xfId="21238" xr:uid="{DAFB6166-C529-490A-BBAD-E87C87ED7EFA}"/>
    <cellStyle name="Percent 4 6 6 5 3 3" xfId="21239" xr:uid="{527C76A2-A777-4313-8E8B-EC16FB0BE344}"/>
    <cellStyle name="Percent 4 6 6 5 4" xfId="21240" xr:uid="{120DB0B9-D587-458C-A739-959E1A994870}"/>
    <cellStyle name="Percent 4 6 6 5 5" xfId="21241" xr:uid="{C5EE4C87-3296-4548-8244-F94CF82C978E}"/>
    <cellStyle name="Percent 4 6 6 6" xfId="21242" xr:uid="{8209F9BF-F065-4F1A-89C1-9B3C07E231EF}"/>
    <cellStyle name="Percent 4 6 6 6 2" xfId="21243" xr:uid="{A61A707B-BD65-4F2C-8946-B5D0F39CF940}"/>
    <cellStyle name="Percent 4 6 6 6 3" xfId="21244" xr:uid="{EA4427A5-A6A9-4EEF-BC03-E9AD2E436161}"/>
    <cellStyle name="Percent 4 6 6 7" xfId="21245" xr:uid="{D8D548E7-C7C7-4A17-A6DA-F9677EC0571A}"/>
    <cellStyle name="Percent 4 6 6 7 2" xfId="21246" xr:uid="{B9692444-558C-4FCF-8AC3-0F5EA21BD033}"/>
    <cellStyle name="Percent 4 6 6 7 3" xfId="21247" xr:uid="{6E990D22-4876-419E-9F4A-331FE945CCF4}"/>
    <cellStyle name="Percent 4 6 6 8" xfId="21248" xr:uid="{9B650A70-A968-4FD6-AEEF-8487F885798B}"/>
    <cellStyle name="Percent 4 6 6 8 2" xfId="21249" xr:uid="{4243338B-F579-4D49-A9B1-4BCC9C0174D9}"/>
    <cellStyle name="Percent 4 6 6 8 3" xfId="21250" xr:uid="{2D08392E-8CA2-4D23-BCEA-8C500C1D1E9E}"/>
    <cellStyle name="Percent 4 6 6 9" xfId="21251" xr:uid="{5ADE3AB9-77AA-4D30-821E-58380F68D7A3}"/>
    <cellStyle name="Percent 4 6 7" xfId="5629" xr:uid="{1B6B663C-C069-4BDB-BD6E-3F4033429AEC}"/>
    <cellStyle name="Percent 4 6 7 10" xfId="21253" xr:uid="{4E04B0D2-2C3D-4D18-8C35-BDEA8D27068F}"/>
    <cellStyle name="Percent 4 6 7 11" xfId="21254" xr:uid="{8577F918-F1D3-474D-B190-3A66402B73E7}"/>
    <cellStyle name="Percent 4 6 7 12" xfId="21255" xr:uid="{47FF1467-1034-4E1A-B5D8-556B7907E930}"/>
    <cellStyle name="Percent 4 6 7 13" xfId="21256" xr:uid="{5536D10A-72CA-454C-A6CC-41310BF29721}"/>
    <cellStyle name="Percent 4 6 7 14" xfId="21257" xr:uid="{D161600E-4F37-4C55-82AA-9F5AE8AE05BA}"/>
    <cellStyle name="Percent 4 6 7 15" xfId="21252" xr:uid="{70E54851-77A0-4D3C-8E8D-B064E1889ECA}"/>
    <cellStyle name="Percent 4 6 7 2" xfId="21258" xr:uid="{874C4372-2297-42AA-9EA8-9C1BD9761745}"/>
    <cellStyle name="Percent 4 6 7 2 2" xfId="21259" xr:uid="{CFD04409-4014-43BE-B8D1-8D5977CF1A05}"/>
    <cellStyle name="Percent 4 6 7 2 2 2" xfId="21260" xr:uid="{1C22EB49-2BFD-4072-BC37-47C99EA551CE}"/>
    <cellStyle name="Percent 4 6 7 2 2 3" xfId="21261" xr:uid="{371A9DC2-D479-41A7-853B-6B5FBAE7DDDF}"/>
    <cellStyle name="Percent 4 6 7 2 3" xfId="21262" xr:uid="{14508A26-5BCB-4A37-B9C9-CF73A23BE062}"/>
    <cellStyle name="Percent 4 6 7 2 3 2" xfId="21263" xr:uid="{BB6C4BFE-A782-4CFE-BDED-7B8E683FCC7F}"/>
    <cellStyle name="Percent 4 6 7 2 3 3" xfId="21264" xr:uid="{E68CEBF3-5864-4175-B9A8-3484D867A24D}"/>
    <cellStyle name="Percent 4 6 7 2 4" xfId="21265" xr:uid="{27FADCD2-7EDA-4F77-8253-00AF3FA5963A}"/>
    <cellStyle name="Percent 4 6 7 2 5" xfId="21266" xr:uid="{470F4915-29E9-4D21-8412-5415CA84FB08}"/>
    <cellStyle name="Percent 4 6 7 3" xfId="21267" xr:uid="{B87A18EA-3FF9-4C42-8758-15633D7D5F71}"/>
    <cellStyle name="Percent 4 6 7 3 2" xfId="21268" xr:uid="{EF85618B-0F79-451B-9ECA-D343F7349E17}"/>
    <cellStyle name="Percent 4 6 7 3 2 2" xfId="21269" xr:uid="{FC891E9C-57B6-4A0B-97D7-C996851B49FC}"/>
    <cellStyle name="Percent 4 6 7 3 2 3" xfId="21270" xr:uid="{9A9377E5-428F-458F-A651-4752671859F0}"/>
    <cellStyle name="Percent 4 6 7 3 3" xfId="21271" xr:uid="{33753F84-BEFD-4B9A-863C-1AB1ED019042}"/>
    <cellStyle name="Percent 4 6 7 3 3 2" xfId="21272" xr:uid="{38C9B7BC-8A95-4734-BA33-BD775D6604D4}"/>
    <cellStyle name="Percent 4 6 7 3 3 3" xfId="21273" xr:uid="{8A9C95CA-FC14-4C11-9D24-F72B11EC22CE}"/>
    <cellStyle name="Percent 4 6 7 3 4" xfId="21274" xr:uid="{3A06BFE7-96D5-46B4-A2BC-8DF4B3D3F507}"/>
    <cellStyle name="Percent 4 6 7 3 5" xfId="21275" xr:uid="{1E8F1DB0-2FA2-480E-9DDE-1D12355BF8B4}"/>
    <cellStyle name="Percent 4 6 7 4" xfId="21276" xr:uid="{65C49E1A-BF68-43E0-917D-A89F7A85AA64}"/>
    <cellStyle name="Percent 4 6 7 4 2" xfId="21277" xr:uid="{94C79896-4C6B-47BA-A68C-45F7A32D5D6F}"/>
    <cellStyle name="Percent 4 6 7 4 2 2" xfId="21278" xr:uid="{E893A4BD-CBF7-4C9F-9F9D-D0DCF49128C0}"/>
    <cellStyle name="Percent 4 6 7 4 2 3" xfId="21279" xr:uid="{78FDC433-8CE6-4F0D-B532-18D1BBBDF58C}"/>
    <cellStyle name="Percent 4 6 7 4 3" xfId="21280" xr:uid="{6EBDCB1D-9530-4F85-88B1-04198469FBDD}"/>
    <cellStyle name="Percent 4 6 7 4 3 2" xfId="21281" xr:uid="{661E692A-30B1-4F58-AF14-E6B93CB6558C}"/>
    <cellStyle name="Percent 4 6 7 4 3 3" xfId="21282" xr:uid="{CFA577BE-B707-4BE0-BBF3-5230C298CA37}"/>
    <cellStyle name="Percent 4 6 7 4 4" xfId="21283" xr:uid="{F55AEF98-3426-4272-86BA-78BB561A50AC}"/>
    <cellStyle name="Percent 4 6 7 4 4 2" xfId="21284" xr:uid="{4323C0B3-F9DF-420F-84C5-A5DFA8490369}"/>
    <cellStyle name="Percent 4 6 7 4 4 3" xfId="21285" xr:uid="{C3195E65-BA2E-4E01-B2FB-EE3E0E18D7BD}"/>
    <cellStyle name="Percent 4 6 7 4 5" xfId="21286" xr:uid="{152A555F-757E-4552-969F-5CA5831EA80C}"/>
    <cellStyle name="Percent 4 6 7 4 6" xfId="21287" xr:uid="{15630292-817A-43F9-A821-151FE6D92AC0}"/>
    <cellStyle name="Percent 4 6 7 5" xfId="21288" xr:uid="{400F998F-C5BF-4127-91DF-B8BAAD1B476B}"/>
    <cellStyle name="Percent 4 6 7 5 2" xfId="21289" xr:uid="{E338286F-248B-48BB-9174-CFD89439C18D}"/>
    <cellStyle name="Percent 4 6 7 5 2 2" xfId="21290" xr:uid="{86C0A74C-FB20-4A77-BCA2-8B1CAB481A7F}"/>
    <cellStyle name="Percent 4 6 7 5 2 3" xfId="21291" xr:uid="{C2992320-0368-428D-9A71-64F5B7C5A64F}"/>
    <cellStyle name="Percent 4 6 7 5 3" xfId="21292" xr:uid="{DD87D8C5-9E90-4DE1-AD55-A2EB7A75E401}"/>
    <cellStyle name="Percent 4 6 7 5 3 2" xfId="21293" xr:uid="{4E3A8C91-681B-420C-AC3A-2AB1C5297E56}"/>
    <cellStyle name="Percent 4 6 7 5 3 3" xfId="21294" xr:uid="{3E85E113-8A0F-4FA1-A6E3-CADCEFAA8D00}"/>
    <cellStyle name="Percent 4 6 7 5 4" xfId="21295" xr:uid="{3BE7F803-6EFB-42A8-9FA1-47F88ADFF7A3}"/>
    <cellStyle name="Percent 4 6 7 5 5" xfId="21296" xr:uid="{1AC31DA7-DA98-48AA-AF8D-A656AF644852}"/>
    <cellStyle name="Percent 4 6 7 6" xfId="21297" xr:uid="{82750A83-B6DD-4715-B6C1-977BD809FC99}"/>
    <cellStyle name="Percent 4 6 7 6 2" xfId="21298" xr:uid="{F20A0FAA-B2A3-4627-BC09-8557BDC3C175}"/>
    <cellStyle name="Percent 4 6 7 6 3" xfId="21299" xr:uid="{53650319-E979-4EF3-B9D0-B7AD8DB00793}"/>
    <cellStyle name="Percent 4 6 7 7" xfId="21300" xr:uid="{56DFB25D-7CA6-45F0-AE90-8A2B36386414}"/>
    <cellStyle name="Percent 4 6 7 7 2" xfId="21301" xr:uid="{21154D91-E509-4DCD-B81A-E82396F46A29}"/>
    <cellStyle name="Percent 4 6 7 7 3" xfId="21302" xr:uid="{1227AA95-B7D5-4746-BC6E-2FCDED82C18F}"/>
    <cellStyle name="Percent 4 6 7 8" xfId="21303" xr:uid="{8CDAF5E9-24F3-4A07-A75B-DD93F5AB5747}"/>
    <cellStyle name="Percent 4 6 7 8 2" xfId="21304" xr:uid="{9D7B0EF3-79CF-4258-BAFE-A441D8C22066}"/>
    <cellStyle name="Percent 4 6 7 8 3" xfId="21305" xr:uid="{E5D771D8-90BB-491F-B364-37B3172D93E0}"/>
    <cellStyle name="Percent 4 6 7 9" xfId="21306" xr:uid="{9772E215-8AAD-40DB-BB1D-2A1D994E7521}"/>
    <cellStyle name="Percent 4 6 8" xfId="5630" xr:uid="{2CB0DAEA-99A6-44D3-9944-82620A58A2FB}"/>
    <cellStyle name="Percent 4 6 8 10" xfId="21308" xr:uid="{F4CF6580-53AB-40F9-A5C1-544F65C6991D}"/>
    <cellStyle name="Percent 4 6 8 11" xfId="21309" xr:uid="{8BB41F67-A11B-4042-8135-CED702ACF21E}"/>
    <cellStyle name="Percent 4 6 8 12" xfId="21310" xr:uid="{B6958DA4-9BFA-42C4-AF81-6C60E6932B19}"/>
    <cellStyle name="Percent 4 6 8 13" xfId="21311" xr:uid="{17005A91-6962-40A5-AB87-50E9A4323C3A}"/>
    <cellStyle name="Percent 4 6 8 14" xfId="21312" xr:uid="{146850DD-CE22-4607-AF01-27C92FCDD789}"/>
    <cellStyle name="Percent 4 6 8 15" xfId="21307" xr:uid="{821A33EC-C7FE-4EF8-84A7-12B237936A93}"/>
    <cellStyle name="Percent 4 6 8 2" xfId="21313" xr:uid="{F64829E1-0E84-44B0-B6EF-76564C34B819}"/>
    <cellStyle name="Percent 4 6 8 2 2" xfId="21314" xr:uid="{869C8F95-6112-4CC5-809D-6483C301F446}"/>
    <cellStyle name="Percent 4 6 8 2 2 2" xfId="21315" xr:uid="{809EEADB-865B-4B78-99E6-4F43C1196A67}"/>
    <cellStyle name="Percent 4 6 8 2 2 3" xfId="21316" xr:uid="{9F9AFF71-A901-4AF3-905E-D055BD7FFD2E}"/>
    <cellStyle name="Percent 4 6 8 2 3" xfId="21317" xr:uid="{EE86F98B-7354-40C2-B7A8-B5B8D79CC573}"/>
    <cellStyle name="Percent 4 6 8 2 3 2" xfId="21318" xr:uid="{5F026220-935F-46C5-A981-3017A03838E5}"/>
    <cellStyle name="Percent 4 6 8 2 3 3" xfId="21319" xr:uid="{EFCDA900-348D-4CB3-9B9A-3BA968378E05}"/>
    <cellStyle name="Percent 4 6 8 2 4" xfId="21320" xr:uid="{692502FA-E8D9-4506-A200-B93A34B59269}"/>
    <cellStyle name="Percent 4 6 8 2 5" xfId="21321" xr:uid="{1B3DF2A0-1173-45A6-A5A4-E3934E899550}"/>
    <cellStyle name="Percent 4 6 8 3" xfId="21322" xr:uid="{D2E018DC-3333-48FC-A74E-B6C329FE58A1}"/>
    <cellStyle name="Percent 4 6 8 3 2" xfId="21323" xr:uid="{1BB02CCC-87B2-4549-AC96-C87862035A0A}"/>
    <cellStyle name="Percent 4 6 8 3 2 2" xfId="21324" xr:uid="{F07041DB-5181-43B3-978A-20920A3AB47C}"/>
    <cellStyle name="Percent 4 6 8 3 2 3" xfId="21325" xr:uid="{695F0324-629E-4912-9A15-BDDB127D2986}"/>
    <cellStyle name="Percent 4 6 8 3 3" xfId="21326" xr:uid="{6FE5A643-D53E-4E19-A3A4-2BC42A15B9F5}"/>
    <cellStyle name="Percent 4 6 8 3 3 2" xfId="21327" xr:uid="{37BD2130-1A93-4FDB-A2E0-B61CAEC5601E}"/>
    <cellStyle name="Percent 4 6 8 3 3 3" xfId="21328" xr:uid="{16A8199F-CFC2-49D1-AB76-3F1208ACB69E}"/>
    <cellStyle name="Percent 4 6 8 3 4" xfId="21329" xr:uid="{C20B8FFC-4176-4F00-92CA-33C04B9A081A}"/>
    <cellStyle name="Percent 4 6 8 3 5" xfId="21330" xr:uid="{95ABAF4E-A85E-475A-A85B-1141D82A66F1}"/>
    <cellStyle name="Percent 4 6 8 4" xfId="21331" xr:uid="{F202C31A-4270-44C7-B860-CED09C942102}"/>
    <cellStyle name="Percent 4 6 8 4 2" xfId="21332" xr:uid="{649BD92F-8E07-4567-BEC2-2231B2A7C78D}"/>
    <cellStyle name="Percent 4 6 8 4 2 2" xfId="21333" xr:uid="{6341BFBA-CCC9-4632-A714-5B3A4773A178}"/>
    <cellStyle name="Percent 4 6 8 4 2 3" xfId="21334" xr:uid="{BBEF3D1F-5EBD-4440-A86C-B12A3AECFC9A}"/>
    <cellStyle name="Percent 4 6 8 4 3" xfId="21335" xr:uid="{A09C4B4B-511C-4955-918B-873142E15508}"/>
    <cellStyle name="Percent 4 6 8 4 3 2" xfId="21336" xr:uid="{9E3F1139-6DCF-45E1-B49B-326A6E697912}"/>
    <cellStyle name="Percent 4 6 8 4 3 3" xfId="21337" xr:uid="{3C8B9FCC-4A86-4E72-A7F8-3CD3DC495247}"/>
    <cellStyle name="Percent 4 6 8 4 4" xfId="21338" xr:uid="{B105C805-C34C-4BA0-9CA8-A424B100A197}"/>
    <cellStyle name="Percent 4 6 8 4 4 2" xfId="21339" xr:uid="{B860887E-9FEB-4D6E-B90E-AB6CA3A3E5E6}"/>
    <cellStyle name="Percent 4 6 8 4 4 3" xfId="21340" xr:uid="{E3DE6582-575D-41F0-9630-4EE2911287F0}"/>
    <cellStyle name="Percent 4 6 8 4 5" xfId="21341" xr:uid="{624CF22C-41C2-4949-9CC4-E9D39D7AB0EB}"/>
    <cellStyle name="Percent 4 6 8 4 6" xfId="21342" xr:uid="{1C7C570F-52E8-45FE-837D-5AF74AFF01E9}"/>
    <cellStyle name="Percent 4 6 8 5" xfId="21343" xr:uid="{C53DB218-5055-4621-918E-E747D0144F60}"/>
    <cellStyle name="Percent 4 6 8 5 2" xfId="21344" xr:uid="{15569D5E-7FE0-4145-9AB6-DBC29B253BC9}"/>
    <cellStyle name="Percent 4 6 8 5 2 2" xfId="21345" xr:uid="{B19CCC71-8F6E-4547-A946-A897C1C53AEA}"/>
    <cellStyle name="Percent 4 6 8 5 2 3" xfId="21346" xr:uid="{3474D9CA-89E2-4643-BAF7-491B105DBD8E}"/>
    <cellStyle name="Percent 4 6 8 5 3" xfId="21347" xr:uid="{E26DAE6B-0ABA-498D-B0A5-471C5DE4BD97}"/>
    <cellStyle name="Percent 4 6 8 5 3 2" xfId="21348" xr:uid="{E5215B07-C625-46F5-9E4A-E8D826D4D458}"/>
    <cellStyle name="Percent 4 6 8 5 3 3" xfId="21349" xr:uid="{4A10100A-C76F-4F49-9B4E-B66A5D53B82E}"/>
    <cellStyle name="Percent 4 6 8 5 4" xfId="21350" xr:uid="{65F2818B-1014-474D-B8C9-ADB6910E0FC9}"/>
    <cellStyle name="Percent 4 6 8 5 5" xfId="21351" xr:uid="{77BBC449-59B0-469C-9EEF-8578579C371E}"/>
    <cellStyle name="Percent 4 6 8 6" xfId="21352" xr:uid="{7CE7B28B-8944-42A2-A676-4B0C5935F8C7}"/>
    <cellStyle name="Percent 4 6 8 6 2" xfId="21353" xr:uid="{6CEE6052-105D-49DF-BACF-72BCB65C876F}"/>
    <cellStyle name="Percent 4 6 8 6 3" xfId="21354" xr:uid="{1FAAFB2E-F3C4-48EE-9C0A-1E80EA1D14B2}"/>
    <cellStyle name="Percent 4 6 8 7" xfId="21355" xr:uid="{2BD101DB-233C-4B96-8133-6F8DEE417D28}"/>
    <cellStyle name="Percent 4 6 8 7 2" xfId="21356" xr:uid="{FAFBDE3F-7890-4A63-A835-95BD188E3F7D}"/>
    <cellStyle name="Percent 4 6 8 7 3" xfId="21357" xr:uid="{A9339594-0854-48CC-8300-283768CEE59D}"/>
    <cellStyle name="Percent 4 6 8 8" xfId="21358" xr:uid="{8FAEF635-208E-4DA5-9C16-B7C56BAFDCC9}"/>
    <cellStyle name="Percent 4 6 8 8 2" xfId="21359" xr:uid="{A0614156-99A7-4243-AED5-4E8BF0D19844}"/>
    <cellStyle name="Percent 4 6 8 8 3" xfId="21360" xr:uid="{91D2CC04-27A2-4967-BE29-89AB0D1F2F4A}"/>
    <cellStyle name="Percent 4 6 8 9" xfId="21361" xr:uid="{9D95435A-4BC7-47F1-979E-5592148CF77D}"/>
    <cellStyle name="Percent 4 6 9" xfId="21362" xr:uid="{1185C703-F730-4152-8472-65F564EA83AC}"/>
    <cellStyle name="Percent 4 6 9 2" xfId="21363" xr:uid="{516740CA-5E8B-4430-9BB3-AD989217C34B}"/>
    <cellStyle name="Percent 4 6 9 2 2" xfId="21364" xr:uid="{023DD7C9-2EF8-4DC7-883C-9956B6BCE0D0}"/>
    <cellStyle name="Percent 4 6 9 2 3" xfId="21365" xr:uid="{6854B0BA-0E53-47C4-8DAA-AB086E4117E7}"/>
    <cellStyle name="Percent 4 6 9 3" xfId="21366" xr:uid="{9AF2BEBA-C773-4966-BF55-CD72DD937E6E}"/>
    <cellStyle name="Percent 4 6 9 3 2" xfId="21367" xr:uid="{01D08F63-92B5-46DA-AD82-28EDDAD82943}"/>
    <cellStyle name="Percent 4 6 9 3 3" xfId="21368" xr:uid="{361FC83A-F3D1-42A9-8B4F-5E8AE7175BA4}"/>
    <cellStyle name="Percent 4 6 9 4" xfId="21369" xr:uid="{DC9D31C9-EAE8-4F10-A181-2C8260060E73}"/>
    <cellStyle name="Percent 4 6 9 5" xfId="21370" xr:uid="{37D604C2-C431-419A-AC0E-A7E93C8459AA}"/>
    <cellStyle name="Percent 4 6 9 6" xfId="21371" xr:uid="{4AF089A1-01D0-4581-B7FB-76F255B910DE}"/>
    <cellStyle name="Percent 4 7" xfId="4143" xr:uid="{6FE8A327-63F2-47DD-BF7A-3F7EB8099382}"/>
    <cellStyle name="Percent 4 7 10" xfId="21373" xr:uid="{FDC56BD4-256C-4F51-B297-404BCF645D79}"/>
    <cellStyle name="Percent 4 7 11" xfId="21374" xr:uid="{4CC47E2B-CBD5-4E24-809F-89617BE6BB4D}"/>
    <cellStyle name="Percent 4 7 12" xfId="21375" xr:uid="{B872402E-17D6-44FB-8043-10DC94A7C707}"/>
    <cellStyle name="Percent 4 7 13" xfId="21376" xr:uid="{CE749D61-C552-4DE4-8D1A-4011AC6446E4}"/>
    <cellStyle name="Percent 4 7 14" xfId="21377" xr:uid="{A9C7B468-C538-4F95-9ECA-DC5E343509C9}"/>
    <cellStyle name="Percent 4 7 15" xfId="21378" xr:uid="{FA9A8AE3-CD6D-404C-8385-18122520F5D0}"/>
    <cellStyle name="Percent 4 7 16" xfId="21372" xr:uid="{94A09A9F-E28D-4599-9EC6-5A1B1E56002C}"/>
    <cellStyle name="Percent 4 7 17" xfId="5631" xr:uid="{D457B13E-01D8-4799-8D29-778D28914714}"/>
    <cellStyle name="Percent 4 7 2" xfId="21379" xr:uid="{7F9DD282-8150-4300-8289-DE38F72E4E36}"/>
    <cellStyle name="Percent 4 7 2 2" xfId="21380" xr:uid="{65757434-CD33-4722-853F-DFFB76A37898}"/>
    <cellStyle name="Percent 4 7 2 2 2" xfId="21381" xr:uid="{75FF0783-5795-4685-8866-5CDBF2F9380A}"/>
    <cellStyle name="Percent 4 7 2 2 3" xfId="21382" xr:uid="{B821C637-CB00-4E8E-9A21-6B06A7208A40}"/>
    <cellStyle name="Percent 4 7 2 3" xfId="21383" xr:uid="{D45F828C-E1B3-4095-9F06-BB8CCD040A47}"/>
    <cellStyle name="Percent 4 7 2 3 2" xfId="21384" xr:uid="{577671DB-0D3E-41DF-B3C6-E769B17B6023}"/>
    <cellStyle name="Percent 4 7 2 3 3" xfId="21385" xr:uid="{77631CC0-70BD-486C-963C-04C739097CE3}"/>
    <cellStyle name="Percent 4 7 2 4" xfId="21386" xr:uid="{D19C1E25-9D87-41C3-B1F0-51260534EF50}"/>
    <cellStyle name="Percent 4 7 2 5" xfId="21387" xr:uid="{FD83760D-8CA0-40BF-9AB0-6BFECF175A4D}"/>
    <cellStyle name="Percent 4 7 2 6" xfId="21388" xr:uid="{7FF55EF0-9098-44DF-A2DF-F3FCC9C98293}"/>
    <cellStyle name="Percent 4 7 3" xfId="21389" xr:uid="{11A40F73-FB9D-4AD8-9023-BD252E173418}"/>
    <cellStyle name="Percent 4 7 3 2" xfId="21390" xr:uid="{617D8DA2-1228-4624-9184-FA0D8892317F}"/>
    <cellStyle name="Percent 4 7 3 2 2" xfId="21391" xr:uid="{2F4598EB-62EF-405E-A094-F5D99247249D}"/>
    <cellStyle name="Percent 4 7 3 2 3" xfId="21392" xr:uid="{4FD97E4B-20D5-4E4E-B750-113C38ACA018}"/>
    <cellStyle name="Percent 4 7 3 3" xfId="21393" xr:uid="{2A9837EC-8EEC-4197-8316-889EB9F3DF4B}"/>
    <cellStyle name="Percent 4 7 3 3 2" xfId="21394" xr:uid="{231441D8-7303-4864-96E7-2F86677EC710}"/>
    <cellStyle name="Percent 4 7 3 3 3" xfId="21395" xr:uid="{5B819F9B-360D-4BC7-847E-DA106BAA6861}"/>
    <cellStyle name="Percent 4 7 3 4" xfId="21396" xr:uid="{75ADA166-CEC8-4800-BCEA-3997213211D1}"/>
    <cellStyle name="Percent 4 7 3 5" xfId="21397" xr:uid="{5A5F927D-C920-4E16-B380-D8B3D39B7C37}"/>
    <cellStyle name="Percent 4 7 4" xfId="21398" xr:uid="{3C8A4163-A289-42B0-98F5-95533FEE4B36}"/>
    <cellStyle name="Percent 4 7 4 2" xfId="21399" xr:uid="{5F66E33A-203F-4CA4-A4B0-318801221989}"/>
    <cellStyle name="Percent 4 7 4 2 2" xfId="21400" xr:uid="{73D580B1-59D9-477F-9449-16CC4D58BAF2}"/>
    <cellStyle name="Percent 4 7 4 2 3" xfId="21401" xr:uid="{C75929A1-00DC-4FAB-A8CC-5C710A4854D6}"/>
    <cellStyle name="Percent 4 7 4 3" xfId="21402" xr:uid="{FAFAA397-5DAF-4260-AFC8-F34AEA5AEB18}"/>
    <cellStyle name="Percent 4 7 4 3 2" xfId="21403" xr:uid="{CCB54E0E-4544-41A3-A7AE-9EE8C4F03CA3}"/>
    <cellStyle name="Percent 4 7 4 3 3" xfId="21404" xr:uid="{A876D963-7436-4975-8853-727BA357DBB7}"/>
    <cellStyle name="Percent 4 7 4 4" xfId="21405" xr:uid="{A0A2D606-9EB2-442C-96F0-33D0A1D6C3A1}"/>
    <cellStyle name="Percent 4 7 4 5" xfId="21406" xr:uid="{CED165A7-0371-40ED-9068-BCDB781161D7}"/>
    <cellStyle name="Percent 4 7 5" xfId="21407" xr:uid="{67D8AC4F-D8F0-4D0D-97B2-DEDBED117ADE}"/>
    <cellStyle name="Percent 4 7 5 2" xfId="21408" xr:uid="{E488E411-2E74-4504-B24A-905DEAD879FF}"/>
    <cellStyle name="Percent 4 7 5 2 2" xfId="21409" xr:uid="{8CEBE763-318A-44F2-B40B-10C07FE4C0BA}"/>
    <cellStyle name="Percent 4 7 5 2 3" xfId="21410" xr:uid="{3CBD2BA1-A704-4DAE-B983-0AD34FD8866F}"/>
    <cellStyle name="Percent 4 7 5 3" xfId="21411" xr:uid="{E9BAAA83-9839-4428-80FE-E80F62AD9D16}"/>
    <cellStyle name="Percent 4 7 5 3 2" xfId="21412" xr:uid="{2C8DC131-A672-49A7-8127-C6312E866A94}"/>
    <cellStyle name="Percent 4 7 5 3 3" xfId="21413" xr:uid="{00EBB0F4-EC5A-4943-80ED-583DC9AB2660}"/>
    <cellStyle name="Percent 4 7 5 4" xfId="21414" xr:uid="{F9D35794-A8E5-443C-A9A8-B3A323007120}"/>
    <cellStyle name="Percent 4 7 5 4 2" xfId="21415" xr:uid="{30265A3F-E0CE-4056-96A7-2B171E0A589E}"/>
    <cellStyle name="Percent 4 7 5 4 3" xfId="21416" xr:uid="{C45675B1-86DE-44D8-83E8-C58B8385A67E}"/>
    <cellStyle name="Percent 4 7 5 5" xfId="21417" xr:uid="{34054088-C3B7-461E-97B3-E05B1920C68C}"/>
    <cellStyle name="Percent 4 7 5 6" xfId="21418" xr:uid="{E4AA8149-A06E-40C1-A656-4FE242C0F83B}"/>
    <cellStyle name="Percent 4 7 6" xfId="21419" xr:uid="{7E5DA130-15D3-4609-96AE-AFA47DFF023F}"/>
    <cellStyle name="Percent 4 7 6 2" xfId="21420" xr:uid="{07D88671-130E-4CF9-AFB8-457B35EC3294}"/>
    <cellStyle name="Percent 4 7 6 2 2" xfId="21421" xr:uid="{345B401F-38C2-4B3F-9D63-6492D6C8785C}"/>
    <cellStyle name="Percent 4 7 6 2 3" xfId="21422" xr:uid="{4005C6EB-22B8-4B15-A6FB-7D08A2CDA5E8}"/>
    <cellStyle name="Percent 4 7 6 3" xfId="21423" xr:uid="{978665C6-06A5-462F-880C-F6B43BE27E40}"/>
    <cellStyle name="Percent 4 7 6 3 2" xfId="21424" xr:uid="{3B5EBBAA-510D-43FD-8C2C-EE200266DE9A}"/>
    <cellStyle name="Percent 4 7 6 3 3" xfId="21425" xr:uid="{0103A754-20C1-4F6E-A772-14500B76207D}"/>
    <cellStyle name="Percent 4 7 6 4" xfId="21426" xr:uid="{77835EB9-D7B7-416F-A50B-0181DDE14E82}"/>
    <cellStyle name="Percent 4 7 6 5" xfId="21427" xr:uid="{1E1D96EC-2019-4D64-9317-DD287168BD9D}"/>
    <cellStyle name="Percent 4 7 7" xfId="21428" xr:uid="{F5FD2D26-A0F0-46C9-BB7C-66D9986FC540}"/>
    <cellStyle name="Percent 4 7 7 2" xfId="21429" xr:uid="{5A85C2FA-9F3D-4480-B337-1F9CAA29F478}"/>
    <cellStyle name="Percent 4 7 7 3" xfId="21430" xr:uid="{15C1296A-AE71-4EEC-A254-4B6CCEE51B16}"/>
    <cellStyle name="Percent 4 7 8" xfId="21431" xr:uid="{A3F25F10-CB97-40DB-8C6C-5B1334BCC919}"/>
    <cellStyle name="Percent 4 7 8 2" xfId="21432" xr:uid="{AA08232D-2937-4359-83FC-723306F77633}"/>
    <cellStyle name="Percent 4 7 8 3" xfId="21433" xr:uid="{5DFB1937-14F0-480D-A99B-1FE1AA79761F}"/>
    <cellStyle name="Percent 4 7 9" xfId="21434" xr:uid="{26F33357-E295-47D5-B060-359AFD3A8747}"/>
    <cellStyle name="Percent 4 7 9 2" xfId="21435" xr:uid="{A0C21E85-EA8D-482C-8E83-8CC21C47DD5D}"/>
    <cellStyle name="Percent 4 7 9 3" xfId="21436" xr:uid="{70E1B55F-74E1-4A3E-9ACF-FCE2F06F6D70}"/>
    <cellStyle name="Percent 4 8" xfId="5632" xr:uid="{0C2862A1-3DA5-433D-AF1F-0ECA0441B12B}"/>
    <cellStyle name="Percent 4 8 10" xfId="21438" xr:uid="{2469088B-9FF6-46EC-A7F5-873595E88B9A}"/>
    <cellStyle name="Percent 4 8 11" xfId="21439" xr:uid="{C84C4DB9-195E-418B-9D4C-2AE4A100FF4B}"/>
    <cellStyle name="Percent 4 8 12" xfId="21440" xr:uid="{EFCF8003-7CAF-48F4-9FC2-310BDFEAE11D}"/>
    <cellStyle name="Percent 4 8 13" xfId="21441" xr:uid="{12719A1A-5BE5-4117-A2E1-2D0A01C1443C}"/>
    <cellStyle name="Percent 4 8 14" xfId="21442" xr:uid="{6D84E79E-AAB5-4F8F-B810-C0CED2D590AB}"/>
    <cellStyle name="Percent 4 8 15" xfId="21443" xr:uid="{BF168605-B750-41D0-9782-C41E5D83C939}"/>
    <cellStyle name="Percent 4 8 16" xfId="21437" xr:uid="{B3DB3651-402D-4291-AF83-88D478EA3D2A}"/>
    <cellStyle name="Percent 4 8 2" xfId="21444" xr:uid="{459F474E-CE29-4CAB-BE54-9A3DE3066068}"/>
    <cellStyle name="Percent 4 8 2 2" xfId="21445" xr:uid="{9F5DCCB7-6F62-423F-ABB1-A8F0173EA980}"/>
    <cellStyle name="Percent 4 8 2 2 2" xfId="21446" xr:uid="{3C016A45-0478-4FFE-9522-6A1A6B241AA7}"/>
    <cellStyle name="Percent 4 8 2 2 3" xfId="21447" xr:uid="{7C55F193-8ABC-4570-9E76-98D45CB4A2E5}"/>
    <cellStyle name="Percent 4 8 2 3" xfId="21448" xr:uid="{02112EEF-0BDC-4796-9128-9548E7FF49E3}"/>
    <cellStyle name="Percent 4 8 2 3 2" xfId="21449" xr:uid="{9978A436-6879-4C27-ADB6-6B03764E3501}"/>
    <cellStyle name="Percent 4 8 2 3 3" xfId="21450" xr:uid="{A98DBF13-0874-4F0C-A7A8-847F43B8C757}"/>
    <cellStyle name="Percent 4 8 2 4" xfId="21451" xr:uid="{441E97F0-D716-42A9-96F7-964063D45625}"/>
    <cellStyle name="Percent 4 8 2 5" xfId="21452" xr:uid="{870DF959-B8C2-42FE-B75D-88D49011B5FC}"/>
    <cellStyle name="Percent 4 8 2 6" xfId="21453" xr:uid="{9A01DA45-5719-44CA-ADCF-EC1FEB522792}"/>
    <cellStyle name="Percent 4 8 3" xfId="21454" xr:uid="{17754AF9-A482-4D07-A11F-032103ABAD23}"/>
    <cellStyle name="Percent 4 8 3 2" xfId="21455" xr:uid="{63045455-04A5-4818-9320-C2B163184440}"/>
    <cellStyle name="Percent 4 8 3 2 2" xfId="21456" xr:uid="{8C2F0AA0-2A67-43A8-AA00-46CE6E58A37F}"/>
    <cellStyle name="Percent 4 8 3 2 3" xfId="21457" xr:uid="{1DA8EAE4-649B-4A59-B363-C8B345CA8C40}"/>
    <cellStyle name="Percent 4 8 3 3" xfId="21458" xr:uid="{CE5C50D2-7F37-4CE3-8BF1-72F2EBDD69EE}"/>
    <cellStyle name="Percent 4 8 3 3 2" xfId="21459" xr:uid="{9212EFB0-F783-4D40-B548-98316A419166}"/>
    <cellStyle name="Percent 4 8 3 3 3" xfId="21460" xr:uid="{4704BD71-F8EF-4AF8-A6FB-2DECC02F34D8}"/>
    <cellStyle name="Percent 4 8 3 4" xfId="21461" xr:uid="{8256ACD2-E67F-4AEE-9BBB-3FE484C6AE26}"/>
    <cellStyle name="Percent 4 8 3 5" xfId="21462" xr:uid="{484A7B45-5BAE-4F88-879D-74D7F1152C1F}"/>
    <cellStyle name="Percent 4 8 4" xfId="21463" xr:uid="{CB496DC1-EC6B-48B3-B324-BBBA367B3ADE}"/>
    <cellStyle name="Percent 4 8 4 2" xfId="21464" xr:uid="{A52E3DE6-245D-4477-988F-82091F6CE437}"/>
    <cellStyle name="Percent 4 8 4 2 2" xfId="21465" xr:uid="{95237975-74A2-4BC1-ADAF-DDA3E94E9EF7}"/>
    <cellStyle name="Percent 4 8 4 2 3" xfId="21466" xr:uid="{4C05A63E-8D89-4E07-9C64-D03EE3F26431}"/>
    <cellStyle name="Percent 4 8 4 3" xfId="21467" xr:uid="{4B8BDDE8-50A1-426A-B526-5B892882F5E1}"/>
    <cellStyle name="Percent 4 8 4 3 2" xfId="21468" xr:uid="{E196406D-D058-4A9F-9D8A-5317D50E6C30}"/>
    <cellStyle name="Percent 4 8 4 3 3" xfId="21469" xr:uid="{8225A38F-30C2-4EC7-886A-499CE48024A3}"/>
    <cellStyle name="Percent 4 8 4 4" xfId="21470" xr:uid="{2828A987-33DD-44F0-88AA-2121A92B5B82}"/>
    <cellStyle name="Percent 4 8 4 5" xfId="21471" xr:uid="{5B0FCED3-F8B3-4F45-B0AA-46AEDA45E67C}"/>
    <cellStyle name="Percent 4 8 5" xfId="21472" xr:uid="{93D6C2F2-09EF-4B08-AD0F-082945F3BEEE}"/>
    <cellStyle name="Percent 4 8 5 2" xfId="21473" xr:uid="{3F7ED9EE-AD19-4DDD-9547-F80C6C68843A}"/>
    <cellStyle name="Percent 4 8 5 2 2" xfId="21474" xr:uid="{0B8E1560-DB61-4CB7-8577-7AB6D94D39B2}"/>
    <cellStyle name="Percent 4 8 5 2 3" xfId="21475" xr:uid="{6FDC97E7-29A8-48D7-808C-6A34AAA851F3}"/>
    <cellStyle name="Percent 4 8 5 3" xfId="21476" xr:uid="{C00A74E5-8810-4251-BC4E-66D498B3A0E9}"/>
    <cellStyle name="Percent 4 8 5 3 2" xfId="21477" xr:uid="{0C760838-BA83-437E-8085-D94BB2F8911B}"/>
    <cellStyle name="Percent 4 8 5 3 3" xfId="21478" xr:uid="{5B589EEA-BC1A-4D25-9470-FA2767CCBB58}"/>
    <cellStyle name="Percent 4 8 5 4" xfId="21479" xr:uid="{11B6261A-4C10-484E-A57B-3C352C87D940}"/>
    <cellStyle name="Percent 4 8 5 4 2" xfId="21480" xr:uid="{EDD1DF37-3A39-4D7B-B590-58E26F56103A}"/>
    <cellStyle name="Percent 4 8 5 4 3" xfId="21481" xr:uid="{93F0A0E9-EDFF-48C7-B8D6-23BC8CBEC0F1}"/>
    <cellStyle name="Percent 4 8 5 5" xfId="21482" xr:uid="{A6D22D0F-0EED-493D-9390-BB13E3C0C24E}"/>
    <cellStyle name="Percent 4 8 5 6" xfId="21483" xr:uid="{B6475D99-765C-4BB2-92BE-F80866888822}"/>
    <cellStyle name="Percent 4 8 6" xfId="21484" xr:uid="{5B60FA0F-5932-4BF2-A3F8-0479875A1149}"/>
    <cellStyle name="Percent 4 8 6 2" xfId="21485" xr:uid="{AAD62A44-EE54-4D7D-BB9E-6FCB7913B70C}"/>
    <cellStyle name="Percent 4 8 6 2 2" xfId="21486" xr:uid="{0975FA70-02CE-460B-9C4A-87BF314AB1BA}"/>
    <cellStyle name="Percent 4 8 6 2 3" xfId="21487" xr:uid="{95417706-A68F-4F75-A206-0717FBF9FF11}"/>
    <cellStyle name="Percent 4 8 6 3" xfId="21488" xr:uid="{0F56F9D4-5EFF-40BD-8577-9ECCA7848867}"/>
    <cellStyle name="Percent 4 8 6 3 2" xfId="21489" xr:uid="{A74E1B71-BADC-42E9-81E5-26652D482511}"/>
    <cellStyle name="Percent 4 8 6 3 3" xfId="21490" xr:uid="{E872EC42-64BB-4A53-9DF2-B5C6E84CAB5A}"/>
    <cellStyle name="Percent 4 8 6 4" xfId="21491" xr:uid="{1B811B51-BF7E-4AF9-8160-AB1F9032CB88}"/>
    <cellStyle name="Percent 4 8 6 5" xfId="21492" xr:uid="{97D89F3E-5F65-4098-BBD2-3BABF6B6B80E}"/>
    <cellStyle name="Percent 4 8 7" xfId="21493" xr:uid="{D7FDE743-A430-454E-94B1-DED747A270C6}"/>
    <cellStyle name="Percent 4 8 7 2" xfId="21494" xr:uid="{F1766FD3-AF46-43C4-8825-B612749EC923}"/>
    <cellStyle name="Percent 4 8 7 3" xfId="21495" xr:uid="{63B1A780-FBF0-406C-A676-D9317D43D892}"/>
    <cellStyle name="Percent 4 8 8" xfId="21496" xr:uid="{6FA396C5-D6B1-4F36-905A-1F39B0D2F55F}"/>
    <cellStyle name="Percent 4 8 8 2" xfId="21497" xr:uid="{21D04AE1-D125-4E8B-AB07-6F9BD5096C3A}"/>
    <cellStyle name="Percent 4 8 8 3" xfId="21498" xr:uid="{8357D2C7-31B6-4CAC-94F4-BF1F23E09BF0}"/>
    <cellStyle name="Percent 4 8 9" xfId="21499" xr:uid="{18BA9CB1-E0D6-4616-84E2-D3522E756F19}"/>
    <cellStyle name="Percent 4 8 9 2" xfId="21500" xr:uid="{8B77652F-0FD4-41A0-9534-3B0A319B3BAB}"/>
    <cellStyle name="Percent 4 8 9 3" xfId="21501" xr:uid="{2909A650-C409-46DB-9BA0-AB8AC9C8B8BD}"/>
    <cellStyle name="Percent 4 9" xfId="5633" xr:uid="{33CB3CB2-DF98-4567-8DF6-7E8A74E04B77}"/>
    <cellStyle name="Percent 4 9 10" xfId="21503" xr:uid="{2A052F33-406A-43C1-AEC4-AC059E2756C1}"/>
    <cellStyle name="Percent 4 9 11" xfId="21504" xr:uid="{F2144B80-3953-46C6-9511-15EE412FF244}"/>
    <cellStyle name="Percent 4 9 12" xfId="21505" xr:uid="{E4130406-87E5-4D8E-B727-7412E13D12C6}"/>
    <cellStyle name="Percent 4 9 13" xfId="21506" xr:uid="{3D689DBE-64B3-49A8-BA5A-E526BE4E6D53}"/>
    <cellStyle name="Percent 4 9 14" xfId="21507" xr:uid="{95D9961A-E3E3-4346-8628-237944EFCD9D}"/>
    <cellStyle name="Percent 4 9 15" xfId="21508" xr:uid="{C8C279EE-4CE6-434B-A563-CDAEB0EF6CAD}"/>
    <cellStyle name="Percent 4 9 16" xfId="21502" xr:uid="{7AE17081-1814-4F3C-B318-00CB96FD3CD1}"/>
    <cellStyle name="Percent 4 9 2" xfId="21509" xr:uid="{BDCF3ACE-FEF0-447E-8A05-9A0C44AADA5A}"/>
    <cellStyle name="Percent 4 9 2 2" xfId="21510" xr:uid="{8B0A10A2-B95D-4AF2-A999-079ADD2FADD7}"/>
    <cellStyle name="Percent 4 9 2 2 2" xfId="21511" xr:uid="{AD725411-9E43-41C5-B044-42498BA3155D}"/>
    <cellStyle name="Percent 4 9 2 2 3" xfId="21512" xr:uid="{FA0FCAD4-4FA1-4E2D-9367-056BE30F25A1}"/>
    <cellStyle name="Percent 4 9 2 3" xfId="21513" xr:uid="{5DC6EBCC-A9E3-41E6-BA8B-E6FEC4C06F76}"/>
    <cellStyle name="Percent 4 9 2 3 2" xfId="21514" xr:uid="{AFD06FE6-0CB4-49A4-813B-77E43E964186}"/>
    <cellStyle name="Percent 4 9 2 3 3" xfId="21515" xr:uid="{A438E80B-CB7A-42D9-81C4-E703FB56D6CE}"/>
    <cellStyle name="Percent 4 9 2 4" xfId="21516" xr:uid="{1750469E-EFA5-48E5-B8EA-EDEF59155A22}"/>
    <cellStyle name="Percent 4 9 2 5" xfId="21517" xr:uid="{9C0433E3-3ABE-4544-AF41-2B370EC382D0}"/>
    <cellStyle name="Percent 4 9 2 6" xfId="21518" xr:uid="{B073E7C9-884E-4668-ABDF-2E82706B9DFD}"/>
    <cellStyle name="Percent 4 9 3" xfId="21519" xr:uid="{E89F2A88-6638-49FE-BD5C-CC8F8D6C440D}"/>
    <cellStyle name="Percent 4 9 3 2" xfId="21520" xr:uid="{56897A73-7C3F-4C17-83B8-AF333EC34795}"/>
    <cellStyle name="Percent 4 9 3 2 2" xfId="21521" xr:uid="{E61B78B7-4D7E-4A5E-9C58-B1CE79BFEB93}"/>
    <cellStyle name="Percent 4 9 3 2 3" xfId="21522" xr:uid="{70DFF8A1-2708-4971-8D82-A5BABE406A1F}"/>
    <cellStyle name="Percent 4 9 3 3" xfId="21523" xr:uid="{77D76D2C-A599-462B-9DC1-79C9BFB80C49}"/>
    <cellStyle name="Percent 4 9 3 3 2" xfId="21524" xr:uid="{369A7C7B-4F0F-437E-B059-728CF8115E2C}"/>
    <cellStyle name="Percent 4 9 3 3 3" xfId="21525" xr:uid="{A5CB63E0-ECCB-405D-8442-31C3B67E7ED2}"/>
    <cellStyle name="Percent 4 9 3 4" xfId="21526" xr:uid="{E63D9EB8-8AB2-46CB-AEA3-437E32C1DEDA}"/>
    <cellStyle name="Percent 4 9 3 5" xfId="21527" xr:uid="{48EA6C71-2D7A-4BAD-8377-32D00DAF23B8}"/>
    <cellStyle name="Percent 4 9 4" xfId="21528" xr:uid="{F1224A9E-29C5-4E71-B00A-862AB81CFED3}"/>
    <cellStyle name="Percent 4 9 4 2" xfId="21529" xr:uid="{AA28646D-C7EF-45C5-958F-38E73A5815B7}"/>
    <cellStyle name="Percent 4 9 4 2 2" xfId="21530" xr:uid="{B3EFE7BD-A044-4BAF-AA9C-6E7A6D3F9001}"/>
    <cellStyle name="Percent 4 9 4 2 3" xfId="21531" xr:uid="{DA10F12F-81FF-4753-B905-ECBC78E69FAC}"/>
    <cellStyle name="Percent 4 9 4 3" xfId="21532" xr:uid="{723B89EF-2CE2-4FF3-9FCC-D00C00F1D722}"/>
    <cellStyle name="Percent 4 9 4 3 2" xfId="21533" xr:uid="{6254A4AA-F547-43EB-BFD0-631838C161D0}"/>
    <cellStyle name="Percent 4 9 4 3 3" xfId="21534" xr:uid="{3D40F5C5-884A-418D-91FE-281B96B5861C}"/>
    <cellStyle name="Percent 4 9 4 4" xfId="21535" xr:uid="{4393AFBB-0D14-461F-A735-8E78A5B1F821}"/>
    <cellStyle name="Percent 4 9 4 5" xfId="21536" xr:uid="{09395676-7CFF-4A77-B45E-98745C11F2FA}"/>
    <cellStyle name="Percent 4 9 5" xfId="21537" xr:uid="{24E983F3-3A16-4EA6-B8CD-3CE9B7F4F8B0}"/>
    <cellStyle name="Percent 4 9 5 2" xfId="21538" xr:uid="{42A3B670-570E-492C-8932-CAF64A569ACF}"/>
    <cellStyle name="Percent 4 9 5 2 2" xfId="21539" xr:uid="{8E3DDCAE-BF20-4A49-BE6B-4B4E24572E33}"/>
    <cellStyle name="Percent 4 9 5 2 3" xfId="21540" xr:uid="{697A36C6-E41A-40A3-815B-906D7704724B}"/>
    <cellStyle name="Percent 4 9 5 3" xfId="21541" xr:uid="{D3003986-D765-47C6-A291-568862A80AE9}"/>
    <cellStyle name="Percent 4 9 5 3 2" xfId="21542" xr:uid="{275DD658-924B-4EB3-85CD-29A48905CD81}"/>
    <cellStyle name="Percent 4 9 5 3 3" xfId="21543" xr:uid="{4C4AB7BE-F3C9-47BE-92F9-5A5FF1B072DE}"/>
    <cellStyle name="Percent 4 9 5 4" xfId="21544" xr:uid="{C44F495F-FC4B-410F-818C-7CFD02AE8C07}"/>
    <cellStyle name="Percent 4 9 5 4 2" xfId="21545" xr:uid="{F3D74D4E-2BF7-454E-BEC7-2F50733642E1}"/>
    <cellStyle name="Percent 4 9 5 4 3" xfId="21546" xr:uid="{5C4E4B1C-9995-491A-8551-5B18AC557B48}"/>
    <cellStyle name="Percent 4 9 5 5" xfId="21547" xr:uid="{AA7FEDC3-5F14-4054-B0C2-9D3E7EF8EB7C}"/>
    <cellStyle name="Percent 4 9 5 6" xfId="21548" xr:uid="{65A1AD18-ADC2-435F-B506-52658908A640}"/>
    <cellStyle name="Percent 4 9 6" xfId="21549" xr:uid="{93EA8038-961D-4942-B518-1D012B7E788C}"/>
    <cellStyle name="Percent 4 9 6 2" xfId="21550" xr:uid="{04B6D07B-E6D3-4E1F-984C-4CBE82887A4D}"/>
    <cellStyle name="Percent 4 9 6 2 2" xfId="21551" xr:uid="{B395EEFA-4E94-4B1C-B015-05DC65D43E51}"/>
    <cellStyle name="Percent 4 9 6 2 3" xfId="21552" xr:uid="{DDFBE33D-8DB6-4DEE-A4C8-FD7F75E22EC2}"/>
    <cellStyle name="Percent 4 9 6 3" xfId="21553" xr:uid="{8EA6B9A1-7014-4063-AC61-53DC8C58F63B}"/>
    <cellStyle name="Percent 4 9 6 3 2" xfId="21554" xr:uid="{135A4452-946E-4742-872F-9A9CE625CB45}"/>
    <cellStyle name="Percent 4 9 6 3 3" xfId="21555" xr:uid="{A58DCF08-3201-4105-A0FF-B56DAF30DEFB}"/>
    <cellStyle name="Percent 4 9 6 4" xfId="21556" xr:uid="{11D11596-D13D-4C58-9604-7A5ADBE9A344}"/>
    <cellStyle name="Percent 4 9 6 5" xfId="21557" xr:uid="{53F9EC93-7AD1-417C-BBA5-250F68F7ADE7}"/>
    <cellStyle name="Percent 4 9 7" xfId="21558" xr:uid="{E9EA6BAA-A59B-452E-856B-35ABFA3D065C}"/>
    <cellStyle name="Percent 4 9 7 2" xfId="21559" xr:uid="{4CC1A34C-6B68-49A8-B09F-2EB49D5C2C68}"/>
    <cellStyle name="Percent 4 9 7 3" xfId="21560" xr:uid="{AD0FBE20-917C-41E2-8150-3337FA4A6D41}"/>
    <cellStyle name="Percent 4 9 8" xfId="21561" xr:uid="{76FE55F7-9187-4811-9E39-39C000A803C6}"/>
    <cellStyle name="Percent 4 9 8 2" xfId="21562" xr:uid="{2E1DE33D-AC6A-426D-8B61-43EDBF00FB3C}"/>
    <cellStyle name="Percent 4 9 8 3" xfId="21563" xr:uid="{70DEDB08-B494-4DAF-A485-07101A324DEF}"/>
    <cellStyle name="Percent 4 9 9" xfId="21564" xr:uid="{B953AD7F-26E3-49F9-B88D-2FE7E49832E4}"/>
    <cellStyle name="Percent 4 9 9 2" xfId="21565" xr:uid="{398527D8-6757-4B4C-8F25-C7AB3EB5C2DA}"/>
    <cellStyle name="Percent 4 9 9 3" xfId="21566" xr:uid="{FCAAAC85-5E72-4CF1-B341-CCB238312D9F}"/>
    <cellStyle name="Percent 5" xfId="2545" xr:uid="{9886247C-C5C7-4811-9322-E84B966C1335}"/>
    <cellStyle name="Percent 5 10" xfId="21568" xr:uid="{858ECECD-0A52-4F90-9FFF-B88ABF353116}"/>
    <cellStyle name="Percent 5 10 2" xfId="21569" xr:uid="{E40FEC47-A64C-45BF-8262-DACCF6F0650B}"/>
    <cellStyle name="Percent 5 10 2 2" xfId="21570" xr:uid="{9F2EC7F2-24D6-4BB2-946F-63B61797A46C}"/>
    <cellStyle name="Percent 5 10 2 3" xfId="21571" xr:uid="{4FE919E7-9D70-440E-8102-36461CDAA004}"/>
    <cellStyle name="Percent 5 10 3" xfId="21572" xr:uid="{0164972D-A581-4E59-BBDD-3F31231BFC30}"/>
    <cellStyle name="Percent 5 10 3 2" xfId="21573" xr:uid="{A9259A3D-339D-4DB5-86B4-3A739B7D991E}"/>
    <cellStyle name="Percent 5 10 3 3" xfId="21574" xr:uid="{F0543945-E0AC-409A-B91F-927312F2C6A4}"/>
    <cellStyle name="Percent 5 10 4" xfId="21575" xr:uid="{26B98B7D-3C39-403F-BF58-4133CEDC45F4}"/>
    <cellStyle name="Percent 5 10 5" xfId="21576" xr:uid="{51DC0E57-0183-4767-A802-97B42883D8FB}"/>
    <cellStyle name="Percent 5 10 6" xfId="21577" xr:uid="{2A1EA3A7-7ED1-4DB7-83D0-F446C4D5DA9C}"/>
    <cellStyle name="Percent 5 10 7" xfId="21578" xr:uid="{3E69EE0D-3A0F-4AFC-8C96-1255615FCBF5}"/>
    <cellStyle name="Percent 5 10 8" xfId="21579" xr:uid="{78699149-4994-422D-950F-0267FF853BB1}"/>
    <cellStyle name="Percent 5 10 9" xfId="21580" xr:uid="{CFEE468B-1F2B-403C-96EF-51B0C642717D}"/>
    <cellStyle name="Percent 5 11" xfId="21581" xr:uid="{150A5CDF-5BDD-4A33-AE31-5DD7CD567747}"/>
    <cellStyle name="Percent 5 11 2" xfId="21582" xr:uid="{E3FE9FBD-383A-46D4-A502-D76DAD6C9FD8}"/>
    <cellStyle name="Percent 5 11 2 2" xfId="21583" xr:uid="{7769727B-743D-4BF5-A769-E3C5E1ACBD11}"/>
    <cellStyle name="Percent 5 11 2 3" xfId="21584" xr:uid="{351A603A-A032-4BB2-813F-CE52F963CC39}"/>
    <cellStyle name="Percent 5 11 3" xfId="21585" xr:uid="{36404B2A-D74C-4DB8-88BE-E6FCFE28C56F}"/>
    <cellStyle name="Percent 5 11 3 2" xfId="21586" xr:uid="{7D474002-901C-4875-B6BE-1A6DBCC099B3}"/>
    <cellStyle name="Percent 5 11 3 3" xfId="21587" xr:uid="{E39B79BB-9370-41B6-B747-03936C86FAA1}"/>
    <cellStyle name="Percent 5 11 4" xfId="21588" xr:uid="{F486C584-868E-4448-B1AF-ED5035085D55}"/>
    <cellStyle name="Percent 5 11 5" xfId="21589" xr:uid="{6FE85EB8-A17D-4A23-BE85-356662617273}"/>
    <cellStyle name="Percent 5 11 6" xfId="21590" xr:uid="{24DA7F81-0BCA-44F7-8143-359347EEF5B4}"/>
    <cellStyle name="Percent 5 11 7" xfId="21591" xr:uid="{B338A7FB-CE7E-4B90-B00C-7A3B2C3012E3}"/>
    <cellStyle name="Percent 5 11 8" xfId="21592" xr:uid="{0999F51E-68EC-43FC-8AD7-65509BD27322}"/>
    <cellStyle name="Percent 5 11 9" xfId="21593" xr:uid="{3D683DCC-B49D-4F80-A078-0217AFDFAD66}"/>
    <cellStyle name="Percent 5 12" xfId="21594" xr:uid="{AFFBEC02-8757-4542-9458-FC743F9CBBB7}"/>
    <cellStyle name="Percent 5 12 2" xfId="21595" xr:uid="{BB45193E-A93A-4274-B203-6A98F433A271}"/>
    <cellStyle name="Percent 5 12 2 2" xfId="21596" xr:uid="{0BF4BFD6-173D-4432-A431-F385D9FB1222}"/>
    <cellStyle name="Percent 5 12 2 3" xfId="21597" xr:uid="{D26E5E93-0529-4F54-9813-B581B6B8BCDB}"/>
    <cellStyle name="Percent 5 12 3" xfId="21598" xr:uid="{AE3F3739-658E-4285-A8A4-FDA8DD98C656}"/>
    <cellStyle name="Percent 5 12 3 2" xfId="21599" xr:uid="{F2C7736D-44D6-4832-BEFE-11183CDA4B8D}"/>
    <cellStyle name="Percent 5 12 3 3" xfId="21600" xr:uid="{493F95B2-F36A-47EE-BFE0-3BBA40C4725A}"/>
    <cellStyle name="Percent 5 12 4" xfId="21601" xr:uid="{7F2F8548-C86A-4B76-A279-1C451DF2DED0}"/>
    <cellStyle name="Percent 5 12 5" xfId="21602" xr:uid="{74226E2D-0983-4E58-B339-74E253DD1210}"/>
    <cellStyle name="Percent 5 13" xfId="21603" xr:uid="{226C3EDE-FD90-42E4-AC6E-3EFDECFB39D1}"/>
    <cellStyle name="Percent 5 13 2" xfId="21604" xr:uid="{0CA86DA3-4C71-4345-9AA9-2461111AD816}"/>
    <cellStyle name="Percent 5 13 2 2" xfId="21605" xr:uid="{4FDB434D-2BBE-4EF0-B1A7-F55A39AB8AEC}"/>
    <cellStyle name="Percent 5 13 2 3" xfId="21606" xr:uid="{7640D7EF-430A-48E7-A4E0-E6B2BCFADE98}"/>
    <cellStyle name="Percent 5 13 3" xfId="21607" xr:uid="{12DD26EB-F391-45C7-AF45-7E4107B6DE0A}"/>
    <cellStyle name="Percent 5 13 3 2" xfId="21608" xr:uid="{65D2B721-0A6D-4E2D-AA8F-0E262D46A425}"/>
    <cellStyle name="Percent 5 13 3 3" xfId="21609" xr:uid="{4AB91BF7-8162-4E7C-AE3E-CB72C1BC8B93}"/>
    <cellStyle name="Percent 5 13 4" xfId="21610" xr:uid="{6EC17427-31DF-484B-8E8A-B4108E1E95B7}"/>
    <cellStyle name="Percent 5 13 4 2" xfId="21611" xr:uid="{51B5E368-065C-45BE-820A-8D4143A4F82D}"/>
    <cellStyle name="Percent 5 13 4 3" xfId="21612" xr:uid="{1BA87842-B399-4201-B97A-811CC38EF535}"/>
    <cellStyle name="Percent 5 13 5" xfId="21613" xr:uid="{F72788A6-7776-44A0-94B6-685D0F13B86C}"/>
    <cellStyle name="Percent 5 13 6" xfId="21614" xr:uid="{4686797D-FAB4-42B1-9F3A-74A1EEC9AF0C}"/>
    <cellStyle name="Percent 5 14" xfId="21615" xr:uid="{3B690EC5-F510-48DE-9ADB-F3FD9D542A8A}"/>
    <cellStyle name="Percent 5 14 2" xfId="21616" xr:uid="{0525901D-0AA5-4DA9-AE22-02E39D7708C6}"/>
    <cellStyle name="Percent 5 14 2 2" xfId="21617" xr:uid="{C5DE79E4-CC7D-4ADD-8E61-3B2281802EF4}"/>
    <cellStyle name="Percent 5 14 2 3" xfId="21618" xr:uid="{488124E5-822B-4894-AB80-47F075AF3964}"/>
    <cellStyle name="Percent 5 14 3" xfId="21619" xr:uid="{8E301B81-D5FA-466C-9FA7-AC4CE88C1138}"/>
    <cellStyle name="Percent 5 14 3 2" xfId="21620" xr:uid="{64D62A81-8AF5-4E00-9014-179895DFD1E6}"/>
    <cellStyle name="Percent 5 14 3 3" xfId="21621" xr:uid="{E2A9A74B-3FA4-4B07-B94D-59AC81975CAD}"/>
    <cellStyle name="Percent 5 14 4" xfId="21622" xr:uid="{2FCE5E0C-FDF4-4C13-8328-4DF8CBDCDF3D}"/>
    <cellStyle name="Percent 5 14 5" xfId="21623" xr:uid="{5F6EE6DD-2CAC-4349-B9B5-A2C3B399E518}"/>
    <cellStyle name="Percent 5 15" xfId="21624" xr:uid="{5C06D1A2-5F78-4122-B01E-8ED589CBEEC0}"/>
    <cellStyle name="Percent 5 15 2" xfId="21625" xr:uid="{F2ED22B3-2E65-4B09-9924-8DF5828C1B4E}"/>
    <cellStyle name="Percent 5 15 3" xfId="21626" xr:uid="{D86798A5-5568-4ED2-BD0A-081CB5C3D653}"/>
    <cellStyle name="Percent 5 16" xfId="21627" xr:uid="{D8B46835-4C21-4D0E-B116-289179273BF8}"/>
    <cellStyle name="Percent 5 16 2" xfId="21628" xr:uid="{2DB8A5D5-3B69-4113-99B5-7510E742578C}"/>
    <cellStyle name="Percent 5 16 3" xfId="21629" xr:uid="{4A98EA81-AAB1-41AB-A49B-33DE84F964EA}"/>
    <cellStyle name="Percent 5 17" xfId="21630" xr:uid="{A4171CFA-1E50-4EFA-8E0F-3045AB0B5569}"/>
    <cellStyle name="Percent 5 17 2" xfId="21631" xr:uid="{C8AC02BC-1A2C-4086-9A61-8EA53E334F9A}"/>
    <cellStyle name="Percent 5 17 3" xfId="21632" xr:uid="{9368DA26-2769-4CC5-B495-86F4DE0C9D30}"/>
    <cellStyle name="Percent 5 18" xfId="21633" xr:uid="{B298B2D4-B134-433E-904A-173463D9E603}"/>
    <cellStyle name="Percent 5 19" xfId="21634" xr:uid="{00E1F0B8-D9FA-4C89-8E78-E25E163C65EE}"/>
    <cellStyle name="Percent 5 2" xfId="2546" xr:uid="{43AA055A-9760-4F8A-A789-21804E897D1E}"/>
    <cellStyle name="Percent 5 2 10" xfId="21636" xr:uid="{CB925126-9ACE-43D2-AC59-1A6989123D03}"/>
    <cellStyle name="Percent 5 2 11" xfId="21637" xr:uid="{24534BA7-032E-4048-9B2B-3D56B3E1A63A}"/>
    <cellStyle name="Percent 5 2 12" xfId="21638" xr:uid="{B343F7B8-4CB5-447E-972C-AA34E6B0AB7C}"/>
    <cellStyle name="Percent 5 2 13" xfId="21639" xr:uid="{335780E9-FC50-450D-A665-BDBB3FF6466D}"/>
    <cellStyle name="Percent 5 2 14" xfId="21640" xr:uid="{3F8835DD-67BC-44AF-BD6C-23126B5C670D}"/>
    <cellStyle name="Percent 5 2 15" xfId="21635" xr:uid="{77540FD0-C4BA-436A-936A-C8F0B59A105F}"/>
    <cellStyle name="Percent 5 2 2" xfId="2547" xr:uid="{7DE5953E-80DB-498B-96D8-21BAD3310034}"/>
    <cellStyle name="Percent 5 2 2 2" xfId="21642" xr:uid="{D8D1D20D-0BD8-4E18-9AD8-75CF11F3520F}"/>
    <cellStyle name="Percent 5 2 2 2 2" xfId="21643" xr:uid="{581EDAB7-9766-4CBF-B251-2411F28C22DA}"/>
    <cellStyle name="Percent 5 2 2 2 3" xfId="21644" xr:uid="{417B22EC-518C-4EE6-B349-786E38CE3B3D}"/>
    <cellStyle name="Percent 5 2 2 3" xfId="21645" xr:uid="{30AE8CAD-60A7-479A-BD83-0F484434E86D}"/>
    <cellStyle name="Percent 5 2 2 3 2" xfId="21646" xr:uid="{2D8E16B0-A67A-4231-8262-64A529134E6D}"/>
    <cellStyle name="Percent 5 2 2 3 3" xfId="21647" xr:uid="{74DC557E-58AF-49D6-B2FF-DE08709FF8E9}"/>
    <cellStyle name="Percent 5 2 2 4" xfId="21648" xr:uid="{D30BFCEE-3A95-48C6-9B72-EC41C0B2E281}"/>
    <cellStyle name="Percent 5 2 2 5" xfId="21649" xr:uid="{06BC5290-E98C-4969-9522-780E4328D0FB}"/>
    <cellStyle name="Percent 5 2 2 6" xfId="21650" xr:uid="{50FB6938-34E3-4205-9701-B6E668AE3720}"/>
    <cellStyle name="Percent 5 2 2 7" xfId="21641" xr:uid="{BF9B5615-DFEE-4BEB-8617-964B6DD6A435}"/>
    <cellStyle name="Percent 5 2 3" xfId="2548" xr:uid="{D83754C6-A293-4700-A125-E2DB1C1122C0}"/>
    <cellStyle name="Percent 5 2 3 2" xfId="21652" xr:uid="{E16ECB6F-4B73-437E-95FD-FFFC6FB76BCE}"/>
    <cellStyle name="Percent 5 2 3 2 2" xfId="21653" xr:uid="{940C8E5A-38D9-49EA-B435-BD21540027F6}"/>
    <cellStyle name="Percent 5 2 3 2 3" xfId="21654" xr:uid="{8827995E-11D5-4FCA-AF58-0B61BE98B87F}"/>
    <cellStyle name="Percent 5 2 3 3" xfId="21655" xr:uid="{70E2F2E6-F0F6-4188-BDCE-F6D5195A1B80}"/>
    <cellStyle name="Percent 5 2 3 3 2" xfId="21656" xr:uid="{66AB6938-359C-46C9-AC81-A3480D7D638B}"/>
    <cellStyle name="Percent 5 2 3 3 3" xfId="21657" xr:uid="{7FF55933-154B-4058-BE5B-EDA053FBD3CA}"/>
    <cellStyle name="Percent 5 2 3 4" xfId="21658" xr:uid="{CD5BC1AE-A209-426A-8311-357F30123F10}"/>
    <cellStyle name="Percent 5 2 3 5" xfId="21659" xr:uid="{0B8582C8-05B9-40A4-8776-5E0ECB2AD07B}"/>
    <cellStyle name="Percent 5 2 3 6" xfId="21651" xr:uid="{06FA38F0-FA46-4550-92FE-84188F654700}"/>
    <cellStyle name="Percent 5 2 4" xfId="21660" xr:uid="{58CD5521-D4DE-4F7B-BC4A-C2F3BF3105C2}"/>
    <cellStyle name="Percent 5 2 4 2" xfId="21661" xr:uid="{764DB212-470A-404D-B81D-BFF9D4953CC9}"/>
    <cellStyle name="Percent 5 2 4 2 2" xfId="21662" xr:uid="{1A79A303-A923-42B2-80B6-F66867BCBCBA}"/>
    <cellStyle name="Percent 5 2 4 2 3" xfId="21663" xr:uid="{B1783177-8DC5-448D-9225-122414DF4FA7}"/>
    <cellStyle name="Percent 5 2 4 3" xfId="21664" xr:uid="{5E1DD53F-6636-4F06-A4BF-E159768E9C74}"/>
    <cellStyle name="Percent 5 2 4 3 2" xfId="21665" xr:uid="{581580FC-7AAE-40B9-9E83-1B22D7363DD5}"/>
    <cellStyle name="Percent 5 2 4 3 3" xfId="21666" xr:uid="{5B97DCD2-0C40-46B0-A169-86ED8477149A}"/>
    <cellStyle name="Percent 5 2 4 4" xfId="21667" xr:uid="{4AA232F4-44DA-48AC-B1AD-F0317312A567}"/>
    <cellStyle name="Percent 5 2 4 4 2" xfId="21668" xr:uid="{A0425152-EF2F-4621-A3EB-2EBCF221B5C2}"/>
    <cellStyle name="Percent 5 2 4 4 3" xfId="21669" xr:uid="{17655577-005D-4341-BDD3-E838704E5AC3}"/>
    <cellStyle name="Percent 5 2 4 5" xfId="21670" xr:uid="{B5B58060-4E9E-48A2-8F5B-9AA3714801B1}"/>
    <cellStyle name="Percent 5 2 4 6" xfId="21671" xr:uid="{9BB02F21-3AA7-4C0F-99B5-5774D869A193}"/>
    <cellStyle name="Percent 5 2 5" xfId="21672" xr:uid="{562444EA-1052-44D6-BC65-E5655EB126D4}"/>
    <cellStyle name="Percent 5 2 5 2" xfId="21673" xr:uid="{C633C162-14B5-4088-AD78-1272845ADECA}"/>
    <cellStyle name="Percent 5 2 5 2 2" xfId="21674" xr:uid="{91BFEC08-FF8D-4DC7-92ED-61ED3C4B5241}"/>
    <cellStyle name="Percent 5 2 5 2 3" xfId="21675" xr:uid="{F93024A0-8155-4A51-9FE1-4E12D3CC3ED3}"/>
    <cellStyle name="Percent 5 2 5 3" xfId="21676" xr:uid="{2FFB4133-3BA6-47FF-AAB9-06CA1CAABA88}"/>
    <cellStyle name="Percent 5 2 5 3 2" xfId="21677" xr:uid="{2B7C68C9-4755-45B5-A9B0-33CC32960B02}"/>
    <cellStyle name="Percent 5 2 5 3 3" xfId="21678" xr:uid="{2F8D2D18-92A7-4913-A526-7A1771016F34}"/>
    <cellStyle name="Percent 5 2 5 4" xfId="21679" xr:uid="{C4E85B9C-F111-48E8-8C24-22005FEED28E}"/>
    <cellStyle name="Percent 5 2 5 5" xfId="21680" xr:uid="{2EA03B4E-E472-4C6A-BD48-4E1E3DD84518}"/>
    <cellStyle name="Percent 5 2 6" xfId="21681" xr:uid="{EF97A259-3342-42B9-ABD3-BAC68B897EF7}"/>
    <cellStyle name="Percent 5 2 6 2" xfId="21682" xr:uid="{4F2A1973-83E7-4325-8435-A6BD02113EA1}"/>
    <cellStyle name="Percent 5 2 6 3" xfId="21683" xr:uid="{3175599B-4853-4D29-9F3B-A15BAF9974F8}"/>
    <cellStyle name="Percent 5 2 7" xfId="21684" xr:uid="{06A7F3AA-7FBF-438A-B0CD-C50FD978A8AD}"/>
    <cellStyle name="Percent 5 2 7 2" xfId="21685" xr:uid="{F5CDFCBC-B00B-4B19-8A03-EFB8D21D638B}"/>
    <cellStyle name="Percent 5 2 7 3" xfId="21686" xr:uid="{3FA45B89-1C05-4E87-BB0A-8D440DD3A1E8}"/>
    <cellStyle name="Percent 5 2 8" xfId="21687" xr:uid="{AD73C9FC-F407-4C88-B3FE-B8E983F6F44D}"/>
    <cellStyle name="Percent 5 2 8 2" xfId="21688" xr:uid="{63DEB763-BDCF-462D-ACD8-E83FE581557E}"/>
    <cellStyle name="Percent 5 2 8 3" xfId="21689" xr:uid="{CBF64BE0-C0D3-41DB-BADD-84F2924FADBF}"/>
    <cellStyle name="Percent 5 2 9" xfId="21690" xr:uid="{8E8D8543-B8BD-4C9B-9919-EA40E91003A0}"/>
    <cellStyle name="Percent 5 20" xfId="21691" xr:uid="{58EEC2DE-52B9-4374-B0A6-E50FBB00D949}"/>
    <cellStyle name="Percent 5 21" xfId="21692" xr:uid="{E5562149-8431-4CB3-8BE6-39E4D5375EE2}"/>
    <cellStyle name="Percent 5 22" xfId="21693" xr:uid="{62B0772E-8A4D-49DF-925E-F7F360F3E05A}"/>
    <cellStyle name="Percent 5 23" xfId="21694" xr:uid="{012839B3-F649-46E4-A14B-57361AF91570}"/>
    <cellStyle name="Percent 5 24" xfId="21695" xr:uid="{6B9EA45F-EE05-4C22-88BA-7B087EB1B6DE}"/>
    <cellStyle name="Percent 5 25" xfId="21567" xr:uid="{023F3653-88A2-4FE3-BA1A-A59E9024BE66}"/>
    <cellStyle name="Percent 5 3" xfId="2549" xr:uid="{A2AAA802-8384-43DC-AB85-7618773AF16F}"/>
    <cellStyle name="Percent 5 3 10" xfId="21697" xr:uid="{F5A6E45C-E582-4CB2-97BD-562DDDD56473}"/>
    <cellStyle name="Percent 5 3 11" xfId="21698" xr:uid="{D6261DCE-C14F-45CF-A75D-58665239602E}"/>
    <cellStyle name="Percent 5 3 12" xfId="21699" xr:uid="{D2242E50-1A1B-48A9-89D8-5B617EA4E0DA}"/>
    <cellStyle name="Percent 5 3 13" xfId="21700" xr:uid="{BD519864-25AA-4B68-88FC-2D579AB14594}"/>
    <cellStyle name="Percent 5 3 14" xfId="21701" xr:uid="{EF6CD4A9-0939-423F-9A4F-34CA2A1A2EC4}"/>
    <cellStyle name="Percent 5 3 15" xfId="21702" xr:uid="{2E2A7B92-0F06-40CE-BCC3-0F06244DBF6F}"/>
    <cellStyle name="Percent 5 3 16" xfId="21696" xr:uid="{304C96D9-7A26-4300-8E87-86893290520B}"/>
    <cellStyle name="Percent 5 3 17" xfId="5634" xr:uid="{7949D2D0-2BAD-4FB3-B007-4D00DB539238}"/>
    <cellStyle name="Percent 5 3 2" xfId="21703" xr:uid="{04B5C0D9-03A9-49D5-BF29-19343E8EA0D8}"/>
    <cellStyle name="Percent 5 3 2 10" xfId="21704" xr:uid="{8E5C518A-78C5-4776-A1DE-37B14A588EE2}"/>
    <cellStyle name="Percent 5 3 2 11" xfId="21705" xr:uid="{B511CEF0-492B-4C7F-BEC1-ECFE10AB89CE}"/>
    <cellStyle name="Percent 5 3 2 12" xfId="21706" xr:uid="{B01C60B9-216E-4E9D-BEEC-4B393B2641A7}"/>
    <cellStyle name="Percent 5 3 2 13" xfId="21707" xr:uid="{AC508E46-43B0-4A40-A288-160A679D0098}"/>
    <cellStyle name="Percent 5 3 2 14" xfId="21708" xr:uid="{289F22C9-A257-459F-9C70-2B0A78E4A976}"/>
    <cellStyle name="Percent 5 3 2 2" xfId="21709" xr:uid="{6222C4F5-6AFD-48B6-ACB1-A942247EF321}"/>
    <cellStyle name="Percent 5 3 2 2 2" xfId="21710" xr:uid="{DEA415B7-8CB8-4A68-AACB-F7F339BE737B}"/>
    <cellStyle name="Percent 5 3 2 2 2 2" xfId="21711" xr:uid="{D578526A-444D-4388-8EFD-73E1E4D6E74D}"/>
    <cellStyle name="Percent 5 3 2 2 2 3" xfId="21712" xr:uid="{B17B7EB2-61D9-49C2-AC43-37AAC5273D77}"/>
    <cellStyle name="Percent 5 3 2 2 3" xfId="21713" xr:uid="{B0C5C3DC-17F4-40A2-A92F-3F833F2D6F25}"/>
    <cellStyle name="Percent 5 3 2 2 3 2" xfId="21714" xr:uid="{1F036E72-AB42-49A1-9FF0-87E260FDC1C3}"/>
    <cellStyle name="Percent 5 3 2 2 3 3" xfId="21715" xr:uid="{8BD13C67-73D9-4C7D-820C-83B8D31DB29D}"/>
    <cellStyle name="Percent 5 3 2 2 4" xfId="21716" xr:uid="{442E87CA-E5E4-4559-AED9-21CE658CCB47}"/>
    <cellStyle name="Percent 5 3 2 2 5" xfId="21717" xr:uid="{BEBEEE99-5F18-4C03-8A58-EAA52846EC98}"/>
    <cellStyle name="Percent 5 3 2 2 6" xfId="21718" xr:uid="{626DC30F-7858-4309-BD4A-161867D84697}"/>
    <cellStyle name="Percent 5 3 2 3" xfId="21719" xr:uid="{657682F2-39EF-4CB6-9F1C-E1E24F5825A5}"/>
    <cellStyle name="Percent 5 3 2 3 2" xfId="21720" xr:uid="{26E7D990-017F-4E5F-9B2B-3FD890122E4B}"/>
    <cellStyle name="Percent 5 3 2 3 2 2" xfId="21721" xr:uid="{D8FF9B1D-761D-4402-A0BA-ECE86DE7B503}"/>
    <cellStyle name="Percent 5 3 2 3 2 3" xfId="21722" xr:uid="{323707A2-EA6C-481E-8471-82FCE1D9D6F8}"/>
    <cellStyle name="Percent 5 3 2 3 3" xfId="21723" xr:uid="{65226F60-65B4-4F39-8E88-9DF54371C1CC}"/>
    <cellStyle name="Percent 5 3 2 3 3 2" xfId="21724" xr:uid="{E35946AD-AADE-4209-AD01-2FD0F250F9DE}"/>
    <cellStyle name="Percent 5 3 2 3 3 3" xfId="21725" xr:uid="{7FCDF8A9-5A6E-4E28-B76B-B54E45483600}"/>
    <cellStyle name="Percent 5 3 2 3 4" xfId="21726" xr:uid="{FCDC4284-2588-4443-8E51-A5CFA357CB18}"/>
    <cellStyle name="Percent 5 3 2 3 5" xfId="21727" xr:uid="{55F163B2-D489-4661-BB2C-EBBA63FFCB03}"/>
    <cellStyle name="Percent 5 3 2 4" xfId="21728" xr:uid="{34A83F0E-55F0-464E-97FF-2C2F3B414991}"/>
    <cellStyle name="Percent 5 3 2 4 2" xfId="21729" xr:uid="{D69C3133-4D17-4CF2-9913-8911850D21B4}"/>
    <cellStyle name="Percent 5 3 2 4 2 2" xfId="21730" xr:uid="{C94A98BB-84CE-4312-A93C-DA5E67C132B6}"/>
    <cellStyle name="Percent 5 3 2 4 2 3" xfId="21731" xr:uid="{52CB512E-B0C7-479A-9BD1-D70B6E6458D0}"/>
    <cellStyle name="Percent 5 3 2 4 3" xfId="21732" xr:uid="{023098C4-2AA9-495F-91FE-C945588580AF}"/>
    <cellStyle name="Percent 5 3 2 4 3 2" xfId="21733" xr:uid="{EAAD92A9-D0F2-4CFD-AB94-91E223686505}"/>
    <cellStyle name="Percent 5 3 2 4 3 3" xfId="21734" xr:uid="{4CBC4376-858C-4FFB-8B02-6DC1163641F9}"/>
    <cellStyle name="Percent 5 3 2 4 4" xfId="21735" xr:uid="{829864BD-D56B-410D-B1A7-532D33AFE6D0}"/>
    <cellStyle name="Percent 5 3 2 4 4 2" xfId="21736" xr:uid="{B752894C-C106-4248-AA2C-164C31C3DFBD}"/>
    <cellStyle name="Percent 5 3 2 4 4 3" xfId="21737" xr:uid="{16930E65-40DF-4F81-BE51-AFCB1136E08D}"/>
    <cellStyle name="Percent 5 3 2 4 5" xfId="21738" xr:uid="{AA22FF54-C9BC-4F06-9E41-AB4B185C2DE0}"/>
    <cellStyle name="Percent 5 3 2 4 6" xfId="21739" xr:uid="{CED25D2A-AF84-4864-BE57-EF673DA21BB3}"/>
    <cellStyle name="Percent 5 3 2 5" xfId="21740" xr:uid="{DFE2984E-A86B-4890-B345-432AF7BED3DC}"/>
    <cellStyle name="Percent 5 3 2 5 2" xfId="21741" xr:uid="{9FB0ED7A-0883-4520-9E38-FBCAB1885379}"/>
    <cellStyle name="Percent 5 3 2 5 2 2" xfId="21742" xr:uid="{CDC5941A-EECD-46E5-B813-10926BC2D695}"/>
    <cellStyle name="Percent 5 3 2 5 2 3" xfId="21743" xr:uid="{774BC916-0757-4218-9442-D5BF01FCF66A}"/>
    <cellStyle name="Percent 5 3 2 5 3" xfId="21744" xr:uid="{E884B424-E280-4167-ACE9-8ADD28E86EC0}"/>
    <cellStyle name="Percent 5 3 2 5 3 2" xfId="21745" xr:uid="{CFCB2DFC-3DAB-4E22-9E61-6D2CFE32BBC9}"/>
    <cellStyle name="Percent 5 3 2 5 3 3" xfId="21746" xr:uid="{2C8C05A6-BFD1-40FE-9184-B65C821EC2E4}"/>
    <cellStyle name="Percent 5 3 2 5 4" xfId="21747" xr:uid="{66C67797-A1BD-4E32-AEC1-0C16BC8B2616}"/>
    <cellStyle name="Percent 5 3 2 5 5" xfId="21748" xr:uid="{94F529E7-4B04-4F32-9DC4-8BC6D9C95771}"/>
    <cellStyle name="Percent 5 3 2 6" xfId="21749" xr:uid="{7FB63B6A-3D7C-4A4A-B7F2-A18871EF4B26}"/>
    <cellStyle name="Percent 5 3 2 6 2" xfId="21750" xr:uid="{9CD5E212-8B6F-4249-8BF5-5516969165AE}"/>
    <cellStyle name="Percent 5 3 2 6 3" xfId="21751" xr:uid="{B3A95903-F286-4D61-9D12-92BBA4F679EE}"/>
    <cellStyle name="Percent 5 3 2 7" xfId="21752" xr:uid="{18F3E817-DD81-46B9-B21D-2CAB05D5F261}"/>
    <cellStyle name="Percent 5 3 2 7 2" xfId="21753" xr:uid="{07BC64B7-72EB-4A19-B436-46D6EF8D7873}"/>
    <cellStyle name="Percent 5 3 2 7 3" xfId="21754" xr:uid="{804C40ED-EE92-4778-9C77-8C52CEE9DBF7}"/>
    <cellStyle name="Percent 5 3 2 8" xfId="21755" xr:uid="{12F86827-7AE9-422D-B855-A5D028ADDBE8}"/>
    <cellStyle name="Percent 5 3 2 8 2" xfId="21756" xr:uid="{29773DD5-CB2C-4278-A9FD-050332E376D4}"/>
    <cellStyle name="Percent 5 3 2 8 3" xfId="21757" xr:uid="{61F32E55-725E-4B76-860A-DC3525302BBF}"/>
    <cellStyle name="Percent 5 3 2 9" xfId="21758" xr:uid="{600F6170-3AB5-4F8E-BBA4-BEAA53ADF68B}"/>
    <cellStyle name="Percent 5 3 3" xfId="21759" xr:uid="{6FF4F727-B0BD-43A0-A5FD-80DBA7F42CBB}"/>
    <cellStyle name="Percent 5 3 3 2" xfId="21760" xr:uid="{79EF37BB-BAB6-407C-B098-BC05F30D15BD}"/>
    <cellStyle name="Percent 5 3 3 2 2" xfId="21761" xr:uid="{CB6C6AC1-1891-446A-B143-C7E32B4A2339}"/>
    <cellStyle name="Percent 5 3 3 2 3" xfId="21762" xr:uid="{D435824B-AB74-4413-96E5-B13C7BAE0529}"/>
    <cellStyle name="Percent 5 3 3 3" xfId="21763" xr:uid="{83B43E9D-3B92-49EA-8EB9-03C6D5C397AB}"/>
    <cellStyle name="Percent 5 3 3 3 2" xfId="21764" xr:uid="{C8BF7795-2EA7-446A-9BA1-BF0120B99B86}"/>
    <cellStyle name="Percent 5 3 3 3 3" xfId="21765" xr:uid="{C9748C91-B286-4F41-BD8A-70B341AB02D0}"/>
    <cellStyle name="Percent 5 3 3 4" xfId="21766" xr:uid="{C051CD57-5F97-4E2A-B117-B0F13E7E680A}"/>
    <cellStyle name="Percent 5 3 3 5" xfId="21767" xr:uid="{9600284E-6B76-4416-8A85-22182BD988D7}"/>
    <cellStyle name="Percent 5 3 3 6" xfId="21768" xr:uid="{D73FE3E3-8995-40F4-B601-9721EBEFE172}"/>
    <cellStyle name="Percent 5 3 4" xfId="21769" xr:uid="{E7709BB6-F62A-476B-903C-FC3706857166}"/>
    <cellStyle name="Percent 5 3 4 2" xfId="21770" xr:uid="{84554601-A7AB-4C8B-98D1-022D9096750B}"/>
    <cellStyle name="Percent 5 3 4 2 2" xfId="21771" xr:uid="{B103BA28-2EDA-417B-9E74-11A4C796D6F1}"/>
    <cellStyle name="Percent 5 3 4 2 3" xfId="21772" xr:uid="{B3BE1EA3-63D9-4517-A60D-D2DB51670A96}"/>
    <cellStyle name="Percent 5 3 4 3" xfId="21773" xr:uid="{BB231AFF-3761-40F9-B193-CB4CEFFACA27}"/>
    <cellStyle name="Percent 5 3 4 3 2" xfId="21774" xr:uid="{7B3FD353-3784-4090-A099-A5B120C7AD99}"/>
    <cellStyle name="Percent 5 3 4 3 3" xfId="21775" xr:uid="{37549338-A249-402A-AAEE-A2606C0A45E1}"/>
    <cellStyle name="Percent 5 3 4 4" xfId="21776" xr:uid="{8187F31D-128F-4D67-9631-1C8872D4B210}"/>
    <cellStyle name="Percent 5 3 4 5" xfId="21777" xr:uid="{15B39280-F96F-4DD1-8F5C-1156428BFA55}"/>
    <cellStyle name="Percent 5 3 5" xfId="21778" xr:uid="{64BBB236-B1DA-4756-94C4-A89F7C6A70C3}"/>
    <cellStyle name="Percent 5 3 5 2" xfId="21779" xr:uid="{BF15DE70-A68A-4E5F-9CB2-9E99A5638489}"/>
    <cellStyle name="Percent 5 3 5 2 2" xfId="21780" xr:uid="{25A8DA67-6F8B-48A8-8A18-D2FEE1B459E4}"/>
    <cellStyle name="Percent 5 3 5 2 3" xfId="21781" xr:uid="{4C908826-959E-42F0-95A3-771C89A00945}"/>
    <cellStyle name="Percent 5 3 5 3" xfId="21782" xr:uid="{39031412-88ED-4E40-89EA-007389416733}"/>
    <cellStyle name="Percent 5 3 5 3 2" xfId="21783" xr:uid="{C2E88B08-72AC-44A3-B60B-18B30CC362CF}"/>
    <cellStyle name="Percent 5 3 5 3 3" xfId="21784" xr:uid="{53DE9EF9-600F-4DC0-B8F4-A47093F6E1A2}"/>
    <cellStyle name="Percent 5 3 5 4" xfId="21785" xr:uid="{C00CF739-DDF1-4D7B-A401-6892F4FECD5A}"/>
    <cellStyle name="Percent 5 3 5 4 2" xfId="21786" xr:uid="{0F399FC4-CB1A-40A6-BF52-260495FE2B93}"/>
    <cellStyle name="Percent 5 3 5 4 3" xfId="21787" xr:uid="{B42A4177-B92F-416B-8E0E-974C65F13DBB}"/>
    <cellStyle name="Percent 5 3 5 5" xfId="21788" xr:uid="{2B18CCBD-B410-4CBF-B104-D2D3A1DAA580}"/>
    <cellStyle name="Percent 5 3 5 6" xfId="21789" xr:uid="{C9546D16-2946-40B1-9423-6965E02244A1}"/>
    <cellStyle name="Percent 5 3 6" xfId="21790" xr:uid="{38451037-21EE-4A58-9C72-7B643395F411}"/>
    <cellStyle name="Percent 5 3 6 2" xfId="21791" xr:uid="{94C0EEA3-5077-418C-9B26-651FECB46EF9}"/>
    <cellStyle name="Percent 5 3 6 2 2" xfId="21792" xr:uid="{447445E9-2A6E-4708-9535-4C7B3561B7E1}"/>
    <cellStyle name="Percent 5 3 6 2 3" xfId="21793" xr:uid="{08BC067C-8680-4D80-8B5C-B5CC942C374F}"/>
    <cellStyle name="Percent 5 3 6 3" xfId="21794" xr:uid="{6AF86377-C7D1-4CFA-9C24-C51BD9F5FC47}"/>
    <cellStyle name="Percent 5 3 6 3 2" xfId="21795" xr:uid="{9A642741-BE8D-4CB6-96E5-72B90910F217}"/>
    <cellStyle name="Percent 5 3 6 3 3" xfId="21796" xr:uid="{98F6543E-A5B7-4BB3-89DE-B01725A8025C}"/>
    <cellStyle name="Percent 5 3 6 4" xfId="21797" xr:uid="{AEFFDAA6-F629-4CF0-A45C-E5F93C2EC374}"/>
    <cellStyle name="Percent 5 3 6 5" xfId="21798" xr:uid="{45CDFAEB-1480-4689-8833-2F832D625A5D}"/>
    <cellStyle name="Percent 5 3 7" xfId="21799" xr:uid="{C6F5E0AF-69C6-405E-8541-C78653BAA46B}"/>
    <cellStyle name="Percent 5 3 7 2" xfId="21800" xr:uid="{602BD6CF-D19F-40F7-BE35-23F706D475A4}"/>
    <cellStyle name="Percent 5 3 7 3" xfId="21801" xr:uid="{FB71F125-5D95-4531-B6F0-238E64987747}"/>
    <cellStyle name="Percent 5 3 8" xfId="21802" xr:uid="{0447E697-24A7-4BFE-9AC4-7AB7FA99CF06}"/>
    <cellStyle name="Percent 5 3 8 2" xfId="21803" xr:uid="{48274B24-ACD5-4F9E-98F5-10498C070223}"/>
    <cellStyle name="Percent 5 3 8 3" xfId="21804" xr:uid="{8C85218A-7C61-416D-9807-F1317F34F96C}"/>
    <cellStyle name="Percent 5 3 9" xfId="21805" xr:uid="{5AF0FEB9-1CBE-454F-B877-FF520773A55D}"/>
    <cellStyle name="Percent 5 3 9 2" xfId="21806" xr:uid="{A899752A-6C38-4330-BEF7-A423CDAB631B}"/>
    <cellStyle name="Percent 5 3 9 3" xfId="21807" xr:uid="{102FA1DD-A49A-4B9E-827F-D502CBF5AC4E}"/>
    <cellStyle name="Percent 5 4" xfId="2550" xr:uid="{895C4722-27C3-4129-9044-BCF034C27D64}"/>
    <cellStyle name="Percent 5 4 10" xfId="21809" xr:uid="{327434B1-BB7F-49CE-B680-46370557A28F}"/>
    <cellStyle name="Percent 5 4 11" xfId="21810" xr:uid="{E85CF875-A663-4C21-8B4B-CD29E0C66DFA}"/>
    <cellStyle name="Percent 5 4 12" xfId="21811" xr:uid="{29936DD0-F8C7-44C5-AB74-E69897635B1D}"/>
    <cellStyle name="Percent 5 4 13" xfId="21812" xr:uid="{51CC10D1-6F68-4628-94C0-0F7F1E0A644C}"/>
    <cellStyle name="Percent 5 4 14" xfId="21813" xr:uid="{0EDEDAE6-5760-4BC4-92D4-47CDC652D2D9}"/>
    <cellStyle name="Percent 5 4 15" xfId="21808" xr:uid="{05B2945D-971C-4206-865A-53219F6FE0A3}"/>
    <cellStyle name="Percent 5 4 2" xfId="2551" xr:uid="{1346246B-73E5-44E7-8A2D-89479B8580AC}"/>
    <cellStyle name="Percent 5 4 2 2" xfId="21815" xr:uid="{EC6C19D1-B5A0-4D4E-9D19-BCCF6D9C67F6}"/>
    <cellStyle name="Percent 5 4 2 2 2" xfId="21816" xr:uid="{619C7C47-A404-45C1-B3BF-C3301E4816F9}"/>
    <cellStyle name="Percent 5 4 2 2 3" xfId="21817" xr:uid="{44ADE23D-14F7-4AF7-BBD1-6B4CBBD5985B}"/>
    <cellStyle name="Percent 5 4 2 3" xfId="21818" xr:uid="{AA9CFA4C-A2C9-4C72-A083-4F344E9E8534}"/>
    <cellStyle name="Percent 5 4 2 3 2" xfId="21819" xr:uid="{4F751144-D9B6-47D6-8C06-67BE6EA5BE07}"/>
    <cellStyle name="Percent 5 4 2 3 3" xfId="21820" xr:uid="{0C3E6649-F8A5-4F60-A8E8-86F7BF634745}"/>
    <cellStyle name="Percent 5 4 2 4" xfId="21821" xr:uid="{0B2CDED8-F3EB-4CD7-8CFD-94AB104B8F2E}"/>
    <cellStyle name="Percent 5 4 2 5" xfId="21822" xr:uid="{5F105D7F-C166-44E2-8E37-DE9DA578575B}"/>
    <cellStyle name="Percent 5 4 2 6" xfId="21823" xr:uid="{1AD81225-07FC-4332-88E2-C3915591580A}"/>
    <cellStyle name="Percent 5 4 2 7" xfId="21824" xr:uid="{2052A278-E165-407D-ADB4-E79DF515664B}"/>
    <cellStyle name="Percent 5 4 2 8" xfId="21825" xr:uid="{AD5F2C8D-EB94-4AB8-982B-241C07E7E421}"/>
    <cellStyle name="Percent 5 4 2 9" xfId="21814" xr:uid="{F1EA2D13-DD4D-41D4-953C-B8E2E40A57A9}"/>
    <cellStyle name="Percent 5 4 3" xfId="21826" xr:uid="{24FAFDFA-B638-4114-9092-1A8073692236}"/>
    <cellStyle name="Percent 5 4 3 2" xfId="21827" xr:uid="{B9333749-6D5E-40AB-A4DA-DD9AC08F6B32}"/>
    <cellStyle name="Percent 5 4 3 2 2" xfId="21828" xr:uid="{DF002856-EAD5-4A6F-A7CC-F916375690FD}"/>
    <cellStyle name="Percent 5 4 3 2 3" xfId="21829" xr:uid="{65829229-DFAE-498E-BFE4-7D78E351DCA9}"/>
    <cellStyle name="Percent 5 4 3 3" xfId="21830" xr:uid="{8009846F-770E-4C4D-A460-C5B4664E61D1}"/>
    <cellStyle name="Percent 5 4 3 3 2" xfId="21831" xr:uid="{87735452-9738-4570-9BD0-2609AD32A078}"/>
    <cellStyle name="Percent 5 4 3 3 3" xfId="21832" xr:uid="{93C47131-B5AD-4F64-AC52-AEC4AB6DF983}"/>
    <cellStyle name="Percent 5 4 3 4" xfId="21833" xr:uid="{AE0C8EB6-698E-403E-81E8-41802B088A1F}"/>
    <cellStyle name="Percent 5 4 3 5" xfId="21834" xr:uid="{03F1280A-162F-45C4-8E16-7D428F98528E}"/>
    <cellStyle name="Percent 5 4 4" xfId="21835" xr:uid="{03EB9E45-9DBB-41B6-BEEC-D98E93FBFCC3}"/>
    <cellStyle name="Percent 5 4 4 2" xfId="21836" xr:uid="{EDBADC31-C08E-45E3-8F8A-834704845B4D}"/>
    <cellStyle name="Percent 5 4 4 2 2" xfId="21837" xr:uid="{33B35174-39DA-4B9D-95FA-329099B7E17F}"/>
    <cellStyle name="Percent 5 4 4 2 3" xfId="21838" xr:uid="{DD1811B2-9213-489F-BF09-648DB9E9D837}"/>
    <cellStyle name="Percent 5 4 4 3" xfId="21839" xr:uid="{837A1DCA-90BB-4114-A20D-BA943B436C20}"/>
    <cellStyle name="Percent 5 4 4 3 2" xfId="21840" xr:uid="{0B90DE24-C26A-46CC-9775-5B92A8EE150D}"/>
    <cellStyle name="Percent 5 4 4 3 3" xfId="21841" xr:uid="{053B09D1-4C57-488C-BCF5-F7D033A3A99D}"/>
    <cellStyle name="Percent 5 4 4 4" xfId="21842" xr:uid="{52EE67B9-7B42-4C86-B462-940B47FC99DC}"/>
    <cellStyle name="Percent 5 4 4 4 2" xfId="21843" xr:uid="{E233995B-505A-4EBE-845D-A3F7A2DC0053}"/>
    <cellStyle name="Percent 5 4 4 4 3" xfId="21844" xr:uid="{024C5C8D-8C84-4EF0-A07A-BEC473A6F8D3}"/>
    <cellStyle name="Percent 5 4 4 5" xfId="21845" xr:uid="{CD765288-3EAB-4E9D-A9C6-3644E115686D}"/>
    <cellStyle name="Percent 5 4 4 6" xfId="21846" xr:uid="{7312D88B-3EC6-47BB-B32C-004A9D403781}"/>
    <cellStyle name="Percent 5 4 5" xfId="21847" xr:uid="{F9F3EFD3-3FB5-428B-B961-E58F8A1C50DE}"/>
    <cellStyle name="Percent 5 4 5 2" xfId="21848" xr:uid="{4CE6B2D5-6B67-4CD0-8E4E-245CCC176544}"/>
    <cellStyle name="Percent 5 4 5 2 2" xfId="21849" xr:uid="{8A28DF72-0E6C-41B1-8D26-3E05D4963822}"/>
    <cellStyle name="Percent 5 4 5 2 3" xfId="21850" xr:uid="{419BB598-2803-47D7-865B-0B5828231D2C}"/>
    <cellStyle name="Percent 5 4 5 3" xfId="21851" xr:uid="{E71EAF90-FC4B-4B79-9570-D188919514C4}"/>
    <cellStyle name="Percent 5 4 5 3 2" xfId="21852" xr:uid="{BA03885C-065A-4014-B7E8-2F2BA0C9C65D}"/>
    <cellStyle name="Percent 5 4 5 3 3" xfId="21853" xr:uid="{84431FE8-6410-4916-8717-5F12B1179672}"/>
    <cellStyle name="Percent 5 4 5 4" xfId="21854" xr:uid="{8CA06EDB-8F9F-4CB1-B34A-ED63CB7D19C7}"/>
    <cellStyle name="Percent 5 4 5 5" xfId="21855" xr:uid="{4F3CA622-D7EA-41EA-BB58-133BBA3C1192}"/>
    <cellStyle name="Percent 5 4 6" xfId="21856" xr:uid="{E4CC11B8-7607-413B-AF5D-AF23EA8FCC31}"/>
    <cellStyle name="Percent 5 4 6 2" xfId="21857" xr:uid="{918EE31F-8FE4-4499-A99E-15216BBDA1E0}"/>
    <cellStyle name="Percent 5 4 6 3" xfId="21858" xr:uid="{339A1435-C924-403F-854C-3DEA29940DF7}"/>
    <cellStyle name="Percent 5 4 7" xfId="21859" xr:uid="{2C600676-1A8F-4BC5-AADA-37F567744133}"/>
    <cellStyle name="Percent 5 4 7 2" xfId="21860" xr:uid="{E327A43F-FD13-4438-8009-A9AEF7C58974}"/>
    <cellStyle name="Percent 5 4 7 3" xfId="21861" xr:uid="{93769F2F-0C9E-472B-8EE6-7C61398E1CE7}"/>
    <cellStyle name="Percent 5 4 8" xfId="21862" xr:uid="{768E6E2E-1FE8-4564-8D18-B42FF55FFDED}"/>
    <cellStyle name="Percent 5 4 8 2" xfId="21863" xr:uid="{EC03D463-B5CC-47AF-9ACE-1264B4254334}"/>
    <cellStyle name="Percent 5 4 8 3" xfId="21864" xr:uid="{98D46DA4-C5B1-4510-81E3-B609C251D4A7}"/>
    <cellStyle name="Percent 5 4 9" xfId="21865" xr:uid="{1B649ABD-18BA-4274-B600-C4CC4C4079D3}"/>
    <cellStyle name="Percent 5 5" xfId="2552" xr:uid="{560127B9-7692-447F-90D3-1FCDD7B62EEF}"/>
    <cellStyle name="Percent 5 5 10" xfId="21867" xr:uid="{C8FA9D00-6458-4914-AEB5-6363EB63E55D}"/>
    <cellStyle name="Percent 5 5 11" xfId="21868" xr:uid="{6489FBDD-5C78-4B13-A70D-8B34B1311E77}"/>
    <cellStyle name="Percent 5 5 12" xfId="21869" xr:uid="{E9A81ABC-11F4-4066-9381-96962366A700}"/>
    <cellStyle name="Percent 5 5 13" xfId="21870" xr:uid="{E29DFB13-BB6B-4E12-8F60-1A47F9113F96}"/>
    <cellStyle name="Percent 5 5 14" xfId="21871" xr:uid="{4D29FDA1-0A66-4BE1-A5D2-4F6A9D5BA3B9}"/>
    <cellStyle name="Percent 5 5 15" xfId="21866" xr:uid="{018988EE-EB6C-4681-A0BE-0CD65C54B5F8}"/>
    <cellStyle name="Percent 5 5 2" xfId="21872" xr:uid="{E0B0076D-11D7-4B12-8CBC-7F32CC3520B1}"/>
    <cellStyle name="Percent 5 5 2 2" xfId="21873" xr:uid="{3B15A218-771A-4B4D-BAE0-13986307F3AA}"/>
    <cellStyle name="Percent 5 5 2 2 2" xfId="21874" xr:uid="{51FF6EAB-D404-4A6F-A623-C6DC34255DA0}"/>
    <cellStyle name="Percent 5 5 2 2 3" xfId="21875" xr:uid="{A078CD15-82B2-4B65-807F-97CBC92A3C06}"/>
    <cellStyle name="Percent 5 5 2 3" xfId="21876" xr:uid="{AC9B2495-1E80-4775-B7D4-A69A3DAB5DA3}"/>
    <cellStyle name="Percent 5 5 2 3 2" xfId="21877" xr:uid="{C8D0246A-93FD-4E5F-A8CA-19CD1A285B69}"/>
    <cellStyle name="Percent 5 5 2 3 3" xfId="21878" xr:uid="{0D89B981-B1E7-46AD-A4F4-1A8FA5D52585}"/>
    <cellStyle name="Percent 5 5 2 4" xfId="21879" xr:uid="{2A6AD009-09C7-4452-B1A7-47F52F808DE5}"/>
    <cellStyle name="Percent 5 5 2 5" xfId="21880" xr:uid="{A40AAC2F-3CEC-480E-A80E-7D1AC9386455}"/>
    <cellStyle name="Percent 5 5 2 6" xfId="21881" xr:uid="{B609B3C7-44AF-4D35-82A9-BD1A7511B8AD}"/>
    <cellStyle name="Percent 5 5 2 7" xfId="21882" xr:uid="{77CE9E46-7D66-45CB-A525-813347CB9E38}"/>
    <cellStyle name="Percent 5 5 2 8" xfId="21883" xr:uid="{504B6B44-12AA-41CF-9DC3-C31A1BD5E921}"/>
    <cellStyle name="Percent 5 5 3" xfId="21884" xr:uid="{A586AC82-362B-4718-9EAD-51EF165213B4}"/>
    <cellStyle name="Percent 5 5 3 2" xfId="21885" xr:uid="{146AABC1-8726-4649-A4E3-6506C28CE9B2}"/>
    <cellStyle name="Percent 5 5 3 2 2" xfId="21886" xr:uid="{6BBE357D-F611-4086-A465-5FA23AE170F3}"/>
    <cellStyle name="Percent 5 5 3 2 3" xfId="21887" xr:uid="{4C5C9431-EED4-4AE9-9646-CAE3152C0033}"/>
    <cellStyle name="Percent 5 5 3 3" xfId="21888" xr:uid="{52E28F36-2DA2-4493-A03D-B80B143EA97C}"/>
    <cellStyle name="Percent 5 5 3 3 2" xfId="21889" xr:uid="{0BC0DD3F-1E53-447C-8BCC-871A6DF886FA}"/>
    <cellStyle name="Percent 5 5 3 3 3" xfId="21890" xr:uid="{C335D2A4-3A68-4749-899B-218850B6D9C6}"/>
    <cellStyle name="Percent 5 5 3 4" xfId="21891" xr:uid="{6F940B58-2077-4BC5-8CC1-EF0A29B67E04}"/>
    <cellStyle name="Percent 5 5 3 5" xfId="21892" xr:uid="{F6DEBA36-0F37-4A54-8FFB-CBEB1539623B}"/>
    <cellStyle name="Percent 5 5 4" xfId="21893" xr:uid="{55015A69-059C-4605-A6EF-0961DDFEABE8}"/>
    <cellStyle name="Percent 5 5 4 2" xfId="21894" xr:uid="{D9065B93-52D9-4B46-924A-AEBBAD356D23}"/>
    <cellStyle name="Percent 5 5 4 2 2" xfId="21895" xr:uid="{93BAEEB8-6B58-48A6-B9BA-E8C8F3654837}"/>
    <cellStyle name="Percent 5 5 4 2 3" xfId="21896" xr:uid="{7CDBCA13-C30A-4770-8913-878D7D362267}"/>
    <cellStyle name="Percent 5 5 4 3" xfId="21897" xr:uid="{CB7B9D16-38CA-418A-9062-FF7AF9E7F768}"/>
    <cellStyle name="Percent 5 5 4 3 2" xfId="21898" xr:uid="{858ED853-05B5-414F-A20E-7148C0EDBAFF}"/>
    <cellStyle name="Percent 5 5 4 3 3" xfId="21899" xr:uid="{4C17263B-38E2-4737-9F06-B0C3759764ED}"/>
    <cellStyle name="Percent 5 5 4 4" xfId="21900" xr:uid="{A448AB69-094C-481E-8898-77606D49114F}"/>
    <cellStyle name="Percent 5 5 4 4 2" xfId="21901" xr:uid="{C3BADF01-CDB3-4244-B283-C506DB56E27B}"/>
    <cellStyle name="Percent 5 5 4 4 3" xfId="21902" xr:uid="{EB5D5E8D-EBC1-4F02-8451-104769132316}"/>
    <cellStyle name="Percent 5 5 4 5" xfId="21903" xr:uid="{3F13B034-0D57-49E8-900B-7794A0094261}"/>
    <cellStyle name="Percent 5 5 4 6" xfId="21904" xr:uid="{D13FC3D8-9610-417B-BB4E-3471F06C356D}"/>
    <cellStyle name="Percent 5 5 5" xfId="21905" xr:uid="{977DAE12-895A-4D6A-86DC-9C0B700A5769}"/>
    <cellStyle name="Percent 5 5 5 2" xfId="21906" xr:uid="{A1591F54-D4C2-484B-B346-63A7496AFB90}"/>
    <cellStyle name="Percent 5 5 5 2 2" xfId="21907" xr:uid="{BD19E441-EF1B-499F-A490-5BE1AC84971D}"/>
    <cellStyle name="Percent 5 5 5 2 3" xfId="21908" xr:uid="{75ED55F6-4CC7-4039-9512-2C868AD79388}"/>
    <cellStyle name="Percent 5 5 5 3" xfId="21909" xr:uid="{6DBB7C4E-9B51-482D-8574-76435BB92F95}"/>
    <cellStyle name="Percent 5 5 5 3 2" xfId="21910" xr:uid="{63D51417-255E-4539-99A7-1B0B16B7E2ED}"/>
    <cellStyle name="Percent 5 5 5 3 3" xfId="21911" xr:uid="{FD786581-7C15-4FFB-9DDA-1E4482D0E9AB}"/>
    <cellStyle name="Percent 5 5 5 4" xfId="21912" xr:uid="{E9F11DD6-EC7B-4AF9-BB0E-4807E5DD8AE3}"/>
    <cellStyle name="Percent 5 5 5 5" xfId="21913" xr:uid="{0FC2E360-031F-4D25-9682-500073955D7B}"/>
    <cellStyle name="Percent 5 5 6" xfId="21914" xr:uid="{8CB407C1-E57A-4B99-9D23-47345141852D}"/>
    <cellStyle name="Percent 5 5 6 2" xfId="21915" xr:uid="{AD45DAAA-0D29-435B-9296-2B024EA97444}"/>
    <cellStyle name="Percent 5 5 6 3" xfId="21916" xr:uid="{24D93852-93F0-4FDE-9059-EB71A38FEE4A}"/>
    <cellStyle name="Percent 5 5 7" xfId="21917" xr:uid="{29DBA076-517C-47FF-8519-B687FD37E070}"/>
    <cellStyle name="Percent 5 5 7 2" xfId="21918" xr:uid="{C0AB7758-7688-4E47-AD37-5EDCC8C77BE2}"/>
    <cellStyle name="Percent 5 5 7 3" xfId="21919" xr:uid="{927BFCC4-3D7B-4D49-B93F-3D77A7EC968B}"/>
    <cellStyle name="Percent 5 5 8" xfId="21920" xr:uid="{841BA3E0-9CD8-4E15-B676-29F2A23F34A6}"/>
    <cellStyle name="Percent 5 5 8 2" xfId="21921" xr:uid="{955AD887-A5F1-4BB0-8980-03908BBEC100}"/>
    <cellStyle name="Percent 5 5 8 3" xfId="21922" xr:uid="{5D26BF81-AD17-4B5A-91C9-007A4713762B}"/>
    <cellStyle name="Percent 5 5 9" xfId="21923" xr:uid="{8BFD2DE8-00C3-4B55-B5C0-4F345062FDEE}"/>
    <cellStyle name="Percent 5 6" xfId="5635" xr:uid="{5A942DBB-8F37-402F-821B-69B13AB1F8DD}"/>
    <cellStyle name="Percent 5 6 10" xfId="21925" xr:uid="{47426F3D-FAF6-4A0C-A1EA-AD6DB9CB9F76}"/>
    <cellStyle name="Percent 5 6 11" xfId="21926" xr:uid="{6713E1D7-CB18-443C-AFB7-F3E695FB0B0F}"/>
    <cellStyle name="Percent 5 6 12" xfId="21927" xr:uid="{43A2C1A3-3760-4A32-A8F0-C9DBE39FB592}"/>
    <cellStyle name="Percent 5 6 13" xfId="21928" xr:uid="{3C29E52B-803E-4CB7-9D54-57F4E2B2DA3C}"/>
    <cellStyle name="Percent 5 6 14" xfId="21929" xr:uid="{A37AB560-3C0E-4F94-A9F9-11E456D2BFB8}"/>
    <cellStyle name="Percent 5 6 15" xfId="21924" xr:uid="{15A9A7C3-6F38-4D9D-A722-CFE6A9E25299}"/>
    <cellStyle name="Percent 5 6 2" xfId="21930" xr:uid="{41F709E6-67B6-4336-A06B-0C33F1E3C2C9}"/>
    <cellStyle name="Percent 5 6 2 2" xfId="21931" xr:uid="{672DD3F0-9FA6-4CD9-9BB8-5880547DB034}"/>
    <cellStyle name="Percent 5 6 2 2 2" xfId="21932" xr:uid="{BCDB7312-9D72-4FAC-AC00-10A6433AABF0}"/>
    <cellStyle name="Percent 5 6 2 2 3" xfId="21933" xr:uid="{84B6A77E-D69F-4374-AE7B-2AA85FE56042}"/>
    <cellStyle name="Percent 5 6 2 3" xfId="21934" xr:uid="{6C258958-396E-4494-A679-D7FE153E493A}"/>
    <cellStyle name="Percent 5 6 2 3 2" xfId="21935" xr:uid="{6C3385C4-EC58-4DCB-BDA6-5DB9F03E17A0}"/>
    <cellStyle name="Percent 5 6 2 3 3" xfId="21936" xr:uid="{8BEC1F50-6224-4E89-B1ED-687DD10BB31C}"/>
    <cellStyle name="Percent 5 6 2 4" xfId="21937" xr:uid="{676A9D1F-F79E-4E37-9591-0F532F32827E}"/>
    <cellStyle name="Percent 5 6 2 5" xfId="21938" xr:uid="{7DD5293D-EC88-4140-BCF3-966827B0D9B2}"/>
    <cellStyle name="Percent 5 6 3" xfId="21939" xr:uid="{26F0B332-0642-4B51-B42B-223E2D212609}"/>
    <cellStyle name="Percent 5 6 3 2" xfId="21940" xr:uid="{3BFCCAC9-3B88-4D4B-8E22-F63697D427C1}"/>
    <cellStyle name="Percent 5 6 3 2 2" xfId="21941" xr:uid="{9824608E-1ABC-4622-BE74-A060B8032151}"/>
    <cellStyle name="Percent 5 6 3 2 3" xfId="21942" xr:uid="{5BC241D6-5953-4DFD-B8F5-BC3BA6A92D9F}"/>
    <cellStyle name="Percent 5 6 3 3" xfId="21943" xr:uid="{5EA651F1-BD49-4BF9-B2F6-EBF07E6B121A}"/>
    <cellStyle name="Percent 5 6 3 3 2" xfId="21944" xr:uid="{69C16558-66AF-4457-A9AF-8C37BF3182BB}"/>
    <cellStyle name="Percent 5 6 3 3 3" xfId="21945" xr:uid="{AAC22FC5-F269-4C31-97F0-8757F583644F}"/>
    <cellStyle name="Percent 5 6 3 4" xfId="21946" xr:uid="{82E1BF1C-CA05-4CDC-B927-F1160EFC4E5B}"/>
    <cellStyle name="Percent 5 6 3 5" xfId="21947" xr:uid="{A6C60FCB-2C8D-4D9A-B9E4-09863A3DD338}"/>
    <cellStyle name="Percent 5 6 4" xfId="21948" xr:uid="{16F27F81-1E4E-4B87-A1ED-3C88DB2F70EA}"/>
    <cellStyle name="Percent 5 6 4 2" xfId="21949" xr:uid="{F57BD7A5-7091-47BD-BE15-FF8657C810ED}"/>
    <cellStyle name="Percent 5 6 4 2 2" xfId="21950" xr:uid="{3C372EDE-BE14-4CEE-9F65-BD3A26502EE3}"/>
    <cellStyle name="Percent 5 6 4 2 3" xfId="21951" xr:uid="{4F9A24AA-BF9A-4BD7-B459-D73A01F6F8EE}"/>
    <cellStyle name="Percent 5 6 4 3" xfId="21952" xr:uid="{F31DA6A6-13CA-4826-9DD6-736E6FB49AC4}"/>
    <cellStyle name="Percent 5 6 4 3 2" xfId="21953" xr:uid="{32D26B08-6866-48F2-BFEC-7A0F17D2F976}"/>
    <cellStyle name="Percent 5 6 4 3 3" xfId="21954" xr:uid="{12E818FF-9265-43D9-9888-85F2E6673A2E}"/>
    <cellStyle name="Percent 5 6 4 4" xfId="21955" xr:uid="{89654B08-86A6-4EC9-A129-84344FC368A2}"/>
    <cellStyle name="Percent 5 6 4 4 2" xfId="21956" xr:uid="{F481B6C7-72E6-4B58-993D-E90B296EAE1E}"/>
    <cellStyle name="Percent 5 6 4 4 3" xfId="21957" xr:uid="{4AD1D092-F457-44AB-B393-D37FD00C0CF4}"/>
    <cellStyle name="Percent 5 6 4 5" xfId="21958" xr:uid="{09E9529A-EBBF-4652-99C9-2671CEF8B6B0}"/>
    <cellStyle name="Percent 5 6 4 6" xfId="21959" xr:uid="{347DA239-AD56-4C12-AFFF-69F389A88D28}"/>
    <cellStyle name="Percent 5 6 5" xfId="21960" xr:uid="{01718ACF-660F-41C2-A85D-F41705C79363}"/>
    <cellStyle name="Percent 5 6 5 2" xfId="21961" xr:uid="{DD4F4E83-EC57-489F-A4DB-7C4FAA936A0B}"/>
    <cellStyle name="Percent 5 6 5 2 2" xfId="21962" xr:uid="{14AEE5EB-1BE8-49E3-8D99-1CBF495255EB}"/>
    <cellStyle name="Percent 5 6 5 2 3" xfId="21963" xr:uid="{CCF02B1F-A4E6-4E69-AA4F-C610BEB347FE}"/>
    <cellStyle name="Percent 5 6 5 3" xfId="21964" xr:uid="{A548E908-B0EC-4D71-99F8-65A0B83118C3}"/>
    <cellStyle name="Percent 5 6 5 3 2" xfId="21965" xr:uid="{20459711-6459-4711-A2FF-9B45ADA29D42}"/>
    <cellStyle name="Percent 5 6 5 3 3" xfId="21966" xr:uid="{C34B9FA2-D0BA-4E18-AE75-0E9FEA94D65A}"/>
    <cellStyle name="Percent 5 6 5 4" xfId="21967" xr:uid="{4CB19F9A-AFBA-4C2F-BCFC-FC5172FEAE2D}"/>
    <cellStyle name="Percent 5 6 5 5" xfId="21968" xr:uid="{3CFDA9CC-8813-4597-945A-879D4B141883}"/>
    <cellStyle name="Percent 5 6 6" xfId="21969" xr:uid="{362CD3D4-F3EC-4476-A2B5-34E390BFB4E1}"/>
    <cellStyle name="Percent 5 6 6 2" xfId="21970" xr:uid="{AA9498B0-6891-4331-A352-B48954CD14EC}"/>
    <cellStyle name="Percent 5 6 6 3" xfId="21971" xr:uid="{BFC26F8A-D818-4913-93C5-CBD497B59999}"/>
    <cellStyle name="Percent 5 6 7" xfId="21972" xr:uid="{E741D737-F125-470A-BA91-6627623ED88D}"/>
    <cellStyle name="Percent 5 6 7 2" xfId="21973" xr:uid="{48C51CA0-5A54-4907-8246-30AB7789A693}"/>
    <cellStyle name="Percent 5 6 7 3" xfId="21974" xr:uid="{31CC80EF-2820-4994-A09B-F79DB388C2CB}"/>
    <cellStyle name="Percent 5 6 8" xfId="21975" xr:uid="{91FF4A1F-5B9F-4974-B5AA-4C966B1056CD}"/>
    <cellStyle name="Percent 5 6 8 2" xfId="21976" xr:uid="{FF9D8C07-56B4-4C8D-BA2C-35037010616D}"/>
    <cellStyle name="Percent 5 6 8 3" xfId="21977" xr:uid="{581FFFDC-9713-4E72-A608-B30232FC790C}"/>
    <cellStyle name="Percent 5 6 9" xfId="21978" xr:uid="{3DCE1810-7B5A-493F-9E71-C2CEE94C71D4}"/>
    <cellStyle name="Percent 5 7" xfId="5636" xr:uid="{5FAE82C4-2C40-4AD2-87B9-2805DAAF576F}"/>
    <cellStyle name="Percent 5 7 10" xfId="21980" xr:uid="{6EA6EFB3-02A9-402C-856D-76F88B761C5A}"/>
    <cellStyle name="Percent 5 7 11" xfId="21981" xr:uid="{35E3F496-9934-447D-9BE6-C9C9039ABF27}"/>
    <cellStyle name="Percent 5 7 12" xfId="21982" xr:uid="{859E9334-36EC-4304-B65C-01CB1AC6EC33}"/>
    <cellStyle name="Percent 5 7 13" xfId="21983" xr:uid="{130A273B-C81B-400B-BED6-68395366AF75}"/>
    <cellStyle name="Percent 5 7 14" xfId="21984" xr:uid="{173F87DF-DD20-4BD1-9520-289B50C8B5F7}"/>
    <cellStyle name="Percent 5 7 15" xfId="21979" xr:uid="{42FBD888-8941-4548-B39B-EF88BBC4721E}"/>
    <cellStyle name="Percent 5 7 2" xfId="21985" xr:uid="{C7104FFE-58AA-489D-A48F-CFFAC2B4CFBB}"/>
    <cellStyle name="Percent 5 7 2 2" xfId="21986" xr:uid="{97A8A844-1471-410C-80CF-FD83E7B131AE}"/>
    <cellStyle name="Percent 5 7 2 2 2" xfId="21987" xr:uid="{8F0B07C8-D3EC-4AF5-8E55-FC5C94B39F73}"/>
    <cellStyle name="Percent 5 7 2 2 3" xfId="21988" xr:uid="{FD99710E-D8E6-4126-A989-5902C111830F}"/>
    <cellStyle name="Percent 5 7 2 3" xfId="21989" xr:uid="{BFA2D2CD-7006-4E65-AFC4-F1B09C032100}"/>
    <cellStyle name="Percent 5 7 2 3 2" xfId="21990" xr:uid="{DB3AE870-815E-44C2-B96C-51DA6B467251}"/>
    <cellStyle name="Percent 5 7 2 3 3" xfId="21991" xr:uid="{FF138D72-AB50-4F10-A797-E41131CFC4D3}"/>
    <cellStyle name="Percent 5 7 2 4" xfId="21992" xr:uid="{A2EB0363-F613-4FD4-9FAE-205912BFCCA5}"/>
    <cellStyle name="Percent 5 7 2 5" xfId="21993" xr:uid="{6C1A211B-107A-43E1-A842-5DCA4524A0CB}"/>
    <cellStyle name="Percent 5 7 3" xfId="21994" xr:uid="{6725E3AA-0792-404C-845B-9D18F4F4AD6C}"/>
    <cellStyle name="Percent 5 7 3 2" xfId="21995" xr:uid="{39252237-10C5-4F62-93D5-63AD9B6C0D2E}"/>
    <cellStyle name="Percent 5 7 3 2 2" xfId="21996" xr:uid="{6785976D-B61B-4BDF-9E69-D6079FA0741F}"/>
    <cellStyle name="Percent 5 7 3 2 3" xfId="21997" xr:uid="{2AE3F6C9-44F4-49E2-B242-584AD05450BC}"/>
    <cellStyle name="Percent 5 7 3 3" xfId="21998" xr:uid="{3AC27EAB-C4A4-4917-9D49-94EB0F4E29AE}"/>
    <cellStyle name="Percent 5 7 3 3 2" xfId="21999" xr:uid="{C6A06F36-C144-4E00-BE3F-DCF61523C14E}"/>
    <cellStyle name="Percent 5 7 3 3 3" xfId="22000" xr:uid="{2E84D3D9-32CF-4A73-AC1C-32F73AE4575F}"/>
    <cellStyle name="Percent 5 7 3 4" xfId="22001" xr:uid="{35F307DD-4E58-4D09-A41B-F15025AA254F}"/>
    <cellStyle name="Percent 5 7 3 5" xfId="22002" xr:uid="{17F9E46D-89DF-48A0-945D-EF56267D52AB}"/>
    <cellStyle name="Percent 5 7 4" xfId="22003" xr:uid="{C7B70489-D046-4577-87AA-454A6277EDE6}"/>
    <cellStyle name="Percent 5 7 4 2" xfId="22004" xr:uid="{FA5747A2-C963-4B2B-8CFC-9022C0123273}"/>
    <cellStyle name="Percent 5 7 4 2 2" xfId="22005" xr:uid="{FC0B453C-B42F-4F91-A1E9-8C9A327196B7}"/>
    <cellStyle name="Percent 5 7 4 2 3" xfId="22006" xr:uid="{A2673FD2-5CCE-4D76-B241-252389F8269B}"/>
    <cellStyle name="Percent 5 7 4 3" xfId="22007" xr:uid="{3BB3A5B7-2CA5-4D91-83D0-682B2AD5098D}"/>
    <cellStyle name="Percent 5 7 4 3 2" xfId="22008" xr:uid="{B7104C9A-FD46-4BFB-8894-55F612D72117}"/>
    <cellStyle name="Percent 5 7 4 3 3" xfId="22009" xr:uid="{2DE29C42-1EE5-4934-A86A-A90588A1938C}"/>
    <cellStyle name="Percent 5 7 4 4" xfId="22010" xr:uid="{4361255D-C7ED-4438-8394-EDAB7EA6C4D3}"/>
    <cellStyle name="Percent 5 7 4 4 2" xfId="22011" xr:uid="{56DEFB41-C6A3-406B-8470-6FDD3EB3018B}"/>
    <cellStyle name="Percent 5 7 4 4 3" xfId="22012" xr:uid="{FAF89847-CBDC-4B06-B275-87668F86D471}"/>
    <cellStyle name="Percent 5 7 4 5" xfId="22013" xr:uid="{D41A3AE9-1F29-4B3C-B888-E3B4FE889896}"/>
    <cellStyle name="Percent 5 7 4 6" xfId="22014" xr:uid="{622512F2-3643-429D-9693-BC3347E3CDE2}"/>
    <cellStyle name="Percent 5 7 5" xfId="22015" xr:uid="{035DA97E-890B-4CDE-BF50-CDA6AC9C7CCE}"/>
    <cellStyle name="Percent 5 7 5 2" xfId="22016" xr:uid="{FE4A6A74-7927-46D3-BF29-1C65933F77F1}"/>
    <cellStyle name="Percent 5 7 5 2 2" xfId="22017" xr:uid="{16C60930-369C-4A50-B051-C7E00D43F80B}"/>
    <cellStyle name="Percent 5 7 5 2 3" xfId="22018" xr:uid="{5EEDB90E-6024-438D-8EA0-D9881B2BCB09}"/>
    <cellStyle name="Percent 5 7 5 3" xfId="22019" xr:uid="{ABC66534-4529-4F59-BCB2-6012EFD58213}"/>
    <cellStyle name="Percent 5 7 5 3 2" xfId="22020" xr:uid="{62850855-05E3-4777-AE3E-67DFD2BAD263}"/>
    <cellStyle name="Percent 5 7 5 3 3" xfId="22021" xr:uid="{64615E2E-21A1-4C66-962D-5C2F0134F105}"/>
    <cellStyle name="Percent 5 7 5 4" xfId="22022" xr:uid="{544DFEC7-E83A-49FD-9D87-CF979B472CC0}"/>
    <cellStyle name="Percent 5 7 5 5" xfId="22023" xr:uid="{90AD7260-9ACA-4895-A955-087246345F78}"/>
    <cellStyle name="Percent 5 7 6" xfId="22024" xr:uid="{FA38DDDD-66BC-4728-A622-DD07563D2FBB}"/>
    <cellStyle name="Percent 5 7 6 2" xfId="22025" xr:uid="{AB1DDCF9-18B3-4A5B-BC13-E25EE9CBB954}"/>
    <cellStyle name="Percent 5 7 6 3" xfId="22026" xr:uid="{4940CF1D-453C-4220-88A5-BCBB789B5B60}"/>
    <cellStyle name="Percent 5 7 7" xfId="22027" xr:uid="{56B108DB-9CCF-4D9F-8EDC-FA6B445203B9}"/>
    <cellStyle name="Percent 5 7 7 2" xfId="22028" xr:uid="{1EF12A57-F608-48CD-A8AA-C30B65C8CBA6}"/>
    <cellStyle name="Percent 5 7 7 3" xfId="22029" xr:uid="{C0375E80-76CD-4CE8-AF16-A0CF6B88C342}"/>
    <cellStyle name="Percent 5 7 8" xfId="22030" xr:uid="{E6AC9235-2E1E-4EE4-8517-42D80CB5FFBD}"/>
    <cellStyle name="Percent 5 7 8 2" xfId="22031" xr:uid="{95646932-FE34-497B-A27C-9054A9D61734}"/>
    <cellStyle name="Percent 5 7 8 3" xfId="22032" xr:uid="{043CD9AF-3DB4-4D8E-A1A8-22C111169D3C}"/>
    <cellStyle name="Percent 5 7 9" xfId="22033" xr:uid="{678FD1F2-E310-4B83-BF98-B7D85814544E}"/>
    <cellStyle name="Percent 5 8" xfId="5637" xr:uid="{A0BAA27B-4FC4-4625-9459-C28499D3406F}"/>
    <cellStyle name="Percent 5 8 10" xfId="22035" xr:uid="{B685C692-CBE0-4095-9EC1-9D13F28F1F84}"/>
    <cellStyle name="Percent 5 8 11" xfId="22036" xr:uid="{463DB98B-78F2-4124-A417-8DD23127831B}"/>
    <cellStyle name="Percent 5 8 12" xfId="22037" xr:uid="{E681D52C-5852-4A7C-BAB5-AA20021514C5}"/>
    <cellStyle name="Percent 5 8 13" xfId="22038" xr:uid="{74152138-F94D-459E-A46A-A1E7CAD1BA71}"/>
    <cellStyle name="Percent 5 8 14" xfId="22039" xr:uid="{76BC1979-455F-46B2-9617-E6783656385A}"/>
    <cellStyle name="Percent 5 8 15" xfId="22034" xr:uid="{5C820766-A33F-48B4-82A0-EA18DD600BC9}"/>
    <cellStyle name="Percent 5 8 2" xfId="22040" xr:uid="{AEDB2582-6831-4F84-B2CA-6D42BB36FEE9}"/>
    <cellStyle name="Percent 5 8 2 2" xfId="22041" xr:uid="{C0D95CBD-169E-4BB6-AB59-66BFB8C66DFE}"/>
    <cellStyle name="Percent 5 8 2 2 2" xfId="22042" xr:uid="{22A0A6CC-AD77-4EF1-B3DD-7B902AE60102}"/>
    <cellStyle name="Percent 5 8 2 2 3" xfId="22043" xr:uid="{AA7CAEA2-B015-4A00-8E02-7CCB2B12B33B}"/>
    <cellStyle name="Percent 5 8 2 3" xfId="22044" xr:uid="{6224AD41-6E28-4ECE-9AD3-5B571A61E1E7}"/>
    <cellStyle name="Percent 5 8 2 3 2" xfId="22045" xr:uid="{8E28BB60-D566-4588-80CE-E01202A37EAA}"/>
    <cellStyle name="Percent 5 8 2 3 3" xfId="22046" xr:uid="{80A24786-63B3-4809-8960-955EEB61507F}"/>
    <cellStyle name="Percent 5 8 2 4" xfId="22047" xr:uid="{E27CAA92-D6FC-4AC9-A4B8-F960748DFD05}"/>
    <cellStyle name="Percent 5 8 2 5" xfId="22048" xr:uid="{028765D1-C2BD-4B8D-9529-E4D0BC6453DF}"/>
    <cellStyle name="Percent 5 8 3" xfId="22049" xr:uid="{C5D65AC7-0433-4E17-A3C4-93095A8C7B5B}"/>
    <cellStyle name="Percent 5 8 3 2" xfId="22050" xr:uid="{B2CC048E-F7E4-44F1-805B-CE17A4764FF0}"/>
    <cellStyle name="Percent 5 8 3 2 2" xfId="22051" xr:uid="{806300A2-A3E9-4F1D-B09D-E3DCDEDD4C40}"/>
    <cellStyle name="Percent 5 8 3 2 3" xfId="22052" xr:uid="{E90E83DD-5AB3-4C5B-94AC-F417DF7A0C79}"/>
    <cellStyle name="Percent 5 8 3 3" xfId="22053" xr:uid="{CDAFDF21-D2FF-4754-8606-F91875DF2548}"/>
    <cellStyle name="Percent 5 8 3 3 2" xfId="22054" xr:uid="{5C8E3681-3A83-43D6-AB77-CFE7C9771601}"/>
    <cellStyle name="Percent 5 8 3 3 3" xfId="22055" xr:uid="{53172165-EF07-4060-8980-69B0E3B5AA3D}"/>
    <cellStyle name="Percent 5 8 3 4" xfId="22056" xr:uid="{3823972D-9305-4A81-86EE-8629BEA8C90B}"/>
    <cellStyle name="Percent 5 8 3 5" xfId="22057" xr:uid="{9E512762-CAED-44E4-8DAC-E9B1BA7BD9BA}"/>
    <cellStyle name="Percent 5 8 4" xfId="22058" xr:uid="{F063727F-D223-4340-B922-E1901CE9E8AC}"/>
    <cellStyle name="Percent 5 8 4 2" xfId="22059" xr:uid="{AEC96FA3-224B-425B-B0C9-9B67F9A22171}"/>
    <cellStyle name="Percent 5 8 4 2 2" xfId="22060" xr:uid="{52F07442-3F23-4522-B661-D014E974B48E}"/>
    <cellStyle name="Percent 5 8 4 2 3" xfId="22061" xr:uid="{CDCC77E0-85AD-43E8-B6AF-E2C01A56A976}"/>
    <cellStyle name="Percent 5 8 4 3" xfId="22062" xr:uid="{A451385F-AE53-4075-8A38-1053E321E882}"/>
    <cellStyle name="Percent 5 8 4 3 2" xfId="22063" xr:uid="{970ABD39-E371-485E-B425-4AF27F436DB1}"/>
    <cellStyle name="Percent 5 8 4 3 3" xfId="22064" xr:uid="{3E6EF649-201D-47A3-9ECD-F1AADF09C27E}"/>
    <cellStyle name="Percent 5 8 4 4" xfId="22065" xr:uid="{E84FAE15-C34A-484A-AC53-D31DC3521A3A}"/>
    <cellStyle name="Percent 5 8 4 4 2" xfId="22066" xr:uid="{B45458C9-09D2-4282-B547-BDE46935DD0F}"/>
    <cellStyle name="Percent 5 8 4 4 3" xfId="22067" xr:uid="{67AB7F48-D557-461B-90CB-592B94361B88}"/>
    <cellStyle name="Percent 5 8 4 5" xfId="22068" xr:uid="{9477D2AA-3456-4792-AD9F-DBAE97C7DDF1}"/>
    <cellStyle name="Percent 5 8 4 6" xfId="22069" xr:uid="{5DCBA808-EB02-4EB7-BC1E-293EEAA260FA}"/>
    <cellStyle name="Percent 5 8 5" xfId="22070" xr:uid="{C497F931-3EC0-41B8-8005-49D6A465D207}"/>
    <cellStyle name="Percent 5 8 5 2" xfId="22071" xr:uid="{68397749-31B4-4B8D-9336-D2F565F3AD12}"/>
    <cellStyle name="Percent 5 8 5 2 2" xfId="22072" xr:uid="{F20AF189-5493-48E0-AD48-26BA8A0D274C}"/>
    <cellStyle name="Percent 5 8 5 2 3" xfId="22073" xr:uid="{F036A211-A755-4E53-A5E8-F3386C3663DF}"/>
    <cellStyle name="Percent 5 8 5 3" xfId="22074" xr:uid="{E781A9EC-2751-4B12-BB68-58EF1FCDF755}"/>
    <cellStyle name="Percent 5 8 5 3 2" xfId="22075" xr:uid="{8496BBC7-7E0B-4E5D-A0E3-D55CA75590FD}"/>
    <cellStyle name="Percent 5 8 5 3 3" xfId="22076" xr:uid="{818FF72A-3513-4274-BC38-36FA7BD2962F}"/>
    <cellStyle name="Percent 5 8 5 4" xfId="22077" xr:uid="{40373941-57EE-47FB-893E-09EB5E9D3154}"/>
    <cellStyle name="Percent 5 8 5 5" xfId="22078" xr:uid="{8B21C975-4CBD-4739-B33A-29ADE8D0F6C2}"/>
    <cellStyle name="Percent 5 8 6" xfId="22079" xr:uid="{3CD6DD82-8348-4853-A224-6D970A266F84}"/>
    <cellStyle name="Percent 5 8 6 2" xfId="22080" xr:uid="{7FBD08BF-9F92-4249-B358-EA15A35ECC1C}"/>
    <cellStyle name="Percent 5 8 6 3" xfId="22081" xr:uid="{9C1EC212-8F71-4A19-89FA-8FAC4830E9F5}"/>
    <cellStyle name="Percent 5 8 7" xfId="22082" xr:uid="{8543476C-E35E-4D3F-8340-BDF5C01F5F50}"/>
    <cellStyle name="Percent 5 8 7 2" xfId="22083" xr:uid="{A5107401-AAFC-4C7B-9291-AD0961D0608D}"/>
    <cellStyle name="Percent 5 8 7 3" xfId="22084" xr:uid="{557DF085-6E8D-4B76-870F-01E9A1440E4E}"/>
    <cellStyle name="Percent 5 8 8" xfId="22085" xr:uid="{6862A2F1-2F0B-4124-AB91-683B5F10C3A3}"/>
    <cellStyle name="Percent 5 8 8 2" xfId="22086" xr:uid="{6891129B-168A-4EA7-A729-D0DDF6DF3E08}"/>
    <cellStyle name="Percent 5 8 8 3" xfId="22087" xr:uid="{340DCC82-EA01-4115-B149-FB64E27DE356}"/>
    <cellStyle name="Percent 5 8 9" xfId="22088" xr:uid="{F093F5AE-8651-4538-836A-69A050C2B173}"/>
    <cellStyle name="Percent 5 9" xfId="22089" xr:uid="{959E390E-8B2B-490F-AC82-0B4A47C975A2}"/>
    <cellStyle name="Percent 5 9 10" xfId="22090" xr:uid="{64407FE1-AD77-4BD9-853D-0F42F9E77038}"/>
    <cellStyle name="Percent 5 9 11" xfId="22091" xr:uid="{D36326B5-8805-4C99-8BC3-D16103B2613E}"/>
    <cellStyle name="Percent 5 9 12" xfId="22092" xr:uid="{D74F28D6-503A-450B-8757-FA28EF30A483}"/>
    <cellStyle name="Percent 5 9 13" xfId="22093" xr:uid="{431DEF8A-0C27-484A-AEFA-01662FE04A53}"/>
    <cellStyle name="Percent 5 9 14" xfId="22094" xr:uid="{1259FFBD-455F-49FC-95E0-43F97C3AEE8B}"/>
    <cellStyle name="Percent 5 9 2" xfId="22095" xr:uid="{B2E0333A-FCE6-4D2C-9750-2C09C2392E28}"/>
    <cellStyle name="Percent 5 9 2 2" xfId="22096" xr:uid="{15B2E3F5-8974-4192-AEBF-B86D80D0A97A}"/>
    <cellStyle name="Percent 5 9 2 2 2" xfId="22097" xr:uid="{BCC7BC3F-9DAA-4BB4-B196-ED9A0657B0B8}"/>
    <cellStyle name="Percent 5 9 2 2 3" xfId="22098" xr:uid="{26752BF6-E8E1-45D8-A28A-D06EAFD7D0AD}"/>
    <cellStyle name="Percent 5 9 2 3" xfId="22099" xr:uid="{AE64B8D6-EA9A-4641-9532-CBCC0EDC18BD}"/>
    <cellStyle name="Percent 5 9 2 3 2" xfId="22100" xr:uid="{1CE96A11-C79E-4DCC-8EAA-AE58337C55BA}"/>
    <cellStyle name="Percent 5 9 2 3 3" xfId="22101" xr:uid="{A2F43F52-B298-470A-B523-1B7AE469824D}"/>
    <cellStyle name="Percent 5 9 2 4" xfId="22102" xr:uid="{425D5091-E2DC-49A5-8B49-A4A9E4EDEFAA}"/>
    <cellStyle name="Percent 5 9 2 5" xfId="22103" xr:uid="{6063C3DB-2008-4A4F-958A-8E6F053A6C6B}"/>
    <cellStyle name="Percent 5 9 2 6" xfId="22104" xr:uid="{DA8B0675-D3F5-4FC9-B97D-8B184381BAB0}"/>
    <cellStyle name="Percent 5 9 2 7" xfId="22105" xr:uid="{97DB1324-DEA2-4159-90C2-701D3B84D127}"/>
    <cellStyle name="Percent 5 9 2 8" xfId="22106" xr:uid="{44130D5A-07DA-43B9-8790-2B79B1D3C7EB}"/>
    <cellStyle name="Percent 5 9 3" xfId="22107" xr:uid="{0B1EE062-EDF3-4F4B-B32C-AD0A6B527189}"/>
    <cellStyle name="Percent 5 9 3 2" xfId="22108" xr:uid="{D8F61BE2-D419-4A90-BC32-37D27703E2BE}"/>
    <cellStyle name="Percent 5 9 3 2 2" xfId="22109" xr:uid="{E5F268F9-2818-4EB4-8CAB-6CFC94931A93}"/>
    <cellStyle name="Percent 5 9 3 2 3" xfId="22110" xr:uid="{06CCFA46-91F9-43CD-BA4F-84C5E4FD2D28}"/>
    <cellStyle name="Percent 5 9 3 3" xfId="22111" xr:uid="{B429E4FF-DF5B-4749-9EBC-5A1B3CE31AFD}"/>
    <cellStyle name="Percent 5 9 3 3 2" xfId="22112" xr:uid="{8DE09F13-3CF5-4A5D-9DE7-A8E171660DD5}"/>
    <cellStyle name="Percent 5 9 3 3 3" xfId="22113" xr:uid="{63DB9B05-C5F1-4B8B-A67E-E5573E822951}"/>
    <cellStyle name="Percent 5 9 3 4" xfId="22114" xr:uid="{C673153B-A3E4-4568-8379-5FCF5C95F2CC}"/>
    <cellStyle name="Percent 5 9 3 5" xfId="22115" xr:uid="{A82CC72C-4F62-4802-88C9-AF14C07084BD}"/>
    <cellStyle name="Percent 5 9 4" xfId="22116" xr:uid="{18227310-1413-4D3D-A7C5-D9DE2CC80CF0}"/>
    <cellStyle name="Percent 5 9 4 2" xfId="22117" xr:uid="{6C932626-038A-4B18-9340-0FD2E92980D0}"/>
    <cellStyle name="Percent 5 9 4 2 2" xfId="22118" xr:uid="{1DAC07D4-B193-49A7-B977-C1101EC2CA87}"/>
    <cellStyle name="Percent 5 9 4 2 3" xfId="22119" xr:uid="{890446C6-3E18-4233-94BF-666F4E842C60}"/>
    <cellStyle name="Percent 5 9 4 3" xfId="22120" xr:uid="{EC8AE445-E2BB-46F8-9E42-A9C05FDC7CB9}"/>
    <cellStyle name="Percent 5 9 4 3 2" xfId="22121" xr:uid="{414B9119-1FA1-42AF-897C-3E717EC4B99B}"/>
    <cellStyle name="Percent 5 9 4 3 3" xfId="22122" xr:uid="{496861F1-5214-4ABF-B412-97A8C18B4633}"/>
    <cellStyle name="Percent 5 9 4 4" xfId="22123" xr:uid="{CCA55E6F-D16F-4919-AC81-E3FA70A8324E}"/>
    <cellStyle name="Percent 5 9 4 4 2" xfId="22124" xr:uid="{2A839F9F-6575-4F84-9268-07096556A30C}"/>
    <cellStyle name="Percent 5 9 4 4 3" xfId="22125" xr:uid="{2A54F013-027A-4212-83EB-05679DAE53F9}"/>
    <cellStyle name="Percent 5 9 4 5" xfId="22126" xr:uid="{ACC33415-5546-4704-BABC-94D07F64C320}"/>
    <cellStyle name="Percent 5 9 4 6" xfId="22127" xr:uid="{BB01C9E7-5587-42A7-AD20-3A6B682221F9}"/>
    <cellStyle name="Percent 5 9 5" xfId="22128" xr:uid="{1888E404-3A03-45A9-A561-03C3D190FBD2}"/>
    <cellStyle name="Percent 5 9 5 2" xfId="22129" xr:uid="{EA31E8C8-FC11-4011-8E1A-FD8655918F27}"/>
    <cellStyle name="Percent 5 9 5 2 2" xfId="22130" xr:uid="{F4EC4D93-C043-4599-BA35-0F84C7A4A31F}"/>
    <cellStyle name="Percent 5 9 5 2 3" xfId="22131" xr:uid="{083E2EA7-856B-4E2E-BA4E-5EA8B4655EB3}"/>
    <cellStyle name="Percent 5 9 5 3" xfId="22132" xr:uid="{794C6461-8974-4045-85FA-CF1BB7DBB881}"/>
    <cellStyle name="Percent 5 9 5 3 2" xfId="22133" xr:uid="{B7BD16D0-6107-409F-A744-D0EF402AFFC3}"/>
    <cellStyle name="Percent 5 9 5 3 3" xfId="22134" xr:uid="{AA7BCBDF-31C2-4670-8408-60EA81050D1E}"/>
    <cellStyle name="Percent 5 9 5 4" xfId="22135" xr:uid="{4D687915-9AEF-40F0-B184-5ED8012D4D1E}"/>
    <cellStyle name="Percent 5 9 5 5" xfId="22136" xr:uid="{791C5760-B729-4ED7-9D49-6EC886809947}"/>
    <cellStyle name="Percent 5 9 6" xfId="22137" xr:uid="{CA66089A-1C9E-4932-9AD2-4801B55F8795}"/>
    <cellStyle name="Percent 5 9 6 2" xfId="22138" xr:uid="{A10D8445-076E-4933-A5AD-4877D5932471}"/>
    <cellStyle name="Percent 5 9 6 3" xfId="22139" xr:uid="{1A86D791-95AC-43C9-9B68-8821671B7ED4}"/>
    <cellStyle name="Percent 5 9 7" xfId="22140" xr:uid="{BC4C5C27-5012-4CA5-9069-E7EFCCD01E4A}"/>
    <cellStyle name="Percent 5 9 7 2" xfId="22141" xr:uid="{55BCDAD6-8C29-4C6D-B3FE-7B8A7902ED6B}"/>
    <cellStyle name="Percent 5 9 7 3" xfId="22142" xr:uid="{9F59D473-8158-4D81-8245-092BCB3C7A45}"/>
    <cellStyle name="Percent 5 9 8" xfId="22143" xr:uid="{80614C25-36E7-4089-97C7-D18240CE895A}"/>
    <cellStyle name="Percent 5 9 8 2" xfId="22144" xr:uid="{556B4960-0036-4A01-A80F-8203FD645C21}"/>
    <cellStyle name="Percent 5 9 8 3" xfId="22145" xr:uid="{301814AC-DD75-4174-AB3F-8172FA47D04F}"/>
    <cellStyle name="Percent 5 9 9" xfId="22146" xr:uid="{ADA7C3C1-BCBA-4C3F-A153-F47B3D9954EB}"/>
    <cellStyle name="Percent 6" xfId="2553" xr:uid="{AB51DB8F-CF28-4D0E-88F3-7570BAFAA137}"/>
    <cellStyle name="Percent 6 10" xfId="22148" xr:uid="{64465972-A753-4355-ABB2-E03EC07FE95E}"/>
    <cellStyle name="Percent 6 10 2" xfId="22149" xr:uid="{C558C3BD-9D90-41AD-9A1D-A9A66BFB7B1F}"/>
    <cellStyle name="Percent 6 10 2 2" xfId="22150" xr:uid="{AEDF9BEA-0AFF-450D-8380-181BCC4A9795}"/>
    <cellStyle name="Percent 6 10 2 3" xfId="22151" xr:uid="{CD8D9D45-147F-462D-A974-1EBCA2F2E206}"/>
    <cellStyle name="Percent 6 10 3" xfId="22152" xr:uid="{270B3A85-39DD-48F6-BFE4-53C79E40632F}"/>
    <cellStyle name="Percent 6 10 3 2" xfId="22153" xr:uid="{03975739-AE4C-4B92-B417-D98194AE9C17}"/>
    <cellStyle name="Percent 6 10 3 3" xfId="22154" xr:uid="{55AAEB5D-370E-45BC-8282-F62B1B085881}"/>
    <cellStyle name="Percent 6 10 4" xfId="22155" xr:uid="{3551F79E-5B23-4F5B-8BF2-5753A085D65D}"/>
    <cellStyle name="Percent 6 10 5" xfId="22156" xr:uid="{18A4FC8A-C85E-45B1-B6C5-904AFD03DF73}"/>
    <cellStyle name="Percent 6 10 6" xfId="22157" xr:uid="{C4DC3B25-A222-4045-B2F2-871028834558}"/>
    <cellStyle name="Percent 6 11" xfId="22158" xr:uid="{28BF0FF3-CDBC-4C35-84A8-619530E89402}"/>
    <cellStyle name="Percent 6 11 2" xfId="22159" xr:uid="{41E4DE42-34C6-434D-AAF0-BEADF1517719}"/>
    <cellStyle name="Percent 6 11 2 2" xfId="22160" xr:uid="{B4BA2F4C-BE15-4762-A33B-66CC3BF8ACFF}"/>
    <cellStyle name="Percent 6 11 2 3" xfId="22161" xr:uid="{66DC9614-358A-45A2-BF46-EB9BB77A3B7C}"/>
    <cellStyle name="Percent 6 11 3" xfId="22162" xr:uid="{19EBA972-428C-42DC-957A-0862F9B2AA19}"/>
    <cellStyle name="Percent 6 11 3 2" xfId="22163" xr:uid="{F01AD90D-8D95-40BD-9E02-32B0522069C6}"/>
    <cellStyle name="Percent 6 11 3 3" xfId="22164" xr:uid="{6637668C-CAF4-45FD-9D96-E48AC7058C8F}"/>
    <cellStyle name="Percent 6 11 4" xfId="22165" xr:uid="{98052BD0-95B5-46AA-A6D6-E62A2A936E1E}"/>
    <cellStyle name="Percent 6 11 5" xfId="22166" xr:uid="{3C7DADD3-C60B-4840-936B-53A28EBBCD94}"/>
    <cellStyle name="Percent 6 11 6" xfId="22167" xr:uid="{83C85D08-454B-41F4-B654-6BB9B2CD3498}"/>
    <cellStyle name="Percent 6 12" xfId="22168" xr:uid="{54DF8CE7-C083-4E64-8A46-57779ACD1FA2}"/>
    <cellStyle name="Percent 6 12 2" xfId="22169" xr:uid="{A38B6E8D-6E45-43AD-B3DD-2575C62A1C3F}"/>
    <cellStyle name="Percent 6 12 2 2" xfId="22170" xr:uid="{C990E8A2-C03A-4BE0-BE23-ACFA5C556DDC}"/>
    <cellStyle name="Percent 6 12 2 3" xfId="22171" xr:uid="{30D87EB3-267E-4AD2-8CDC-6D6BCCE48FCB}"/>
    <cellStyle name="Percent 6 12 3" xfId="22172" xr:uid="{07B8A32C-17CA-4577-98FA-8EA046EA33B2}"/>
    <cellStyle name="Percent 6 12 3 2" xfId="22173" xr:uid="{E0CB4D28-8FDE-420C-9F06-857FBF8636E4}"/>
    <cellStyle name="Percent 6 12 3 3" xfId="22174" xr:uid="{D9349A2D-0AC7-47BB-8007-5BA02483269C}"/>
    <cellStyle name="Percent 6 12 4" xfId="22175" xr:uid="{665E0FE5-EE82-404C-A1E4-01510AD538A1}"/>
    <cellStyle name="Percent 6 12 5" xfId="22176" xr:uid="{1E6A32BC-7649-4ECA-804D-BCD3CDF6C694}"/>
    <cellStyle name="Percent 6 13" xfId="22177" xr:uid="{9F997664-5172-4793-B893-036A7E562536}"/>
    <cellStyle name="Percent 6 13 2" xfId="22178" xr:uid="{E5FA7709-F459-414E-8171-39529E004A84}"/>
    <cellStyle name="Percent 6 13 2 2" xfId="22179" xr:uid="{D963BF23-874C-423F-B7C3-5FD53E9D3C8B}"/>
    <cellStyle name="Percent 6 13 2 3" xfId="22180" xr:uid="{95EBA035-54CA-4B6F-9893-D4AAE2ABCBF9}"/>
    <cellStyle name="Percent 6 13 3" xfId="22181" xr:uid="{49BBAB5E-9FD0-4105-A5FB-5142A1FB8AA6}"/>
    <cellStyle name="Percent 6 13 3 2" xfId="22182" xr:uid="{2D64EF7B-34CA-4654-AE87-D5A93E148626}"/>
    <cellStyle name="Percent 6 13 3 3" xfId="22183" xr:uid="{C490C4BC-4BAE-4D77-A112-97B8AF5A7FCF}"/>
    <cellStyle name="Percent 6 13 4" xfId="22184" xr:uid="{E1FE6CE3-B873-4A1F-BAA7-DE854B2320FD}"/>
    <cellStyle name="Percent 6 13 4 2" xfId="22185" xr:uid="{C14245D2-37E3-417C-A937-0787AAB71896}"/>
    <cellStyle name="Percent 6 13 4 3" xfId="22186" xr:uid="{F5971F30-1219-4C03-9DC8-8115897885F3}"/>
    <cellStyle name="Percent 6 13 5" xfId="22187" xr:uid="{DFF90D12-FD3A-4C71-9DFB-60E595162BF0}"/>
    <cellStyle name="Percent 6 13 6" xfId="22188" xr:uid="{85B43AAB-18D3-4126-9107-39B8EF22E8EA}"/>
    <cellStyle name="Percent 6 14" xfId="22189" xr:uid="{C13DD7E3-1857-4759-A939-074B16CEDFA5}"/>
    <cellStyle name="Percent 6 14 2" xfId="22190" xr:uid="{5BB1DAFA-62AB-4F3F-B6BC-FA5CC389288A}"/>
    <cellStyle name="Percent 6 14 2 2" xfId="22191" xr:uid="{F330E048-1FAD-4225-B55D-55070CD2764D}"/>
    <cellStyle name="Percent 6 14 2 3" xfId="22192" xr:uid="{CDA465AA-6C6D-4388-9AC6-BD91E940C321}"/>
    <cellStyle name="Percent 6 14 3" xfId="22193" xr:uid="{A2652B67-EAE4-45BA-8094-6DD9920525C7}"/>
    <cellStyle name="Percent 6 14 3 2" xfId="22194" xr:uid="{FE005DBC-8AB9-44F7-B32F-B9946ECC2429}"/>
    <cellStyle name="Percent 6 14 3 3" xfId="22195" xr:uid="{8C5E9E3D-9F5D-4A9C-B4D9-09DEC01AB7F7}"/>
    <cellStyle name="Percent 6 14 4" xfId="22196" xr:uid="{A6905281-A21D-4279-8EC3-5184327C58FA}"/>
    <cellStyle name="Percent 6 14 5" xfId="22197" xr:uid="{AA5BEBDE-E686-4499-A9A6-641FC0941BBB}"/>
    <cellStyle name="Percent 6 15" xfId="22198" xr:uid="{6759F573-2EE4-4072-B595-C22123A05A12}"/>
    <cellStyle name="Percent 6 15 2" xfId="22199" xr:uid="{7D5097ED-CBD7-4FD7-829D-C5822B167907}"/>
    <cellStyle name="Percent 6 15 3" xfId="22200" xr:uid="{08F7F264-4226-43F8-A8A1-7C77403A126E}"/>
    <cellStyle name="Percent 6 16" xfId="22201" xr:uid="{8F93375F-0B54-4A18-9C76-183C115F7D16}"/>
    <cellStyle name="Percent 6 16 2" xfId="22202" xr:uid="{ACC5EB6E-AB7D-4078-A2BF-965BB842894F}"/>
    <cellStyle name="Percent 6 16 3" xfId="22203" xr:uid="{6F8A36AF-7CDB-40D0-8517-7320CD3980CE}"/>
    <cellStyle name="Percent 6 17" xfId="22204" xr:uid="{07E3F265-6C4A-4A13-B703-B3720389002E}"/>
    <cellStyle name="Percent 6 17 2" xfId="22205" xr:uid="{A7B20050-8C16-4A7D-B82E-E0AEC1E800A7}"/>
    <cellStyle name="Percent 6 17 3" xfId="22206" xr:uid="{851C72ED-9091-4866-9266-404FF306C028}"/>
    <cellStyle name="Percent 6 18" xfId="22207" xr:uid="{F6D0C318-4C3C-4675-BF15-46458271F46D}"/>
    <cellStyle name="Percent 6 19" xfId="22208" xr:uid="{C48F0291-3ADD-4278-947F-65EA10AA4A26}"/>
    <cellStyle name="Percent 6 2" xfId="2554" xr:uid="{C00EE18F-4320-4CC8-A116-274DA66BD40E}"/>
    <cellStyle name="Percent 6 2 10" xfId="22210" xr:uid="{D4CB5A60-74B8-4086-94A8-F263A9453F6B}"/>
    <cellStyle name="Percent 6 2 11" xfId="22211" xr:uid="{AB7D536D-2E79-4970-A05B-46B16C667BD8}"/>
    <cellStyle name="Percent 6 2 12" xfId="22212" xr:uid="{478205A0-AFCD-4A25-ACFB-144AFEA6A382}"/>
    <cellStyle name="Percent 6 2 13" xfId="22213" xr:uid="{51356315-F151-452F-A75A-B9535E5253E6}"/>
    <cellStyle name="Percent 6 2 14" xfId="22214" xr:uid="{CFB80B5F-3A75-4A6C-A2D2-4E813DC4F422}"/>
    <cellStyle name="Percent 6 2 15" xfId="22209" xr:uid="{197905F8-07C3-498C-B924-06FFC8765A6A}"/>
    <cellStyle name="Percent 6 2 16" xfId="5638" xr:uid="{193EB078-E446-473B-A2B7-5E66D0D674D2}"/>
    <cellStyle name="Percent 6 2 2" xfId="22215" xr:uid="{2FCA9B80-9CE7-49BB-AD10-FD11D2DFE979}"/>
    <cellStyle name="Percent 6 2 2 2" xfId="22216" xr:uid="{74659FEB-1E38-4400-9564-C273FBB7A73E}"/>
    <cellStyle name="Percent 6 2 2 2 2" xfId="22217" xr:uid="{A3FA6EB6-DE64-4B22-A17F-CFA282845617}"/>
    <cellStyle name="Percent 6 2 2 2 3" xfId="22218" xr:uid="{7320AA44-4987-408E-8386-E9796C6BF744}"/>
    <cellStyle name="Percent 6 2 2 3" xfId="22219" xr:uid="{C831A98F-DA90-49DF-83B5-906B7953FC0F}"/>
    <cellStyle name="Percent 6 2 2 3 2" xfId="22220" xr:uid="{8E230A7F-3D71-41D7-B668-058B55504D18}"/>
    <cellStyle name="Percent 6 2 2 3 3" xfId="22221" xr:uid="{664E5D38-E574-444A-AA9F-B46FFAD91F7E}"/>
    <cellStyle name="Percent 6 2 2 4" xfId="22222" xr:uid="{9CA1136A-7A13-4D4C-8EAB-E4AD383D9C37}"/>
    <cellStyle name="Percent 6 2 2 5" xfId="22223" xr:uid="{325435AE-45F9-4B70-89F5-0DBD849C23CC}"/>
    <cellStyle name="Percent 6 2 3" xfId="22224" xr:uid="{60B7DB16-B3A8-4309-9A0E-97CCADA80230}"/>
    <cellStyle name="Percent 6 2 3 2" xfId="22225" xr:uid="{92A0E251-28D4-4096-94E5-3A041A6E893C}"/>
    <cellStyle name="Percent 6 2 3 2 2" xfId="22226" xr:uid="{A23A6EC0-A261-4275-B066-7C5292EC379B}"/>
    <cellStyle name="Percent 6 2 3 2 3" xfId="22227" xr:uid="{7B172BB2-8A68-475C-87C0-3BBFCB18D806}"/>
    <cellStyle name="Percent 6 2 3 3" xfId="22228" xr:uid="{294EC005-6DAD-4C36-83F1-4DFC8CF304D1}"/>
    <cellStyle name="Percent 6 2 3 3 2" xfId="22229" xr:uid="{45CFA5AC-687D-4AA4-95CA-1C34B35A35A2}"/>
    <cellStyle name="Percent 6 2 3 3 3" xfId="22230" xr:uid="{6B1DAC53-2C80-4E8D-B817-5DFDB730D019}"/>
    <cellStyle name="Percent 6 2 3 4" xfId="22231" xr:uid="{8A111935-242B-410E-8803-FF5D76EDFEC8}"/>
    <cellStyle name="Percent 6 2 3 5" xfId="22232" xr:uid="{20306C01-6FC0-4463-A552-E448DC179FBA}"/>
    <cellStyle name="Percent 6 2 4" xfId="22233" xr:uid="{D8CB2BEA-B921-4DD9-AB20-51A08D32AB74}"/>
    <cellStyle name="Percent 6 2 4 2" xfId="22234" xr:uid="{B0EB6A97-B618-4A59-80BC-20955A890EEC}"/>
    <cellStyle name="Percent 6 2 4 2 2" xfId="22235" xr:uid="{E3311E81-4E6F-4663-B4AF-5B8872F2B012}"/>
    <cellStyle name="Percent 6 2 4 2 3" xfId="22236" xr:uid="{38FEDE09-97AC-44EA-8832-23DEF272DAD4}"/>
    <cellStyle name="Percent 6 2 4 3" xfId="22237" xr:uid="{43C5723B-013F-458A-A947-3364EDB2C204}"/>
    <cellStyle name="Percent 6 2 4 3 2" xfId="22238" xr:uid="{D9493DF2-E689-4D09-85D7-447D23E0EFDA}"/>
    <cellStyle name="Percent 6 2 4 3 3" xfId="22239" xr:uid="{203AAD43-2FAF-4004-8A4F-B4E6082900E2}"/>
    <cellStyle name="Percent 6 2 4 4" xfId="22240" xr:uid="{048EBF33-66C8-43D6-9E4A-8573825C7744}"/>
    <cellStyle name="Percent 6 2 4 4 2" xfId="22241" xr:uid="{F6D3A62E-4553-4661-8632-BE6FC03EE533}"/>
    <cellStyle name="Percent 6 2 4 4 3" xfId="22242" xr:uid="{9C7143CC-0961-4AA7-9D95-A98338E87568}"/>
    <cellStyle name="Percent 6 2 4 5" xfId="22243" xr:uid="{F1EF93A1-2213-4542-9B3D-62B1B50AE90A}"/>
    <cellStyle name="Percent 6 2 4 6" xfId="22244" xr:uid="{FFEED427-6235-4CA5-84C0-0868DCBC67F7}"/>
    <cellStyle name="Percent 6 2 5" xfId="22245" xr:uid="{177EBB35-D3A9-4F92-8773-2CA0179844DF}"/>
    <cellStyle name="Percent 6 2 5 2" xfId="22246" xr:uid="{2076B7A5-68D8-4406-875F-CD7DC538F576}"/>
    <cellStyle name="Percent 6 2 5 2 2" xfId="22247" xr:uid="{27D17C2B-4239-40B9-B728-56D62DD15194}"/>
    <cellStyle name="Percent 6 2 5 2 3" xfId="22248" xr:uid="{008EFCC0-D56E-40EF-966D-AC9FD1EB6B34}"/>
    <cellStyle name="Percent 6 2 5 3" xfId="22249" xr:uid="{8E4F8ABE-D098-4147-B862-760B60CE8681}"/>
    <cellStyle name="Percent 6 2 5 3 2" xfId="22250" xr:uid="{5EE64ACF-B14D-419D-B3D2-F02DF0295CD1}"/>
    <cellStyle name="Percent 6 2 5 3 3" xfId="22251" xr:uid="{BD2905D4-1043-4A74-B4A9-A956CBD16805}"/>
    <cellStyle name="Percent 6 2 5 4" xfId="22252" xr:uid="{1933DD57-B780-4C6A-8BB0-4BD803439457}"/>
    <cellStyle name="Percent 6 2 5 5" xfId="22253" xr:uid="{97C7BFB4-56E4-4D87-8D9F-FAE4A3A9F5CB}"/>
    <cellStyle name="Percent 6 2 6" xfId="22254" xr:uid="{46AAF0CE-19D1-4F42-8402-BBFED102A008}"/>
    <cellStyle name="Percent 6 2 6 2" xfId="22255" xr:uid="{DB886E1C-9AD3-4A42-B28A-8F3A82FA698B}"/>
    <cellStyle name="Percent 6 2 6 3" xfId="22256" xr:uid="{BA0563F7-9A80-4489-B1B6-BD97220BE216}"/>
    <cellStyle name="Percent 6 2 7" xfId="22257" xr:uid="{2D0DC01E-A555-4429-B89E-25E02BC3DC7E}"/>
    <cellStyle name="Percent 6 2 7 2" xfId="22258" xr:uid="{9DFBF76E-15E4-4716-A636-8774DA3A3ADB}"/>
    <cellStyle name="Percent 6 2 7 3" xfId="22259" xr:uid="{1F5825E9-A7A5-4A7C-9A1F-FF8AA2F39AC0}"/>
    <cellStyle name="Percent 6 2 8" xfId="22260" xr:uid="{FA7895BC-25FA-4B33-8D9F-7F14BD6A031A}"/>
    <cellStyle name="Percent 6 2 8 2" xfId="22261" xr:uid="{9DB43FE3-DCC1-45CD-8DE6-7F60A80C0763}"/>
    <cellStyle name="Percent 6 2 8 3" xfId="22262" xr:uid="{4422FBF0-156C-447A-BCE3-95BE2F3B834A}"/>
    <cellStyle name="Percent 6 2 9" xfId="22263" xr:uid="{5F2F7787-E10F-4E7C-A862-C36FB2A11AFF}"/>
    <cellStyle name="Percent 6 20" xfId="22264" xr:uid="{13AE517C-EA7C-417A-9780-BF87F34AE8BC}"/>
    <cellStyle name="Percent 6 21" xfId="22265" xr:uid="{790F9661-0CD1-4DBE-8A02-7A15031118FE}"/>
    <cellStyle name="Percent 6 22" xfId="22266" xr:uid="{5325AED1-8030-42D1-B10F-AC606E2232E2}"/>
    <cellStyle name="Percent 6 23" xfId="22267" xr:uid="{B5BDCC5E-4F1C-4F43-AD7D-39B3B9EF6BA5}"/>
    <cellStyle name="Percent 6 24" xfId="22147" xr:uid="{93D3F161-FD8D-4118-B81D-078096A01B7F}"/>
    <cellStyle name="Percent 6 3" xfId="2555" xr:uid="{435B17A2-0E73-4AF4-BA0A-50DBE81771B3}"/>
    <cellStyle name="Percent 6 3 10" xfId="22269" xr:uid="{67DEF27B-788B-4A9A-A38A-376403FA26B0}"/>
    <cellStyle name="Percent 6 3 11" xfId="22270" xr:uid="{3BBE9664-38F9-49EC-B939-852D47E422E7}"/>
    <cellStyle name="Percent 6 3 12" xfId="22271" xr:uid="{BA1629D1-6F95-4999-803D-46B609A3ADAE}"/>
    <cellStyle name="Percent 6 3 13" xfId="22272" xr:uid="{9FF4B764-9D0C-441A-A339-61AFCDB04B9D}"/>
    <cellStyle name="Percent 6 3 14" xfId="22273" xr:uid="{FD65C7CE-11BA-4196-A915-0112D4D0C232}"/>
    <cellStyle name="Percent 6 3 15" xfId="22268" xr:uid="{B6539C1C-69AF-425D-B31F-53195DED5EDC}"/>
    <cellStyle name="Percent 6 3 2" xfId="2556" xr:uid="{1B208EB2-4D70-4B2C-AF47-9AAFB620289E}"/>
    <cellStyle name="Percent 6 3 2 2" xfId="22275" xr:uid="{BEAC8748-A041-4E75-8CAC-1363DF0CF864}"/>
    <cellStyle name="Percent 6 3 2 2 2" xfId="22276" xr:uid="{AB523498-4FA3-45E1-A9B1-9F2E9B20CDFD}"/>
    <cellStyle name="Percent 6 3 2 2 3" xfId="22277" xr:uid="{070F8847-F0BA-4975-989B-8112FB7AEC55}"/>
    <cellStyle name="Percent 6 3 2 3" xfId="22278" xr:uid="{94B7336E-4434-48E0-B1D6-2D8BE3B1984D}"/>
    <cellStyle name="Percent 6 3 2 3 2" xfId="22279" xr:uid="{C061524E-9758-448D-BDE3-7DCF66C90EB1}"/>
    <cellStyle name="Percent 6 3 2 3 3" xfId="22280" xr:uid="{7876ADC8-9423-4CBE-B7F3-F56ABFB6BA48}"/>
    <cellStyle name="Percent 6 3 2 4" xfId="22281" xr:uid="{71F88F18-DD6D-4DD8-8725-A630359848ED}"/>
    <cellStyle name="Percent 6 3 2 5" xfId="22282" xr:uid="{D33C31B9-194B-4F13-B11B-B4499F912069}"/>
    <cellStyle name="Percent 6 3 2 6" xfId="22283" xr:uid="{1EF83099-5F00-48BE-A70A-8096A0EA5178}"/>
    <cellStyle name="Percent 6 3 2 7" xfId="22284" xr:uid="{D2A6DFE0-C78C-4F1F-AED7-C8B02139B878}"/>
    <cellStyle name="Percent 6 3 2 8" xfId="22285" xr:uid="{EE7EA1D5-9280-4BC0-8247-A05500E5E63C}"/>
    <cellStyle name="Percent 6 3 2 9" xfId="22274" xr:uid="{E6EE9D8E-764F-4BEC-839D-3C674DBB3D87}"/>
    <cellStyle name="Percent 6 3 3" xfId="22286" xr:uid="{7F07ABB0-F627-487E-930B-47136F80938E}"/>
    <cellStyle name="Percent 6 3 3 2" xfId="22287" xr:uid="{7A616993-3ECB-48C8-B914-F569B937963F}"/>
    <cellStyle name="Percent 6 3 3 2 2" xfId="22288" xr:uid="{0D065B43-72DD-4CDB-A2D0-5CDFE2C4B55E}"/>
    <cellStyle name="Percent 6 3 3 2 3" xfId="22289" xr:uid="{7395565E-E977-42FE-B61D-4202ACA4CA38}"/>
    <cellStyle name="Percent 6 3 3 3" xfId="22290" xr:uid="{EDA5718A-B548-4F28-91A7-F5BE52811C73}"/>
    <cellStyle name="Percent 6 3 3 3 2" xfId="22291" xr:uid="{E96175DD-0CC5-4DE6-8257-08FA1D147C83}"/>
    <cellStyle name="Percent 6 3 3 3 3" xfId="22292" xr:uid="{3AADB35B-EB56-4286-8363-A9402B2889BA}"/>
    <cellStyle name="Percent 6 3 3 4" xfId="22293" xr:uid="{48A105B0-ED8A-4786-93A2-F70A85252ADF}"/>
    <cellStyle name="Percent 6 3 3 5" xfId="22294" xr:uid="{A3C5BEFB-967B-41D1-B6DA-2D47048DB492}"/>
    <cellStyle name="Percent 6 3 4" xfId="22295" xr:uid="{AF00F688-7882-4D54-A194-E063B3597D43}"/>
    <cellStyle name="Percent 6 3 4 2" xfId="22296" xr:uid="{6BD72863-C303-411D-A0B6-57EC04B24D2B}"/>
    <cellStyle name="Percent 6 3 4 2 2" xfId="22297" xr:uid="{268E1449-F688-489F-B895-A3DF64CBADE4}"/>
    <cellStyle name="Percent 6 3 4 2 3" xfId="22298" xr:uid="{27947865-A8B8-4BA6-A940-E0A5C615C886}"/>
    <cellStyle name="Percent 6 3 4 3" xfId="22299" xr:uid="{5F22D111-B4BA-4C10-BAE0-FC84C153C9E0}"/>
    <cellStyle name="Percent 6 3 4 3 2" xfId="22300" xr:uid="{BE20723A-0414-4B05-9B06-32EFFE48A4A0}"/>
    <cellStyle name="Percent 6 3 4 3 3" xfId="22301" xr:uid="{24E3F230-8A30-44E7-98AE-2821145A2A46}"/>
    <cellStyle name="Percent 6 3 4 4" xfId="22302" xr:uid="{8F679C50-B187-4AE7-9535-87B350AA2150}"/>
    <cellStyle name="Percent 6 3 4 4 2" xfId="22303" xr:uid="{E45F033E-6B58-46A4-A4CE-D9DD1A736C88}"/>
    <cellStyle name="Percent 6 3 4 4 3" xfId="22304" xr:uid="{31555D53-FE88-4769-BD7D-401CDA670599}"/>
    <cellStyle name="Percent 6 3 4 5" xfId="22305" xr:uid="{55E9DD4E-6B1B-4833-9EDC-BA7F811CE44A}"/>
    <cellStyle name="Percent 6 3 4 6" xfId="22306" xr:uid="{8E7D4ABE-3F1E-48E7-8498-BC278B543677}"/>
    <cellStyle name="Percent 6 3 5" xfId="22307" xr:uid="{F6467CE1-BF7D-4699-9AEB-521053DF4ED6}"/>
    <cellStyle name="Percent 6 3 5 2" xfId="22308" xr:uid="{CB8C7168-394E-4459-A0AB-60EFD5B0D835}"/>
    <cellStyle name="Percent 6 3 5 2 2" xfId="22309" xr:uid="{77ABCD54-7A1A-4F2F-A5F6-E2D6E138A42D}"/>
    <cellStyle name="Percent 6 3 5 2 3" xfId="22310" xr:uid="{A790A4E7-9487-4778-AC62-B8220EE2DB66}"/>
    <cellStyle name="Percent 6 3 5 3" xfId="22311" xr:uid="{0C2FC4AE-B793-431E-AFDE-6C02A974C89F}"/>
    <cellStyle name="Percent 6 3 5 3 2" xfId="22312" xr:uid="{94DFC81B-9C56-4DA6-88B5-7E779833B6A2}"/>
    <cellStyle name="Percent 6 3 5 3 3" xfId="22313" xr:uid="{8E5A65DB-1290-485E-909F-D1D713AE861E}"/>
    <cellStyle name="Percent 6 3 5 4" xfId="22314" xr:uid="{DD4A32B7-09D2-42CF-853F-6A988091BE42}"/>
    <cellStyle name="Percent 6 3 5 5" xfId="22315" xr:uid="{1758BCF4-44DB-406D-90F6-C561EB250BC2}"/>
    <cellStyle name="Percent 6 3 6" xfId="22316" xr:uid="{1B62EE86-C056-47DD-B638-50BB7F1C325C}"/>
    <cellStyle name="Percent 6 3 6 2" xfId="22317" xr:uid="{A745CD5E-1861-41A7-8F9E-4B58041F7E19}"/>
    <cellStyle name="Percent 6 3 6 3" xfId="22318" xr:uid="{A71A752B-4E8E-4843-90FD-9CBA2DA68D25}"/>
    <cellStyle name="Percent 6 3 7" xfId="22319" xr:uid="{71F83910-6278-467C-92BB-9957C9F87E13}"/>
    <cellStyle name="Percent 6 3 7 2" xfId="22320" xr:uid="{FD41A4FF-9008-494B-B0B1-3FD65734418F}"/>
    <cellStyle name="Percent 6 3 7 3" xfId="22321" xr:uid="{30F6C5AE-7047-438E-AF6B-5691A6C8ED42}"/>
    <cellStyle name="Percent 6 3 8" xfId="22322" xr:uid="{5C35E932-9F4F-40C0-AC10-DD683053E60E}"/>
    <cellStyle name="Percent 6 3 8 2" xfId="22323" xr:uid="{CB3D5C3F-7F77-4EA8-AC3A-6387CFA5C6D4}"/>
    <cellStyle name="Percent 6 3 8 3" xfId="22324" xr:uid="{2AF4C62F-D13A-4C7E-97C8-D79C8D3B9AE1}"/>
    <cellStyle name="Percent 6 3 9" xfId="22325" xr:uid="{32E2112F-9D9B-475F-8296-87D1DF4D008F}"/>
    <cellStyle name="Percent 6 4" xfId="2557" xr:uid="{D45D4B9F-DD05-466C-ABFB-CD969DDEE794}"/>
    <cellStyle name="Percent 6 4 10" xfId="22327" xr:uid="{5F7C8805-0316-49FA-92A6-5B916574D610}"/>
    <cellStyle name="Percent 6 4 11" xfId="22328" xr:uid="{91A106D2-614A-40D5-9423-578C21FD360B}"/>
    <cellStyle name="Percent 6 4 12" xfId="22329" xr:uid="{87E0312E-362F-440C-8492-DAB2468A9D0B}"/>
    <cellStyle name="Percent 6 4 13" xfId="22330" xr:uid="{9E720ACE-5F13-4E1E-BF18-85AEB9586558}"/>
    <cellStyle name="Percent 6 4 14" xfId="22331" xr:uid="{FE49E0F3-4B34-4483-8B39-5701062240E8}"/>
    <cellStyle name="Percent 6 4 15" xfId="22326" xr:uid="{64EFB447-7B00-4B2D-8341-92313F6C7FDB}"/>
    <cellStyle name="Percent 6 4 2" xfId="22332" xr:uid="{EF112E91-9B94-47D5-884C-1B29ACB3DF47}"/>
    <cellStyle name="Percent 6 4 2 2" xfId="22333" xr:uid="{1E581493-EA40-4E48-B9FC-242EF49F3638}"/>
    <cellStyle name="Percent 6 4 2 2 2" xfId="22334" xr:uid="{F97B6072-C96F-4187-B6AD-361ACD22656E}"/>
    <cellStyle name="Percent 6 4 2 2 3" xfId="22335" xr:uid="{3B9AAC3C-99D8-440D-8080-C4F0A1C72D36}"/>
    <cellStyle name="Percent 6 4 2 3" xfId="22336" xr:uid="{6BADEBE1-00BA-4CA2-A0AF-A10F4734B99B}"/>
    <cellStyle name="Percent 6 4 2 3 2" xfId="22337" xr:uid="{8DA73333-02FD-4648-80DB-C87CF3EFD70E}"/>
    <cellStyle name="Percent 6 4 2 3 3" xfId="22338" xr:uid="{56EA3594-32B6-49F4-939E-3FB0E9E161B1}"/>
    <cellStyle name="Percent 6 4 2 4" xfId="22339" xr:uid="{E1ED16EB-05A9-4E6A-9940-146F38BF1AC9}"/>
    <cellStyle name="Percent 6 4 2 5" xfId="22340" xr:uid="{8667C01B-F64D-410F-B83E-FA945DC84A41}"/>
    <cellStyle name="Percent 6 4 3" xfId="22341" xr:uid="{D5526754-64CE-4169-993F-013BBAC3E648}"/>
    <cellStyle name="Percent 6 4 3 2" xfId="22342" xr:uid="{68688199-344E-44FC-929D-A23867A930B2}"/>
    <cellStyle name="Percent 6 4 3 2 2" xfId="22343" xr:uid="{D0BFE2DC-E56B-4F89-AB2D-B37EE0F2A589}"/>
    <cellStyle name="Percent 6 4 3 2 3" xfId="22344" xr:uid="{BC45D0A3-102E-4058-BDFA-20635B8406FA}"/>
    <cellStyle name="Percent 6 4 3 3" xfId="22345" xr:uid="{B202D68F-751D-4A06-9FED-489D0D61CECA}"/>
    <cellStyle name="Percent 6 4 3 3 2" xfId="22346" xr:uid="{18554426-5A6B-4E9B-A8C8-1BA51EF6C028}"/>
    <cellStyle name="Percent 6 4 3 3 3" xfId="22347" xr:uid="{C1CF330F-CB34-434E-AD6D-F25E262787A7}"/>
    <cellStyle name="Percent 6 4 3 4" xfId="22348" xr:uid="{3D1DB9A6-BE28-4EA1-9173-24892190AAA9}"/>
    <cellStyle name="Percent 6 4 3 5" xfId="22349" xr:uid="{88D0F6CE-B22E-4C70-AAFD-4C71301EF1EB}"/>
    <cellStyle name="Percent 6 4 4" xfId="22350" xr:uid="{71143432-D62E-40BB-9FD7-280465607FD0}"/>
    <cellStyle name="Percent 6 4 4 2" xfId="22351" xr:uid="{E978CA41-DC94-4F08-AB06-E975972C112E}"/>
    <cellStyle name="Percent 6 4 4 2 2" xfId="22352" xr:uid="{0AEC36C4-891B-4D85-B5D9-4E1BB8ACEF9D}"/>
    <cellStyle name="Percent 6 4 4 2 3" xfId="22353" xr:uid="{73D2EC37-AD2D-42FE-B6A9-689AC4C1F3C7}"/>
    <cellStyle name="Percent 6 4 4 3" xfId="22354" xr:uid="{1F6BF237-F8DF-4EE7-AA23-68394B94610A}"/>
    <cellStyle name="Percent 6 4 4 3 2" xfId="22355" xr:uid="{5DF2D0C3-2E75-452B-958B-4B3437672A41}"/>
    <cellStyle name="Percent 6 4 4 3 3" xfId="22356" xr:uid="{B826074B-EC04-44EC-892A-2C5C002B244A}"/>
    <cellStyle name="Percent 6 4 4 4" xfId="22357" xr:uid="{E4CB2C59-44E8-4F12-8CE6-59D20BA6165B}"/>
    <cellStyle name="Percent 6 4 4 4 2" xfId="22358" xr:uid="{2650BBAC-D407-4320-9D15-1448E46CD1CA}"/>
    <cellStyle name="Percent 6 4 4 4 3" xfId="22359" xr:uid="{978BDD69-A5ED-4488-B5B4-50D54FF88014}"/>
    <cellStyle name="Percent 6 4 4 5" xfId="22360" xr:uid="{9400BE7C-3C51-4812-A6AB-C6D5836C088B}"/>
    <cellStyle name="Percent 6 4 4 6" xfId="22361" xr:uid="{9BBC650E-CFD9-4C69-95EE-BFAF6BE52101}"/>
    <cellStyle name="Percent 6 4 5" xfId="22362" xr:uid="{1CABEDC2-221B-4D37-9D4C-F70386E03A1E}"/>
    <cellStyle name="Percent 6 4 5 2" xfId="22363" xr:uid="{767281E2-B314-4DC5-B361-29CF2CA89EB4}"/>
    <cellStyle name="Percent 6 4 5 2 2" xfId="22364" xr:uid="{5C6FAC1B-E6A4-4141-BAFF-08375EE605BA}"/>
    <cellStyle name="Percent 6 4 5 2 3" xfId="22365" xr:uid="{E098CD62-FE5B-47D5-BE09-5A76E4982976}"/>
    <cellStyle name="Percent 6 4 5 3" xfId="22366" xr:uid="{CC0D1528-5289-48D5-946A-017CDCA34951}"/>
    <cellStyle name="Percent 6 4 5 3 2" xfId="22367" xr:uid="{B428AFC5-5622-4446-8D4F-205DD313242E}"/>
    <cellStyle name="Percent 6 4 5 3 3" xfId="22368" xr:uid="{26FD14C8-27EC-44FA-A669-9F56E3F88844}"/>
    <cellStyle name="Percent 6 4 5 4" xfId="22369" xr:uid="{E789DC00-89C3-4634-9250-10E388D7152B}"/>
    <cellStyle name="Percent 6 4 5 5" xfId="22370" xr:uid="{D48CDAC2-7983-4F34-A2CE-12AD04AA9118}"/>
    <cellStyle name="Percent 6 4 6" xfId="22371" xr:uid="{94E8EA66-8D94-482B-86EF-FFBD4B7D8567}"/>
    <cellStyle name="Percent 6 4 6 2" xfId="22372" xr:uid="{FE0CC559-9AB2-4429-BFA9-12CB0495CDB0}"/>
    <cellStyle name="Percent 6 4 6 3" xfId="22373" xr:uid="{956D9953-2455-4230-89DB-C882C0B2471F}"/>
    <cellStyle name="Percent 6 4 7" xfId="22374" xr:uid="{E59146E9-BFBE-46E7-8083-38AFAB4861F6}"/>
    <cellStyle name="Percent 6 4 7 2" xfId="22375" xr:uid="{CB44433E-E4FC-46CF-AB20-2015A054622E}"/>
    <cellStyle name="Percent 6 4 7 3" xfId="22376" xr:uid="{EA4374B4-7D18-497A-B32C-FCBB4FA2C497}"/>
    <cellStyle name="Percent 6 4 8" xfId="22377" xr:uid="{174DCD1C-312E-4552-98EF-D3FF87A2E16D}"/>
    <cellStyle name="Percent 6 4 8 2" xfId="22378" xr:uid="{ECE02B3C-4805-4CA0-8D21-AD445B128E0F}"/>
    <cellStyle name="Percent 6 4 8 3" xfId="22379" xr:uid="{829447D6-916B-4225-B6F2-7AC63E0248B0}"/>
    <cellStyle name="Percent 6 4 9" xfId="22380" xr:uid="{E49C6908-42F4-4652-9487-E1F9F6968494}"/>
    <cellStyle name="Percent 6 5" xfId="5639" xr:uid="{8D77A8EC-9FFF-4E19-8578-BB4E57E23671}"/>
    <cellStyle name="Percent 6 5 10" xfId="22382" xr:uid="{CAC17AD0-38BA-4E48-8B72-BBD81EFD4B9A}"/>
    <cellStyle name="Percent 6 5 11" xfId="22383" xr:uid="{6E35E5A8-57B3-427D-AC50-5FFD5B9FF47D}"/>
    <cellStyle name="Percent 6 5 12" xfId="22384" xr:uid="{12995175-4284-41E0-BE1C-DEBFA0980C7D}"/>
    <cellStyle name="Percent 6 5 13" xfId="22385" xr:uid="{8FB48814-818E-4761-A34E-531CB3B103C6}"/>
    <cellStyle name="Percent 6 5 14" xfId="22386" xr:uid="{40D86A86-37CF-48E7-B9DF-2889080A7095}"/>
    <cellStyle name="Percent 6 5 15" xfId="22381" xr:uid="{CB4CFAAE-65D0-4E08-8C9C-60B81EB8599F}"/>
    <cellStyle name="Percent 6 5 2" xfId="22387" xr:uid="{0314B8CF-65E6-439E-BF6B-861DD867B78D}"/>
    <cellStyle name="Percent 6 5 2 2" xfId="22388" xr:uid="{74056424-A1A5-409D-B655-691011E08354}"/>
    <cellStyle name="Percent 6 5 2 2 2" xfId="22389" xr:uid="{F15F70F5-E961-4023-9ECF-A80CD5B01064}"/>
    <cellStyle name="Percent 6 5 2 2 3" xfId="22390" xr:uid="{93761D1F-97A9-483E-9811-35CA7C817DF9}"/>
    <cellStyle name="Percent 6 5 2 3" xfId="22391" xr:uid="{EA605413-02D7-465D-ABE6-ACE72D733B29}"/>
    <cellStyle name="Percent 6 5 2 3 2" xfId="22392" xr:uid="{597A7DFC-1940-47A5-813A-C5092D3FB598}"/>
    <cellStyle name="Percent 6 5 2 3 3" xfId="22393" xr:uid="{5F0435BB-B137-4BD5-9099-22FF38D0AECB}"/>
    <cellStyle name="Percent 6 5 2 4" xfId="22394" xr:uid="{36D5CAA2-7095-48FB-BB59-484E0A132EBA}"/>
    <cellStyle name="Percent 6 5 2 5" xfId="22395" xr:uid="{41EF34E2-86A4-4F23-ABBF-E697A2DAC882}"/>
    <cellStyle name="Percent 6 5 3" xfId="22396" xr:uid="{2C403A78-D1BB-42EC-89BD-9E6E71B4DD97}"/>
    <cellStyle name="Percent 6 5 3 2" xfId="22397" xr:uid="{9D32381C-2475-4E1B-AB64-8F3198AC7BC1}"/>
    <cellStyle name="Percent 6 5 3 2 2" xfId="22398" xr:uid="{20F1639C-7A1D-48FA-8DC9-2CE4132BC57A}"/>
    <cellStyle name="Percent 6 5 3 2 3" xfId="22399" xr:uid="{02DEE5F5-C051-45DA-8701-6D63B1B8B399}"/>
    <cellStyle name="Percent 6 5 3 3" xfId="22400" xr:uid="{FAB5A02C-AB41-473E-9FA2-BBFE16C37AD1}"/>
    <cellStyle name="Percent 6 5 3 3 2" xfId="22401" xr:uid="{82E21A2B-4BCD-44DD-BA30-78339046B4F9}"/>
    <cellStyle name="Percent 6 5 3 3 3" xfId="22402" xr:uid="{BA681912-17A9-4468-AF35-BF81EAB9B9DB}"/>
    <cellStyle name="Percent 6 5 3 4" xfId="22403" xr:uid="{6DB0F730-4586-4AE1-A0EA-E2DEB6E1EA3A}"/>
    <cellStyle name="Percent 6 5 3 5" xfId="22404" xr:uid="{7C009F27-D859-4AF9-82A5-25E24420AE3D}"/>
    <cellStyle name="Percent 6 5 4" xfId="22405" xr:uid="{1EC4FCB5-60AC-4716-A23F-13D6A7B1A658}"/>
    <cellStyle name="Percent 6 5 4 2" xfId="22406" xr:uid="{B12B41B9-09CB-41F4-A554-712C7C153885}"/>
    <cellStyle name="Percent 6 5 4 2 2" xfId="22407" xr:uid="{94C1737E-5ED7-4BF1-9B16-18276F4D0A30}"/>
    <cellStyle name="Percent 6 5 4 2 3" xfId="22408" xr:uid="{9BA3E017-8C6F-4863-81BF-253A833EEB3B}"/>
    <cellStyle name="Percent 6 5 4 3" xfId="22409" xr:uid="{D80765C8-61C5-4517-8FD3-E84CC7C8607F}"/>
    <cellStyle name="Percent 6 5 4 3 2" xfId="22410" xr:uid="{BB0838D8-F553-42EA-B1D2-493DE2B4151A}"/>
    <cellStyle name="Percent 6 5 4 3 3" xfId="22411" xr:uid="{18CD4E97-35B6-4B35-81FA-F4D311B5165E}"/>
    <cellStyle name="Percent 6 5 4 4" xfId="22412" xr:uid="{7D56BBD3-7E9E-423E-9A51-449C9BCF996A}"/>
    <cellStyle name="Percent 6 5 4 4 2" xfId="22413" xr:uid="{209CDCB3-4028-4899-B0A0-DBF0C0D348F8}"/>
    <cellStyle name="Percent 6 5 4 4 3" xfId="22414" xr:uid="{BC75423D-B132-4474-B1F4-434634733766}"/>
    <cellStyle name="Percent 6 5 4 5" xfId="22415" xr:uid="{CE27B0B7-F5DB-402F-A41E-06E5FDC19EFB}"/>
    <cellStyle name="Percent 6 5 4 6" xfId="22416" xr:uid="{1AF662CB-FFBC-4D87-951E-FF28C708CBB1}"/>
    <cellStyle name="Percent 6 5 5" xfId="22417" xr:uid="{2F30621A-9FAF-4E32-83C4-DE62225B2D03}"/>
    <cellStyle name="Percent 6 5 5 2" xfId="22418" xr:uid="{310F99AA-87F7-45D9-921B-4C52B208E9CE}"/>
    <cellStyle name="Percent 6 5 5 2 2" xfId="22419" xr:uid="{F73340F5-DA1A-4641-B3A8-16CE51F0B40B}"/>
    <cellStyle name="Percent 6 5 5 2 3" xfId="22420" xr:uid="{C89295AC-CEED-4BB4-8A27-AA8592536FCF}"/>
    <cellStyle name="Percent 6 5 5 3" xfId="22421" xr:uid="{B5D5D2A0-7565-46F6-986A-07FD7331A0AF}"/>
    <cellStyle name="Percent 6 5 5 3 2" xfId="22422" xr:uid="{5EE86779-1445-4621-8897-37FE3B55DCBC}"/>
    <cellStyle name="Percent 6 5 5 3 3" xfId="22423" xr:uid="{88E62A48-6BF9-4DB5-AB6D-1B0EDD8C5DB0}"/>
    <cellStyle name="Percent 6 5 5 4" xfId="22424" xr:uid="{E74C5D6B-545B-4649-8CC2-B113D7CEDF84}"/>
    <cellStyle name="Percent 6 5 5 5" xfId="22425" xr:uid="{9FF46A9C-78F5-4602-A51B-F3DD0275F38A}"/>
    <cellStyle name="Percent 6 5 6" xfId="22426" xr:uid="{37DEF77A-D393-4777-B1B5-8EBA17FDE72D}"/>
    <cellStyle name="Percent 6 5 6 2" xfId="22427" xr:uid="{1BBBA3D1-A852-4FA5-9588-3555F21282B2}"/>
    <cellStyle name="Percent 6 5 6 3" xfId="22428" xr:uid="{C354511C-7D11-43E5-853F-96ECC2DDCB17}"/>
    <cellStyle name="Percent 6 5 7" xfId="22429" xr:uid="{9E2009B3-2960-42F3-A02A-82D4F930312B}"/>
    <cellStyle name="Percent 6 5 7 2" xfId="22430" xr:uid="{25F8C59A-AEBF-461A-A296-E8C2F1400EDE}"/>
    <cellStyle name="Percent 6 5 7 3" xfId="22431" xr:uid="{584AF4FB-869A-43AB-B631-BA2C96EA4F9E}"/>
    <cellStyle name="Percent 6 5 8" xfId="22432" xr:uid="{01ED0557-0278-4FEB-A123-25630748BE08}"/>
    <cellStyle name="Percent 6 5 8 2" xfId="22433" xr:uid="{55A1E68E-90B0-4B7E-A52B-DBF8F229004D}"/>
    <cellStyle name="Percent 6 5 8 3" xfId="22434" xr:uid="{3BDAB86B-CCA4-4B68-9C55-58B30D479F14}"/>
    <cellStyle name="Percent 6 5 9" xfId="22435" xr:uid="{EC725203-B85A-40F8-A756-18362CA67706}"/>
    <cellStyle name="Percent 6 6" xfId="5640" xr:uid="{514A61BA-C74A-4DA8-8625-4A846F8261DD}"/>
    <cellStyle name="Percent 6 6 10" xfId="22437" xr:uid="{297908FD-7E8D-4FDB-A52B-DEC8E1BC0A72}"/>
    <cellStyle name="Percent 6 6 11" xfId="22438" xr:uid="{C0CB0306-1C27-4BA2-8289-16A476EAED7E}"/>
    <cellStyle name="Percent 6 6 12" xfId="22439" xr:uid="{941BAC61-3912-4AAE-8DB1-A6D0274760BF}"/>
    <cellStyle name="Percent 6 6 13" xfId="22440" xr:uid="{24AEF191-BEFC-4949-80B5-1339263682E1}"/>
    <cellStyle name="Percent 6 6 14" xfId="22441" xr:uid="{80F64562-E84E-44A4-BB1B-E20A769AB15A}"/>
    <cellStyle name="Percent 6 6 15" xfId="22436" xr:uid="{545AEE09-7CDF-46C2-99F8-0FB83726CD70}"/>
    <cellStyle name="Percent 6 6 2" xfId="22442" xr:uid="{5A2BEB00-BABD-4E66-B777-5676E81E6D37}"/>
    <cellStyle name="Percent 6 6 2 2" xfId="22443" xr:uid="{44629883-060A-432A-B043-215CD67E871A}"/>
    <cellStyle name="Percent 6 6 2 2 2" xfId="22444" xr:uid="{6BAAB9A6-FE91-4AD2-8566-47A980D0286F}"/>
    <cellStyle name="Percent 6 6 2 2 3" xfId="22445" xr:uid="{8753C4A3-15C9-4C32-BDB6-AA4A501BDA57}"/>
    <cellStyle name="Percent 6 6 2 3" xfId="22446" xr:uid="{50A8E665-9470-47EA-A341-3849F9698F05}"/>
    <cellStyle name="Percent 6 6 2 3 2" xfId="22447" xr:uid="{CCA6626B-C417-4F03-A32E-B23381E60B31}"/>
    <cellStyle name="Percent 6 6 2 3 3" xfId="22448" xr:uid="{A1E43CCF-1E08-49F7-A1F4-A9FC091D10E8}"/>
    <cellStyle name="Percent 6 6 2 4" xfId="22449" xr:uid="{4DCFCE36-A02C-437A-8DF6-CC9272F71247}"/>
    <cellStyle name="Percent 6 6 2 5" xfId="22450" xr:uid="{03A31F49-F21B-466C-B0CE-3EC8E59BB128}"/>
    <cellStyle name="Percent 6 6 3" xfId="22451" xr:uid="{A389D99B-4AA9-4CB0-A486-57399CFC2203}"/>
    <cellStyle name="Percent 6 6 3 2" xfId="22452" xr:uid="{3A59182B-3601-41A6-8E98-00B59DE18648}"/>
    <cellStyle name="Percent 6 6 3 2 2" xfId="22453" xr:uid="{CD33F91C-2AF3-4A99-81F0-BC9920A7382B}"/>
    <cellStyle name="Percent 6 6 3 2 3" xfId="22454" xr:uid="{60A3AAD6-5C4B-4203-9E68-A96B10A1BFBC}"/>
    <cellStyle name="Percent 6 6 3 3" xfId="22455" xr:uid="{387E6D60-197B-4A68-941D-15754458FDF1}"/>
    <cellStyle name="Percent 6 6 3 3 2" xfId="22456" xr:uid="{60ADF962-B258-45BB-A806-57D0EDAC4B32}"/>
    <cellStyle name="Percent 6 6 3 3 3" xfId="22457" xr:uid="{60611E55-43FF-4DC4-8CFD-351D66300C08}"/>
    <cellStyle name="Percent 6 6 3 4" xfId="22458" xr:uid="{CB656597-B549-4419-AA0D-79B07C97B8DD}"/>
    <cellStyle name="Percent 6 6 3 5" xfId="22459" xr:uid="{12ED5757-63C4-4079-8BDB-A5ABAA9EBF67}"/>
    <cellStyle name="Percent 6 6 4" xfId="22460" xr:uid="{FF9E8370-B401-4E69-9CC2-ACB8ADAF2EC9}"/>
    <cellStyle name="Percent 6 6 4 2" xfId="22461" xr:uid="{A8365F2D-37CD-48C5-ABF3-5A072FC5F5D1}"/>
    <cellStyle name="Percent 6 6 4 2 2" xfId="22462" xr:uid="{C316AABE-D702-4682-BF8B-3AA8EFE9250D}"/>
    <cellStyle name="Percent 6 6 4 2 3" xfId="22463" xr:uid="{F461510E-F276-4DE8-89E1-3D21D3D452D6}"/>
    <cellStyle name="Percent 6 6 4 3" xfId="22464" xr:uid="{C933EDEE-FC5E-4F8A-B7CF-6E4DA62AF543}"/>
    <cellStyle name="Percent 6 6 4 3 2" xfId="22465" xr:uid="{1496BF76-10DA-4E8F-891B-25A9B277A7BA}"/>
    <cellStyle name="Percent 6 6 4 3 3" xfId="22466" xr:uid="{3C0EDA18-83AD-42C0-AB05-E7843818152D}"/>
    <cellStyle name="Percent 6 6 4 4" xfId="22467" xr:uid="{805701F0-7218-4C63-962B-D9557F66D0FD}"/>
    <cellStyle name="Percent 6 6 4 4 2" xfId="22468" xr:uid="{DE6FEB63-026A-480A-8F3F-51FBD1C462A4}"/>
    <cellStyle name="Percent 6 6 4 4 3" xfId="22469" xr:uid="{4CA019FE-689D-4D2E-9DD4-A3627EE97507}"/>
    <cellStyle name="Percent 6 6 4 5" xfId="22470" xr:uid="{02991E04-B35D-4916-A7AF-C924FD244FD5}"/>
    <cellStyle name="Percent 6 6 4 6" xfId="22471" xr:uid="{12F44656-6342-4932-8D2E-A2B3E8D602A0}"/>
    <cellStyle name="Percent 6 6 5" xfId="22472" xr:uid="{DB19A3EF-1506-4985-996C-F0F35F7F3361}"/>
    <cellStyle name="Percent 6 6 5 2" xfId="22473" xr:uid="{A4ACA592-8742-4387-93E8-90AC089A5E83}"/>
    <cellStyle name="Percent 6 6 5 2 2" xfId="22474" xr:uid="{96E832C7-55C8-428F-9C62-19F41593497D}"/>
    <cellStyle name="Percent 6 6 5 2 3" xfId="22475" xr:uid="{7E55921C-ADD0-4663-98CF-7603A9A89E27}"/>
    <cellStyle name="Percent 6 6 5 3" xfId="22476" xr:uid="{6B562AF0-A6AA-440C-A86D-8CDF8926A267}"/>
    <cellStyle name="Percent 6 6 5 3 2" xfId="22477" xr:uid="{7DF2271B-66C6-4EE9-803A-A492804B4175}"/>
    <cellStyle name="Percent 6 6 5 3 3" xfId="22478" xr:uid="{9F19D632-136A-489B-97A5-EA134D9D8D22}"/>
    <cellStyle name="Percent 6 6 5 4" xfId="22479" xr:uid="{1333A9B8-D539-4783-9A53-485C3B9B487A}"/>
    <cellStyle name="Percent 6 6 5 5" xfId="22480" xr:uid="{A4868364-F04B-474B-AFB6-D0ADEE8752D1}"/>
    <cellStyle name="Percent 6 6 6" xfId="22481" xr:uid="{16D28978-8944-4E00-8868-65B99024816C}"/>
    <cellStyle name="Percent 6 6 6 2" xfId="22482" xr:uid="{FBA07226-DB87-4388-8210-B5E74ED3EACB}"/>
    <cellStyle name="Percent 6 6 6 3" xfId="22483" xr:uid="{444671EC-7735-43A3-B5CA-01D5633313C2}"/>
    <cellStyle name="Percent 6 6 7" xfId="22484" xr:uid="{5B2568DC-1053-4C77-A34C-FA0A2251D025}"/>
    <cellStyle name="Percent 6 6 7 2" xfId="22485" xr:uid="{770F7093-7374-423C-9C31-77AF3B5C628B}"/>
    <cellStyle name="Percent 6 6 7 3" xfId="22486" xr:uid="{DC42945C-019A-404C-AC82-B3D86A714D63}"/>
    <cellStyle name="Percent 6 6 8" xfId="22487" xr:uid="{8DEF739E-D274-445D-AE6A-F5DED750015B}"/>
    <cellStyle name="Percent 6 6 8 2" xfId="22488" xr:uid="{E821D1DE-B20B-41C7-BA0B-8274EE431D4C}"/>
    <cellStyle name="Percent 6 6 8 3" xfId="22489" xr:uid="{512399BD-D39B-4365-BA8B-9C3E83C22E2B}"/>
    <cellStyle name="Percent 6 6 9" xfId="22490" xr:uid="{3B41FB09-CF44-4770-B7DE-6DE1F3502CD4}"/>
    <cellStyle name="Percent 6 7" xfId="5641" xr:uid="{18E03B70-C32E-4916-A283-D53932EF0AA0}"/>
    <cellStyle name="Percent 6 7 10" xfId="22492" xr:uid="{15B187C2-FB6C-441C-859D-44A76C503D90}"/>
    <cellStyle name="Percent 6 7 11" xfId="22493" xr:uid="{7D6FD811-E930-4699-BCF4-8FCF068DF890}"/>
    <cellStyle name="Percent 6 7 12" xfId="22494" xr:uid="{D960C1AC-43A5-482B-9002-BCFB7CA7D1D9}"/>
    <cellStyle name="Percent 6 7 13" xfId="22495" xr:uid="{E79BB2F7-F0B4-47EE-B40A-94D8C1727C31}"/>
    <cellStyle name="Percent 6 7 14" xfId="22496" xr:uid="{6C9898AB-7CDB-4217-9BD9-55E0601C205F}"/>
    <cellStyle name="Percent 6 7 15" xfId="22491" xr:uid="{A3D4F12F-B4BD-4582-B752-284B9DEC64A7}"/>
    <cellStyle name="Percent 6 7 2" xfId="22497" xr:uid="{CC256598-96E8-46B3-905E-C40A14AE11F9}"/>
    <cellStyle name="Percent 6 7 2 2" xfId="22498" xr:uid="{C4AB59E3-63DD-47F8-959F-11E4D01FFC24}"/>
    <cellStyle name="Percent 6 7 2 2 2" xfId="22499" xr:uid="{41E9A937-8500-4BC4-A8ED-AE6C4B4C9991}"/>
    <cellStyle name="Percent 6 7 2 2 3" xfId="22500" xr:uid="{F84A185F-179B-48AC-955F-55C68C57DC6B}"/>
    <cellStyle name="Percent 6 7 2 3" xfId="22501" xr:uid="{C5CA2E47-3449-472B-85F8-DFB78BFE6AA4}"/>
    <cellStyle name="Percent 6 7 2 3 2" xfId="22502" xr:uid="{6CE8A6F8-A914-477F-B79C-E47214855902}"/>
    <cellStyle name="Percent 6 7 2 3 3" xfId="22503" xr:uid="{8887C262-1674-436F-B846-447CED81AA90}"/>
    <cellStyle name="Percent 6 7 2 4" xfId="22504" xr:uid="{370F55F6-6D32-4C01-B6AF-385C74E3F60B}"/>
    <cellStyle name="Percent 6 7 2 5" xfId="22505" xr:uid="{4E9E2456-DD00-4E99-B4FD-577AB1BCF202}"/>
    <cellStyle name="Percent 6 7 3" xfId="22506" xr:uid="{75CC4A0C-2D87-42BD-9909-CC11C28D767F}"/>
    <cellStyle name="Percent 6 7 3 2" xfId="22507" xr:uid="{8FC58781-3BD8-48B8-B1DF-B52BF84649A6}"/>
    <cellStyle name="Percent 6 7 3 2 2" xfId="22508" xr:uid="{4F4FE39C-CF32-4D50-B313-974586B8641B}"/>
    <cellStyle name="Percent 6 7 3 2 3" xfId="22509" xr:uid="{ACCBDA81-AA8F-4495-9A74-02D2762A8AAD}"/>
    <cellStyle name="Percent 6 7 3 3" xfId="22510" xr:uid="{6964C280-281B-4C59-8F12-92F5F531351D}"/>
    <cellStyle name="Percent 6 7 3 3 2" xfId="22511" xr:uid="{9FF43213-59F1-4851-B5E0-490D4F90AB5D}"/>
    <cellStyle name="Percent 6 7 3 3 3" xfId="22512" xr:uid="{86AE0713-D6C8-4EC7-826B-8724897943DF}"/>
    <cellStyle name="Percent 6 7 3 4" xfId="22513" xr:uid="{FCB29BE0-5CA1-4EB2-9D00-B3E74522B176}"/>
    <cellStyle name="Percent 6 7 3 5" xfId="22514" xr:uid="{E33842E2-AC72-42ED-B673-3B0848C59D40}"/>
    <cellStyle name="Percent 6 7 4" xfId="22515" xr:uid="{E8C6EB79-D7CD-4A00-9E45-BB5E4B9535F2}"/>
    <cellStyle name="Percent 6 7 4 2" xfId="22516" xr:uid="{28F75E50-CDA4-4F69-9756-7E97A8396056}"/>
    <cellStyle name="Percent 6 7 4 2 2" xfId="22517" xr:uid="{B2CC7515-1B40-4E13-ADF6-B9CE1C793F7A}"/>
    <cellStyle name="Percent 6 7 4 2 3" xfId="22518" xr:uid="{B1D9D4B5-8A4E-467E-B01E-9AA572C6B32F}"/>
    <cellStyle name="Percent 6 7 4 3" xfId="22519" xr:uid="{26A103A8-E320-43D6-A5FE-5C9960BE8D24}"/>
    <cellStyle name="Percent 6 7 4 3 2" xfId="22520" xr:uid="{2BA9D831-C78E-42C2-B085-76A1BD6AD371}"/>
    <cellStyle name="Percent 6 7 4 3 3" xfId="22521" xr:uid="{0FFD8874-867F-418B-8D26-B88D0C0DDE6F}"/>
    <cellStyle name="Percent 6 7 4 4" xfId="22522" xr:uid="{E6DCE209-7C34-48A2-9074-7705CF9B097C}"/>
    <cellStyle name="Percent 6 7 4 4 2" xfId="22523" xr:uid="{5A6CDF8E-2DBB-485F-8862-82E3E8651E7C}"/>
    <cellStyle name="Percent 6 7 4 4 3" xfId="22524" xr:uid="{1F1D0FBD-1DE2-46CE-93B5-ADAEC8839757}"/>
    <cellStyle name="Percent 6 7 4 5" xfId="22525" xr:uid="{2384FBE5-7BFA-4448-83BC-B81BE7F4057B}"/>
    <cellStyle name="Percent 6 7 4 6" xfId="22526" xr:uid="{29EDC9A4-BDF8-4E57-BCA1-81FD6FE241B0}"/>
    <cellStyle name="Percent 6 7 5" xfId="22527" xr:uid="{E6A7087C-B7A2-4684-80DD-DA7B1F51B7D1}"/>
    <cellStyle name="Percent 6 7 5 2" xfId="22528" xr:uid="{E96DC11A-6C3F-4867-AD2F-193720D4B688}"/>
    <cellStyle name="Percent 6 7 5 2 2" xfId="22529" xr:uid="{E51E7541-D2B8-42A8-99E5-189A6934C6FC}"/>
    <cellStyle name="Percent 6 7 5 2 3" xfId="22530" xr:uid="{B9FEF471-D18A-4A91-876F-28F21C75EF07}"/>
    <cellStyle name="Percent 6 7 5 3" xfId="22531" xr:uid="{DC9585E5-8B99-40B1-B524-9ED2A7643B34}"/>
    <cellStyle name="Percent 6 7 5 3 2" xfId="22532" xr:uid="{7231DB0E-60E5-47C1-B7ED-60D9AC8778AC}"/>
    <cellStyle name="Percent 6 7 5 3 3" xfId="22533" xr:uid="{5F203160-783F-47E2-8882-4BC9EC2893AC}"/>
    <cellStyle name="Percent 6 7 5 4" xfId="22534" xr:uid="{F462086A-4016-4EA3-953C-2EA877C09034}"/>
    <cellStyle name="Percent 6 7 5 5" xfId="22535" xr:uid="{49F30262-4237-405F-A489-8FFB41F5E6E7}"/>
    <cellStyle name="Percent 6 7 6" xfId="22536" xr:uid="{762ECA19-FC24-410F-9C57-92DDABA93F05}"/>
    <cellStyle name="Percent 6 7 6 2" xfId="22537" xr:uid="{947D5E11-8FAA-4845-B5E4-64525E4CB8FA}"/>
    <cellStyle name="Percent 6 7 6 3" xfId="22538" xr:uid="{8680CFAB-CF67-4636-861C-5A93108D1F20}"/>
    <cellStyle name="Percent 6 7 7" xfId="22539" xr:uid="{568DAF77-7ED6-4EF4-B59D-1DB6A9D27D02}"/>
    <cellStyle name="Percent 6 7 7 2" xfId="22540" xr:uid="{93F3470A-4BFF-412C-96C8-5095380563DB}"/>
    <cellStyle name="Percent 6 7 7 3" xfId="22541" xr:uid="{C95248CD-3197-41D1-A523-B8AA146BF66E}"/>
    <cellStyle name="Percent 6 7 8" xfId="22542" xr:uid="{1BCBBBF8-A531-4CFF-AF0B-E46273D135FA}"/>
    <cellStyle name="Percent 6 7 8 2" xfId="22543" xr:uid="{4D77B112-B12F-4F07-850A-C120B2CDDD9F}"/>
    <cellStyle name="Percent 6 7 8 3" xfId="22544" xr:uid="{8236A8EB-8B11-447C-A1BA-0BBCEACC9F88}"/>
    <cellStyle name="Percent 6 7 9" xfId="22545" xr:uid="{49996984-94D3-43BE-B6F8-6961019E62EF}"/>
    <cellStyle name="Percent 6 8" xfId="5642" xr:uid="{1D44E027-2AF5-4BBF-BDB8-70BC07189884}"/>
    <cellStyle name="Percent 6 8 10" xfId="22547" xr:uid="{AA848378-266D-47A9-88D4-9AC65B83ECBB}"/>
    <cellStyle name="Percent 6 8 11" xfId="22548" xr:uid="{456140A8-7700-4448-9E44-1A94763D98ED}"/>
    <cellStyle name="Percent 6 8 12" xfId="22549" xr:uid="{996E5B24-BDB6-4AE0-8562-9E2772C4B962}"/>
    <cellStyle name="Percent 6 8 13" xfId="22550" xr:uid="{CDE9CB68-30B8-4D1D-A39F-98DC29681A83}"/>
    <cellStyle name="Percent 6 8 14" xfId="22551" xr:uid="{492369F9-7B90-49F9-ABCF-F00FC04DE508}"/>
    <cellStyle name="Percent 6 8 15" xfId="22546" xr:uid="{3A7B4465-9917-4A2E-AA1C-6062B2DD6DEB}"/>
    <cellStyle name="Percent 6 8 2" xfId="22552" xr:uid="{E84D9FC9-94CF-45A1-BD80-8264261995D3}"/>
    <cellStyle name="Percent 6 8 2 2" xfId="22553" xr:uid="{6C2B88D9-ADAA-41B5-AD8C-F89721DAF5F4}"/>
    <cellStyle name="Percent 6 8 2 2 2" xfId="22554" xr:uid="{126E98E8-7FA2-4703-BDC0-CE50C633E227}"/>
    <cellStyle name="Percent 6 8 2 2 3" xfId="22555" xr:uid="{CE21623B-C2D5-4E1A-A937-6497F3BE713E}"/>
    <cellStyle name="Percent 6 8 2 3" xfId="22556" xr:uid="{609740C0-2E76-4790-85EA-079FEB681526}"/>
    <cellStyle name="Percent 6 8 2 3 2" xfId="22557" xr:uid="{0AD629FE-A078-4153-AEE1-1BE36DC0BA1C}"/>
    <cellStyle name="Percent 6 8 2 3 3" xfId="22558" xr:uid="{1C689FDE-2DC4-4164-BA25-5130CFA3022C}"/>
    <cellStyle name="Percent 6 8 2 4" xfId="22559" xr:uid="{295AACF8-E5AE-4EC6-A713-5BC4E4553C5D}"/>
    <cellStyle name="Percent 6 8 2 5" xfId="22560" xr:uid="{9743D1A7-1E48-45DF-BAE7-47E711A97A66}"/>
    <cellStyle name="Percent 6 8 3" xfId="22561" xr:uid="{8F59D401-C6B2-46FF-BFA9-C87406CDFB77}"/>
    <cellStyle name="Percent 6 8 3 2" xfId="22562" xr:uid="{60488613-3BB0-4000-936A-DE14A142478B}"/>
    <cellStyle name="Percent 6 8 3 2 2" xfId="22563" xr:uid="{AE82121D-081A-477D-A275-7731C482DF25}"/>
    <cellStyle name="Percent 6 8 3 2 3" xfId="22564" xr:uid="{0B203F9F-9904-4859-A147-7C04E777CE71}"/>
    <cellStyle name="Percent 6 8 3 3" xfId="22565" xr:uid="{A467DB52-BC50-4C96-B103-CC40053B7FDF}"/>
    <cellStyle name="Percent 6 8 3 3 2" xfId="22566" xr:uid="{A8BD7D32-252D-4D6B-85A2-1A9B52D23EAE}"/>
    <cellStyle name="Percent 6 8 3 3 3" xfId="22567" xr:uid="{C897B7B0-7E2A-437A-9340-FE6DA415AD70}"/>
    <cellStyle name="Percent 6 8 3 4" xfId="22568" xr:uid="{E5483C8E-FD64-4C50-90C5-A2058168A47E}"/>
    <cellStyle name="Percent 6 8 3 5" xfId="22569" xr:uid="{C5B21F69-E484-4783-AC0F-3C4C8AB006E5}"/>
    <cellStyle name="Percent 6 8 4" xfId="22570" xr:uid="{674C41E9-131A-4C11-A97C-89B4180FC4E2}"/>
    <cellStyle name="Percent 6 8 4 2" xfId="22571" xr:uid="{E2C1BBAC-4390-4F68-B1BE-E350412DA0F3}"/>
    <cellStyle name="Percent 6 8 4 2 2" xfId="22572" xr:uid="{A7F9F259-E683-4D6D-9089-CF3804FAB4E0}"/>
    <cellStyle name="Percent 6 8 4 2 3" xfId="22573" xr:uid="{229A514F-4D2D-41DB-B2D7-D6D60825DB63}"/>
    <cellStyle name="Percent 6 8 4 3" xfId="22574" xr:uid="{EE10EA60-7E0F-430B-9B64-3F474915AC77}"/>
    <cellStyle name="Percent 6 8 4 3 2" xfId="22575" xr:uid="{D9227E03-6BAF-4065-A6F3-82F84267493C}"/>
    <cellStyle name="Percent 6 8 4 3 3" xfId="22576" xr:uid="{D67BCCB7-3771-4E2F-AF8D-C53DBE1A05DD}"/>
    <cellStyle name="Percent 6 8 4 4" xfId="22577" xr:uid="{77CA6CEA-134A-4ACE-8505-A6D5414BA471}"/>
    <cellStyle name="Percent 6 8 4 4 2" xfId="22578" xr:uid="{E77D5A1B-EA3D-4EC0-BFF2-1253494D3831}"/>
    <cellStyle name="Percent 6 8 4 4 3" xfId="22579" xr:uid="{73AA9717-5B34-43B8-9DD1-7D4D28EF87D3}"/>
    <cellStyle name="Percent 6 8 4 5" xfId="22580" xr:uid="{DED422FC-0627-4C87-A87C-2B075430728C}"/>
    <cellStyle name="Percent 6 8 4 6" xfId="22581" xr:uid="{06A13FBD-E745-4164-8FA2-5935505AE7BE}"/>
    <cellStyle name="Percent 6 8 5" xfId="22582" xr:uid="{CA8C90AC-1B81-4D10-8DBA-9748ACCB3E03}"/>
    <cellStyle name="Percent 6 8 5 2" xfId="22583" xr:uid="{B48CA6F3-E68A-4FD0-B48A-D990667DE432}"/>
    <cellStyle name="Percent 6 8 5 2 2" xfId="22584" xr:uid="{0BA4BFC0-9FBC-4440-A0AE-965CD9C4CF31}"/>
    <cellStyle name="Percent 6 8 5 2 3" xfId="22585" xr:uid="{8DE394D7-63E5-4C51-8616-8FEEC7FCE533}"/>
    <cellStyle name="Percent 6 8 5 3" xfId="22586" xr:uid="{E0F80BE0-3E7B-4F8F-B8ED-91712A9C86BC}"/>
    <cellStyle name="Percent 6 8 5 3 2" xfId="22587" xr:uid="{ED7D759E-478E-4875-8129-CC9B0CB26072}"/>
    <cellStyle name="Percent 6 8 5 3 3" xfId="22588" xr:uid="{C29C5960-BABD-4AC3-8A62-EFA27E7076C7}"/>
    <cellStyle name="Percent 6 8 5 4" xfId="22589" xr:uid="{C72045E9-33D1-4734-8221-04DED9C621E1}"/>
    <cellStyle name="Percent 6 8 5 5" xfId="22590" xr:uid="{84F35166-50F7-4155-9AD0-2DAC272C7727}"/>
    <cellStyle name="Percent 6 8 6" xfId="22591" xr:uid="{8B9D0162-EABF-448B-A4C0-A0630A0C6729}"/>
    <cellStyle name="Percent 6 8 6 2" xfId="22592" xr:uid="{F1FCC065-5D74-4107-8873-9B8FCB766DC3}"/>
    <cellStyle name="Percent 6 8 6 3" xfId="22593" xr:uid="{7517E9AE-2CE3-4F53-B6E2-52EDCEB9F7A4}"/>
    <cellStyle name="Percent 6 8 7" xfId="22594" xr:uid="{E0507FB3-E868-4AD6-92DF-E13671E2F250}"/>
    <cellStyle name="Percent 6 8 7 2" xfId="22595" xr:uid="{D22BB5B9-703D-4ECD-9176-B8E47C2439AC}"/>
    <cellStyle name="Percent 6 8 7 3" xfId="22596" xr:uid="{1ACE1B47-EAB6-4202-99F4-267DDA74C1A5}"/>
    <cellStyle name="Percent 6 8 8" xfId="22597" xr:uid="{541B8022-5523-4D59-A18A-A27B05280F42}"/>
    <cellStyle name="Percent 6 8 8 2" xfId="22598" xr:uid="{2E9FEBE1-8A8E-4E0F-9934-9193583F1735}"/>
    <cellStyle name="Percent 6 8 8 3" xfId="22599" xr:uid="{6C4B65B0-67C8-4E3B-9F4E-C9028903B734}"/>
    <cellStyle name="Percent 6 8 9" xfId="22600" xr:uid="{E1529C22-A8D2-4054-8742-1ED00E2D18D5}"/>
    <cellStyle name="Percent 6 9" xfId="22601" xr:uid="{02F9B9C8-2869-493B-8946-5F61AE8F2030}"/>
    <cellStyle name="Percent 6 9 10" xfId="22602" xr:uid="{7CA1ACF9-12DD-4931-B603-028D9A3C7C41}"/>
    <cellStyle name="Percent 6 9 11" xfId="22603" xr:uid="{05216A64-1622-49B7-98EC-8D6C61661825}"/>
    <cellStyle name="Percent 6 9 2" xfId="22604" xr:uid="{56AB05AA-7001-45C6-A84F-F2DB9B79AA5B}"/>
    <cellStyle name="Percent 6 9 2 2" xfId="22605" xr:uid="{8A4C7351-A594-4243-AE91-B8C38457B23B}"/>
    <cellStyle name="Percent 6 9 2 2 2" xfId="22606" xr:uid="{5C18E7F4-0C98-463F-955C-2A4E179EBAC8}"/>
    <cellStyle name="Percent 6 9 2 2 3" xfId="22607" xr:uid="{D87C58F9-90FD-4A35-8FF8-81E797271E48}"/>
    <cellStyle name="Percent 6 9 2 3" xfId="22608" xr:uid="{7B3C7EFF-735A-4A76-A25B-63EC80D70E32}"/>
    <cellStyle name="Percent 6 9 2 3 2" xfId="22609" xr:uid="{282C2713-2412-40D0-8C43-A24951876631}"/>
    <cellStyle name="Percent 6 9 2 3 3" xfId="22610" xr:uid="{8B217637-520B-45FB-98E5-F456C3C61F6E}"/>
    <cellStyle name="Percent 6 9 2 4" xfId="22611" xr:uid="{28A3A9F9-5B73-47C7-AD29-3E1338B55FC1}"/>
    <cellStyle name="Percent 6 9 2 5" xfId="22612" xr:uid="{B5572DD5-2337-4C84-BCD3-1CE70B116B2C}"/>
    <cellStyle name="Percent 6 9 3" xfId="22613" xr:uid="{B69E6F81-DAA8-495D-9133-BE6B9819D6B7}"/>
    <cellStyle name="Percent 6 9 3 2" xfId="22614" xr:uid="{B7635D65-4FB0-4570-A7B3-AE9D6F59E710}"/>
    <cellStyle name="Percent 6 9 3 2 2" xfId="22615" xr:uid="{FB6D050D-DABE-4877-B57F-C64D7E1653E8}"/>
    <cellStyle name="Percent 6 9 3 2 3" xfId="22616" xr:uid="{C3510848-E9F7-4E59-9C2C-C7F516763565}"/>
    <cellStyle name="Percent 6 9 3 3" xfId="22617" xr:uid="{5BC38B9C-69A5-4BC9-83D9-CC644097B6F1}"/>
    <cellStyle name="Percent 6 9 3 3 2" xfId="22618" xr:uid="{88AFB2B1-1094-4A3B-829D-5A145DC63A63}"/>
    <cellStyle name="Percent 6 9 3 3 3" xfId="22619" xr:uid="{D36893ED-BD22-4BAB-8E0F-7828A19E29FC}"/>
    <cellStyle name="Percent 6 9 3 4" xfId="22620" xr:uid="{3A8300D0-3A95-44CD-A877-CD58637CE85B}"/>
    <cellStyle name="Percent 6 9 3 5" xfId="22621" xr:uid="{7A7390EC-325F-48E4-AD03-BB3AB021E731}"/>
    <cellStyle name="Percent 6 9 4" xfId="22622" xr:uid="{9E7A0BB2-F13B-4DBC-8E36-7504938466DA}"/>
    <cellStyle name="Percent 6 9 4 2" xfId="22623" xr:uid="{FE40EFCA-2F1A-474D-BF90-C2907A0CFDB7}"/>
    <cellStyle name="Percent 6 9 4 2 2" xfId="22624" xr:uid="{18D2FAF0-3600-4598-97E4-9A31B7F74FCD}"/>
    <cellStyle name="Percent 6 9 4 2 3" xfId="22625" xr:uid="{2B9E0A68-01BB-4FB4-908F-080C51BED320}"/>
    <cellStyle name="Percent 6 9 4 3" xfId="22626" xr:uid="{7FC792BB-CF9B-42F6-890D-C793C78F871C}"/>
    <cellStyle name="Percent 6 9 4 3 2" xfId="22627" xr:uid="{7BBBF258-56B1-43BA-B381-212457785BBD}"/>
    <cellStyle name="Percent 6 9 4 3 3" xfId="22628" xr:uid="{7A2F9E2F-4AFF-4492-AD80-5D1F0B694BA3}"/>
    <cellStyle name="Percent 6 9 4 4" xfId="22629" xr:uid="{26BD6235-19CB-46EE-A28A-CA6E26ECEC47}"/>
    <cellStyle name="Percent 6 9 4 4 2" xfId="22630" xr:uid="{4CF75659-5C76-4695-9A37-179A73002667}"/>
    <cellStyle name="Percent 6 9 4 4 3" xfId="22631" xr:uid="{3398A11E-D862-4C4B-848B-DA8B31F340BB}"/>
    <cellStyle name="Percent 6 9 4 5" xfId="22632" xr:uid="{AB47B50D-6FA7-4441-842D-A78873F8C2D7}"/>
    <cellStyle name="Percent 6 9 4 6" xfId="22633" xr:uid="{25A347AD-1603-44A4-B7CB-5DB2E4C1F12D}"/>
    <cellStyle name="Percent 6 9 5" xfId="22634" xr:uid="{7BDACD87-CA59-46FE-B4D3-F3EAD3004881}"/>
    <cellStyle name="Percent 6 9 5 2" xfId="22635" xr:uid="{CD1B34F2-15F8-4E55-981A-DA15FC57C466}"/>
    <cellStyle name="Percent 6 9 5 2 2" xfId="22636" xr:uid="{52938C20-5F8B-424D-B579-09C0561C5C32}"/>
    <cellStyle name="Percent 6 9 5 2 3" xfId="22637" xr:uid="{9A4B2E54-BF88-4398-ACF1-4092402D5591}"/>
    <cellStyle name="Percent 6 9 5 3" xfId="22638" xr:uid="{F15BA4E5-6042-48A6-B558-ABC481D32023}"/>
    <cellStyle name="Percent 6 9 5 3 2" xfId="22639" xr:uid="{1FA786C2-6C92-4CE9-AC33-3A96A8B9489F}"/>
    <cellStyle name="Percent 6 9 5 3 3" xfId="22640" xr:uid="{8B924997-533F-44F6-9549-3B48DEA8ACB6}"/>
    <cellStyle name="Percent 6 9 5 4" xfId="22641" xr:uid="{F1752323-2F3C-4F38-AAED-D81C026D0959}"/>
    <cellStyle name="Percent 6 9 5 5" xfId="22642" xr:uid="{B1C7CABB-6FC2-4991-A9B6-CE2A5E9D707C}"/>
    <cellStyle name="Percent 6 9 6" xfId="22643" xr:uid="{61496480-C964-40AB-8C5B-245F9DEFCF38}"/>
    <cellStyle name="Percent 6 9 6 2" xfId="22644" xr:uid="{F6B82088-761D-4CF7-B7A1-290DFD426EF8}"/>
    <cellStyle name="Percent 6 9 6 3" xfId="22645" xr:uid="{F1CD48EA-EB94-4DEE-AB7E-C0FF816E1DB1}"/>
    <cellStyle name="Percent 6 9 7" xfId="22646" xr:uid="{85FC4C33-AE01-491D-808A-1A7F9781A730}"/>
    <cellStyle name="Percent 6 9 7 2" xfId="22647" xr:uid="{2A740413-5345-471E-9A23-328DFAA918E7}"/>
    <cellStyle name="Percent 6 9 7 3" xfId="22648" xr:uid="{29CDFDDD-B701-4B1F-BCB8-FB3EAC64D49B}"/>
    <cellStyle name="Percent 6 9 8" xfId="22649" xr:uid="{9F1B9B0A-042E-425F-8C77-C5B59FB5D0E4}"/>
    <cellStyle name="Percent 6 9 8 2" xfId="22650" xr:uid="{D9804CE9-13F4-457E-B43C-BE6BEEAF59A0}"/>
    <cellStyle name="Percent 6 9 8 3" xfId="22651" xr:uid="{D12BB03F-8C14-43A9-B4BA-EB199E3FDDFC}"/>
    <cellStyle name="Percent 6 9 9" xfId="22652" xr:uid="{A99A8910-3ED2-4296-9F3F-D1AA1FB3129C}"/>
    <cellStyle name="Percent 7" xfId="2558" xr:uid="{983EF407-67DD-4EB1-9151-A1DDCC77D762}"/>
    <cellStyle name="Percent 7 10" xfId="22654" xr:uid="{98492B7D-B557-462D-9E75-B0E940EBDB0B}"/>
    <cellStyle name="Percent 7 10 2" xfId="22655" xr:uid="{59316A44-2526-4474-9A18-36B525A731ED}"/>
    <cellStyle name="Percent 7 10 2 2" xfId="22656" xr:uid="{77051693-BB13-4629-AAC1-D0B8DAF09A9C}"/>
    <cellStyle name="Percent 7 10 2 3" xfId="22657" xr:uid="{490B8E50-614E-49A2-9301-79D140EC49CD}"/>
    <cellStyle name="Percent 7 10 3" xfId="22658" xr:uid="{4CA4B4E7-122B-4801-B294-F946B95703C6}"/>
    <cellStyle name="Percent 7 10 3 2" xfId="22659" xr:uid="{DEFB3C9A-4715-42E8-A2E9-3F0E8263A6D8}"/>
    <cellStyle name="Percent 7 10 3 3" xfId="22660" xr:uid="{C9A11178-51E3-4CA6-BB4C-E5FB625267D1}"/>
    <cellStyle name="Percent 7 10 4" xfId="22661" xr:uid="{B4F7F352-EF5E-42D4-B6C5-B733EC289A12}"/>
    <cellStyle name="Percent 7 10 5" xfId="22662" xr:uid="{69791AB8-5B14-4737-9F18-28EEC0B9C394}"/>
    <cellStyle name="Percent 7 10 6" xfId="22663" xr:uid="{8BE22C02-B450-4F94-8D3A-BC7B4B914F90}"/>
    <cellStyle name="Percent 7 11" xfId="22664" xr:uid="{F5BD68E1-2830-48F5-A219-3658B69E0191}"/>
    <cellStyle name="Percent 7 11 2" xfId="22665" xr:uid="{A5721214-2C7C-4853-A1F4-86BA7D3C57A2}"/>
    <cellStyle name="Percent 7 11 2 2" xfId="22666" xr:uid="{96776449-1931-4684-B135-365A8BE91F6C}"/>
    <cellStyle name="Percent 7 11 2 3" xfId="22667" xr:uid="{808EA5FA-4E01-48A9-84D3-D1E765CB888E}"/>
    <cellStyle name="Percent 7 11 3" xfId="22668" xr:uid="{6054372E-DCB1-4626-BC4E-1589032EE4C8}"/>
    <cellStyle name="Percent 7 11 3 2" xfId="22669" xr:uid="{D7096A13-BA0B-4C1A-A8DB-5F455E6CE888}"/>
    <cellStyle name="Percent 7 11 3 3" xfId="22670" xr:uid="{E4447506-BFA9-49DB-986F-690556B80D5A}"/>
    <cellStyle name="Percent 7 11 4" xfId="22671" xr:uid="{372BA7E3-8B62-42BE-A284-4F96E5CC4478}"/>
    <cellStyle name="Percent 7 11 5" xfId="22672" xr:uid="{10553FA8-90A5-44FD-93D6-E6C038D0B8F8}"/>
    <cellStyle name="Percent 7 12" xfId="22673" xr:uid="{F5671DAD-C9F8-4F50-A0D2-F2DFA81CE7B2}"/>
    <cellStyle name="Percent 7 12 2" xfId="22674" xr:uid="{90F41717-8170-4B79-AD08-213740C0A4FC}"/>
    <cellStyle name="Percent 7 12 2 2" xfId="22675" xr:uid="{E0D58D9B-37FB-44A8-BDB8-88CA9DF192FF}"/>
    <cellStyle name="Percent 7 12 2 3" xfId="22676" xr:uid="{B2912249-9451-4543-A7C5-8AD0031696E0}"/>
    <cellStyle name="Percent 7 12 3" xfId="22677" xr:uid="{7162A36A-D8CF-4E27-91BF-FB863B513062}"/>
    <cellStyle name="Percent 7 12 3 2" xfId="22678" xr:uid="{6AE696C9-53E6-4D00-B762-66D687699353}"/>
    <cellStyle name="Percent 7 12 3 3" xfId="22679" xr:uid="{6B33610F-FD9F-4968-83B3-C96E85A80C5D}"/>
    <cellStyle name="Percent 7 12 4" xfId="22680" xr:uid="{15A33FCD-C497-4271-8B8E-348DC3F2EBD0}"/>
    <cellStyle name="Percent 7 12 5" xfId="22681" xr:uid="{145FDF4E-CC94-4E10-A757-802F738227A8}"/>
    <cellStyle name="Percent 7 13" xfId="22682" xr:uid="{D053CB7B-6300-480E-AFD4-68ABDC2E2C19}"/>
    <cellStyle name="Percent 7 13 2" xfId="22683" xr:uid="{84FB8009-CA24-4B7D-AB8B-69BB904689AD}"/>
    <cellStyle name="Percent 7 13 2 2" xfId="22684" xr:uid="{0855363D-70FF-4628-A9A2-DDEFE5E720F9}"/>
    <cellStyle name="Percent 7 13 2 3" xfId="22685" xr:uid="{7A584FEB-01EE-4979-B6FD-7FF8CB1FAAFC}"/>
    <cellStyle name="Percent 7 13 3" xfId="22686" xr:uid="{98B548D1-3C36-4747-AB5A-BB76CE3D8868}"/>
    <cellStyle name="Percent 7 13 3 2" xfId="22687" xr:uid="{8E7B1402-2CEC-4401-ABC1-7AD8B2BB1445}"/>
    <cellStyle name="Percent 7 13 3 3" xfId="22688" xr:uid="{713CFD01-7A8D-4B41-B21A-B0617C4E3D65}"/>
    <cellStyle name="Percent 7 13 4" xfId="22689" xr:uid="{774E9E10-0A8B-4610-9F40-9338C96CEA72}"/>
    <cellStyle name="Percent 7 13 4 2" xfId="22690" xr:uid="{0BFFC218-BBE1-43BA-AE1A-D7BDC172284A}"/>
    <cellStyle name="Percent 7 13 4 3" xfId="22691" xr:uid="{77CB4455-FBAD-446E-B9ED-B6D5B201296E}"/>
    <cellStyle name="Percent 7 13 5" xfId="22692" xr:uid="{AE600197-7123-47A6-AE63-EE5129E074F2}"/>
    <cellStyle name="Percent 7 13 6" xfId="22693" xr:uid="{7801DE42-DBEA-4B89-B954-EB66EE0BCBF3}"/>
    <cellStyle name="Percent 7 14" xfId="22694" xr:uid="{18BF1802-7E37-4F33-8965-426A7A433C11}"/>
    <cellStyle name="Percent 7 14 2" xfId="22695" xr:uid="{DF79230F-0C6E-42C7-AD26-4554B5D015F0}"/>
    <cellStyle name="Percent 7 14 2 2" xfId="22696" xr:uid="{DCD096B8-4237-4B31-AE28-3F4037D3DF72}"/>
    <cellStyle name="Percent 7 14 2 3" xfId="22697" xr:uid="{AE402F21-7220-4A56-9E9D-77E7D010F0A1}"/>
    <cellStyle name="Percent 7 14 3" xfId="22698" xr:uid="{99573BAB-9921-4A77-BB98-E35E32F8E00C}"/>
    <cellStyle name="Percent 7 14 3 2" xfId="22699" xr:uid="{85A52CC8-EBAF-45A4-B5CD-F0261D661ADB}"/>
    <cellStyle name="Percent 7 14 3 3" xfId="22700" xr:uid="{42DEAA12-C001-441A-BEEC-1AD60E4E8A92}"/>
    <cellStyle name="Percent 7 14 4" xfId="22701" xr:uid="{6AA5F5CB-A789-40B2-A3B1-D3D51AA7441F}"/>
    <cellStyle name="Percent 7 14 5" xfId="22702" xr:uid="{C1944224-82C0-4697-B1AF-5DB7CE91D96A}"/>
    <cellStyle name="Percent 7 15" xfId="22703" xr:uid="{1CC2B113-3CDD-469B-8C73-9844E7E0E231}"/>
    <cellStyle name="Percent 7 15 2" xfId="22704" xr:uid="{E5E00ADC-7EDC-43EB-A547-052CEE9CAF2A}"/>
    <cellStyle name="Percent 7 15 3" xfId="22705" xr:uid="{3067EA86-9270-463E-825A-A3999FFF5D83}"/>
    <cellStyle name="Percent 7 16" xfId="22706" xr:uid="{3FE5D36C-0480-4DD6-BC93-4B319F1EEDDB}"/>
    <cellStyle name="Percent 7 16 2" xfId="22707" xr:uid="{E8E03520-0F9B-49A4-97C5-4FC670938661}"/>
    <cellStyle name="Percent 7 16 3" xfId="22708" xr:uid="{71645ECB-54D5-49B9-B3CE-70AD29FF8DC0}"/>
    <cellStyle name="Percent 7 17" xfId="22709" xr:uid="{8FDA212E-D0B4-4DB4-9609-B1D655844148}"/>
    <cellStyle name="Percent 7 17 2" xfId="22710" xr:uid="{D5D01262-0607-4B3C-AADF-FA5E4140843B}"/>
    <cellStyle name="Percent 7 17 3" xfId="22711" xr:uid="{CB279C59-1BCE-4578-AD41-5E73BC5E3250}"/>
    <cellStyle name="Percent 7 18" xfId="22712" xr:uid="{9231ED16-1885-4256-859A-4E5C2627513D}"/>
    <cellStyle name="Percent 7 19" xfId="22713" xr:uid="{D717F408-DDA9-4FCD-BC51-D28F1184C846}"/>
    <cellStyle name="Percent 7 2" xfId="2559" xr:uid="{088BBA93-1CFC-43C9-AE7E-7B148E9DB282}"/>
    <cellStyle name="Percent 7 2 10" xfId="22715" xr:uid="{FEAB6179-2B3C-45AD-9A70-6C3936E6D77D}"/>
    <cellStyle name="Percent 7 2 11" xfId="22716" xr:uid="{DB4C0FEB-25EA-4101-8FE3-C452A9FD835C}"/>
    <cellStyle name="Percent 7 2 12" xfId="22717" xr:uid="{B8FEA33B-965D-41A2-B38B-A342E1CECC66}"/>
    <cellStyle name="Percent 7 2 13" xfId="22718" xr:uid="{A37FA346-B890-4002-A693-112B5B921B29}"/>
    <cellStyle name="Percent 7 2 14" xfId="22719" xr:uid="{195D9F46-AF74-45A0-A49C-8DCEAC9ED691}"/>
    <cellStyle name="Percent 7 2 15" xfId="22714" xr:uid="{AE2A19F1-BB92-40D6-9A02-B1A259FF0BA9}"/>
    <cellStyle name="Percent 7 2 2" xfId="22720" xr:uid="{25939B12-E2BE-40B5-A364-942E422C2215}"/>
    <cellStyle name="Percent 7 2 2 2" xfId="22721" xr:uid="{62848BDF-2A75-4B4C-87C6-0CDC23EB5C94}"/>
    <cellStyle name="Percent 7 2 2 2 2" xfId="22722" xr:uid="{912E08AD-CEC4-4702-AC1F-CC67A33B3031}"/>
    <cellStyle name="Percent 7 2 2 2 3" xfId="22723" xr:uid="{60E2D51A-4893-40A2-970B-8D2CCD297EC4}"/>
    <cellStyle name="Percent 7 2 2 3" xfId="22724" xr:uid="{8F5FE08F-3A87-4551-8146-A2A9C8EBB625}"/>
    <cellStyle name="Percent 7 2 2 3 2" xfId="22725" xr:uid="{3A1440EC-B2CA-4613-BA26-B1C4066F2AE5}"/>
    <cellStyle name="Percent 7 2 2 3 3" xfId="22726" xr:uid="{F006ADA4-96D4-44D5-B058-F838329F4962}"/>
    <cellStyle name="Percent 7 2 2 4" xfId="22727" xr:uid="{2BCACEC3-0951-4F1C-9FFC-50D3C58C53A6}"/>
    <cellStyle name="Percent 7 2 2 5" xfId="22728" xr:uid="{C67DB15C-D3DF-4A45-94E1-F0CB315A884A}"/>
    <cellStyle name="Percent 7 2 3" xfId="22729" xr:uid="{9C487B1E-5D03-413B-9B0B-D48AB89569BB}"/>
    <cellStyle name="Percent 7 2 3 2" xfId="22730" xr:uid="{42F77FB3-20F2-48A2-8E8C-D57044202B94}"/>
    <cellStyle name="Percent 7 2 3 2 2" xfId="22731" xr:uid="{49CE7259-8735-49B1-BC9A-C6A155AB5AB1}"/>
    <cellStyle name="Percent 7 2 3 2 3" xfId="22732" xr:uid="{6D2C0A0F-4769-468E-B30D-B597157DA5AF}"/>
    <cellStyle name="Percent 7 2 3 3" xfId="22733" xr:uid="{EB6D764D-CCFF-4DBF-A147-4C5C970A7734}"/>
    <cellStyle name="Percent 7 2 3 3 2" xfId="22734" xr:uid="{49AB4E51-C4BF-430C-96A1-43AFA625CD47}"/>
    <cellStyle name="Percent 7 2 3 3 3" xfId="22735" xr:uid="{4A6F8809-0CB4-42ED-809A-68B6AF5EA5B1}"/>
    <cellStyle name="Percent 7 2 3 4" xfId="22736" xr:uid="{42E81CE5-F408-4391-B56E-571F41D662EB}"/>
    <cellStyle name="Percent 7 2 3 5" xfId="22737" xr:uid="{7F46C32D-066A-468E-B5E1-18A42AA7E1EC}"/>
    <cellStyle name="Percent 7 2 4" xfId="22738" xr:uid="{067AA7DD-FE30-42F3-8387-2237DF8DE2D3}"/>
    <cellStyle name="Percent 7 2 4 2" xfId="22739" xr:uid="{542BA739-8BFF-452B-8DE7-5947A2C4C00C}"/>
    <cellStyle name="Percent 7 2 4 2 2" xfId="22740" xr:uid="{593F579E-9B12-403B-AC62-E1BA87B24266}"/>
    <cellStyle name="Percent 7 2 4 2 3" xfId="22741" xr:uid="{9597CCBB-9218-4BC5-8A26-FBA121DFEC4F}"/>
    <cellStyle name="Percent 7 2 4 3" xfId="22742" xr:uid="{9B9A9669-4EB6-4321-B0B9-F932364CBB05}"/>
    <cellStyle name="Percent 7 2 4 3 2" xfId="22743" xr:uid="{BB50948C-C98F-4F48-BE7B-DCA1977D537A}"/>
    <cellStyle name="Percent 7 2 4 3 3" xfId="22744" xr:uid="{11DB0F8C-9E5E-4F1E-BAB6-78E6252A8659}"/>
    <cellStyle name="Percent 7 2 4 4" xfId="22745" xr:uid="{C1972CC1-A4E4-4557-A340-16F028774EBB}"/>
    <cellStyle name="Percent 7 2 4 4 2" xfId="22746" xr:uid="{121BA46E-BAE8-4912-848D-CD49347ACEF8}"/>
    <cellStyle name="Percent 7 2 4 4 3" xfId="22747" xr:uid="{960242EB-568B-49DC-AFBD-41040847499D}"/>
    <cellStyle name="Percent 7 2 4 5" xfId="22748" xr:uid="{A8BD48C2-6A87-4CB5-A4EA-85517907F40C}"/>
    <cellStyle name="Percent 7 2 4 6" xfId="22749" xr:uid="{A5D640A1-B169-4643-ABE7-0AADABE1081E}"/>
    <cellStyle name="Percent 7 2 5" xfId="22750" xr:uid="{586D0CAA-7953-4C3E-94FA-74E2B9C2B455}"/>
    <cellStyle name="Percent 7 2 5 2" xfId="22751" xr:uid="{70D884A0-796D-4E61-85F9-A8DD09E879F8}"/>
    <cellStyle name="Percent 7 2 5 2 2" xfId="22752" xr:uid="{11013701-DF01-497C-BCF1-6752DB544F71}"/>
    <cellStyle name="Percent 7 2 5 2 3" xfId="22753" xr:uid="{28AF0179-F35E-4287-96EE-9D629E613AD6}"/>
    <cellStyle name="Percent 7 2 5 3" xfId="22754" xr:uid="{5293CAE2-BAF1-4E4A-9A1C-6AAFA9D4AA99}"/>
    <cellStyle name="Percent 7 2 5 3 2" xfId="22755" xr:uid="{9B409EE0-3517-4D97-9BA4-0640DBE6F7AC}"/>
    <cellStyle name="Percent 7 2 5 3 3" xfId="22756" xr:uid="{E7409451-F0BD-4790-A794-2D622448BF64}"/>
    <cellStyle name="Percent 7 2 5 4" xfId="22757" xr:uid="{F3D39EFF-0923-4DF6-B2D9-FBBCDB84CA19}"/>
    <cellStyle name="Percent 7 2 5 5" xfId="22758" xr:uid="{080E6447-2A1F-45D8-B52E-AA4EB7A7F8DB}"/>
    <cellStyle name="Percent 7 2 6" xfId="22759" xr:uid="{E3FC8197-1DDE-45F0-A9B7-01FF2228078E}"/>
    <cellStyle name="Percent 7 2 6 2" xfId="22760" xr:uid="{8B814914-14FC-45B0-82AF-52480BA7D986}"/>
    <cellStyle name="Percent 7 2 6 3" xfId="22761" xr:uid="{A3C3FCF7-7AD2-4204-82CC-3F943540BF25}"/>
    <cellStyle name="Percent 7 2 7" xfId="22762" xr:uid="{296FBD14-76EC-4AC5-84EE-38E836F32A02}"/>
    <cellStyle name="Percent 7 2 7 2" xfId="22763" xr:uid="{101DB5FE-898A-4638-86B4-0DBAA441451B}"/>
    <cellStyle name="Percent 7 2 7 3" xfId="22764" xr:uid="{2E89B6AA-834C-4464-A1CD-AF1E837B9FC3}"/>
    <cellStyle name="Percent 7 2 8" xfId="22765" xr:uid="{5CCD84C8-528B-4273-9267-61B432C178DE}"/>
    <cellStyle name="Percent 7 2 8 2" xfId="22766" xr:uid="{83E6C3FE-1C07-4DC8-9872-01DE710B4B17}"/>
    <cellStyle name="Percent 7 2 8 3" xfId="22767" xr:uid="{87CFE078-0A61-49F3-848A-B11A9BA1E59A}"/>
    <cellStyle name="Percent 7 2 9" xfId="22768" xr:uid="{03ECBA64-7D59-40C6-B48E-B9FE66851A22}"/>
    <cellStyle name="Percent 7 20" xfId="22769" xr:uid="{4462F24D-7E6E-4AD7-8E06-182C819BF130}"/>
    <cellStyle name="Percent 7 21" xfId="22770" xr:uid="{883FD450-5C5F-43E0-A4E7-61D49774DFB8}"/>
    <cellStyle name="Percent 7 22" xfId="22771" xr:uid="{E775163B-02E5-4767-B6F8-7E9D598A3F16}"/>
    <cellStyle name="Percent 7 23" xfId="22772" xr:uid="{12408383-6B5B-4FCF-A2B3-C7EA5CED49F4}"/>
    <cellStyle name="Percent 7 24" xfId="22653" xr:uid="{D253D8E3-B39F-4B9A-9817-796210C0E83B}"/>
    <cellStyle name="Percent 7 3" xfId="5643" xr:uid="{A23DC479-C7B5-450D-96B7-05F7C32D35C6}"/>
    <cellStyle name="Percent 7 3 10" xfId="22774" xr:uid="{FA7A7C2C-E17F-4B96-B484-EDB822B4C999}"/>
    <cellStyle name="Percent 7 3 11" xfId="22775" xr:uid="{EE6E9AF4-8709-4C32-A4A1-130F6A2F89E2}"/>
    <cellStyle name="Percent 7 3 12" xfId="22776" xr:uid="{7DAB3675-D460-42BB-9D9D-6C6B75649B97}"/>
    <cellStyle name="Percent 7 3 13" xfId="22777" xr:uid="{71CA29C5-9721-407E-A342-E1705E728645}"/>
    <cellStyle name="Percent 7 3 14" xfId="22778" xr:uid="{B5F07047-37C7-418F-B6E5-DD34416F454F}"/>
    <cellStyle name="Percent 7 3 15" xfId="22773" xr:uid="{E6ECED6D-8786-46A6-8463-1F825A030708}"/>
    <cellStyle name="Percent 7 3 2" xfId="22779" xr:uid="{7107EA53-AEFD-4AA4-881B-7738C3D21E64}"/>
    <cellStyle name="Percent 7 3 2 2" xfId="22780" xr:uid="{A603DD62-81CB-412E-BE24-3AE433E5C0C5}"/>
    <cellStyle name="Percent 7 3 2 2 2" xfId="22781" xr:uid="{690348A6-3904-49A5-ACDD-38B531BF56E3}"/>
    <cellStyle name="Percent 7 3 2 2 3" xfId="22782" xr:uid="{F1AFC7CD-6A3D-4DDD-B15D-97D17299EE40}"/>
    <cellStyle name="Percent 7 3 2 3" xfId="22783" xr:uid="{3BBB33C6-F01C-497B-AE27-7C1FEBA0DF7D}"/>
    <cellStyle name="Percent 7 3 2 3 2" xfId="22784" xr:uid="{06E2A1DC-5E80-4675-8D7F-056EDB779843}"/>
    <cellStyle name="Percent 7 3 2 3 3" xfId="22785" xr:uid="{8250858E-D90F-403E-9E11-00FFC6CC73EE}"/>
    <cellStyle name="Percent 7 3 2 4" xfId="22786" xr:uid="{26B258E7-ECB0-4870-9D46-D1162DC76EF9}"/>
    <cellStyle name="Percent 7 3 2 5" xfId="22787" xr:uid="{95E81CE1-0564-4C01-AA94-8875023E0B0D}"/>
    <cellStyle name="Percent 7 3 3" xfId="22788" xr:uid="{E9CD3720-2220-4EFB-90F2-DEAB1B163FBC}"/>
    <cellStyle name="Percent 7 3 3 2" xfId="22789" xr:uid="{BF3FE0DD-523F-4613-BD91-A14A191E6118}"/>
    <cellStyle name="Percent 7 3 3 2 2" xfId="22790" xr:uid="{D2818881-A378-47B0-878B-C753E2244288}"/>
    <cellStyle name="Percent 7 3 3 2 3" xfId="22791" xr:uid="{68915CDB-1F60-416A-915B-0CAB65E42424}"/>
    <cellStyle name="Percent 7 3 3 3" xfId="22792" xr:uid="{4858BEAB-C8D3-4603-A5EC-A68F64AB8B4B}"/>
    <cellStyle name="Percent 7 3 3 3 2" xfId="22793" xr:uid="{D51F76C7-D40E-42EE-A541-946151785D8F}"/>
    <cellStyle name="Percent 7 3 3 3 3" xfId="22794" xr:uid="{D68A7E1A-2C87-4EB5-AD65-7EB7A6509EC1}"/>
    <cellStyle name="Percent 7 3 3 4" xfId="22795" xr:uid="{40BBFB60-0CC2-4000-8F79-754F10884679}"/>
    <cellStyle name="Percent 7 3 3 5" xfId="22796" xr:uid="{9DF54489-E39C-4C2B-AD4A-89FA9B994095}"/>
    <cellStyle name="Percent 7 3 4" xfId="22797" xr:uid="{90A6012B-CCB4-4894-9D1D-F1E697B7557E}"/>
    <cellStyle name="Percent 7 3 4 2" xfId="22798" xr:uid="{9ABA7324-267E-4F9B-BA42-BCDF31209AD8}"/>
    <cellStyle name="Percent 7 3 4 2 2" xfId="22799" xr:uid="{648E0022-A62B-4A87-B12E-F248DA07A8D5}"/>
    <cellStyle name="Percent 7 3 4 2 3" xfId="22800" xr:uid="{C932468F-4243-4EEE-8087-27A7F712C7B7}"/>
    <cellStyle name="Percent 7 3 4 3" xfId="22801" xr:uid="{FCAAABF3-2A15-41CC-835B-2090B2AAE5AF}"/>
    <cellStyle name="Percent 7 3 4 3 2" xfId="22802" xr:uid="{65FDC06E-D723-45A3-9322-1E48B46B7D62}"/>
    <cellStyle name="Percent 7 3 4 3 3" xfId="22803" xr:uid="{B04B8B9C-B56D-446F-8774-E2AE3AF863ED}"/>
    <cellStyle name="Percent 7 3 4 4" xfId="22804" xr:uid="{BD105A29-44C2-4177-87E7-352B45B7EE76}"/>
    <cellStyle name="Percent 7 3 4 4 2" xfId="22805" xr:uid="{8FEB1784-E454-424F-9948-E815DBEA68D9}"/>
    <cellStyle name="Percent 7 3 4 4 3" xfId="22806" xr:uid="{498FD2CF-F4B2-428F-B22C-849ECC59163D}"/>
    <cellStyle name="Percent 7 3 4 5" xfId="22807" xr:uid="{23C3DC91-B693-4C98-9BBD-DE8A9CEC861D}"/>
    <cellStyle name="Percent 7 3 4 6" xfId="22808" xr:uid="{B2F60CD7-929D-4636-AF73-E8E2CE30BF6C}"/>
    <cellStyle name="Percent 7 3 5" xfId="22809" xr:uid="{1B3E7709-6D1B-4088-BF2D-FA873EB9CE07}"/>
    <cellStyle name="Percent 7 3 5 2" xfId="22810" xr:uid="{F683045D-15F2-498E-84C5-011A385AB9DF}"/>
    <cellStyle name="Percent 7 3 5 2 2" xfId="22811" xr:uid="{1081BEA0-D33D-4F3C-BE57-E83D42E76502}"/>
    <cellStyle name="Percent 7 3 5 2 3" xfId="22812" xr:uid="{2368D6CD-B19C-4243-B321-0E5E31947F00}"/>
    <cellStyle name="Percent 7 3 5 3" xfId="22813" xr:uid="{E07EEB3B-0565-4D65-88E4-28AB72AF628D}"/>
    <cellStyle name="Percent 7 3 5 3 2" xfId="22814" xr:uid="{C8A915D7-8EBB-4ABA-AE14-87B8E57D7393}"/>
    <cellStyle name="Percent 7 3 5 3 3" xfId="22815" xr:uid="{161D9F27-1AA3-4717-A78B-D9CE5F4C74AF}"/>
    <cellStyle name="Percent 7 3 5 4" xfId="22816" xr:uid="{58CC0B52-8C1E-4A12-BC63-7C3C2785F954}"/>
    <cellStyle name="Percent 7 3 5 5" xfId="22817" xr:uid="{E490AE1B-1890-4DD5-8363-D6EFA3C8392A}"/>
    <cellStyle name="Percent 7 3 6" xfId="22818" xr:uid="{CECE7E77-FB2B-4D97-BFE1-3D8513563E34}"/>
    <cellStyle name="Percent 7 3 6 2" xfId="22819" xr:uid="{60EB5D94-C0CE-4508-95D5-EC0504A43459}"/>
    <cellStyle name="Percent 7 3 6 3" xfId="22820" xr:uid="{30BB8D04-3269-4DBD-B976-CD015FF7480F}"/>
    <cellStyle name="Percent 7 3 7" xfId="22821" xr:uid="{3FC4B01F-35C8-4D4E-898F-0E05332DBFE5}"/>
    <cellStyle name="Percent 7 3 7 2" xfId="22822" xr:uid="{FB3839B8-D9E0-499C-B52B-3850D3205BD7}"/>
    <cellStyle name="Percent 7 3 7 3" xfId="22823" xr:uid="{5D511523-1559-40AA-94DA-25508FFB9E48}"/>
    <cellStyle name="Percent 7 3 8" xfId="22824" xr:uid="{DECBD69B-8410-44CF-B49F-CDA7FF4DE219}"/>
    <cellStyle name="Percent 7 3 8 2" xfId="22825" xr:uid="{49A77A1E-5F25-4CDF-A269-BF3BF9CFB309}"/>
    <cellStyle name="Percent 7 3 8 3" xfId="22826" xr:uid="{5DCC8FB7-22D6-40A9-8ADC-26A28CE5A49D}"/>
    <cellStyle name="Percent 7 3 9" xfId="22827" xr:uid="{ED931729-3D08-4E37-9B62-FF885D3E1E45}"/>
    <cellStyle name="Percent 7 4" xfId="5644" xr:uid="{B9544899-6B1A-4922-9497-1F89E6905C39}"/>
    <cellStyle name="Percent 7 4 10" xfId="22829" xr:uid="{0EE74A5D-F4C9-4C7F-A357-5676DBDB3D8D}"/>
    <cellStyle name="Percent 7 4 11" xfId="22830" xr:uid="{586CF028-A93A-457E-8FD2-95069CE52C22}"/>
    <cellStyle name="Percent 7 4 12" xfId="22831" xr:uid="{3A6B57D0-F21F-4B86-9877-ADF0CE055327}"/>
    <cellStyle name="Percent 7 4 13" xfId="22832" xr:uid="{5D35E876-AF21-4DE9-BD9E-606B3ED9CFD6}"/>
    <cellStyle name="Percent 7 4 14" xfId="22833" xr:uid="{CE0C7995-E6EB-4612-BBF8-970415504A3F}"/>
    <cellStyle name="Percent 7 4 15" xfId="22828" xr:uid="{E83E2506-0EC1-44C5-93DC-1689D943664B}"/>
    <cellStyle name="Percent 7 4 2" xfId="22834" xr:uid="{D6BCC203-2040-46B0-AB58-4DD5B3B74BD0}"/>
    <cellStyle name="Percent 7 4 2 2" xfId="22835" xr:uid="{C6BEED14-81D5-42EF-AFCF-985861CAD8C0}"/>
    <cellStyle name="Percent 7 4 2 2 2" xfId="22836" xr:uid="{D66686FD-A186-4347-9C63-1A4D2D0A6F93}"/>
    <cellStyle name="Percent 7 4 2 2 3" xfId="22837" xr:uid="{6D87BF3D-89DE-4DAB-BC33-3676E6BE3C73}"/>
    <cellStyle name="Percent 7 4 2 3" xfId="22838" xr:uid="{50BF2BED-2812-47A3-9821-9EB703DC6E82}"/>
    <cellStyle name="Percent 7 4 2 3 2" xfId="22839" xr:uid="{0F4D7CF0-C349-468E-9C0D-333FD578C825}"/>
    <cellStyle name="Percent 7 4 2 3 3" xfId="22840" xr:uid="{0E30E77D-A6FE-4A7E-A008-6B8DDED11217}"/>
    <cellStyle name="Percent 7 4 2 4" xfId="22841" xr:uid="{504D2752-69DD-48BD-BEC7-C536A8CB5A6D}"/>
    <cellStyle name="Percent 7 4 2 5" xfId="22842" xr:uid="{6F25B00A-9174-4D51-9875-AD5A26BB458E}"/>
    <cellStyle name="Percent 7 4 3" xfId="22843" xr:uid="{EB633412-581B-4455-A590-D0CA7B373930}"/>
    <cellStyle name="Percent 7 4 3 2" xfId="22844" xr:uid="{DC93E41B-1333-477B-AE71-73ED4AA6D558}"/>
    <cellStyle name="Percent 7 4 3 2 2" xfId="22845" xr:uid="{3DF7BA57-E476-4E96-979E-B1AA12E31E06}"/>
    <cellStyle name="Percent 7 4 3 2 3" xfId="22846" xr:uid="{9671E569-CD04-4F38-B745-81B3E9195543}"/>
    <cellStyle name="Percent 7 4 3 3" xfId="22847" xr:uid="{8DFB81EB-D232-4956-8E68-B163E429A31D}"/>
    <cellStyle name="Percent 7 4 3 3 2" xfId="22848" xr:uid="{0824CA54-F17D-4F67-A9FC-0E8AB8B0566F}"/>
    <cellStyle name="Percent 7 4 3 3 3" xfId="22849" xr:uid="{D0A36506-0544-4357-8A56-BF6A21A3356E}"/>
    <cellStyle name="Percent 7 4 3 4" xfId="22850" xr:uid="{AF910B6A-08F1-4D0A-8D57-34113C34AB8F}"/>
    <cellStyle name="Percent 7 4 3 5" xfId="22851" xr:uid="{AE778BCE-F904-4467-9452-9B4B8292136D}"/>
    <cellStyle name="Percent 7 4 4" xfId="22852" xr:uid="{8285A409-7702-4C02-B6AA-32192EAF6AD4}"/>
    <cellStyle name="Percent 7 4 4 2" xfId="22853" xr:uid="{D6E8BD08-E0AB-4FDE-A3C8-5365D4ED693B}"/>
    <cellStyle name="Percent 7 4 4 2 2" xfId="22854" xr:uid="{457C41B7-ECF9-457B-A5A1-260C70E60D10}"/>
    <cellStyle name="Percent 7 4 4 2 3" xfId="22855" xr:uid="{D2AB4421-AA90-44D0-864C-D6F085ACCB5F}"/>
    <cellStyle name="Percent 7 4 4 3" xfId="22856" xr:uid="{50592829-0F4F-402B-A230-54C13B3ADFAF}"/>
    <cellStyle name="Percent 7 4 4 3 2" xfId="22857" xr:uid="{AFE73A30-512B-411F-9C63-15321D289768}"/>
    <cellStyle name="Percent 7 4 4 3 3" xfId="22858" xr:uid="{A1ACFA23-6356-43EA-98C7-0236FC12402E}"/>
    <cellStyle name="Percent 7 4 4 4" xfId="22859" xr:uid="{EB62C97C-B0AF-47D3-802D-577D45F9389F}"/>
    <cellStyle name="Percent 7 4 4 4 2" xfId="22860" xr:uid="{CEB24D3D-1276-4FEB-AF7C-3B8C6F790334}"/>
    <cellStyle name="Percent 7 4 4 4 3" xfId="22861" xr:uid="{B8103B0F-5AC4-47A5-A143-30D1FBB911DF}"/>
    <cellStyle name="Percent 7 4 4 5" xfId="22862" xr:uid="{40080EED-4AC9-4607-91AF-02F2D54CF9F9}"/>
    <cellStyle name="Percent 7 4 4 6" xfId="22863" xr:uid="{9719F0AC-7250-4B67-9B60-978610C994D2}"/>
    <cellStyle name="Percent 7 4 5" xfId="22864" xr:uid="{351D92C2-E2F1-40F0-BEFE-03C8ED3FD834}"/>
    <cellStyle name="Percent 7 4 5 2" xfId="22865" xr:uid="{D4F1EE10-8744-45C0-B57B-C2B2ED2E0043}"/>
    <cellStyle name="Percent 7 4 5 2 2" xfId="22866" xr:uid="{18E75A7C-11BC-4A9E-B718-2C3C4BEC34EB}"/>
    <cellStyle name="Percent 7 4 5 2 3" xfId="22867" xr:uid="{BC217C5C-75B5-496B-AA1A-B16A84D434B7}"/>
    <cellStyle name="Percent 7 4 5 3" xfId="22868" xr:uid="{FDBE11BC-F4FE-43CC-B052-6AEB67831AEC}"/>
    <cellStyle name="Percent 7 4 5 3 2" xfId="22869" xr:uid="{6EFDE0EE-4709-4DF7-AB7C-CE653488CBFA}"/>
    <cellStyle name="Percent 7 4 5 3 3" xfId="22870" xr:uid="{5DC1D551-917E-49F2-BF5E-59D19D29EE91}"/>
    <cellStyle name="Percent 7 4 5 4" xfId="22871" xr:uid="{D2E1FC9A-5542-4F2D-A52D-891E07185809}"/>
    <cellStyle name="Percent 7 4 5 5" xfId="22872" xr:uid="{95AF9A10-0CDA-4333-938F-CC63598682AF}"/>
    <cellStyle name="Percent 7 4 6" xfId="22873" xr:uid="{60077FBE-3D18-444C-9999-DA5AE4993E9A}"/>
    <cellStyle name="Percent 7 4 6 2" xfId="22874" xr:uid="{54B81AF8-D64E-4BA4-B467-A814DC89C9FD}"/>
    <cellStyle name="Percent 7 4 6 3" xfId="22875" xr:uid="{B6904967-2D91-411B-85CA-0BAF6AB97F94}"/>
    <cellStyle name="Percent 7 4 7" xfId="22876" xr:uid="{3A3220AC-1020-4149-9CE3-30E120E4C352}"/>
    <cellStyle name="Percent 7 4 7 2" xfId="22877" xr:uid="{0399CEBB-A2B6-41B7-90FC-FC2E9979B978}"/>
    <cellStyle name="Percent 7 4 7 3" xfId="22878" xr:uid="{5F473EF9-FDC1-4AF6-9B87-53AA02C83337}"/>
    <cellStyle name="Percent 7 4 8" xfId="22879" xr:uid="{59279EDE-EC12-4996-BA60-0CDFA9368117}"/>
    <cellStyle name="Percent 7 4 8 2" xfId="22880" xr:uid="{010E158A-2D9D-45B4-9404-E0066A60B00D}"/>
    <cellStyle name="Percent 7 4 8 3" xfId="22881" xr:uid="{6536671E-8BC3-4E4E-9EEE-CB9AAAB009DD}"/>
    <cellStyle name="Percent 7 4 9" xfId="22882" xr:uid="{18DBC368-6807-4034-808E-14C929B1D1C8}"/>
    <cellStyle name="Percent 7 5" xfId="5645" xr:uid="{7D8DEEED-B960-44EA-B574-4D827D266A4B}"/>
    <cellStyle name="Percent 7 5 10" xfId="22884" xr:uid="{915AFA9A-62ED-4200-A7C7-8CBC0187D814}"/>
    <cellStyle name="Percent 7 5 11" xfId="22885" xr:uid="{D599E538-0D7D-4770-8BC3-C7974FA449E5}"/>
    <cellStyle name="Percent 7 5 12" xfId="22886" xr:uid="{4DDB4500-9341-4960-9283-F68055EA7B12}"/>
    <cellStyle name="Percent 7 5 13" xfId="22887" xr:uid="{57BB33D9-FB7F-4E62-90D1-F2FA1F0C6312}"/>
    <cellStyle name="Percent 7 5 14" xfId="22888" xr:uid="{ED14B4D9-51C7-4FF7-AD35-238AEE8B2557}"/>
    <cellStyle name="Percent 7 5 15" xfId="22883" xr:uid="{C7469D2A-1AAB-4A0D-8A4E-C839FBD023E9}"/>
    <cellStyle name="Percent 7 5 2" xfId="22889" xr:uid="{DB19D57E-9D16-405F-9F86-FB11B48F04E8}"/>
    <cellStyle name="Percent 7 5 2 2" xfId="22890" xr:uid="{A7378E74-6EBE-43EC-AD27-1090EAA2B371}"/>
    <cellStyle name="Percent 7 5 2 2 2" xfId="22891" xr:uid="{475BE044-D2B0-42B7-B417-D16A03C922BC}"/>
    <cellStyle name="Percent 7 5 2 2 3" xfId="22892" xr:uid="{F233839D-A8A2-461F-8BC1-76C59E153EB4}"/>
    <cellStyle name="Percent 7 5 2 3" xfId="22893" xr:uid="{478C85EB-5388-49E1-A901-1D93866F3440}"/>
    <cellStyle name="Percent 7 5 2 3 2" xfId="22894" xr:uid="{87A15E0E-AF4C-4B7D-AF61-46DC798ACFD1}"/>
    <cellStyle name="Percent 7 5 2 3 3" xfId="22895" xr:uid="{7A3EE9E4-BE0F-4CD6-90F9-02CD4A52F25D}"/>
    <cellStyle name="Percent 7 5 2 4" xfId="22896" xr:uid="{C1E9468E-AC24-4058-841C-2F4313D1FFB3}"/>
    <cellStyle name="Percent 7 5 2 5" xfId="22897" xr:uid="{481E56C2-668A-4958-BFBA-6D8A9BAD7DBA}"/>
    <cellStyle name="Percent 7 5 3" xfId="22898" xr:uid="{EF3DEC20-3EFF-4482-B14A-0A1F0283BACD}"/>
    <cellStyle name="Percent 7 5 3 2" xfId="22899" xr:uid="{1D478D43-95FC-4895-9B14-02905331B02C}"/>
    <cellStyle name="Percent 7 5 3 2 2" xfId="22900" xr:uid="{C8A67C3A-82AF-4210-8330-47D5958BBCEC}"/>
    <cellStyle name="Percent 7 5 3 2 3" xfId="22901" xr:uid="{8835A267-0E2B-4853-AC9D-145ADE238899}"/>
    <cellStyle name="Percent 7 5 3 3" xfId="22902" xr:uid="{71FBAEE5-CFDF-44C9-A031-E2CEB02D4F12}"/>
    <cellStyle name="Percent 7 5 3 3 2" xfId="22903" xr:uid="{3C6165EF-B126-4CF2-984E-80E60A47C118}"/>
    <cellStyle name="Percent 7 5 3 3 3" xfId="22904" xr:uid="{53C1A909-0257-4F57-85BC-9F82D10D8652}"/>
    <cellStyle name="Percent 7 5 3 4" xfId="22905" xr:uid="{EEFB52EB-0190-4505-9C45-6A22CABA580F}"/>
    <cellStyle name="Percent 7 5 3 5" xfId="22906" xr:uid="{805AE464-0CB8-4DFC-98F9-0A8F7C1F56F8}"/>
    <cellStyle name="Percent 7 5 4" xfId="22907" xr:uid="{7E52C220-135F-4F77-B315-EB5FADC4B1BE}"/>
    <cellStyle name="Percent 7 5 4 2" xfId="22908" xr:uid="{8510AA3D-28E5-441D-86AB-C189BB2793C6}"/>
    <cellStyle name="Percent 7 5 4 2 2" xfId="22909" xr:uid="{1C391504-9D1C-4CB9-A861-CBFD5D5BF9C4}"/>
    <cellStyle name="Percent 7 5 4 2 3" xfId="22910" xr:uid="{3140C353-4C72-45F3-8A6A-B9F027C23858}"/>
    <cellStyle name="Percent 7 5 4 3" xfId="22911" xr:uid="{09C92BC9-F54C-46D1-ABD6-9DC5808D3894}"/>
    <cellStyle name="Percent 7 5 4 3 2" xfId="22912" xr:uid="{9EB2061F-9E90-4D4F-8B92-B044893C1F1C}"/>
    <cellStyle name="Percent 7 5 4 3 3" xfId="22913" xr:uid="{29D6BF6C-7495-4C37-BC18-11DE9651380A}"/>
    <cellStyle name="Percent 7 5 4 4" xfId="22914" xr:uid="{0DF7B5D3-423B-47EC-A8CD-3AC40FE4D166}"/>
    <cellStyle name="Percent 7 5 4 4 2" xfId="22915" xr:uid="{7E002155-AF79-4320-86E9-5A47CCBB6E0D}"/>
    <cellStyle name="Percent 7 5 4 4 3" xfId="22916" xr:uid="{115D3C45-04B0-40D6-888F-5302D1DB0274}"/>
    <cellStyle name="Percent 7 5 4 5" xfId="22917" xr:uid="{89988654-4B87-40D8-A341-6002EDD1A4B6}"/>
    <cellStyle name="Percent 7 5 4 6" xfId="22918" xr:uid="{401D49EB-0EA0-404A-917C-E698B924732E}"/>
    <cellStyle name="Percent 7 5 5" xfId="22919" xr:uid="{20778307-F9C2-487E-9B3D-C0C7FCCE7D38}"/>
    <cellStyle name="Percent 7 5 5 2" xfId="22920" xr:uid="{33130596-8ED2-47E6-8A8F-71CD2CCBC0BA}"/>
    <cellStyle name="Percent 7 5 5 2 2" xfId="22921" xr:uid="{32B6240D-0151-4F8E-ABD6-1149F9292DD6}"/>
    <cellStyle name="Percent 7 5 5 2 3" xfId="22922" xr:uid="{937E005A-BF6B-447C-91F5-3749D58D4899}"/>
    <cellStyle name="Percent 7 5 5 3" xfId="22923" xr:uid="{E79FA228-D2CE-4F88-AB10-5A0A77DC83D6}"/>
    <cellStyle name="Percent 7 5 5 3 2" xfId="22924" xr:uid="{3194D6E8-2E89-40DA-A951-69F1C68E3E28}"/>
    <cellStyle name="Percent 7 5 5 3 3" xfId="22925" xr:uid="{79FCD08F-3136-4036-A6F5-D443D0B6A3D1}"/>
    <cellStyle name="Percent 7 5 5 4" xfId="22926" xr:uid="{ED2A840C-CA84-4125-B1C3-627314394982}"/>
    <cellStyle name="Percent 7 5 5 5" xfId="22927" xr:uid="{A06BCD91-1E78-49B8-B0F3-644FAF3B8BC0}"/>
    <cellStyle name="Percent 7 5 6" xfId="22928" xr:uid="{C5148874-50FC-4162-8100-3DA71A025DCC}"/>
    <cellStyle name="Percent 7 5 6 2" xfId="22929" xr:uid="{06700BA4-F986-4838-9F30-A590716BFFD3}"/>
    <cellStyle name="Percent 7 5 6 3" xfId="22930" xr:uid="{E888F114-C02C-4DCC-A2AD-3AB90BF69F51}"/>
    <cellStyle name="Percent 7 5 7" xfId="22931" xr:uid="{3AA26212-7DB6-4591-97F5-588ACC425080}"/>
    <cellStyle name="Percent 7 5 7 2" xfId="22932" xr:uid="{78C4E620-D667-4BAF-9A8F-7D7BEBEB3D33}"/>
    <cellStyle name="Percent 7 5 7 3" xfId="22933" xr:uid="{E480B606-0F00-4971-99F9-5EE7813967A8}"/>
    <cellStyle name="Percent 7 5 8" xfId="22934" xr:uid="{F7525C3B-E55D-4D42-AAAF-CBC62B380FAA}"/>
    <cellStyle name="Percent 7 5 8 2" xfId="22935" xr:uid="{BF3D6C4D-F48F-4F99-A7A4-8CB13657AAC2}"/>
    <cellStyle name="Percent 7 5 8 3" xfId="22936" xr:uid="{5156DC94-EA11-47AC-9CD5-4BCE47C1FB66}"/>
    <cellStyle name="Percent 7 5 9" xfId="22937" xr:uid="{7CE7F44F-1443-478F-B642-93425697E167}"/>
    <cellStyle name="Percent 7 6" xfId="5646" xr:uid="{3155668E-6DC0-41DE-9684-6AB1A9892924}"/>
    <cellStyle name="Percent 7 6 10" xfId="22939" xr:uid="{DA788B2D-B606-472E-8167-7AA966CA8915}"/>
    <cellStyle name="Percent 7 6 11" xfId="22940" xr:uid="{F122BA4D-692D-499D-89C4-49310220CD20}"/>
    <cellStyle name="Percent 7 6 12" xfId="22941" xr:uid="{CF3244F7-DB4F-4E89-AA19-FF0252AB05C1}"/>
    <cellStyle name="Percent 7 6 13" xfId="22942" xr:uid="{4638E6C6-5E3B-4566-9754-9C286CDDF498}"/>
    <cellStyle name="Percent 7 6 14" xfId="22943" xr:uid="{4229ECAE-6E1B-457D-82F3-95B1E9625921}"/>
    <cellStyle name="Percent 7 6 15" xfId="22938" xr:uid="{43D98916-EBD5-4E08-9729-9725D34F2CBE}"/>
    <cellStyle name="Percent 7 6 2" xfId="22944" xr:uid="{1DDACFEE-E8AB-45AA-A349-A7EDCC112B36}"/>
    <cellStyle name="Percent 7 6 2 2" xfId="22945" xr:uid="{372654DF-6CBF-43AC-B7A4-213010156A2F}"/>
    <cellStyle name="Percent 7 6 2 2 2" xfId="22946" xr:uid="{44D42556-D27B-41EA-BA3A-FCF4E446E84C}"/>
    <cellStyle name="Percent 7 6 2 2 3" xfId="22947" xr:uid="{5501BCD8-73C3-4583-AE57-7EFACC3AFFAF}"/>
    <cellStyle name="Percent 7 6 2 3" xfId="22948" xr:uid="{C09A8A95-BC42-456C-9110-F919038DE425}"/>
    <cellStyle name="Percent 7 6 2 3 2" xfId="22949" xr:uid="{FC0B68E8-3ECD-480D-A385-20D8E69394C0}"/>
    <cellStyle name="Percent 7 6 2 3 3" xfId="22950" xr:uid="{BE54ED99-29E5-4CC3-A7B1-895B9FC5FAE5}"/>
    <cellStyle name="Percent 7 6 2 4" xfId="22951" xr:uid="{1A07D2A5-FE13-4B7C-A600-8C450FA8D7AD}"/>
    <cellStyle name="Percent 7 6 2 5" xfId="22952" xr:uid="{AEA3CB0E-4F55-4615-835E-CAD522B2367C}"/>
    <cellStyle name="Percent 7 6 3" xfId="22953" xr:uid="{54B97358-AC0E-4068-867C-5E6937819FE0}"/>
    <cellStyle name="Percent 7 6 3 2" xfId="22954" xr:uid="{FC6D13DA-4E5B-43EA-A611-6CEA848FC077}"/>
    <cellStyle name="Percent 7 6 3 2 2" xfId="22955" xr:uid="{AB529B12-DE36-4320-812D-738ADC880C93}"/>
    <cellStyle name="Percent 7 6 3 2 3" xfId="22956" xr:uid="{5582DE9A-286A-487B-BEA5-0062AA8EB5E3}"/>
    <cellStyle name="Percent 7 6 3 3" xfId="22957" xr:uid="{30F49439-7966-4879-83E3-3F85A7B7045D}"/>
    <cellStyle name="Percent 7 6 3 3 2" xfId="22958" xr:uid="{31001FBB-66EF-4FFD-B703-C576CAE68B33}"/>
    <cellStyle name="Percent 7 6 3 3 3" xfId="22959" xr:uid="{A46E7670-C91B-4FC9-BBE1-07C1612D56DD}"/>
    <cellStyle name="Percent 7 6 3 4" xfId="22960" xr:uid="{315EFB22-FD1C-4F9B-BC84-C3EC1AEEAFD3}"/>
    <cellStyle name="Percent 7 6 3 5" xfId="22961" xr:uid="{E2D37CDE-900D-427D-969C-6EA60FA5DEA2}"/>
    <cellStyle name="Percent 7 6 4" xfId="22962" xr:uid="{12F9BBE4-3D67-484D-ACC9-377E09E1127E}"/>
    <cellStyle name="Percent 7 6 4 2" xfId="22963" xr:uid="{4C43F1C8-54D0-448D-BBF4-FA5EB787ACC1}"/>
    <cellStyle name="Percent 7 6 4 2 2" xfId="22964" xr:uid="{369135EE-C9E1-4DF4-B3C9-F0A928A1BB60}"/>
    <cellStyle name="Percent 7 6 4 2 3" xfId="22965" xr:uid="{2B9D370A-FD1D-402E-A0B9-0AAEE3CBF4ED}"/>
    <cellStyle name="Percent 7 6 4 3" xfId="22966" xr:uid="{94B7759E-F016-4165-913E-11831A835714}"/>
    <cellStyle name="Percent 7 6 4 3 2" xfId="22967" xr:uid="{A6E53E4C-54DD-4104-B09B-2E14F546AAF3}"/>
    <cellStyle name="Percent 7 6 4 3 3" xfId="22968" xr:uid="{FB50EB79-0C17-4F01-B0D3-F442F95069D5}"/>
    <cellStyle name="Percent 7 6 4 4" xfId="22969" xr:uid="{CFE4D557-55B2-4ED2-9F2A-BC8BA6529071}"/>
    <cellStyle name="Percent 7 6 4 4 2" xfId="22970" xr:uid="{06C0AA58-00BC-4DDB-AA60-93CD28A8666E}"/>
    <cellStyle name="Percent 7 6 4 4 3" xfId="22971" xr:uid="{D7EA57BD-9A1A-4691-85D5-2F18A48BBDE0}"/>
    <cellStyle name="Percent 7 6 4 5" xfId="22972" xr:uid="{DCA31ED8-8376-4601-A4AA-CFFFC988B110}"/>
    <cellStyle name="Percent 7 6 4 6" xfId="22973" xr:uid="{57454535-0653-4ED0-9A0B-1C82C8A41DDF}"/>
    <cellStyle name="Percent 7 6 5" xfId="22974" xr:uid="{88F60E1B-7A64-4086-8E51-F30B51D9E0BB}"/>
    <cellStyle name="Percent 7 6 5 2" xfId="22975" xr:uid="{00896C14-B47E-4A82-B76D-4399A576F5DA}"/>
    <cellStyle name="Percent 7 6 5 2 2" xfId="22976" xr:uid="{E2559C1A-8370-4BB7-8B2C-9465F9F0FDDE}"/>
    <cellStyle name="Percent 7 6 5 2 3" xfId="22977" xr:uid="{C81D7BC9-710D-4BAF-98FA-CACFDBE59D8F}"/>
    <cellStyle name="Percent 7 6 5 3" xfId="22978" xr:uid="{D06FBE05-9C92-493B-987B-0F3D9A9F897A}"/>
    <cellStyle name="Percent 7 6 5 3 2" xfId="22979" xr:uid="{8F57D378-5222-4C31-9C76-3D79D6E9DD6D}"/>
    <cellStyle name="Percent 7 6 5 3 3" xfId="22980" xr:uid="{9C2EE255-9F6B-4681-AF10-E565F790CC5C}"/>
    <cellStyle name="Percent 7 6 5 4" xfId="22981" xr:uid="{DDF503A3-A865-4C2C-B556-CE367B0463D3}"/>
    <cellStyle name="Percent 7 6 5 5" xfId="22982" xr:uid="{6F5B11FE-A476-41B2-A5DD-D033CFD8E509}"/>
    <cellStyle name="Percent 7 6 6" xfId="22983" xr:uid="{8DBF6F88-7949-463F-92A3-4C07BB372915}"/>
    <cellStyle name="Percent 7 6 6 2" xfId="22984" xr:uid="{9F28EB57-AD8C-4872-81B5-E664625C687E}"/>
    <cellStyle name="Percent 7 6 6 3" xfId="22985" xr:uid="{0EE6972C-A29D-4132-B06D-7FCD6AE16B07}"/>
    <cellStyle name="Percent 7 6 7" xfId="22986" xr:uid="{6E50F7F3-15B1-4D11-8D4C-D265E05C28A2}"/>
    <cellStyle name="Percent 7 6 7 2" xfId="22987" xr:uid="{EAC7D1E1-0187-4B8F-8CF8-A99173837E03}"/>
    <cellStyle name="Percent 7 6 7 3" xfId="22988" xr:uid="{A3355CB2-A511-4A67-9150-2A7415DCE403}"/>
    <cellStyle name="Percent 7 6 8" xfId="22989" xr:uid="{737126F4-45D5-4FBF-8D42-22B9F7676A36}"/>
    <cellStyle name="Percent 7 6 8 2" xfId="22990" xr:uid="{D725A45B-21A1-4789-8F56-849B2F845BE8}"/>
    <cellStyle name="Percent 7 6 8 3" xfId="22991" xr:uid="{5895E919-19A6-4120-A56E-DD3E1C354AF7}"/>
    <cellStyle name="Percent 7 6 9" xfId="22992" xr:uid="{75544312-AD61-4622-963D-461DE3535043}"/>
    <cellStyle name="Percent 7 7" xfId="5647" xr:uid="{66D86C1B-B51D-4BE1-B938-953E65EF4FA0}"/>
    <cellStyle name="Percent 7 7 10" xfId="22994" xr:uid="{8FE80270-DE77-4F7F-9C9B-A09CCA64F955}"/>
    <cellStyle name="Percent 7 7 11" xfId="22995" xr:uid="{DAF6E4EB-C7C2-4093-9A33-01AB607F1D9F}"/>
    <cellStyle name="Percent 7 7 12" xfId="22996" xr:uid="{6867EDC3-5CCF-466A-B09E-6004036710A0}"/>
    <cellStyle name="Percent 7 7 13" xfId="22997" xr:uid="{A9F264B1-07BB-4B29-A832-A5683A64FAEE}"/>
    <cellStyle name="Percent 7 7 14" xfId="22998" xr:uid="{817C6869-25F2-4EA4-9370-74EE199C4D39}"/>
    <cellStyle name="Percent 7 7 15" xfId="22993" xr:uid="{2F5DB833-FB5C-4106-A963-A706AA810BA0}"/>
    <cellStyle name="Percent 7 7 2" xfId="22999" xr:uid="{F7F8F111-BDC1-41D9-A477-2938B2CAD9B7}"/>
    <cellStyle name="Percent 7 7 2 2" xfId="23000" xr:uid="{528E146E-58C0-459A-B0E7-F87859E6D73E}"/>
    <cellStyle name="Percent 7 7 2 2 2" xfId="23001" xr:uid="{36A00027-988D-4F25-AEB6-80C1EB39B730}"/>
    <cellStyle name="Percent 7 7 2 2 3" xfId="23002" xr:uid="{AB2CD46E-1BF5-46DE-9F2C-78A10E5B6756}"/>
    <cellStyle name="Percent 7 7 2 3" xfId="23003" xr:uid="{45057BFD-7EF5-401A-BFC9-AEEDF15CADB5}"/>
    <cellStyle name="Percent 7 7 2 3 2" xfId="23004" xr:uid="{96DC7C69-5474-4D7C-8986-59258770C19C}"/>
    <cellStyle name="Percent 7 7 2 3 3" xfId="23005" xr:uid="{8B4A569C-0B5B-4CF7-B492-CCF3B168B68C}"/>
    <cellStyle name="Percent 7 7 2 4" xfId="23006" xr:uid="{D97742A0-867B-4A94-9CDB-B89A982143F2}"/>
    <cellStyle name="Percent 7 7 2 5" xfId="23007" xr:uid="{1496A208-A766-41B7-879E-533B0A6528CC}"/>
    <cellStyle name="Percent 7 7 3" xfId="23008" xr:uid="{AE8F1F9B-1493-44DE-B66E-8BCF0C480927}"/>
    <cellStyle name="Percent 7 7 3 2" xfId="23009" xr:uid="{15D85D03-9464-48BF-A751-8C683904232F}"/>
    <cellStyle name="Percent 7 7 3 2 2" xfId="23010" xr:uid="{B856F038-863F-4750-B5DA-564CD053F443}"/>
    <cellStyle name="Percent 7 7 3 2 3" xfId="23011" xr:uid="{54BAB92E-D3F9-4B38-9886-FCF05B5CCDD1}"/>
    <cellStyle name="Percent 7 7 3 3" xfId="23012" xr:uid="{7D30FD54-3E2A-43A3-83AD-2D5FD20ACD26}"/>
    <cellStyle name="Percent 7 7 3 3 2" xfId="23013" xr:uid="{D8AF1D27-665E-425D-BF78-302EAA3095D6}"/>
    <cellStyle name="Percent 7 7 3 3 3" xfId="23014" xr:uid="{65AF654E-FAA6-4B7A-87D5-66B7F467E1F5}"/>
    <cellStyle name="Percent 7 7 3 4" xfId="23015" xr:uid="{81565DBB-5967-4FAA-9708-1504277EE03C}"/>
    <cellStyle name="Percent 7 7 3 5" xfId="23016" xr:uid="{231D494E-F9B0-4390-B56C-F8E71E4BC720}"/>
    <cellStyle name="Percent 7 7 4" xfId="23017" xr:uid="{22A201E2-BBEC-491E-82E5-DCC8DF44D6FC}"/>
    <cellStyle name="Percent 7 7 4 2" xfId="23018" xr:uid="{6BF9BEF7-A91C-467F-B978-553FBF050489}"/>
    <cellStyle name="Percent 7 7 4 2 2" xfId="23019" xr:uid="{8B1CC676-776D-48FC-876E-66A16854E851}"/>
    <cellStyle name="Percent 7 7 4 2 3" xfId="23020" xr:uid="{06282AC4-1AF2-405D-BBD8-9EEAB5F0ADAF}"/>
    <cellStyle name="Percent 7 7 4 3" xfId="23021" xr:uid="{32EA2914-C59A-44CA-9ABD-EFCD8D333DF3}"/>
    <cellStyle name="Percent 7 7 4 3 2" xfId="23022" xr:uid="{AAAA0413-909C-4C14-A0E8-B37D55C78F01}"/>
    <cellStyle name="Percent 7 7 4 3 3" xfId="23023" xr:uid="{CDBF86FD-A465-471E-A970-12EED17005DD}"/>
    <cellStyle name="Percent 7 7 4 4" xfId="23024" xr:uid="{8D589102-98D1-4A76-99A3-8C8CA22265FE}"/>
    <cellStyle name="Percent 7 7 4 4 2" xfId="23025" xr:uid="{FB1AE213-FCC5-4972-B06C-413679A19F29}"/>
    <cellStyle name="Percent 7 7 4 4 3" xfId="23026" xr:uid="{C865BA25-E208-491D-A9B5-6C09C38ABC01}"/>
    <cellStyle name="Percent 7 7 4 5" xfId="23027" xr:uid="{EC521B10-F699-4585-B7D9-7643C2E15E19}"/>
    <cellStyle name="Percent 7 7 4 6" xfId="23028" xr:uid="{97BCAFD8-46B4-4A85-99C2-089638F8E627}"/>
    <cellStyle name="Percent 7 7 5" xfId="23029" xr:uid="{4DA830F6-C0EC-4B76-911D-67931B63BC27}"/>
    <cellStyle name="Percent 7 7 5 2" xfId="23030" xr:uid="{AAFA4A9D-E971-4E5C-8897-F075C4D07B98}"/>
    <cellStyle name="Percent 7 7 5 2 2" xfId="23031" xr:uid="{613240AD-2E98-4911-86D4-A63B7AC56532}"/>
    <cellStyle name="Percent 7 7 5 2 3" xfId="23032" xr:uid="{365D3800-5883-4B83-9C84-E33E4622B34B}"/>
    <cellStyle name="Percent 7 7 5 3" xfId="23033" xr:uid="{3515FFD0-E1DA-42F2-8750-0CFBF005FB12}"/>
    <cellStyle name="Percent 7 7 5 3 2" xfId="23034" xr:uid="{4D5964D7-E95B-4F90-948E-1114A5E643EB}"/>
    <cellStyle name="Percent 7 7 5 3 3" xfId="23035" xr:uid="{9843B50F-A2E9-4669-8564-0819A801F335}"/>
    <cellStyle name="Percent 7 7 5 4" xfId="23036" xr:uid="{9AC81F3C-DA4A-410A-A51E-15DC1DD48B90}"/>
    <cellStyle name="Percent 7 7 5 5" xfId="23037" xr:uid="{1866653C-E149-42CE-A422-83A03580D58E}"/>
    <cellStyle name="Percent 7 7 6" xfId="23038" xr:uid="{5CE53071-024A-4A8D-ABA0-1B835871AB65}"/>
    <cellStyle name="Percent 7 7 6 2" xfId="23039" xr:uid="{A54FF759-03E3-41B6-9157-7318F62F8DD5}"/>
    <cellStyle name="Percent 7 7 6 3" xfId="23040" xr:uid="{AD7FAC01-D9C0-45CB-86EA-22CD30D08AE2}"/>
    <cellStyle name="Percent 7 7 7" xfId="23041" xr:uid="{4CD1EAAA-4AD7-4BD8-9DC0-872FB8B4B53C}"/>
    <cellStyle name="Percent 7 7 7 2" xfId="23042" xr:uid="{D7CF864E-F8C4-4ABF-9F9E-EF8E2707DD6B}"/>
    <cellStyle name="Percent 7 7 7 3" xfId="23043" xr:uid="{CE57B0F4-FF54-4ED8-A26C-CDD614F47953}"/>
    <cellStyle name="Percent 7 7 8" xfId="23044" xr:uid="{8718D119-CEE0-4D51-A235-CAED702EE279}"/>
    <cellStyle name="Percent 7 7 8 2" xfId="23045" xr:uid="{03306B0C-F620-4A52-B411-967FEE57C545}"/>
    <cellStyle name="Percent 7 7 8 3" xfId="23046" xr:uid="{B69E229D-288E-4801-AA68-F4B8895E026E}"/>
    <cellStyle name="Percent 7 7 9" xfId="23047" xr:uid="{3F6F01EB-B8FF-496E-B497-FA9B35F5F8E3}"/>
    <cellStyle name="Percent 7 8" xfId="5648" xr:uid="{6E807424-125D-446D-A4AE-F2623F8DAE52}"/>
    <cellStyle name="Percent 7 8 10" xfId="23049" xr:uid="{7D994879-A5DD-4677-8D30-C38924B6D7C3}"/>
    <cellStyle name="Percent 7 8 11" xfId="23050" xr:uid="{5A88103C-8C1C-443E-8649-F4CB19961002}"/>
    <cellStyle name="Percent 7 8 12" xfId="23051" xr:uid="{20DA3A7B-7DBB-45B8-B53B-52234505A62F}"/>
    <cellStyle name="Percent 7 8 13" xfId="23052" xr:uid="{ADDB55F4-B903-44B3-9652-BF53BACB1D35}"/>
    <cellStyle name="Percent 7 8 14" xfId="23053" xr:uid="{F65B8764-3B2B-44E4-A840-79B8A441B1CA}"/>
    <cellStyle name="Percent 7 8 15" xfId="23048" xr:uid="{FD096515-5E00-49C4-AA51-E9AB0799D32F}"/>
    <cellStyle name="Percent 7 8 2" xfId="23054" xr:uid="{E80448D4-ECEC-411A-A185-9CF94360AD82}"/>
    <cellStyle name="Percent 7 8 2 2" xfId="23055" xr:uid="{AD728A5A-A1CF-4F8A-B651-20C2DCD43E1C}"/>
    <cellStyle name="Percent 7 8 2 2 2" xfId="23056" xr:uid="{526C76C6-E6E8-4FDE-95D9-7A51F10DBB04}"/>
    <cellStyle name="Percent 7 8 2 2 3" xfId="23057" xr:uid="{E13BDCF6-D74E-4E54-85B6-E9D6970FD41C}"/>
    <cellStyle name="Percent 7 8 2 3" xfId="23058" xr:uid="{679E6C4D-A9CE-4627-91F0-CE451D54826F}"/>
    <cellStyle name="Percent 7 8 2 3 2" xfId="23059" xr:uid="{BDEEBC86-902C-4494-94D9-D34EBCE87A5E}"/>
    <cellStyle name="Percent 7 8 2 3 3" xfId="23060" xr:uid="{025C57A7-EF39-4696-B899-29967081AA7B}"/>
    <cellStyle name="Percent 7 8 2 4" xfId="23061" xr:uid="{1E8FEE88-B3EA-448F-9444-3764D623BE30}"/>
    <cellStyle name="Percent 7 8 2 5" xfId="23062" xr:uid="{525049FF-2D76-4453-84E4-C9944B3A2D29}"/>
    <cellStyle name="Percent 7 8 3" xfId="23063" xr:uid="{DF521E9A-15E6-448C-AA8E-E0306D4D0D1F}"/>
    <cellStyle name="Percent 7 8 3 2" xfId="23064" xr:uid="{D69D4696-C2F8-49FE-91C1-10C7F4A68515}"/>
    <cellStyle name="Percent 7 8 3 2 2" xfId="23065" xr:uid="{F8856423-909B-4B71-9F42-574350810AB7}"/>
    <cellStyle name="Percent 7 8 3 2 3" xfId="23066" xr:uid="{C1EBB0B7-B028-4D70-A095-B2528497414B}"/>
    <cellStyle name="Percent 7 8 3 3" xfId="23067" xr:uid="{153AAB31-DB25-444D-BFC8-9F3D05E6C17B}"/>
    <cellStyle name="Percent 7 8 3 3 2" xfId="23068" xr:uid="{F6F2647E-73F8-46E0-8D6A-FFEF076D7BD2}"/>
    <cellStyle name="Percent 7 8 3 3 3" xfId="23069" xr:uid="{DE997801-4DCF-45A2-9899-A0C17EF73E43}"/>
    <cellStyle name="Percent 7 8 3 4" xfId="23070" xr:uid="{4A72BEDC-09BB-4123-83BE-2C95BAE5437F}"/>
    <cellStyle name="Percent 7 8 3 5" xfId="23071" xr:uid="{9CE5551B-24FA-44EA-92E5-3B4E92F3488C}"/>
    <cellStyle name="Percent 7 8 4" xfId="23072" xr:uid="{1B6064B4-91C8-40D5-903A-85FD770B75F8}"/>
    <cellStyle name="Percent 7 8 4 2" xfId="23073" xr:uid="{D21F72C4-6C5A-438C-A10C-C946B0300734}"/>
    <cellStyle name="Percent 7 8 4 2 2" xfId="23074" xr:uid="{9BACF68F-2D07-416B-8A15-063427BBEF59}"/>
    <cellStyle name="Percent 7 8 4 2 3" xfId="23075" xr:uid="{D3720D80-6AB3-4E5A-B2C4-3C14E3FF0C2F}"/>
    <cellStyle name="Percent 7 8 4 3" xfId="23076" xr:uid="{77BDB163-1284-4BA1-A542-A6C6169E7C21}"/>
    <cellStyle name="Percent 7 8 4 3 2" xfId="23077" xr:uid="{D91F5165-3018-47ED-96C9-14C190C0127C}"/>
    <cellStyle name="Percent 7 8 4 3 3" xfId="23078" xr:uid="{2ABDE589-3009-47C3-BD4D-9E6419A85A64}"/>
    <cellStyle name="Percent 7 8 4 4" xfId="23079" xr:uid="{E26E6736-02B3-4DD5-828E-A2F0236ADBC7}"/>
    <cellStyle name="Percent 7 8 4 4 2" xfId="23080" xr:uid="{249CAA61-6A35-41BC-B925-812B2B4485B2}"/>
    <cellStyle name="Percent 7 8 4 4 3" xfId="23081" xr:uid="{DE2B0E0A-FB7B-402D-97D8-BE84AE09CF8D}"/>
    <cellStyle name="Percent 7 8 4 5" xfId="23082" xr:uid="{DE69E88C-7510-44F4-B52D-43376E686DD1}"/>
    <cellStyle name="Percent 7 8 4 6" xfId="23083" xr:uid="{DCEE9AAE-EAF6-46A1-9649-46E3A309F7B0}"/>
    <cellStyle name="Percent 7 8 5" xfId="23084" xr:uid="{2A596F00-FC87-459F-835D-1C1A487B2414}"/>
    <cellStyle name="Percent 7 8 5 2" xfId="23085" xr:uid="{08FB287B-C22D-441B-96A8-5F35C58E7EE9}"/>
    <cellStyle name="Percent 7 8 5 2 2" xfId="23086" xr:uid="{92DD5175-540F-4B07-A07D-127C4256F492}"/>
    <cellStyle name="Percent 7 8 5 2 3" xfId="23087" xr:uid="{366C4F4B-F105-409A-AD08-71DF5B5CE066}"/>
    <cellStyle name="Percent 7 8 5 3" xfId="23088" xr:uid="{E3D49848-B51C-41EA-B9C3-A33D7F354659}"/>
    <cellStyle name="Percent 7 8 5 3 2" xfId="23089" xr:uid="{351C38F2-CF5C-4C3D-A699-5D9B0387DA31}"/>
    <cellStyle name="Percent 7 8 5 3 3" xfId="23090" xr:uid="{CBFBC2A3-1A1B-4D06-9C0C-EFB8C74200BA}"/>
    <cellStyle name="Percent 7 8 5 4" xfId="23091" xr:uid="{50D5E9F0-1DCF-461C-89EE-C9BC2E3149E9}"/>
    <cellStyle name="Percent 7 8 5 5" xfId="23092" xr:uid="{13EF5194-6DCB-4A4C-95FC-21000D5CD8DD}"/>
    <cellStyle name="Percent 7 8 6" xfId="23093" xr:uid="{28DCD6A7-5343-4469-9CAD-51824F10003A}"/>
    <cellStyle name="Percent 7 8 6 2" xfId="23094" xr:uid="{3F40778A-424E-4167-A531-81CE9C0331D0}"/>
    <cellStyle name="Percent 7 8 6 3" xfId="23095" xr:uid="{9B79A91E-6EA8-4AB2-8C8B-493F7CE43713}"/>
    <cellStyle name="Percent 7 8 7" xfId="23096" xr:uid="{6889973A-A089-4587-911D-FC1F0F111B4A}"/>
    <cellStyle name="Percent 7 8 7 2" xfId="23097" xr:uid="{BB5A83F6-BE19-482E-81F5-77E81E6FB35C}"/>
    <cellStyle name="Percent 7 8 7 3" xfId="23098" xr:uid="{5D0B41CA-C433-43B2-8700-413D0DA8A7D6}"/>
    <cellStyle name="Percent 7 8 8" xfId="23099" xr:uid="{5EA56A4F-24FD-4445-B300-172F38E2E3D3}"/>
    <cellStyle name="Percent 7 8 8 2" xfId="23100" xr:uid="{8BA7D7F2-D9D4-4CE7-9586-562774E4FBAC}"/>
    <cellStyle name="Percent 7 8 8 3" xfId="23101" xr:uid="{EC3F7754-2940-4E11-86D9-C6F58F6B147C}"/>
    <cellStyle name="Percent 7 8 9" xfId="23102" xr:uid="{D3ED21D8-9AEF-44C1-898B-9D17769DFBB5}"/>
    <cellStyle name="Percent 7 9" xfId="23103" xr:uid="{7577DC87-D2F4-433A-83C8-5CA3C47BF3C7}"/>
    <cellStyle name="Percent 7 9 10" xfId="23104" xr:uid="{60AF5BC9-7F83-44FE-B676-36B6A1FA6EA2}"/>
    <cellStyle name="Percent 7 9 11" xfId="23105" xr:uid="{C900F33F-2278-4660-B273-EDB2750CC807}"/>
    <cellStyle name="Percent 7 9 2" xfId="23106" xr:uid="{FEA93D63-525C-4640-8CE6-D061B337B331}"/>
    <cellStyle name="Percent 7 9 2 2" xfId="23107" xr:uid="{94E433CB-0FBD-4C9F-B425-52F76FFE8370}"/>
    <cellStyle name="Percent 7 9 2 2 2" xfId="23108" xr:uid="{B4D4492F-B389-4DBB-8272-3B26E63D6672}"/>
    <cellStyle name="Percent 7 9 2 2 3" xfId="23109" xr:uid="{4019212A-6773-4DF5-987E-B46C16D4AC05}"/>
    <cellStyle name="Percent 7 9 2 3" xfId="23110" xr:uid="{ACD7E215-320B-4FD6-B4CD-008A2F07BB3C}"/>
    <cellStyle name="Percent 7 9 2 3 2" xfId="23111" xr:uid="{36BDB508-664C-4ADC-9CF1-3E83E6395609}"/>
    <cellStyle name="Percent 7 9 2 3 3" xfId="23112" xr:uid="{36AA8638-92E7-4997-A7AE-5BCBB456B339}"/>
    <cellStyle name="Percent 7 9 2 4" xfId="23113" xr:uid="{CF17A331-4CC0-4C59-9364-F4097A7B4A8F}"/>
    <cellStyle name="Percent 7 9 2 5" xfId="23114" xr:uid="{64264D2D-81C8-47BF-9869-7DC9A09CBAE4}"/>
    <cellStyle name="Percent 7 9 3" xfId="23115" xr:uid="{F47F8602-CB60-4FC9-86F4-872E7E7BBE3F}"/>
    <cellStyle name="Percent 7 9 3 2" xfId="23116" xr:uid="{085059BD-4030-42C3-B16E-FF89A8672A9E}"/>
    <cellStyle name="Percent 7 9 3 2 2" xfId="23117" xr:uid="{49697B25-8610-4F42-816F-C1BB537A945C}"/>
    <cellStyle name="Percent 7 9 3 2 3" xfId="23118" xr:uid="{A2DDB45A-B670-4712-9208-920CC1A42CF1}"/>
    <cellStyle name="Percent 7 9 3 3" xfId="23119" xr:uid="{87E7F6F8-0B1C-4D14-B043-7FCEFE563BE7}"/>
    <cellStyle name="Percent 7 9 3 3 2" xfId="23120" xr:uid="{E361D7BD-837A-42EC-8418-88127A307144}"/>
    <cellStyle name="Percent 7 9 3 3 3" xfId="23121" xr:uid="{A46127B4-5483-4E8B-8095-FFE07E5FC993}"/>
    <cellStyle name="Percent 7 9 3 4" xfId="23122" xr:uid="{F43DC5BE-EA7D-438C-9A7C-B121209B405C}"/>
    <cellStyle name="Percent 7 9 3 5" xfId="23123" xr:uid="{836797F6-86A1-407E-881B-60B27C5C9785}"/>
    <cellStyle name="Percent 7 9 4" xfId="23124" xr:uid="{68C3FC1E-468E-44ED-B650-80EC8A4448AA}"/>
    <cellStyle name="Percent 7 9 4 2" xfId="23125" xr:uid="{DAFABF7D-1DE6-4EA1-80E3-62F62407DB3C}"/>
    <cellStyle name="Percent 7 9 4 2 2" xfId="23126" xr:uid="{1DA84B72-7E1D-4BDF-BD75-95FCF38BBB08}"/>
    <cellStyle name="Percent 7 9 4 2 3" xfId="23127" xr:uid="{38F5E8A6-33F4-4860-86A6-E8826EB81C7C}"/>
    <cellStyle name="Percent 7 9 4 3" xfId="23128" xr:uid="{0CF746CD-123A-4022-8C72-C1186F64CF2C}"/>
    <cellStyle name="Percent 7 9 4 3 2" xfId="23129" xr:uid="{80EF9163-9091-4391-B679-551F24D80695}"/>
    <cellStyle name="Percent 7 9 4 3 3" xfId="23130" xr:uid="{CCEF35F9-1B9F-4082-BC2F-FB52DB8F88FE}"/>
    <cellStyle name="Percent 7 9 4 4" xfId="23131" xr:uid="{A9322C92-5B71-4F67-AF59-6E8B830E7ECC}"/>
    <cellStyle name="Percent 7 9 4 4 2" xfId="23132" xr:uid="{F2F7E58A-CD63-4518-B73E-CF9FDE3C8C29}"/>
    <cellStyle name="Percent 7 9 4 4 3" xfId="23133" xr:uid="{4D5062F6-A9F7-43F2-BF06-C28EE1B35EF7}"/>
    <cellStyle name="Percent 7 9 4 5" xfId="23134" xr:uid="{7BEDA217-1413-42B6-8245-E3EFFC9F5486}"/>
    <cellStyle name="Percent 7 9 4 6" xfId="23135" xr:uid="{7FCBB601-642C-455E-876D-1F9087A968E5}"/>
    <cellStyle name="Percent 7 9 5" xfId="23136" xr:uid="{FAEE9F08-00D3-44BE-9CD4-C3B5979A994E}"/>
    <cellStyle name="Percent 7 9 5 2" xfId="23137" xr:uid="{DCD3A3EE-71B5-4FAB-9648-AA0A4F23B0EA}"/>
    <cellStyle name="Percent 7 9 5 2 2" xfId="23138" xr:uid="{2EC5296D-28EE-4A29-83D6-AD1D9AE1DABB}"/>
    <cellStyle name="Percent 7 9 5 2 3" xfId="23139" xr:uid="{03F07EFA-49A8-46F4-9558-F6AEE1A57855}"/>
    <cellStyle name="Percent 7 9 5 3" xfId="23140" xr:uid="{C9A7EEDD-7AAA-43B0-8CBB-40BCA60405C0}"/>
    <cellStyle name="Percent 7 9 5 3 2" xfId="23141" xr:uid="{14F59714-47A7-4055-812D-3B0F7847557A}"/>
    <cellStyle name="Percent 7 9 5 3 3" xfId="23142" xr:uid="{A9A40E35-0294-405A-AB67-85636F225387}"/>
    <cellStyle name="Percent 7 9 5 4" xfId="23143" xr:uid="{E336F963-4C39-4B7D-B208-9C87C6D12FC6}"/>
    <cellStyle name="Percent 7 9 5 5" xfId="23144" xr:uid="{3880486F-8704-4749-99B7-8910A50C889F}"/>
    <cellStyle name="Percent 7 9 6" xfId="23145" xr:uid="{5F25C742-4661-44C1-8926-58B14B4674E9}"/>
    <cellStyle name="Percent 7 9 6 2" xfId="23146" xr:uid="{A41E7DC8-B750-4840-9CB3-C5F980DE6C76}"/>
    <cellStyle name="Percent 7 9 6 3" xfId="23147" xr:uid="{ECC42CEE-9EB9-46CB-93FF-4F4D6E5D048B}"/>
    <cellStyle name="Percent 7 9 7" xfId="23148" xr:uid="{7A2B09B5-6A29-4CCC-9EE2-2725CDC89AE3}"/>
    <cellStyle name="Percent 7 9 7 2" xfId="23149" xr:uid="{696277DE-F7AE-4959-BB7E-842164B563EE}"/>
    <cellStyle name="Percent 7 9 7 3" xfId="23150" xr:uid="{96D69E0C-9079-41F6-BA55-3D2F9C0BD8B3}"/>
    <cellStyle name="Percent 7 9 8" xfId="23151" xr:uid="{875571A0-6198-4DC2-B5EB-948842C33B39}"/>
    <cellStyle name="Percent 7 9 8 2" xfId="23152" xr:uid="{9D7D761D-D2DD-45C2-932D-0C395889CC96}"/>
    <cellStyle name="Percent 7 9 8 3" xfId="23153" xr:uid="{53BF6AE0-85C5-4200-A17F-CA3C1702FDC2}"/>
    <cellStyle name="Percent 7 9 9" xfId="23154" xr:uid="{297B3CBF-C135-4D81-9C31-4032F20E2167}"/>
    <cellStyle name="Percent 8" xfId="2523" xr:uid="{82A6B6AC-C637-4D75-9F6E-E1D1C739303B}"/>
    <cellStyle name="Percent 8 10" xfId="23156" xr:uid="{24BAC9C8-5A68-4929-8C4E-CFC850DC6E84}"/>
    <cellStyle name="Percent 8 10 2" xfId="23157" xr:uid="{CF39285D-8E4E-49B9-A512-8EF660B52D41}"/>
    <cellStyle name="Percent 8 10 2 2" xfId="23158" xr:uid="{2C945446-891C-467A-92B3-79E83350AF9B}"/>
    <cellStyle name="Percent 8 10 2 3" xfId="23159" xr:uid="{7CAAAE5C-780D-45B1-A139-256D20A3B91D}"/>
    <cellStyle name="Percent 8 10 3" xfId="23160" xr:uid="{1FA6C854-5D8F-4574-888A-7A642A65575C}"/>
    <cellStyle name="Percent 8 10 3 2" xfId="23161" xr:uid="{CA248483-17AE-45E9-820F-B0E5BF400D17}"/>
    <cellStyle name="Percent 8 10 3 3" xfId="23162" xr:uid="{FCA61A66-697C-46FC-8C83-AB10A44ACF4E}"/>
    <cellStyle name="Percent 8 10 4" xfId="23163" xr:uid="{7FA24B56-C2E6-4B4B-8952-CAE1DACDDC76}"/>
    <cellStyle name="Percent 8 10 5" xfId="23164" xr:uid="{0F88156E-978B-46E9-B272-4994975E3FD3}"/>
    <cellStyle name="Percent 8 11" xfId="23165" xr:uid="{E71FB4CF-BA86-43B1-B16B-56045676E0A6}"/>
    <cellStyle name="Percent 8 11 2" xfId="23166" xr:uid="{B275B302-3663-43A1-8C4B-617F97120C33}"/>
    <cellStyle name="Percent 8 11 2 2" xfId="23167" xr:uid="{CC019422-1DBA-4507-82E3-3CD3B5A634C2}"/>
    <cellStyle name="Percent 8 11 2 3" xfId="23168" xr:uid="{3F9470D7-C00B-40DB-9EFA-14C3850D18DE}"/>
    <cellStyle name="Percent 8 11 3" xfId="23169" xr:uid="{07A5DD17-54F4-48D7-8002-25F7E36FE54D}"/>
    <cellStyle name="Percent 8 11 3 2" xfId="23170" xr:uid="{63EC0F05-4C03-41A4-A369-7693A62553A6}"/>
    <cellStyle name="Percent 8 11 3 3" xfId="23171" xr:uid="{1C57F421-98C8-4809-BB31-BDE989F491EE}"/>
    <cellStyle name="Percent 8 11 4" xfId="23172" xr:uid="{60A4FC50-6091-4886-ACB4-1DFFC1ED605B}"/>
    <cellStyle name="Percent 8 11 4 2" xfId="23173" xr:uid="{A58BF061-B2B1-4026-8366-D511B9718256}"/>
    <cellStyle name="Percent 8 11 4 3" xfId="23174" xr:uid="{5148EC46-B7AD-4839-B887-4481CB841DE2}"/>
    <cellStyle name="Percent 8 11 5" xfId="23175" xr:uid="{FAD21FB0-3588-440F-AACD-DFCE86883B8C}"/>
    <cellStyle name="Percent 8 11 6" xfId="23176" xr:uid="{E3123A02-6FF5-4A56-B91F-52CCB164D6A4}"/>
    <cellStyle name="Percent 8 12" xfId="23177" xr:uid="{FD03466B-87D9-49F6-9460-A291DBB08B8E}"/>
    <cellStyle name="Percent 8 12 2" xfId="23178" xr:uid="{7B2374B2-BEEF-43FE-B576-B62BA6D1CC04}"/>
    <cellStyle name="Percent 8 12 2 2" xfId="23179" xr:uid="{02C70B75-25BB-4F61-92AC-E5FB05AB305F}"/>
    <cellStyle name="Percent 8 12 2 3" xfId="23180" xr:uid="{C1B8E1C6-88C4-4F1E-AE4B-88679EEB0B30}"/>
    <cellStyle name="Percent 8 12 3" xfId="23181" xr:uid="{5DCC4573-5167-4A9C-AF6C-3DDA709EEF17}"/>
    <cellStyle name="Percent 8 12 3 2" xfId="23182" xr:uid="{1CA3E0B6-068D-42C3-92AA-0B1A3BCA5F07}"/>
    <cellStyle name="Percent 8 12 3 3" xfId="23183" xr:uid="{F1B2976E-A67C-4E7F-98A6-B55D079FCD17}"/>
    <cellStyle name="Percent 8 12 4" xfId="23184" xr:uid="{75092EB5-B1B0-4BCA-B7E2-DE94977B6B48}"/>
    <cellStyle name="Percent 8 12 5" xfId="23185" xr:uid="{EF900CF2-48EB-4EB6-B270-9B938913A695}"/>
    <cellStyle name="Percent 8 13" xfId="23186" xr:uid="{827EEAE1-2689-40D3-B0DF-77C4AD6A1D8B}"/>
    <cellStyle name="Percent 8 13 2" xfId="23187" xr:uid="{E840D310-ACEF-441C-9E91-AFC49113BECE}"/>
    <cellStyle name="Percent 8 13 3" xfId="23188" xr:uid="{F5B817F4-7F85-4B28-B168-28692BEBF770}"/>
    <cellStyle name="Percent 8 14" xfId="23189" xr:uid="{FE96D01B-F21D-4794-99BD-B1201AB5F73E}"/>
    <cellStyle name="Percent 8 14 2" xfId="23190" xr:uid="{4142BF60-6014-49FB-9E04-906DCB9431E6}"/>
    <cellStyle name="Percent 8 14 3" xfId="23191" xr:uid="{2344A8F6-3C2E-4399-81B2-35BFF9396585}"/>
    <cellStyle name="Percent 8 15" xfId="23192" xr:uid="{C606F5AD-442B-47EA-BCDD-DCDA96A4FA27}"/>
    <cellStyle name="Percent 8 15 2" xfId="23193" xr:uid="{96ABCA03-7265-4D49-83F3-E1163ACD4C1C}"/>
    <cellStyle name="Percent 8 15 3" xfId="23194" xr:uid="{85C3CD1D-FFB0-4A1B-A60E-F670D3B34314}"/>
    <cellStyle name="Percent 8 16" xfId="23195" xr:uid="{033EAF2F-3D11-4F2A-BD88-597B3C7CE90E}"/>
    <cellStyle name="Percent 8 17" xfId="23196" xr:uid="{23B830AA-E5F0-4087-BB8F-5CE89734D587}"/>
    <cellStyle name="Percent 8 18" xfId="23197" xr:uid="{BCB72901-72EC-4C62-BB98-0292722AFF1D}"/>
    <cellStyle name="Percent 8 19" xfId="23198" xr:uid="{E674D0DA-D5C1-4378-9C2F-5B7B299BD552}"/>
    <cellStyle name="Percent 8 2" xfId="5650" xr:uid="{B43F70D6-7B6F-4856-8A15-870A73E6F3E2}"/>
    <cellStyle name="Percent 8 2 10" xfId="23200" xr:uid="{BC9DEEC2-5012-46A8-9793-2FC49F5CD5EE}"/>
    <cellStyle name="Percent 8 2 11" xfId="23201" xr:uid="{5FC0529C-9F4F-4853-AFDC-F0B2A0B0E32D}"/>
    <cellStyle name="Percent 8 2 12" xfId="23202" xr:uid="{BD288706-64E0-4755-8D02-F23249F0B4AA}"/>
    <cellStyle name="Percent 8 2 13" xfId="23203" xr:uid="{1780E43A-9CED-4D48-BBAA-84D258863000}"/>
    <cellStyle name="Percent 8 2 14" xfId="23204" xr:uid="{C3E94918-207A-434E-A9A5-7D7B01596191}"/>
    <cellStyle name="Percent 8 2 15" xfId="23199" xr:uid="{CB70C791-85C5-4C76-A0EC-C7B451547D49}"/>
    <cellStyle name="Percent 8 2 2" xfId="23205" xr:uid="{2478BF0B-E2DF-4212-926E-B3D0FEBDAEBC}"/>
    <cellStyle name="Percent 8 2 2 2" xfId="23206" xr:uid="{7C8742AE-7A36-48FB-97E1-5AB85872509A}"/>
    <cellStyle name="Percent 8 2 2 2 2" xfId="23207" xr:uid="{4F5BA8B5-9571-414E-9173-202A65AE704A}"/>
    <cellStyle name="Percent 8 2 2 2 3" xfId="23208" xr:uid="{6555992C-BA21-497A-8CDB-4507E09C8D3E}"/>
    <cellStyle name="Percent 8 2 2 3" xfId="23209" xr:uid="{42C1640D-5258-49FE-B28F-AB9B8598FC34}"/>
    <cellStyle name="Percent 8 2 2 3 2" xfId="23210" xr:uid="{A8023433-8B9F-4FAB-8C65-080B15F8BC79}"/>
    <cellStyle name="Percent 8 2 2 3 3" xfId="23211" xr:uid="{6C6361D4-A636-4944-9576-F7E6044A62EB}"/>
    <cellStyle name="Percent 8 2 2 4" xfId="23212" xr:uid="{47D7AC81-FF1E-461C-B7CA-7B17B3ED5792}"/>
    <cellStyle name="Percent 8 2 2 5" xfId="23213" xr:uid="{8F4CB596-3637-444D-8EB3-7302E9319295}"/>
    <cellStyle name="Percent 8 2 3" xfId="23214" xr:uid="{D2B9449F-3206-433A-BEC6-D14C5356E558}"/>
    <cellStyle name="Percent 8 2 3 2" xfId="23215" xr:uid="{87DF2173-EDF4-4E2C-9199-F550B004239F}"/>
    <cellStyle name="Percent 8 2 3 2 2" xfId="23216" xr:uid="{CACE9126-723F-4A5E-BA32-4FDCFC346DF7}"/>
    <cellStyle name="Percent 8 2 3 2 3" xfId="23217" xr:uid="{AE310A88-1136-4110-AED3-E97114216BE7}"/>
    <cellStyle name="Percent 8 2 3 3" xfId="23218" xr:uid="{1A2014F3-5226-49C7-9708-BE081A1F2F3E}"/>
    <cellStyle name="Percent 8 2 3 3 2" xfId="23219" xr:uid="{3A7569A8-7391-45F9-9450-201D1A824BEC}"/>
    <cellStyle name="Percent 8 2 3 3 3" xfId="23220" xr:uid="{91743AF2-4773-4550-B3F7-E3BEC2777166}"/>
    <cellStyle name="Percent 8 2 3 4" xfId="23221" xr:uid="{7823938C-D31E-423F-ACD4-465CBF017B75}"/>
    <cellStyle name="Percent 8 2 3 5" xfId="23222" xr:uid="{D4915777-B464-497E-9587-5277C8245643}"/>
    <cellStyle name="Percent 8 2 4" xfId="23223" xr:uid="{DE2056C0-AD38-4F3F-A75E-61CDCC9AB4EC}"/>
    <cellStyle name="Percent 8 2 4 2" xfId="23224" xr:uid="{5E4AF4EB-5D22-48F3-9A9B-91C6BE6E4AEF}"/>
    <cellStyle name="Percent 8 2 4 2 2" xfId="23225" xr:uid="{E1E6AA0E-1FB7-4799-9CF9-AADC771D87CF}"/>
    <cellStyle name="Percent 8 2 4 2 3" xfId="23226" xr:uid="{88198277-B7F6-4C24-A964-95C36308EC2B}"/>
    <cellStyle name="Percent 8 2 4 3" xfId="23227" xr:uid="{A799B3B2-47EB-4527-88C5-1D8F336AD2DD}"/>
    <cellStyle name="Percent 8 2 4 3 2" xfId="23228" xr:uid="{70160547-8F09-4178-98AC-2CAC09C79A48}"/>
    <cellStyle name="Percent 8 2 4 3 3" xfId="23229" xr:uid="{5693742D-65C1-45B7-A528-0EDFD1B56966}"/>
    <cellStyle name="Percent 8 2 4 4" xfId="23230" xr:uid="{0B339D11-9222-4B18-B5D5-1F6DF20A2D12}"/>
    <cellStyle name="Percent 8 2 4 4 2" xfId="23231" xr:uid="{B5848DF9-0AF2-4FD7-8894-6CA093CD3056}"/>
    <cellStyle name="Percent 8 2 4 4 3" xfId="23232" xr:uid="{D9CC16A8-D1B8-4BA6-8001-DD49219ACAA4}"/>
    <cellStyle name="Percent 8 2 4 5" xfId="23233" xr:uid="{E6AFDAEC-1575-43CB-98AF-3AAD3E220A02}"/>
    <cellStyle name="Percent 8 2 4 6" xfId="23234" xr:uid="{2D3F5392-B6DE-4BC9-9154-4E5B41A75AC9}"/>
    <cellStyle name="Percent 8 2 5" xfId="23235" xr:uid="{ED362DB9-6149-4ECD-8704-FEA7647525A5}"/>
    <cellStyle name="Percent 8 2 5 2" xfId="23236" xr:uid="{757E8C26-2845-4BF7-9C4C-B26AB896CB48}"/>
    <cellStyle name="Percent 8 2 5 2 2" xfId="23237" xr:uid="{EE33232E-3985-4548-94BA-C0F940C1FAA0}"/>
    <cellStyle name="Percent 8 2 5 2 3" xfId="23238" xr:uid="{155F310C-49AD-4DDB-8212-184CC9BB73B7}"/>
    <cellStyle name="Percent 8 2 5 3" xfId="23239" xr:uid="{48D92CA8-B125-47DD-9D53-CA1099FB9AC8}"/>
    <cellStyle name="Percent 8 2 5 3 2" xfId="23240" xr:uid="{602E5250-1149-405D-8A12-D5EE3F932160}"/>
    <cellStyle name="Percent 8 2 5 3 3" xfId="23241" xr:uid="{A0A37229-A095-4975-ADF6-A255C589EAAE}"/>
    <cellStyle name="Percent 8 2 5 4" xfId="23242" xr:uid="{E0414410-975A-4488-99FF-B116C7A532DB}"/>
    <cellStyle name="Percent 8 2 5 5" xfId="23243" xr:uid="{CA970A89-FEB8-4076-B9CF-8FDD74BF6950}"/>
    <cellStyle name="Percent 8 2 6" xfId="23244" xr:uid="{3E6B5A2C-9C99-4BA4-A85F-78DC9B46EC77}"/>
    <cellStyle name="Percent 8 2 6 2" xfId="23245" xr:uid="{8E0D5E98-C06E-44A4-A3B6-9E5DEE5FCB1B}"/>
    <cellStyle name="Percent 8 2 6 3" xfId="23246" xr:uid="{C4444CC5-441A-45FB-8A9E-76BDAE4E58A5}"/>
    <cellStyle name="Percent 8 2 7" xfId="23247" xr:uid="{A9A53075-F825-43EC-A0CE-956D197B793A}"/>
    <cellStyle name="Percent 8 2 7 2" xfId="23248" xr:uid="{47F52FC6-C6C5-49E5-90EE-99F95B290892}"/>
    <cellStyle name="Percent 8 2 7 3" xfId="23249" xr:uid="{09ADF007-982E-4FDD-9813-5F17CC8D9D4E}"/>
    <cellStyle name="Percent 8 2 8" xfId="23250" xr:uid="{37232DA1-048B-4C09-8778-A039A9590C4C}"/>
    <cellStyle name="Percent 8 2 8 2" xfId="23251" xr:uid="{AE171074-9503-448B-849C-9CFD1F6E10CE}"/>
    <cellStyle name="Percent 8 2 8 3" xfId="23252" xr:uid="{32B807D0-0B12-4BD1-9DF2-C0637524C5EB}"/>
    <cellStyle name="Percent 8 2 9" xfId="23253" xr:uid="{8C5BE5AF-A2F9-40C1-A147-FAD8A1FC438C}"/>
    <cellStyle name="Percent 8 20" xfId="23254" xr:uid="{1E748FEB-82A6-47E7-A3A8-318B9D3556F7}"/>
    <cellStyle name="Percent 8 21" xfId="23255" xr:uid="{32E3628F-351A-414F-BB9C-BD4B3034CD7E}"/>
    <cellStyle name="Percent 8 22" xfId="23155" xr:uid="{4FEDB2D2-75BD-4245-BB74-6A0AA79489B0}"/>
    <cellStyle name="Percent 8 23" xfId="5649" xr:uid="{3A531CFA-6AE8-458E-8923-6B393E6E3A9F}"/>
    <cellStyle name="Percent 8 3" xfId="5651" xr:uid="{5F36A2DA-F93E-4BA9-82F8-791636348587}"/>
    <cellStyle name="Percent 8 3 10" xfId="23257" xr:uid="{A67274BF-54DD-45E1-B60B-15BEB44B9082}"/>
    <cellStyle name="Percent 8 3 11" xfId="23258" xr:uid="{001B8D7B-F9B5-4818-949E-352A65ABD5D6}"/>
    <cellStyle name="Percent 8 3 12" xfId="23259" xr:uid="{37BAC155-8D76-41BE-A6C8-5A885C231474}"/>
    <cellStyle name="Percent 8 3 13" xfId="23260" xr:uid="{C99290F8-7755-4C7C-A3C0-93FBF64C2A93}"/>
    <cellStyle name="Percent 8 3 14" xfId="23261" xr:uid="{991D5381-BADA-4478-9F4D-C2AD3B3AC4CE}"/>
    <cellStyle name="Percent 8 3 15" xfId="23256" xr:uid="{12F4E5DF-C4FB-4AFE-B8DA-C7C41E72E8B8}"/>
    <cellStyle name="Percent 8 3 2" xfId="23262" xr:uid="{25F0EBCB-229E-428F-9626-936DF3B8A77C}"/>
    <cellStyle name="Percent 8 3 2 2" xfId="23263" xr:uid="{3F518ED1-F3E7-45DB-B11F-9E8988C6B749}"/>
    <cellStyle name="Percent 8 3 2 2 2" xfId="23264" xr:uid="{B81DCD84-ECE5-4DC6-AB0B-04F70DAB7853}"/>
    <cellStyle name="Percent 8 3 2 2 3" xfId="23265" xr:uid="{1D53E7B1-B86A-43DE-BAAC-D8CA696055D4}"/>
    <cellStyle name="Percent 8 3 2 3" xfId="23266" xr:uid="{BB9977D8-A681-49DD-B62F-3E353274A884}"/>
    <cellStyle name="Percent 8 3 2 3 2" xfId="23267" xr:uid="{CC7A43B6-ECA2-4D41-A2D3-5898B0E40311}"/>
    <cellStyle name="Percent 8 3 2 3 3" xfId="23268" xr:uid="{A886BC13-7800-47F3-8AEA-0F6012EFF2DA}"/>
    <cellStyle name="Percent 8 3 2 4" xfId="23269" xr:uid="{5CCDB0A4-7140-4B28-8363-24441123FC6C}"/>
    <cellStyle name="Percent 8 3 2 5" xfId="23270" xr:uid="{A9218B52-15A8-42C1-A44B-8B102DD19A44}"/>
    <cellStyle name="Percent 8 3 3" xfId="23271" xr:uid="{87685D3E-5F6B-4A65-ACEA-E718AE047720}"/>
    <cellStyle name="Percent 8 3 3 2" xfId="23272" xr:uid="{8B5D7D26-1E94-48EF-B8A3-DC74E4AA07BF}"/>
    <cellStyle name="Percent 8 3 3 2 2" xfId="23273" xr:uid="{DAF344B9-C4B6-4FA1-9898-83EE05E72113}"/>
    <cellStyle name="Percent 8 3 3 2 3" xfId="23274" xr:uid="{CCD70F6D-94D3-4B2E-A37D-2FFB6559B20D}"/>
    <cellStyle name="Percent 8 3 3 3" xfId="23275" xr:uid="{F6923DA1-0190-44F7-A6EC-ED57F7285930}"/>
    <cellStyle name="Percent 8 3 3 3 2" xfId="23276" xr:uid="{7B8F9357-73AF-40D2-8373-685773184FDA}"/>
    <cellStyle name="Percent 8 3 3 3 3" xfId="23277" xr:uid="{41D0630D-D93F-44BC-8863-BE4C93971D60}"/>
    <cellStyle name="Percent 8 3 3 4" xfId="23278" xr:uid="{DD63ACDD-7ED1-49B1-97A1-1872D1646031}"/>
    <cellStyle name="Percent 8 3 3 5" xfId="23279" xr:uid="{ECC16429-1F04-4ACF-83D6-4A40D169C941}"/>
    <cellStyle name="Percent 8 3 4" xfId="23280" xr:uid="{42B11D95-343A-4A79-BF3C-E71510178050}"/>
    <cellStyle name="Percent 8 3 4 2" xfId="23281" xr:uid="{07A2D389-C883-40CC-B116-F760163F46C3}"/>
    <cellStyle name="Percent 8 3 4 2 2" xfId="23282" xr:uid="{FDF0AF76-809F-48BA-9896-222086FEB397}"/>
    <cellStyle name="Percent 8 3 4 2 3" xfId="23283" xr:uid="{54C7ADF8-68CC-4F49-A95F-E7D9B79A1956}"/>
    <cellStyle name="Percent 8 3 4 3" xfId="23284" xr:uid="{D1DFF7A2-EDD5-4D53-A255-0B28C2CB6856}"/>
    <cellStyle name="Percent 8 3 4 3 2" xfId="23285" xr:uid="{9023AEE5-F58F-473C-98F5-AE7391E22B5B}"/>
    <cellStyle name="Percent 8 3 4 3 3" xfId="23286" xr:uid="{446994CB-6D53-42B0-B000-F0028B8D3F84}"/>
    <cellStyle name="Percent 8 3 4 4" xfId="23287" xr:uid="{BA702D81-665A-417E-8A47-49F2C6631E38}"/>
    <cellStyle name="Percent 8 3 4 4 2" xfId="23288" xr:uid="{4F1618B9-6C89-4736-88E3-065A5AF2A1DA}"/>
    <cellStyle name="Percent 8 3 4 4 3" xfId="23289" xr:uid="{187BDBB4-4074-4F6D-BE88-542AEB687291}"/>
    <cellStyle name="Percent 8 3 4 5" xfId="23290" xr:uid="{3FC983CC-0DA7-4AD9-A094-EF3F1BBC1D3B}"/>
    <cellStyle name="Percent 8 3 4 6" xfId="23291" xr:uid="{660D68BA-9951-48D0-B17D-AFF6C28DE539}"/>
    <cellStyle name="Percent 8 3 5" xfId="23292" xr:uid="{49ADC3F0-5D81-4672-AFE8-59E30527CC6E}"/>
    <cellStyle name="Percent 8 3 5 2" xfId="23293" xr:uid="{E1F90601-8223-4403-9C0C-56EA86595944}"/>
    <cellStyle name="Percent 8 3 5 2 2" xfId="23294" xr:uid="{5EB802BD-AA3B-4ABB-BEF6-82117FFEDB48}"/>
    <cellStyle name="Percent 8 3 5 2 3" xfId="23295" xr:uid="{24088166-AEBE-4CC1-9E31-B41D2B1AF8E1}"/>
    <cellStyle name="Percent 8 3 5 3" xfId="23296" xr:uid="{C4A1E578-F460-4142-BCC2-95F431393F39}"/>
    <cellStyle name="Percent 8 3 5 3 2" xfId="23297" xr:uid="{C3BAA921-E093-46E8-9383-E063EF2C86D2}"/>
    <cellStyle name="Percent 8 3 5 3 3" xfId="23298" xr:uid="{2BEEC41E-A1FC-4760-8B60-469443831D36}"/>
    <cellStyle name="Percent 8 3 5 4" xfId="23299" xr:uid="{F88B8373-C508-4E40-A916-A2D3B520F3DC}"/>
    <cellStyle name="Percent 8 3 5 5" xfId="23300" xr:uid="{FF05AA45-EAE8-40A1-8E23-D117BD791F5F}"/>
    <cellStyle name="Percent 8 3 6" xfId="23301" xr:uid="{9738676C-1219-41C3-9826-ABEDCBFF40B7}"/>
    <cellStyle name="Percent 8 3 6 2" xfId="23302" xr:uid="{C22CE62D-DBE5-47C1-8596-7B132E4D203E}"/>
    <cellStyle name="Percent 8 3 6 3" xfId="23303" xr:uid="{8DE17B79-7955-4752-96A6-D76ECEF5F855}"/>
    <cellStyle name="Percent 8 3 7" xfId="23304" xr:uid="{D782A24F-DFBD-4180-9A7A-F9569BF485B9}"/>
    <cellStyle name="Percent 8 3 7 2" xfId="23305" xr:uid="{5E59B285-6F61-4D6D-B71C-B168DCF470C2}"/>
    <cellStyle name="Percent 8 3 7 3" xfId="23306" xr:uid="{C994CE54-778A-4DAF-AB81-C4BF02BCBCD2}"/>
    <cellStyle name="Percent 8 3 8" xfId="23307" xr:uid="{0764E4CD-7777-4FBE-AF35-796EC486A792}"/>
    <cellStyle name="Percent 8 3 8 2" xfId="23308" xr:uid="{523A4451-0D2F-442A-AC59-031FB183F488}"/>
    <cellStyle name="Percent 8 3 8 3" xfId="23309" xr:uid="{7847D7BC-AD51-4E11-AFA1-C90D12F0908A}"/>
    <cellStyle name="Percent 8 3 9" xfId="23310" xr:uid="{DC63B3F8-96B7-4702-9FB2-456F631B4968}"/>
    <cellStyle name="Percent 8 4" xfId="5652" xr:uid="{C98756B8-46D9-432D-8FE9-2EEEEEAA4BB7}"/>
    <cellStyle name="Percent 8 4 10" xfId="23312" xr:uid="{7008ED01-05C6-4123-9A90-1BFAC63DD7F0}"/>
    <cellStyle name="Percent 8 4 11" xfId="23313" xr:uid="{74251E37-DB2C-4622-AEAB-71EBF839DE1A}"/>
    <cellStyle name="Percent 8 4 12" xfId="23314" xr:uid="{648CC59E-B62B-4D74-A0B4-C80EE6507468}"/>
    <cellStyle name="Percent 8 4 13" xfId="23315" xr:uid="{0C5D6D73-F478-4D17-BC8E-3AE1EFB4A46D}"/>
    <cellStyle name="Percent 8 4 14" xfId="23316" xr:uid="{64C2729C-CA4C-4970-9483-2EDFEBA9F410}"/>
    <cellStyle name="Percent 8 4 15" xfId="23311" xr:uid="{72A44442-0C97-489B-9E66-4FAE6FBD4858}"/>
    <cellStyle name="Percent 8 4 2" xfId="23317" xr:uid="{A53145D4-FE8D-4B32-BB2C-158CD20F218E}"/>
    <cellStyle name="Percent 8 4 2 2" xfId="23318" xr:uid="{4C9B962A-262C-4F23-8D9A-F6155A8CA3BC}"/>
    <cellStyle name="Percent 8 4 2 2 2" xfId="23319" xr:uid="{D1A3F600-EB18-4159-A200-6DA54364EFFC}"/>
    <cellStyle name="Percent 8 4 2 2 3" xfId="23320" xr:uid="{29F44543-4484-4AA4-B40B-17BBD76FA0B7}"/>
    <cellStyle name="Percent 8 4 2 3" xfId="23321" xr:uid="{E1A24DDA-9D49-47B0-8EA9-7D71C249E743}"/>
    <cellStyle name="Percent 8 4 2 3 2" xfId="23322" xr:uid="{69C08C7A-5081-44CF-8778-B8DA8756FC2D}"/>
    <cellStyle name="Percent 8 4 2 3 3" xfId="23323" xr:uid="{30CD74CC-E3F8-4DFF-9842-3EB41525EA41}"/>
    <cellStyle name="Percent 8 4 2 4" xfId="23324" xr:uid="{54A03701-A38D-4960-90FF-71380022EC69}"/>
    <cellStyle name="Percent 8 4 2 5" xfId="23325" xr:uid="{98870790-C332-4880-9E3F-26AF85CA574A}"/>
    <cellStyle name="Percent 8 4 3" xfId="23326" xr:uid="{37995F89-DEF9-4F03-A80B-BBFAFAEE0A4D}"/>
    <cellStyle name="Percent 8 4 3 2" xfId="23327" xr:uid="{3F1F15DE-9094-4A9D-A9A8-B112F2A2B5E9}"/>
    <cellStyle name="Percent 8 4 3 2 2" xfId="23328" xr:uid="{A9CC7DBC-22E4-4BB5-9DDA-A51770B4C5E0}"/>
    <cellStyle name="Percent 8 4 3 2 3" xfId="23329" xr:uid="{6E947B11-4182-4647-B394-C9589DC56B15}"/>
    <cellStyle name="Percent 8 4 3 3" xfId="23330" xr:uid="{D38FCFDF-2A5C-47F1-BB02-6EA92F0E6AD2}"/>
    <cellStyle name="Percent 8 4 3 3 2" xfId="23331" xr:uid="{9FEA8964-0F8B-4B79-A9EF-9DC522480F76}"/>
    <cellStyle name="Percent 8 4 3 3 3" xfId="23332" xr:uid="{ACFC1EB7-D5F8-4003-B8CA-9D35E83F546D}"/>
    <cellStyle name="Percent 8 4 3 4" xfId="23333" xr:uid="{5D068CF5-5D52-4A59-A01A-7F5A84C3CD48}"/>
    <cellStyle name="Percent 8 4 3 5" xfId="23334" xr:uid="{C502148A-9913-47B2-8352-7FC4010FCDE9}"/>
    <cellStyle name="Percent 8 4 4" xfId="23335" xr:uid="{CD2C9FE9-7EC4-4FE9-AAE5-6F440BB4E865}"/>
    <cellStyle name="Percent 8 4 4 2" xfId="23336" xr:uid="{73D1F40E-A8F2-4424-B2C8-8ADDE6B9A452}"/>
    <cellStyle name="Percent 8 4 4 2 2" xfId="23337" xr:uid="{9AD58EEF-E46C-463A-AAA1-0EF474713612}"/>
    <cellStyle name="Percent 8 4 4 2 3" xfId="23338" xr:uid="{472FDCB1-A472-44EC-AE76-5397315F83CC}"/>
    <cellStyle name="Percent 8 4 4 3" xfId="23339" xr:uid="{87FCC508-EDDC-4BA3-A687-AC0410D4E0B0}"/>
    <cellStyle name="Percent 8 4 4 3 2" xfId="23340" xr:uid="{0C24CC89-D00C-4155-BAB4-4B38DFC743C2}"/>
    <cellStyle name="Percent 8 4 4 3 3" xfId="23341" xr:uid="{13CF210E-ADA9-4978-A8C9-119D0BFE9C29}"/>
    <cellStyle name="Percent 8 4 4 4" xfId="23342" xr:uid="{306213B7-DF0D-4CEF-A661-21595274C1F9}"/>
    <cellStyle name="Percent 8 4 4 4 2" xfId="23343" xr:uid="{E9C21C89-7E75-4AAB-8C69-E3C054F73B1E}"/>
    <cellStyle name="Percent 8 4 4 4 3" xfId="23344" xr:uid="{8C3D9157-BD9D-427A-B9D3-5241463CABAF}"/>
    <cellStyle name="Percent 8 4 4 5" xfId="23345" xr:uid="{151D77FD-B0F6-4276-8E94-4E263DC8C643}"/>
    <cellStyle name="Percent 8 4 4 6" xfId="23346" xr:uid="{67BCD511-39A1-4AAA-80F5-382132EF1429}"/>
    <cellStyle name="Percent 8 4 5" xfId="23347" xr:uid="{AABD419A-47D6-4650-9AD4-68714070426D}"/>
    <cellStyle name="Percent 8 4 5 2" xfId="23348" xr:uid="{EB146BDC-5025-45D3-9DBA-297964136D44}"/>
    <cellStyle name="Percent 8 4 5 2 2" xfId="23349" xr:uid="{A65FB7A0-0740-4DFC-8A8D-610DC882FCF9}"/>
    <cellStyle name="Percent 8 4 5 2 3" xfId="23350" xr:uid="{101E34C9-47E7-48FD-8CB0-DB332F1C0DF1}"/>
    <cellStyle name="Percent 8 4 5 3" xfId="23351" xr:uid="{01A48B4E-BC9D-4658-B159-FF3825D399A4}"/>
    <cellStyle name="Percent 8 4 5 3 2" xfId="23352" xr:uid="{3B242258-2105-403A-ACD7-2CCB30254A0B}"/>
    <cellStyle name="Percent 8 4 5 3 3" xfId="23353" xr:uid="{61723D66-814A-4617-AF96-D949D2F85B24}"/>
    <cellStyle name="Percent 8 4 5 4" xfId="23354" xr:uid="{A6DBF064-C909-4F49-B5DC-B4A942B3C57B}"/>
    <cellStyle name="Percent 8 4 5 5" xfId="23355" xr:uid="{582BEA25-FBCF-4BE8-9C29-7158DAC16940}"/>
    <cellStyle name="Percent 8 4 6" xfId="23356" xr:uid="{08D9105A-6510-4E68-AA9B-2E245B451FD4}"/>
    <cellStyle name="Percent 8 4 6 2" xfId="23357" xr:uid="{EA2913DB-5660-4E3C-9DAD-FDF369AEF57F}"/>
    <cellStyle name="Percent 8 4 6 3" xfId="23358" xr:uid="{BC3FD966-EDAA-49DF-9AE1-7FBBBC0E8DF5}"/>
    <cellStyle name="Percent 8 4 7" xfId="23359" xr:uid="{BC2FB0FC-24E8-4A15-AEA2-74AFE4937729}"/>
    <cellStyle name="Percent 8 4 7 2" xfId="23360" xr:uid="{E070448E-D5C3-43B2-8A31-85788E7F3E1E}"/>
    <cellStyle name="Percent 8 4 7 3" xfId="23361" xr:uid="{312DB9D9-0C11-4466-96C8-C89C61D70006}"/>
    <cellStyle name="Percent 8 4 8" xfId="23362" xr:uid="{9E0BC601-FC04-48C2-BA6D-F313F41D239F}"/>
    <cellStyle name="Percent 8 4 8 2" xfId="23363" xr:uid="{F4493748-651F-47FD-921C-39271330EDDA}"/>
    <cellStyle name="Percent 8 4 8 3" xfId="23364" xr:uid="{39AD5BD7-BF11-49BE-A8BD-C7714445415C}"/>
    <cellStyle name="Percent 8 4 9" xfId="23365" xr:uid="{9A4D74CA-13FE-4C44-9D35-3CDBA033355C}"/>
    <cellStyle name="Percent 8 5" xfId="5653" xr:uid="{101D5B04-3F55-47EC-BB4A-8B3C10036BE1}"/>
    <cellStyle name="Percent 8 5 10" xfId="23367" xr:uid="{8A06D95E-C87B-4030-9F09-B9900EFC3116}"/>
    <cellStyle name="Percent 8 5 11" xfId="23368" xr:uid="{C8412B8F-3B23-4919-B2E1-7A81D3F3D89A}"/>
    <cellStyle name="Percent 8 5 12" xfId="23369" xr:uid="{70EC4666-CD43-4D3A-9BDD-88C6FBC9CED1}"/>
    <cellStyle name="Percent 8 5 13" xfId="23370" xr:uid="{BF965F37-A2AA-4500-9E9C-04957A44E9EB}"/>
    <cellStyle name="Percent 8 5 14" xfId="23371" xr:uid="{5A9B21D5-75C5-4590-9261-034391B8FEDF}"/>
    <cellStyle name="Percent 8 5 15" xfId="23366" xr:uid="{E7D9A001-D70C-44D1-AAD8-D2F8BB2BB50E}"/>
    <cellStyle name="Percent 8 5 2" xfId="23372" xr:uid="{9154ADAB-C279-44B9-B969-0359A153309E}"/>
    <cellStyle name="Percent 8 5 2 2" xfId="23373" xr:uid="{EAB574B4-58C5-4D0B-8B5B-B15F2F5D8EDF}"/>
    <cellStyle name="Percent 8 5 2 2 2" xfId="23374" xr:uid="{A024C0B2-CFE0-473E-AC68-16E1309717F8}"/>
    <cellStyle name="Percent 8 5 2 2 3" xfId="23375" xr:uid="{AC63D850-AE78-433C-98D9-608505005D1D}"/>
    <cellStyle name="Percent 8 5 2 3" xfId="23376" xr:uid="{1D9CDB50-854B-4645-8245-90223D2C600A}"/>
    <cellStyle name="Percent 8 5 2 3 2" xfId="23377" xr:uid="{30E77B3F-B929-4DEE-BDCE-A97FB82E5E9D}"/>
    <cellStyle name="Percent 8 5 2 3 3" xfId="23378" xr:uid="{9E38BDE6-D319-412B-ABA4-B20A92CC850D}"/>
    <cellStyle name="Percent 8 5 2 4" xfId="23379" xr:uid="{5F791757-26BD-4D5C-859B-E82D3ACB0F7B}"/>
    <cellStyle name="Percent 8 5 2 5" xfId="23380" xr:uid="{2CB9FE0D-B49D-4951-948B-DA272D73AE53}"/>
    <cellStyle name="Percent 8 5 3" xfId="23381" xr:uid="{07094725-1603-4540-A83D-9865BA1975E8}"/>
    <cellStyle name="Percent 8 5 3 2" xfId="23382" xr:uid="{FFB63C33-3571-4632-B278-65CEDC004904}"/>
    <cellStyle name="Percent 8 5 3 2 2" xfId="23383" xr:uid="{969F270B-4C51-499D-9D98-3C277CD8D981}"/>
    <cellStyle name="Percent 8 5 3 2 3" xfId="23384" xr:uid="{63AAC72C-41AE-4B1E-AC02-99ACF3F7CDB6}"/>
    <cellStyle name="Percent 8 5 3 3" xfId="23385" xr:uid="{9844BBE0-CA4B-49A7-81F7-E44DBB023407}"/>
    <cellStyle name="Percent 8 5 3 3 2" xfId="23386" xr:uid="{E955AF54-9D6A-4099-830D-F56B9D53861E}"/>
    <cellStyle name="Percent 8 5 3 3 3" xfId="23387" xr:uid="{041CF9C5-08E4-4596-B271-7B6AD10787F2}"/>
    <cellStyle name="Percent 8 5 3 4" xfId="23388" xr:uid="{94FD495F-27EE-461B-9067-4317B7D57C5C}"/>
    <cellStyle name="Percent 8 5 3 5" xfId="23389" xr:uid="{9D9AF61F-F0C7-4514-A6AF-A95A93F7BC1A}"/>
    <cellStyle name="Percent 8 5 4" xfId="23390" xr:uid="{6813399F-4A5C-46B1-A2F8-6E8F40713926}"/>
    <cellStyle name="Percent 8 5 4 2" xfId="23391" xr:uid="{44C0FF47-4BDF-4D8A-B6C4-D94195CDD3D4}"/>
    <cellStyle name="Percent 8 5 4 2 2" xfId="23392" xr:uid="{795AF99E-04A4-41A2-9675-FE02A6164658}"/>
    <cellStyle name="Percent 8 5 4 2 3" xfId="23393" xr:uid="{925E8E00-08CE-48B4-B531-68E3BD963BFC}"/>
    <cellStyle name="Percent 8 5 4 3" xfId="23394" xr:uid="{2A498B84-BCB6-4A37-B55B-59D4E741FBCD}"/>
    <cellStyle name="Percent 8 5 4 3 2" xfId="23395" xr:uid="{7EFE1170-6E96-4AAE-BCD0-8A8A83F758E3}"/>
    <cellStyle name="Percent 8 5 4 3 3" xfId="23396" xr:uid="{E6F6F65B-CAD8-47AF-A3C6-120D36C0846B}"/>
    <cellStyle name="Percent 8 5 4 4" xfId="23397" xr:uid="{3226EC4E-0198-41AB-A73F-A1B2A362C706}"/>
    <cellStyle name="Percent 8 5 4 4 2" xfId="23398" xr:uid="{6FEFE0AE-0EE6-48D4-B83F-8448E650FBBB}"/>
    <cellStyle name="Percent 8 5 4 4 3" xfId="23399" xr:uid="{AECD7801-0EFB-4023-952F-FDFB6E63F5AE}"/>
    <cellStyle name="Percent 8 5 4 5" xfId="23400" xr:uid="{475100C9-42D8-423C-BA7D-3F8E328C823B}"/>
    <cellStyle name="Percent 8 5 4 6" xfId="23401" xr:uid="{240118BB-C666-435F-B83D-5B87BD512925}"/>
    <cellStyle name="Percent 8 5 5" xfId="23402" xr:uid="{39B21B8D-2DC0-4F54-BEC2-D6C70E3F1C42}"/>
    <cellStyle name="Percent 8 5 5 2" xfId="23403" xr:uid="{C4F54620-175E-4C4F-9C9A-2F5229D33830}"/>
    <cellStyle name="Percent 8 5 5 2 2" xfId="23404" xr:uid="{FA9BBDE8-4708-430C-A3F2-8D4BC6910121}"/>
    <cellStyle name="Percent 8 5 5 2 3" xfId="23405" xr:uid="{A2B750E0-A3F8-4521-8EAC-D6D7667CD212}"/>
    <cellStyle name="Percent 8 5 5 3" xfId="23406" xr:uid="{10FABB5F-9AC5-4B51-AE92-36B4464A2A35}"/>
    <cellStyle name="Percent 8 5 5 3 2" xfId="23407" xr:uid="{5A0D853D-9857-438B-9DC1-DF80979B8F02}"/>
    <cellStyle name="Percent 8 5 5 3 3" xfId="23408" xr:uid="{985559F8-7558-47D3-9C19-35C17B82C211}"/>
    <cellStyle name="Percent 8 5 5 4" xfId="23409" xr:uid="{22CB3630-6548-400E-A168-F2D5D03902AB}"/>
    <cellStyle name="Percent 8 5 5 5" xfId="23410" xr:uid="{0E7C8C0E-8BD4-4EA3-BFBE-4AB78BE86886}"/>
    <cellStyle name="Percent 8 5 6" xfId="23411" xr:uid="{05B638A1-709A-4419-AE78-18A659D05AE8}"/>
    <cellStyle name="Percent 8 5 6 2" xfId="23412" xr:uid="{BE2DE984-C562-4290-BCAC-E5418EE81B83}"/>
    <cellStyle name="Percent 8 5 6 3" xfId="23413" xr:uid="{74740CC0-BBBB-4E11-9526-FA64691A2B55}"/>
    <cellStyle name="Percent 8 5 7" xfId="23414" xr:uid="{E496ED23-FA96-423F-8630-BFFB5F2B5FC2}"/>
    <cellStyle name="Percent 8 5 7 2" xfId="23415" xr:uid="{252D0FFD-2AAB-4232-949A-F2464CE19C07}"/>
    <cellStyle name="Percent 8 5 7 3" xfId="23416" xr:uid="{5DDFBFE4-75C0-4567-A5BF-6761D2A84930}"/>
    <cellStyle name="Percent 8 5 8" xfId="23417" xr:uid="{5F063915-E8B4-45A1-B247-37FEFFD454F3}"/>
    <cellStyle name="Percent 8 5 8 2" xfId="23418" xr:uid="{F70EAF77-9727-4342-94A6-E44208FCFE9B}"/>
    <cellStyle name="Percent 8 5 8 3" xfId="23419" xr:uid="{61276854-53AE-46D6-80C6-A00B4CD274EC}"/>
    <cellStyle name="Percent 8 5 9" xfId="23420" xr:uid="{4D5C7AC3-D2E6-42C1-9BD6-558C4B691A15}"/>
    <cellStyle name="Percent 8 6" xfId="5654" xr:uid="{6597DB8E-6E15-4DCB-9F9A-AEC4EC1571C4}"/>
    <cellStyle name="Percent 8 6 10" xfId="23422" xr:uid="{62AB5FBB-2140-413D-88C5-C7D2A0965CEA}"/>
    <cellStyle name="Percent 8 6 11" xfId="23423" xr:uid="{641A717B-6E5F-4C3E-9CA9-BC6677FCC7A4}"/>
    <cellStyle name="Percent 8 6 12" xfId="23424" xr:uid="{8AB0A482-0F84-46B5-B6D3-4D9AC8BD7EE2}"/>
    <cellStyle name="Percent 8 6 13" xfId="23425" xr:uid="{6E83BD9C-14C8-4960-8711-D98DD0FDFC3E}"/>
    <cellStyle name="Percent 8 6 14" xfId="23426" xr:uid="{E2CEDB62-52B4-4467-AB68-FE9E0812D3A4}"/>
    <cellStyle name="Percent 8 6 15" xfId="23421" xr:uid="{3097755E-CC3A-467B-A238-484CB818955E}"/>
    <cellStyle name="Percent 8 6 2" xfId="23427" xr:uid="{B16C3663-2E38-4F87-86AE-D6EF7A196C9B}"/>
    <cellStyle name="Percent 8 6 2 2" xfId="23428" xr:uid="{D0C80333-3037-46E3-8FC3-781095D763F9}"/>
    <cellStyle name="Percent 8 6 2 2 2" xfId="23429" xr:uid="{56A1BA9C-1992-4868-85A7-1BE6F84D6820}"/>
    <cellStyle name="Percent 8 6 2 2 3" xfId="23430" xr:uid="{CDD2BC47-B5D7-4A41-B4D7-98BCB222B3C3}"/>
    <cellStyle name="Percent 8 6 2 3" xfId="23431" xr:uid="{4E9B6664-A1A0-46A1-A70C-2A21B1C20A3F}"/>
    <cellStyle name="Percent 8 6 2 3 2" xfId="23432" xr:uid="{21CA2BD1-EA17-417E-8C1D-F9AA4B6DA101}"/>
    <cellStyle name="Percent 8 6 2 3 3" xfId="23433" xr:uid="{9EE30B17-0E2A-4B0D-8E2A-14BD0346FD8F}"/>
    <cellStyle name="Percent 8 6 2 4" xfId="23434" xr:uid="{1A5725C4-4514-477A-9677-50C2A1793BC4}"/>
    <cellStyle name="Percent 8 6 2 5" xfId="23435" xr:uid="{7220E4EF-CCFB-47AE-9037-6DF192195E8C}"/>
    <cellStyle name="Percent 8 6 3" xfId="23436" xr:uid="{5B0FAD1B-C50B-4031-B2B6-0CC7E0A8E7CC}"/>
    <cellStyle name="Percent 8 6 3 2" xfId="23437" xr:uid="{CC8F0884-4C56-40EA-991B-962D4AA5E3F0}"/>
    <cellStyle name="Percent 8 6 3 2 2" xfId="23438" xr:uid="{B185D252-B650-4D53-B2EB-B41694C8E8B0}"/>
    <cellStyle name="Percent 8 6 3 2 3" xfId="23439" xr:uid="{AAB752C7-FA70-40A6-A9AD-388E1EABF009}"/>
    <cellStyle name="Percent 8 6 3 3" xfId="23440" xr:uid="{915E441F-55D9-4BFA-8751-41C26283BA79}"/>
    <cellStyle name="Percent 8 6 3 3 2" xfId="23441" xr:uid="{B692A462-95CE-4784-95A9-8F4086A7115F}"/>
    <cellStyle name="Percent 8 6 3 3 3" xfId="23442" xr:uid="{D795E249-9E84-4EB2-912A-1BCE9F82385C}"/>
    <cellStyle name="Percent 8 6 3 4" xfId="23443" xr:uid="{9F098651-3B26-4E19-BEB6-3684661066F9}"/>
    <cellStyle name="Percent 8 6 3 5" xfId="23444" xr:uid="{649C47A5-54BB-488B-A695-13BA7348B29F}"/>
    <cellStyle name="Percent 8 6 4" xfId="23445" xr:uid="{A5D51062-71ED-4C3F-AA04-C6C2CEFE5890}"/>
    <cellStyle name="Percent 8 6 4 2" xfId="23446" xr:uid="{555D028B-1BC3-46B5-9785-49B21D6D2CEE}"/>
    <cellStyle name="Percent 8 6 4 2 2" xfId="23447" xr:uid="{5CE334B3-BCE0-4FF9-A1C5-248B1152EAF2}"/>
    <cellStyle name="Percent 8 6 4 2 3" xfId="23448" xr:uid="{D94ED094-35BC-4894-8FCE-0485528326CD}"/>
    <cellStyle name="Percent 8 6 4 3" xfId="23449" xr:uid="{17D02C12-AE7A-4DFD-8437-D7AA4EAD3D1A}"/>
    <cellStyle name="Percent 8 6 4 3 2" xfId="23450" xr:uid="{2493EEF2-76CF-41BF-90FB-D6FA8FE4BFB2}"/>
    <cellStyle name="Percent 8 6 4 3 3" xfId="23451" xr:uid="{C125FE72-99B9-4EF2-87B6-3F5985E0A23B}"/>
    <cellStyle name="Percent 8 6 4 4" xfId="23452" xr:uid="{61910A1D-A188-4A16-B9B5-2BB031C22DE7}"/>
    <cellStyle name="Percent 8 6 4 4 2" xfId="23453" xr:uid="{6280BCE3-75A0-4AAF-95D9-400D5A4BBDED}"/>
    <cellStyle name="Percent 8 6 4 4 3" xfId="23454" xr:uid="{F9C05888-1A71-4D65-B0DB-10348051DAD7}"/>
    <cellStyle name="Percent 8 6 4 5" xfId="23455" xr:uid="{3517C6B4-3A00-4A1D-BDD9-C0348CF452CC}"/>
    <cellStyle name="Percent 8 6 4 6" xfId="23456" xr:uid="{5B73E7CB-FAD5-47CB-B8EB-1B4FEB056E3A}"/>
    <cellStyle name="Percent 8 6 5" xfId="23457" xr:uid="{B416529D-FB2D-46A5-94E2-855E72E71824}"/>
    <cellStyle name="Percent 8 6 5 2" xfId="23458" xr:uid="{02E06859-6873-415E-8137-5B67970F847E}"/>
    <cellStyle name="Percent 8 6 5 2 2" xfId="23459" xr:uid="{7565509C-D803-465A-8753-5A0DF9D17620}"/>
    <cellStyle name="Percent 8 6 5 2 3" xfId="23460" xr:uid="{1E08C98C-6EC7-4518-828F-82EDCA767979}"/>
    <cellStyle name="Percent 8 6 5 3" xfId="23461" xr:uid="{77ED7E9D-375B-4B5D-80C9-6731696E576C}"/>
    <cellStyle name="Percent 8 6 5 3 2" xfId="23462" xr:uid="{E14F9E6D-834F-44FD-B83A-8FE65F4C3B95}"/>
    <cellStyle name="Percent 8 6 5 3 3" xfId="23463" xr:uid="{E64E6D3D-F3DB-440D-AC0A-2EDE53DD3F43}"/>
    <cellStyle name="Percent 8 6 5 4" xfId="23464" xr:uid="{EFB324AD-4C6A-4D04-A1C3-2ABAD95C3007}"/>
    <cellStyle name="Percent 8 6 5 5" xfId="23465" xr:uid="{6DBC2254-D581-46FD-AD2B-35D8BBE1D986}"/>
    <cellStyle name="Percent 8 6 6" xfId="23466" xr:uid="{392AEEC1-56C4-47CD-AD37-451BD3568CCF}"/>
    <cellStyle name="Percent 8 6 6 2" xfId="23467" xr:uid="{0688945B-49AD-4030-A747-C366A1AF4386}"/>
    <cellStyle name="Percent 8 6 6 3" xfId="23468" xr:uid="{8928927B-5D8B-4C18-AA7C-D559A5698733}"/>
    <cellStyle name="Percent 8 6 7" xfId="23469" xr:uid="{7DFBF58D-4103-4428-B7B6-35B314485D4C}"/>
    <cellStyle name="Percent 8 6 7 2" xfId="23470" xr:uid="{D467B445-FEBD-4FEA-90DE-0CBC8D5D7ED9}"/>
    <cellStyle name="Percent 8 6 7 3" xfId="23471" xr:uid="{492E07E3-36E9-4A16-9E1D-65F680B06B49}"/>
    <cellStyle name="Percent 8 6 8" xfId="23472" xr:uid="{F0446CA4-BB26-4009-841E-CE783F161A73}"/>
    <cellStyle name="Percent 8 6 8 2" xfId="23473" xr:uid="{BA18B8DF-AB9A-4A6D-9E39-A11937726E30}"/>
    <cellStyle name="Percent 8 6 8 3" xfId="23474" xr:uid="{6F1B21B9-4034-43AE-BECD-1D150884F11C}"/>
    <cellStyle name="Percent 8 6 9" xfId="23475" xr:uid="{335AC5B1-F9E7-4BD7-8229-42E6F9F2B597}"/>
    <cellStyle name="Percent 8 7" xfId="5655" xr:uid="{5C20C8FE-2FA7-4FC1-B1C2-83F58C86143F}"/>
    <cellStyle name="Percent 8 7 10" xfId="23477" xr:uid="{471DBD56-AC30-4951-9E4D-6DDF3997AAE0}"/>
    <cellStyle name="Percent 8 7 11" xfId="23478" xr:uid="{458C88F1-2F5B-47BA-90E6-13BDD0254081}"/>
    <cellStyle name="Percent 8 7 12" xfId="23479" xr:uid="{79DAE590-795D-4080-93D2-5B859554A315}"/>
    <cellStyle name="Percent 8 7 13" xfId="23480" xr:uid="{1D431E1B-69D5-44C8-93F1-E26F92C6178F}"/>
    <cellStyle name="Percent 8 7 14" xfId="23481" xr:uid="{6414062E-B0C0-4A48-90D9-5CC4870BB2D3}"/>
    <cellStyle name="Percent 8 7 15" xfId="23476" xr:uid="{83F28C6B-6C5D-4FDC-AC40-C21662253E1F}"/>
    <cellStyle name="Percent 8 7 2" xfId="23482" xr:uid="{23475A4B-0706-469D-9786-FB7255AF304C}"/>
    <cellStyle name="Percent 8 7 2 2" xfId="23483" xr:uid="{3A7550A0-63CA-49DC-A2BA-6FE3469EF883}"/>
    <cellStyle name="Percent 8 7 2 2 2" xfId="23484" xr:uid="{02BC7B53-7BBD-4292-9680-3BFFA8A70E84}"/>
    <cellStyle name="Percent 8 7 2 2 3" xfId="23485" xr:uid="{CB7A1960-BD71-48AE-9E7A-D5AC1885A7F1}"/>
    <cellStyle name="Percent 8 7 2 3" xfId="23486" xr:uid="{90D5C2D3-0C63-488B-B39B-FED8508B192E}"/>
    <cellStyle name="Percent 8 7 2 3 2" xfId="23487" xr:uid="{B3D8684A-B2FE-4F06-A146-2C3D45EF71AD}"/>
    <cellStyle name="Percent 8 7 2 3 3" xfId="23488" xr:uid="{D3CD7786-3B8B-46D0-9FBB-2F96DFC86FA3}"/>
    <cellStyle name="Percent 8 7 2 4" xfId="23489" xr:uid="{7BD3D0A6-E0E8-4520-8314-1FB824326FA6}"/>
    <cellStyle name="Percent 8 7 2 5" xfId="23490" xr:uid="{B56AF9D3-63C0-408A-8634-F7AC6B453328}"/>
    <cellStyle name="Percent 8 7 3" xfId="23491" xr:uid="{6F328580-5BD3-4FB6-B89F-986ED804AB66}"/>
    <cellStyle name="Percent 8 7 3 2" xfId="23492" xr:uid="{0DEC2D8F-E9FB-40C7-8C02-AFFCF38B004F}"/>
    <cellStyle name="Percent 8 7 3 2 2" xfId="23493" xr:uid="{CA72D3D3-D156-4F5F-953A-3501D352ABF1}"/>
    <cellStyle name="Percent 8 7 3 2 3" xfId="23494" xr:uid="{70AB3C6E-F12F-4327-83ED-5A24C9543A27}"/>
    <cellStyle name="Percent 8 7 3 3" xfId="23495" xr:uid="{FECFFA04-1471-4F40-8C14-1338091D914C}"/>
    <cellStyle name="Percent 8 7 3 3 2" xfId="23496" xr:uid="{F229CA39-ABEE-42A2-9746-D1CD62FCA6EB}"/>
    <cellStyle name="Percent 8 7 3 3 3" xfId="23497" xr:uid="{920D10E8-C3E9-4872-922F-531CD704E8D5}"/>
    <cellStyle name="Percent 8 7 3 4" xfId="23498" xr:uid="{E1F0678E-2BB6-4E6C-B31D-C76AD11D38C2}"/>
    <cellStyle name="Percent 8 7 3 5" xfId="23499" xr:uid="{A647E1CE-23F4-49A2-9EAC-B62693A2BE5D}"/>
    <cellStyle name="Percent 8 7 4" xfId="23500" xr:uid="{54DE12E1-7455-4F10-8926-7216B758600D}"/>
    <cellStyle name="Percent 8 7 4 2" xfId="23501" xr:uid="{A174C0CC-B9AC-4ECC-A58B-428CEADEA608}"/>
    <cellStyle name="Percent 8 7 4 2 2" xfId="23502" xr:uid="{AC11AF16-36EC-49D8-8A98-7DEAB57A63D6}"/>
    <cellStyle name="Percent 8 7 4 2 3" xfId="23503" xr:uid="{C118051F-1F62-4115-A272-97E26A1B7069}"/>
    <cellStyle name="Percent 8 7 4 3" xfId="23504" xr:uid="{90007ADD-F823-4372-9BBF-D13B14BE0702}"/>
    <cellStyle name="Percent 8 7 4 3 2" xfId="23505" xr:uid="{B027F238-3766-4BC6-A9C5-39B77BECCC3D}"/>
    <cellStyle name="Percent 8 7 4 3 3" xfId="23506" xr:uid="{79969DEE-D1D1-4E19-9C15-014735706378}"/>
    <cellStyle name="Percent 8 7 4 4" xfId="23507" xr:uid="{29F9388A-5ADB-46FE-B31E-4FA964FB6324}"/>
    <cellStyle name="Percent 8 7 4 4 2" xfId="23508" xr:uid="{E051B4ED-5BCD-4200-BDFF-623F15D29ED8}"/>
    <cellStyle name="Percent 8 7 4 4 3" xfId="23509" xr:uid="{DAE925C6-972A-4D20-9A92-AFC93A61AAC8}"/>
    <cellStyle name="Percent 8 7 4 5" xfId="23510" xr:uid="{2F1C5BA5-A58F-4D1F-ADCF-BEDD63CC722F}"/>
    <cellStyle name="Percent 8 7 4 6" xfId="23511" xr:uid="{4DE5E479-369A-4C29-BE7E-1CD5029C965A}"/>
    <cellStyle name="Percent 8 7 5" xfId="23512" xr:uid="{17EA8598-51B2-494B-A8E6-E57F0988A1F5}"/>
    <cellStyle name="Percent 8 7 5 2" xfId="23513" xr:uid="{303A28EA-8F35-40FF-B0C7-DFB3635F39BC}"/>
    <cellStyle name="Percent 8 7 5 2 2" xfId="23514" xr:uid="{1FC0E5B9-36A9-470C-8DF0-59CA343C5A98}"/>
    <cellStyle name="Percent 8 7 5 2 3" xfId="23515" xr:uid="{E92183D4-A464-467D-8D6C-B7EB6BA19DAF}"/>
    <cellStyle name="Percent 8 7 5 3" xfId="23516" xr:uid="{B60C2731-82C2-48D1-B51E-48FAB110B68B}"/>
    <cellStyle name="Percent 8 7 5 3 2" xfId="23517" xr:uid="{1BDF42A6-C386-414B-B9A3-FBC38FA686EC}"/>
    <cellStyle name="Percent 8 7 5 3 3" xfId="23518" xr:uid="{1906501D-6540-4AAF-92DB-4D952BF60302}"/>
    <cellStyle name="Percent 8 7 5 4" xfId="23519" xr:uid="{0BAE2DCB-4F81-4362-B1FF-8497A1D87BE4}"/>
    <cellStyle name="Percent 8 7 5 5" xfId="23520" xr:uid="{43C18DFF-01CC-4A47-B67F-9B4792591656}"/>
    <cellStyle name="Percent 8 7 6" xfId="23521" xr:uid="{A22522A8-E2D0-489D-B128-B694BBAD6751}"/>
    <cellStyle name="Percent 8 7 6 2" xfId="23522" xr:uid="{EA0BD0F3-B3CE-4526-812B-7F5DAD4DB121}"/>
    <cellStyle name="Percent 8 7 6 3" xfId="23523" xr:uid="{1E2580A2-E8F8-4485-8D1C-A69078B585A4}"/>
    <cellStyle name="Percent 8 7 7" xfId="23524" xr:uid="{0D0ADBE9-5FE6-41CF-82FC-6AA4F11E16DB}"/>
    <cellStyle name="Percent 8 7 7 2" xfId="23525" xr:uid="{1DA30BD9-DFF1-4F98-B011-BD3D5DE7D9C8}"/>
    <cellStyle name="Percent 8 7 7 3" xfId="23526" xr:uid="{35FCC7B6-FD64-4363-BFDF-9A5C5AD7D032}"/>
    <cellStyle name="Percent 8 7 8" xfId="23527" xr:uid="{143CA541-10E4-4ECD-975D-2561AB914E23}"/>
    <cellStyle name="Percent 8 7 8 2" xfId="23528" xr:uid="{F8A8A20D-ACAF-4D19-9950-F9038200C60A}"/>
    <cellStyle name="Percent 8 7 8 3" xfId="23529" xr:uid="{E4B297F5-CB7A-4B96-92F9-4E70D53043C3}"/>
    <cellStyle name="Percent 8 7 9" xfId="23530" xr:uid="{4451FADD-257B-4374-B12B-F0CCC37167AE}"/>
    <cellStyle name="Percent 8 8" xfId="5656" xr:uid="{465DA6FB-29D0-4BC5-9CDF-DFD80A4A2879}"/>
    <cellStyle name="Percent 8 8 10" xfId="23532" xr:uid="{49F6145C-E874-4251-A8B7-0426D615F217}"/>
    <cellStyle name="Percent 8 8 11" xfId="23533" xr:uid="{F9F2BB3C-64FB-4CE6-AE9A-E39A8CF0CBF3}"/>
    <cellStyle name="Percent 8 8 12" xfId="23534" xr:uid="{C1A8E142-CF7A-40FB-B9FD-16E6C88592C0}"/>
    <cellStyle name="Percent 8 8 13" xfId="23535" xr:uid="{425D432F-7D62-4DFB-AE14-78CBC7250074}"/>
    <cellStyle name="Percent 8 8 14" xfId="23536" xr:uid="{48AA6FA3-5F6A-4840-B7FB-C725FC8D852E}"/>
    <cellStyle name="Percent 8 8 15" xfId="23531" xr:uid="{ECA1FD47-70ED-42F3-AEAA-22C1437E2A85}"/>
    <cellStyle name="Percent 8 8 2" xfId="23537" xr:uid="{1D37E2D2-68A9-49F8-8177-4B6769302B47}"/>
    <cellStyle name="Percent 8 8 2 2" xfId="23538" xr:uid="{15A12A12-B95B-41A1-92AD-C39C133D1E8C}"/>
    <cellStyle name="Percent 8 8 2 2 2" xfId="23539" xr:uid="{A6A2E0CA-FDFB-476B-9B4B-2A6E7DFCF4C1}"/>
    <cellStyle name="Percent 8 8 2 2 3" xfId="23540" xr:uid="{2CE4C1E1-31C3-4DC3-B733-A01062B5B789}"/>
    <cellStyle name="Percent 8 8 2 3" xfId="23541" xr:uid="{C95E4116-F720-4F26-B78A-CE5CA9B5A774}"/>
    <cellStyle name="Percent 8 8 2 3 2" xfId="23542" xr:uid="{7024F60B-5434-4AD3-B26D-D0510E34B6FE}"/>
    <cellStyle name="Percent 8 8 2 3 3" xfId="23543" xr:uid="{A1466AAF-5F87-464D-9E8B-948263F367D8}"/>
    <cellStyle name="Percent 8 8 2 4" xfId="23544" xr:uid="{11FCAD2D-6716-4369-BA41-0CF2820020B5}"/>
    <cellStyle name="Percent 8 8 2 5" xfId="23545" xr:uid="{A2E4D322-1483-4BFB-8905-B14657F5B7EB}"/>
    <cellStyle name="Percent 8 8 3" xfId="23546" xr:uid="{9767F102-A708-4526-9394-F7B90F1896DD}"/>
    <cellStyle name="Percent 8 8 3 2" xfId="23547" xr:uid="{B652CF59-6503-4BE2-99DE-529DBBED96D9}"/>
    <cellStyle name="Percent 8 8 3 2 2" xfId="23548" xr:uid="{B0A8484C-3A08-404B-AD8C-D78887C7E157}"/>
    <cellStyle name="Percent 8 8 3 2 3" xfId="23549" xr:uid="{B255AAC8-BE14-44AF-90ED-2C8B6095B308}"/>
    <cellStyle name="Percent 8 8 3 3" xfId="23550" xr:uid="{1256EE66-2BCE-4EF7-90EF-D0B253FBCCB2}"/>
    <cellStyle name="Percent 8 8 3 3 2" xfId="23551" xr:uid="{C889FADF-7043-4DD5-93C3-205E125AF86D}"/>
    <cellStyle name="Percent 8 8 3 3 3" xfId="23552" xr:uid="{6DDF131C-9E31-418E-9CC3-FC53031FDB87}"/>
    <cellStyle name="Percent 8 8 3 4" xfId="23553" xr:uid="{F3B24288-E2A5-485F-99E2-70FEA1604F8F}"/>
    <cellStyle name="Percent 8 8 3 5" xfId="23554" xr:uid="{AA5425A4-AA6C-45D4-9EC6-BF922F6B72A0}"/>
    <cellStyle name="Percent 8 8 4" xfId="23555" xr:uid="{797823CA-66F1-4644-9CFF-CD493F744396}"/>
    <cellStyle name="Percent 8 8 4 2" xfId="23556" xr:uid="{704AC4D0-7728-470A-9587-2CDCE8A075B5}"/>
    <cellStyle name="Percent 8 8 4 2 2" xfId="23557" xr:uid="{D1D81FE2-9BC5-445B-86D7-9385EE7024AD}"/>
    <cellStyle name="Percent 8 8 4 2 3" xfId="23558" xr:uid="{E42AB2E3-757B-446F-A5AD-30647F16E348}"/>
    <cellStyle name="Percent 8 8 4 3" xfId="23559" xr:uid="{5FED2749-8559-4DE0-9DDE-89EE373CB41B}"/>
    <cellStyle name="Percent 8 8 4 3 2" xfId="23560" xr:uid="{2EC3C346-1363-45E4-BDF9-EE446C72D3BC}"/>
    <cellStyle name="Percent 8 8 4 3 3" xfId="23561" xr:uid="{F365ACCD-2CF9-476C-913A-05360727FAEA}"/>
    <cellStyle name="Percent 8 8 4 4" xfId="23562" xr:uid="{BBB9C3E8-5E7B-4672-B51F-4D2E6E4626E8}"/>
    <cellStyle name="Percent 8 8 4 4 2" xfId="23563" xr:uid="{E88992DB-18FE-441A-B3F9-540131ED3DFF}"/>
    <cellStyle name="Percent 8 8 4 4 3" xfId="23564" xr:uid="{4613EF68-C404-49C8-870F-126E57993B5E}"/>
    <cellStyle name="Percent 8 8 4 5" xfId="23565" xr:uid="{B67F6DD4-B4EE-4628-8EBA-0BAD2787B25B}"/>
    <cellStyle name="Percent 8 8 4 6" xfId="23566" xr:uid="{6316478E-7E3C-4F71-9621-F4C08207DDE0}"/>
    <cellStyle name="Percent 8 8 5" xfId="23567" xr:uid="{4498916D-0D3F-4A83-B4E4-D8A904725406}"/>
    <cellStyle name="Percent 8 8 5 2" xfId="23568" xr:uid="{6F2451B9-53FF-44D5-AB3F-D1EAC68F6683}"/>
    <cellStyle name="Percent 8 8 5 2 2" xfId="23569" xr:uid="{3B803D1C-C07D-475E-B44A-6C4B73B8A53E}"/>
    <cellStyle name="Percent 8 8 5 2 3" xfId="23570" xr:uid="{6E2E500A-EA07-464B-9BB1-219176F06B2A}"/>
    <cellStyle name="Percent 8 8 5 3" xfId="23571" xr:uid="{2BC116B9-9849-4835-B7BD-3921328DD771}"/>
    <cellStyle name="Percent 8 8 5 3 2" xfId="23572" xr:uid="{40713D17-0E52-4FDC-851C-52D2FC2C990C}"/>
    <cellStyle name="Percent 8 8 5 3 3" xfId="23573" xr:uid="{A1C702F4-195A-43D5-BE73-E30F36661D02}"/>
    <cellStyle name="Percent 8 8 5 4" xfId="23574" xr:uid="{E553221C-13AD-4243-9164-67F1AF456254}"/>
    <cellStyle name="Percent 8 8 5 5" xfId="23575" xr:uid="{051AE9EA-EBB5-4175-931B-E027E3FB18BD}"/>
    <cellStyle name="Percent 8 8 6" xfId="23576" xr:uid="{DF2A639A-71D4-4771-A3D2-9403D3ECF305}"/>
    <cellStyle name="Percent 8 8 6 2" xfId="23577" xr:uid="{960ED368-94EB-4D3E-9CF9-638345C0709F}"/>
    <cellStyle name="Percent 8 8 6 3" xfId="23578" xr:uid="{F4E9C36C-9047-4768-ADF5-A7BD085035FB}"/>
    <cellStyle name="Percent 8 8 7" xfId="23579" xr:uid="{45C4170E-7D52-40AA-98F7-512EDD78A11A}"/>
    <cellStyle name="Percent 8 8 7 2" xfId="23580" xr:uid="{B37DE86F-D281-463A-97A3-6716E74F7DD2}"/>
    <cellStyle name="Percent 8 8 7 3" xfId="23581" xr:uid="{362E8ADE-4864-4AF5-B1CA-78807D31A53E}"/>
    <cellStyle name="Percent 8 8 8" xfId="23582" xr:uid="{6E783489-FC6A-45DE-8F50-59536DA1F714}"/>
    <cellStyle name="Percent 8 8 8 2" xfId="23583" xr:uid="{D199538F-51A0-40CC-A7E3-CDA9579AED8E}"/>
    <cellStyle name="Percent 8 8 8 3" xfId="23584" xr:uid="{FDA12368-EEA0-42AF-BE26-F8EB88FAEBEC}"/>
    <cellStyle name="Percent 8 8 9" xfId="23585" xr:uid="{9FD56B3E-A73D-43A3-A7BD-3C1AF857D5E5}"/>
    <cellStyle name="Percent 8 9" xfId="23586" xr:uid="{9F7375D4-068B-43A8-9086-DD8B8FA290A8}"/>
    <cellStyle name="Percent 8 9 2" xfId="23587" xr:uid="{8AD572C7-F415-4949-8814-2D093C13062D}"/>
    <cellStyle name="Percent 8 9 2 2" xfId="23588" xr:uid="{ACC81D64-993D-4EBF-A6EE-77CDA588F055}"/>
    <cellStyle name="Percent 8 9 2 3" xfId="23589" xr:uid="{BD3F5CE0-AA52-4619-97E7-6147F164566B}"/>
    <cellStyle name="Percent 8 9 3" xfId="23590" xr:uid="{E715F7EF-B400-4DB0-A826-41F9DD135D6E}"/>
    <cellStyle name="Percent 8 9 3 2" xfId="23591" xr:uid="{93F715A3-0998-44A1-BEC4-B73F781B4794}"/>
    <cellStyle name="Percent 8 9 3 3" xfId="23592" xr:uid="{4D69C6B3-100D-4727-9B6C-041031D06985}"/>
    <cellStyle name="Percent 8 9 4" xfId="23593" xr:uid="{E7FE9DB3-622B-46D2-A138-AF38B37BE406}"/>
    <cellStyle name="Percent 8 9 5" xfId="23594" xr:uid="{5DCE739D-6B6A-4791-ADA2-ED5ABD8D0DE4}"/>
    <cellStyle name="Percent 9" xfId="5657" xr:uid="{4511E48F-7DF2-4D48-BFCD-CD3AA55B045D}"/>
    <cellStyle name="Percent 9 10" xfId="23596" xr:uid="{24A97F35-7701-4343-AC89-C4AB5A455A2A}"/>
    <cellStyle name="Percent 9 10 10" xfId="23597" xr:uid="{188E7B12-E25A-48B3-890A-C6363C604FE5}"/>
    <cellStyle name="Percent 9 10 11" xfId="23598" xr:uid="{09F6C688-9EE5-4FE3-8DA4-64863A869EF3}"/>
    <cellStyle name="Percent 9 10 12" xfId="23599" xr:uid="{B733187A-2DD4-4DF8-ACB1-C67B736767C2}"/>
    <cellStyle name="Percent 9 10 13" xfId="23600" xr:uid="{8F7D5E80-8DC1-406B-AFF7-4800A75E0E57}"/>
    <cellStyle name="Percent 9 10 14" xfId="23601" xr:uid="{D6449AEB-CEC3-421E-A7CD-C89A9B3ACB17}"/>
    <cellStyle name="Percent 9 10 15" xfId="23602" xr:uid="{80159A82-02C4-4230-8E7B-34E22051AD62}"/>
    <cellStyle name="Percent 9 10 2" xfId="23603" xr:uid="{61EBCD9F-CC4E-454C-A427-295B64C1A25D}"/>
    <cellStyle name="Percent 9 10 2 2" xfId="23604" xr:uid="{CFEA5AB7-F7ED-4D89-93FC-870B5D7CF6CF}"/>
    <cellStyle name="Percent 9 10 2 2 2" xfId="23605" xr:uid="{94B8F496-899A-4E11-AE19-0369CC39920F}"/>
    <cellStyle name="Percent 9 10 2 2 3" xfId="23606" xr:uid="{EDCADD0D-17CF-424C-999D-6916B099B764}"/>
    <cellStyle name="Percent 9 10 2 3" xfId="23607" xr:uid="{073FC0DE-2806-4538-B171-54D7AEC5DE9D}"/>
    <cellStyle name="Percent 9 10 2 3 2" xfId="23608" xr:uid="{E2DCD4B4-DD78-4EC3-A275-465191853281}"/>
    <cellStyle name="Percent 9 10 2 3 3" xfId="23609" xr:uid="{CA16A037-257D-4AA2-8992-51C485A4244C}"/>
    <cellStyle name="Percent 9 10 2 4" xfId="23610" xr:uid="{7C430595-5E01-49F3-AE26-4A358B8E9965}"/>
    <cellStyle name="Percent 9 10 2 5" xfId="23611" xr:uid="{586387C1-8087-4208-B211-E01884F0543E}"/>
    <cellStyle name="Percent 9 10 2 6" xfId="23612" xr:uid="{479937BE-9DD5-4F01-BFAD-05E553537822}"/>
    <cellStyle name="Percent 9 10 3" xfId="23613" xr:uid="{8B6C4E0F-1019-4E9A-AA52-01337E8172F2}"/>
    <cellStyle name="Percent 9 10 3 2" xfId="23614" xr:uid="{43331C09-8DE9-4F1F-834F-F000906F8A81}"/>
    <cellStyle name="Percent 9 10 3 2 2" xfId="23615" xr:uid="{A6348AEE-13EB-4F4B-8A54-CF937C914453}"/>
    <cellStyle name="Percent 9 10 3 2 3" xfId="23616" xr:uid="{DC99C000-69CC-4A4E-A18E-D50D5F70CD86}"/>
    <cellStyle name="Percent 9 10 3 3" xfId="23617" xr:uid="{A6187F1A-61DF-4E05-8A67-36A2231EACA5}"/>
    <cellStyle name="Percent 9 10 3 3 2" xfId="23618" xr:uid="{ECCAF742-0193-4230-8525-468A76D14D3C}"/>
    <cellStyle name="Percent 9 10 3 3 3" xfId="23619" xr:uid="{B93C2964-70CE-4231-8CF2-22B5710D9C48}"/>
    <cellStyle name="Percent 9 10 3 4" xfId="23620" xr:uid="{4932AD03-1784-4C48-8514-680B813EDED0}"/>
    <cellStyle name="Percent 9 10 3 5" xfId="23621" xr:uid="{A7A1B847-1D78-4BF9-8BD4-E20A8ECE9592}"/>
    <cellStyle name="Percent 9 10 4" xfId="23622" xr:uid="{295F5BC2-BE92-4FFA-AE5E-E7F47CFCD4C1}"/>
    <cellStyle name="Percent 9 10 4 2" xfId="23623" xr:uid="{92A5F0D2-BED4-42A1-9497-ABFBA4E4D153}"/>
    <cellStyle name="Percent 9 10 4 2 2" xfId="23624" xr:uid="{BDE136FC-462A-4279-A205-A01494C2BDBE}"/>
    <cellStyle name="Percent 9 10 4 2 3" xfId="23625" xr:uid="{9AB7937E-936B-4012-BB6A-0D43D625F33D}"/>
    <cellStyle name="Percent 9 10 4 3" xfId="23626" xr:uid="{0ABE13F6-E091-4B65-8E0D-A92E202B6E94}"/>
    <cellStyle name="Percent 9 10 4 3 2" xfId="23627" xr:uid="{A3C61834-FAD9-4BCE-B957-088777E18F72}"/>
    <cellStyle name="Percent 9 10 4 3 3" xfId="23628" xr:uid="{D169F51A-814C-443E-9660-71FBA3059C1A}"/>
    <cellStyle name="Percent 9 10 4 4" xfId="23629" xr:uid="{FDAF1E99-26E0-459B-9D5D-D0C5B1B40AA6}"/>
    <cellStyle name="Percent 9 10 4 5" xfId="23630" xr:uid="{FC5ED600-0225-424D-A09E-46638B03C7DC}"/>
    <cellStyle name="Percent 9 10 5" xfId="23631" xr:uid="{7966BD57-C8EC-4FF9-BFAF-E3E249242EEB}"/>
    <cellStyle name="Percent 9 10 5 2" xfId="23632" xr:uid="{49858E6C-1C3D-4D41-897D-C2F7EBD22F44}"/>
    <cellStyle name="Percent 9 10 5 2 2" xfId="23633" xr:uid="{6824188E-4BFB-4CEF-9628-73C43253D7A5}"/>
    <cellStyle name="Percent 9 10 5 2 3" xfId="23634" xr:uid="{1AA6284C-82E8-4347-BAE2-E4EE52BAB8AC}"/>
    <cellStyle name="Percent 9 10 5 3" xfId="23635" xr:uid="{C995582F-7C11-45FB-97FF-55E1A81A7B26}"/>
    <cellStyle name="Percent 9 10 5 3 2" xfId="23636" xr:uid="{1C82A86E-A75A-4CA4-B4C0-A2859BCA75A6}"/>
    <cellStyle name="Percent 9 10 5 3 3" xfId="23637" xr:uid="{CB3817AA-232C-4369-A1B7-B8D34016E370}"/>
    <cellStyle name="Percent 9 10 5 4" xfId="23638" xr:uid="{D79F64A1-8AC0-458B-B391-47652A98A7C1}"/>
    <cellStyle name="Percent 9 10 5 4 2" xfId="23639" xr:uid="{E92633AD-1BD9-4354-98AD-D12772D4DCBA}"/>
    <cellStyle name="Percent 9 10 5 4 3" xfId="23640" xr:uid="{D49435CE-9407-43A0-94DF-7BD275A606F1}"/>
    <cellStyle name="Percent 9 10 5 5" xfId="23641" xr:uid="{16CBBCD9-E663-42F6-9188-F22577EAC1C4}"/>
    <cellStyle name="Percent 9 10 5 6" xfId="23642" xr:uid="{C69DFB23-EC40-445A-AAD3-7E326DBAF33A}"/>
    <cellStyle name="Percent 9 10 6" xfId="23643" xr:uid="{90837728-6033-43F0-A540-143C6B1030E7}"/>
    <cellStyle name="Percent 9 10 6 2" xfId="23644" xr:uid="{B05F9486-93FF-4A7B-A271-8E81EC788AE5}"/>
    <cellStyle name="Percent 9 10 6 2 2" xfId="23645" xr:uid="{70D14A10-04B7-46BB-9FC3-5CF7D4B03DA2}"/>
    <cellStyle name="Percent 9 10 6 2 3" xfId="23646" xr:uid="{B07FBD1D-C6EB-4AFA-A6A8-3D9B63F828F8}"/>
    <cellStyle name="Percent 9 10 6 3" xfId="23647" xr:uid="{64D97E8A-77E0-418B-B0A6-153E10BF54EA}"/>
    <cellStyle name="Percent 9 10 6 3 2" xfId="23648" xr:uid="{4BC86C4F-25C0-4498-9163-91D8A61B8090}"/>
    <cellStyle name="Percent 9 10 6 3 3" xfId="23649" xr:uid="{871B67F9-A563-4A94-B481-95D6B4EE0E40}"/>
    <cellStyle name="Percent 9 10 6 4" xfId="23650" xr:uid="{32870CF9-889A-401E-8D3C-F6608FCF6DF0}"/>
    <cellStyle name="Percent 9 10 6 5" xfId="23651" xr:uid="{C4338C25-3E59-4B14-82F8-2EB411930A71}"/>
    <cellStyle name="Percent 9 10 7" xfId="23652" xr:uid="{BE7A7EBA-8A72-4249-A218-73FAD2FBFFE7}"/>
    <cellStyle name="Percent 9 10 7 2" xfId="23653" xr:uid="{61EAD487-593D-41DE-885D-1FD850A2AC6A}"/>
    <cellStyle name="Percent 9 10 7 3" xfId="23654" xr:uid="{13F1FD06-8F81-42B1-BCB6-BB3AF144CCCA}"/>
    <cellStyle name="Percent 9 10 8" xfId="23655" xr:uid="{A6F70EB5-55B4-498D-8FB4-F682FE294948}"/>
    <cellStyle name="Percent 9 10 8 2" xfId="23656" xr:uid="{101BF10F-6711-4472-BE66-ED4984967135}"/>
    <cellStyle name="Percent 9 10 8 3" xfId="23657" xr:uid="{E36A0865-1C19-4229-80E9-7EBC80908345}"/>
    <cellStyle name="Percent 9 10 9" xfId="23658" xr:uid="{3563EEF0-4F61-4AA3-84FB-D10B84BAB75A}"/>
    <cellStyle name="Percent 9 10 9 2" xfId="23659" xr:uid="{45F6CB6B-708A-4750-9C21-121CE4C0A00C}"/>
    <cellStyle name="Percent 9 10 9 3" xfId="23660" xr:uid="{801E17AB-3024-4EE9-9BEB-99BDC6AD88AA}"/>
    <cellStyle name="Percent 9 11" xfId="23661" xr:uid="{80DB06F3-23EC-4DE4-91BD-7B48D39AE1B3}"/>
    <cellStyle name="Percent 9 11 10" xfId="23662" xr:uid="{A0D755B2-3698-4B9C-9696-99B470A17A13}"/>
    <cellStyle name="Percent 9 11 11" xfId="23663" xr:uid="{E4404096-22BD-4291-B981-94ACEFB9F34D}"/>
    <cellStyle name="Percent 9 11 12" xfId="23664" xr:uid="{8DBFFF20-C7E7-4AFD-82AD-4C5C066B159C}"/>
    <cellStyle name="Percent 9 11 13" xfId="23665" xr:uid="{E79FF3BE-1103-4B93-8892-BE61D2FEDDD3}"/>
    <cellStyle name="Percent 9 11 14" xfId="23666" xr:uid="{FF77B405-B40E-431B-9D91-36BA2395C119}"/>
    <cellStyle name="Percent 9 11 15" xfId="23667" xr:uid="{002A2C21-D88E-439A-89A6-18650A1929CC}"/>
    <cellStyle name="Percent 9 11 2" xfId="23668" xr:uid="{A225C5D5-2633-46F2-822C-9132FD1EBF17}"/>
    <cellStyle name="Percent 9 11 2 2" xfId="23669" xr:uid="{46A39174-03CF-444F-893E-6F6DA8422F88}"/>
    <cellStyle name="Percent 9 11 2 2 2" xfId="23670" xr:uid="{01D187BD-EAC2-4007-855B-29E28219B6C8}"/>
    <cellStyle name="Percent 9 11 2 2 3" xfId="23671" xr:uid="{D4CDF826-15D9-4CFC-B835-DBB40C82894D}"/>
    <cellStyle name="Percent 9 11 2 3" xfId="23672" xr:uid="{37E93203-EA12-4472-BD3A-B9606017CDB2}"/>
    <cellStyle name="Percent 9 11 2 3 2" xfId="23673" xr:uid="{C698D670-6BA1-4BAD-A8BA-99ECF60CA5B7}"/>
    <cellStyle name="Percent 9 11 2 3 3" xfId="23674" xr:uid="{0E0F9A00-A2A4-4152-A59D-3EF055E1C280}"/>
    <cellStyle name="Percent 9 11 2 4" xfId="23675" xr:uid="{7F629D7B-EC3D-46AA-A0CD-847D9B608B57}"/>
    <cellStyle name="Percent 9 11 2 5" xfId="23676" xr:uid="{3F40EE78-9729-4601-AF33-7861A2740D63}"/>
    <cellStyle name="Percent 9 11 2 6" xfId="23677" xr:uid="{08897EF8-678E-40E0-9676-E8BACA668D03}"/>
    <cellStyle name="Percent 9 11 3" xfId="23678" xr:uid="{5E6B4132-7B07-453A-933E-4D089C3879DC}"/>
    <cellStyle name="Percent 9 11 3 2" xfId="23679" xr:uid="{2ED735D3-4728-4487-B8B0-4A4A5CC779E2}"/>
    <cellStyle name="Percent 9 11 3 2 2" xfId="23680" xr:uid="{C9ACFBEA-7BBC-421E-BD01-200DCCA1E4E1}"/>
    <cellStyle name="Percent 9 11 3 2 3" xfId="23681" xr:uid="{F1364863-18F9-4213-90E2-DC1899661574}"/>
    <cellStyle name="Percent 9 11 3 3" xfId="23682" xr:uid="{49071506-4A64-4382-8BEC-8017B0CCE9AB}"/>
    <cellStyle name="Percent 9 11 3 3 2" xfId="23683" xr:uid="{0CFC66C4-5C99-4DA5-9C98-0F53CA3B7C5E}"/>
    <cellStyle name="Percent 9 11 3 3 3" xfId="23684" xr:uid="{BE83BA1F-918B-41E6-AD18-39A8A8961A8C}"/>
    <cellStyle name="Percent 9 11 3 4" xfId="23685" xr:uid="{C11F34EF-757F-452A-B763-00D86C2D9E3F}"/>
    <cellStyle name="Percent 9 11 3 5" xfId="23686" xr:uid="{BBEBA45C-8CFF-4666-9592-3948FCD100AF}"/>
    <cellStyle name="Percent 9 11 4" xfId="23687" xr:uid="{DB4AFF28-C287-431D-A53D-457A65592E38}"/>
    <cellStyle name="Percent 9 11 4 2" xfId="23688" xr:uid="{20CFF813-FD37-439D-B87F-49315C67C1EB}"/>
    <cellStyle name="Percent 9 11 4 2 2" xfId="23689" xr:uid="{12BDE4A9-6669-4543-B20F-1C0C419C2BF7}"/>
    <cellStyle name="Percent 9 11 4 2 3" xfId="23690" xr:uid="{A23796A4-6AA8-43F0-A7D1-61BFEE910F3A}"/>
    <cellStyle name="Percent 9 11 4 3" xfId="23691" xr:uid="{480CC239-911C-432B-8BD8-43FBF5DC0239}"/>
    <cellStyle name="Percent 9 11 4 3 2" xfId="23692" xr:uid="{368BA4F6-23D5-44DF-B808-AE3A41C4A0B3}"/>
    <cellStyle name="Percent 9 11 4 3 3" xfId="23693" xr:uid="{727E9EC9-DC22-4EE1-BB13-80918420F88A}"/>
    <cellStyle name="Percent 9 11 4 4" xfId="23694" xr:uid="{7A7A3194-10E4-4A97-BCB8-2932C6259AF3}"/>
    <cellStyle name="Percent 9 11 4 5" xfId="23695" xr:uid="{85626ECF-7EE2-4BE0-A355-84DA054669E7}"/>
    <cellStyle name="Percent 9 11 5" xfId="23696" xr:uid="{52D803F9-9E84-4C17-8B9A-D44F77E181F7}"/>
    <cellStyle name="Percent 9 11 5 2" xfId="23697" xr:uid="{4F1A4E1B-7F7A-4652-A79A-3305231C39E0}"/>
    <cellStyle name="Percent 9 11 5 2 2" xfId="23698" xr:uid="{DD3A2F7A-F21E-4B69-A828-C33E89B4C745}"/>
    <cellStyle name="Percent 9 11 5 2 3" xfId="23699" xr:uid="{BD077C67-3AA6-4A54-8D6F-3B63EF1F5D36}"/>
    <cellStyle name="Percent 9 11 5 3" xfId="23700" xr:uid="{040FE481-E965-4E07-8604-E5DD1AEC0233}"/>
    <cellStyle name="Percent 9 11 5 3 2" xfId="23701" xr:uid="{16F5077A-D111-4B91-8AF4-E528CCBAA611}"/>
    <cellStyle name="Percent 9 11 5 3 3" xfId="23702" xr:uid="{B7D5236F-6583-4A97-9E99-048290F56050}"/>
    <cellStyle name="Percent 9 11 5 4" xfId="23703" xr:uid="{CB0514BD-96F0-498E-B6C3-85DE50D8E97B}"/>
    <cellStyle name="Percent 9 11 5 4 2" xfId="23704" xr:uid="{46EA23C4-0FB6-497B-BF4C-D9C3CB66F9FF}"/>
    <cellStyle name="Percent 9 11 5 4 3" xfId="23705" xr:uid="{292C68CA-C7F8-4303-8DEE-6611271BA9D0}"/>
    <cellStyle name="Percent 9 11 5 5" xfId="23706" xr:uid="{4F329FBC-6BD2-4811-867D-532E277B2EB0}"/>
    <cellStyle name="Percent 9 11 5 6" xfId="23707" xr:uid="{4D589080-4DF6-41E3-A41C-D9007C0BD39E}"/>
    <cellStyle name="Percent 9 11 6" xfId="23708" xr:uid="{AFC066F0-7799-41B3-9FD6-1E04FC225BE8}"/>
    <cellStyle name="Percent 9 11 6 2" xfId="23709" xr:uid="{4495E074-EFDB-491D-A61D-780F5F4A7962}"/>
    <cellStyle name="Percent 9 11 6 2 2" xfId="23710" xr:uid="{C3D7B57A-CB43-423A-B6E0-B1963D82D0D9}"/>
    <cellStyle name="Percent 9 11 6 2 3" xfId="23711" xr:uid="{713CDE90-6264-426A-954C-29E1C34B606A}"/>
    <cellStyle name="Percent 9 11 6 3" xfId="23712" xr:uid="{C65C905D-4A11-4D66-ACEF-A904D0613ED8}"/>
    <cellStyle name="Percent 9 11 6 3 2" xfId="23713" xr:uid="{B57D82A0-84DB-408F-A2B6-D4E9543A4B8A}"/>
    <cellStyle name="Percent 9 11 6 3 3" xfId="23714" xr:uid="{CBBBF3CD-DDF7-470B-91FA-4CBF20192F86}"/>
    <cellStyle name="Percent 9 11 6 4" xfId="23715" xr:uid="{6692A16E-FD5D-49E1-AA27-8BC2FBF49005}"/>
    <cellStyle name="Percent 9 11 6 5" xfId="23716" xr:uid="{A8199282-214F-4E6E-8CF5-2F5B8ADA0C59}"/>
    <cellStyle name="Percent 9 11 7" xfId="23717" xr:uid="{19CE3563-CA88-437D-A5E9-C85FA2D891AA}"/>
    <cellStyle name="Percent 9 11 7 2" xfId="23718" xr:uid="{B5EB120F-5541-429C-B500-B746554C02C7}"/>
    <cellStyle name="Percent 9 11 7 3" xfId="23719" xr:uid="{5714AD2D-918E-4F2F-987D-1E2DA0DC3920}"/>
    <cellStyle name="Percent 9 11 8" xfId="23720" xr:uid="{78340BE6-F766-4D62-B6EB-B794BC0E58DB}"/>
    <cellStyle name="Percent 9 11 8 2" xfId="23721" xr:uid="{5DB47003-BBF6-4F2E-AB36-E6017EDBD454}"/>
    <cellStyle name="Percent 9 11 8 3" xfId="23722" xr:uid="{F9A2C28C-07FB-4F01-90BE-01145233DE77}"/>
    <cellStyle name="Percent 9 11 9" xfId="23723" xr:uid="{19B392F2-85C2-49CD-91D6-5BE080697201}"/>
    <cellStyle name="Percent 9 11 9 2" xfId="23724" xr:uid="{01259664-60A3-4C18-B10D-0D15116AF284}"/>
    <cellStyle name="Percent 9 11 9 3" xfId="23725" xr:uid="{567A3532-A59D-4CAC-9E52-D369E0E76EDC}"/>
    <cellStyle name="Percent 9 12" xfId="23726" xr:uid="{3EF693CD-B429-4090-BE9D-0553B9C27EEE}"/>
    <cellStyle name="Percent 9 12 10" xfId="23727" xr:uid="{1B9CAE15-193E-4434-87B4-967FB7C554E1}"/>
    <cellStyle name="Percent 9 12 11" xfId="23728" xr:uid="{94E245C1-D088-461C-89C0-866B267EF2BA}"/>
    <cellStyle name="Percent 9 12 12" xfId="23729" xr:uid="{1B82AAB6-756F-4C54-9A25-67D40062CEB1}"/>
    <cellStyle name="Percent 9 12 13" xfId="23730" xr:uid="{55B0F5A6-D086-4A5B-91DF-8CA7A60FDD04}"/>
    <cellStyle name="Percent 9 12 14" xfId="23731" xr:uid="{2A69C8FB-2D4C-4539-90BA-C933FEECF3DC}"/>
    <cellStyle name="Percent 9 12 15" xfId="23732" xr:uid="{DBB5C4B0-5630-4CAC-A139-C64FDDC26E33}"/>
    <cellStyle name="Percent 9 12 2" xfId="23733" xr:uid="{7209054C-2576-4889-BE0F-0E9441473689}"/>
    <cellStyle name="Percent 9 12 2 2" xfId="23734" xr:uid="{0E02885E-9B04-4ECE-AEDC-DD287D22CB02}"/>
    <cellStyle name="Percent 9 12 2 2 2" xfId="23735" xr:uid="{61F5F6DB-3FA2-4EA3-A2CA-7F53F8A022C4}"/>
    <cellStyle name="Percent 9 12 2 2 3" xfId="23736" xr:uid="{F643DEDC-D672-4898-B2AD-BC44F99D6032}"/>
    <cellStyle name="Percent 9 12 2 3" xfId="23737" xr:uid="{1A99ADAA-B029-49B7-87EE-31CC93A55B8D}"/>
    <cellStyle name="Percent 9 12 2 3 2" xfId="23738" xr:uid="{3151C697-F52C-443F-ABFA-39E43160E68E}"/>
    <cellStyle name="Percent 9 12 2 3 3" xfId="23739" xr:uid="{4D9408EC-1D64-400A-8169-77C83BBDB16F}"/>
    <cellStyle name="Percent 9 12 2 4" xfId="23740" xr:uid="{C0AABD7B-50FD-4D32-A788-760B6EF29358}"/>
    <cellStyle name="Percent 9 12 2 5" xfId="23741" xr:uid="{598A695C-C9F0-4B8E-BFCD-C62FB22B2AAD}"/>
    <cellStyle name="Percent 9 12 2 6" xfId="23742" xr:uid="{427E0232-F9CB-4801-A929-6C3B5E65BE36}"/>
    <cellStyle name="Percent 9 12 3" xfId="23743" xr:uid="{88AB615B-C065-465E-AFB3-DD702F04E3CB}"/>
    <cellStyle name="Percent 9 12 3 2" xfId="23744" xr:uid="{CFEC5E56-9E0C-43C0-A2DA-2FF1A67EF421}"/>
    <cellStyle name="Percent 9 12 3 2 2" xfId="23745" xr:uid="{8511780A-FC0B-404A-B918-E5DF804D37C0}"/>
    <cellStyle name="Percent 9 12 3 2 3" xfId="23746" xr:uid="{BFE3FB18-0220-4224-86F8-E11CFD0D69CD}"/>
    <cellStyle name="Percent 9 12 3 3" xfId="23747" xr:uid="{CE1A51DA-DB42-4D13-9343-C5F3ACB68EF1}"/>
    <cellStyle name="Percent 9 12 3 3 2" xfId="23748" xr:uid="{4D3A30EB-B972-49F5-A639-85F9656CD3A4}"/>
    <cellStyle name="Percent 9 12 3 3 3" xfId="23749" xr:uid="{50A75B94-6567-4700-94A6-EB7B6935DAF6}"/>
    <cellStyle name="Percent 9 12 3 4" xfId="23750" xr:uid="{D4B2B931-801E-4334-AB77-D5A29D85773D}"/>
    <cellStyle name="Percent 9 12 3 5" xfId="23751" xr:uid="{10AA55CE-25D0-4E7B-A21A-48B4E6E2C174}"/>
    <cellStyle name="Percent 9 12 4" xfId="23752" xr:uid="{D3992324-1DF6-41AE-8336-C988163E7023}"/>
    <cellStyle name="Percent 9 12 4 2" xfId="23753" xr:uid="{E40A500B-945F-4835-97D7-4B7E95AB7B0B}"/>
    <cellStyle name="Percent 9 12 4 2 2" xfId="23754" xr:uid="{929E7368-F873-471E-8BEF-839EDF39B3E6}"/>
    <cellStyle name="Percent 9 12 4 2 3" xfId="23755" xr:uid="{D48EA124-E89F-4937-A9A3-1D81F24467AB}"/>
    <cellStyle name="Percent 9 12 4 3" xfId="23756" xr:uid="{B530FE9C-E1D9-45A2-810A-2D9A6CCE1EDD}"/>
    <cellStyle name="Percent 9 12 4 3 2" xfId="23757" xr:uid="{1DEAC071-1A6A-4010-B808-92B8B5CCAB32}"/>
    <cellStyle name="Percent 9 12 4 3 3" xfId="23758" xr:uid="{52700A07-9130-4A33-AF28-7FCEADB5CE7B}"/>
    <cellStyle name="Percent 9 12 4 4" xfId="23759" xr:uid="{8B2C9F22-5BE1-4840-9B5E-EE2A15AE1C07}"/>
    <cellStyle name="Percent 9 12 4 5" xfId="23760" xr:uid="{4808801D-DE16-480E-8DD8-2AA01FDBC0E7}"/>
    <cellStyle name="Percent 9 12 5" xfId="23761" xr:uid="{F88164CC-7F17-470A-86CB-2D92AB5D97D0}"/>
    <cellStyle name="Percent 9 12 5 2" xfId="23762" xr:uid="{8FE96ABC-527A-4315-A856-E305E5784533}"/>
    <cellStyle name="Percent 9 12 5 2 2" xfId="23763" xr:uid="{DE2D34FC-3F1D-469E-916C-45F64462E972}"/>
    <cellStyle name="Percent 9 12 5 2 3" xfId="23764" xr:uid="{69A0A618-C6CC-4E35-9739-0170817BBAA7}"/>
    <cellStyle name="Percent 9 12 5 3" xfId="23765" xr:uid="{B4950AEC-3C70-4E98-A586-C6214069C29D}"/>
    <cellStyle name="Percent 9 12 5 3 2" xfId="23766" xr:uid="{2ECCA0AA-8C0F-4919-8413-75B2F3B6BB05}"/>
    <cellStyle name="Percent 9 12 5 3 3" xfId="23767" xr:uid="{B8795A0B-5F8A-492D-BC4D-EF5CE05DABF7}"/>
    <cellStyle name="Percent 9 12 5 4" xfId="23768" xr:uid="{10A97EE8-5728-4EA7-AA2B-16CA2412695A}"/>
    <cellStyle name="Percent 9 12 5 4 2" xfId="23769" xr:uid="{F2503763-6FA8-4E97-8C47-9FE7AD9F7688}"/>
    <cellStyle name="Percent 9 12 5 4 3" xfId="23770" xr:uid="{5A3AE5D0-177C-4E7C-AB9E-A4F33597EE51}"/>
    <cellStyle name="Percent 9 12 5 5" xfId="23771" xr:uid="{AC88235D-3956-46C3-A104-9EED27566FEB}"/>
    <cellStyle name="Percent 9 12 5 6" xfId="23772" xr:uid="{BE715D6A-F85F-4F11-AA00-405920B7CE13}"/>
    <cellStyle name="Percent 9 12 6" xfId="23773" xr:uid="{4E30A518-E5A0-4F4E-828A-810402DAC958}"/>
    <cellStyle name="Percent 9 12 6 2" xfId="23774" xr:uid="{F3F26709-D687-41B7-94E8-14758BD4EE2B}"/>
    <cellStyle name="Percent 9 12 6 2 2" xfId="23775" xr:uid="{8FF451E0-C22D-41F9-9DC1-D08940F6C8D6}"/>
    <cellStyle name="Percent 9 12 6 2 3" xfId="23776" xr:uid="{47942F13-90C9-4C64-B2ED-1FB057B09A4D}"/>
    <cellStyle name="Percent 9 12 6 3" xfId="23777" xr:uid="{1CDCA9AB-6BBD-48E2-8DE2-B89B614D89C9}"/>
    <cellStyle name="Percent 9 12 6 3 2" xfId="23778" xr:uid="{784BDE20-2820-4C6E-BCC2-8CB7C23ECDB7}"/>
    <cellStyle name="Percent 9 12 6 3 3" xfId="23779" xr:uid="{70B1A7DA-DDE6-4D4A-A7A1-85674EEFD44C}"/>
    <cellStyle name="Percent 9 12 6 4" xfId="23780" xr:uid="{8434D64C-B8A6-4627-978D-294198F582D0}"/>
    <cellStyle name="Percent 9 12 6 5" xfId="23781" xr:uid="{491CE587-E935-418D-964D-B54E16A74A07}"/>
    <cellStyle name="Percent 9 12 7" xfId="23782" xr:uid="{C85169F8-885E-4C63-AEE6-689301B94F42}"/>
    <cellStyle name="Percent 9 12 7 2" xfId="23783" xr:uid="{7D105AE4-75B9-403D-B378-759249A6AB40}"/>
    <cellStyle name="Percent 9 12 7 3" xfId="23784" xr:uid="{C3B0FA8C-256A-49F5-84C2-E356BC8E54B6}"/>
    <cellStyle name="Percent 9 12 8" xfId="23785" xr:uid="{9FB679EC-EAC4-4662-AA60-3EED4556AB66}"/>
    <cellStyle name="Percent 9 12 8 2" xfId="23786" xr:uid="{5C951D4F-004A-4888-8C93-ED264F9C1EC6}"/>
    <cellStyle name="Percent 9 12 8 3" xfId="23787" xr:uid="{89307051-77AB-44C5-B622-781AA3AA1DE8}"/>
    <cellStyle name="Percent 9 12 9" xfId="23788" xr:uid="{7EA79BC2-584C-4522-AE21-61818E255BC6}"/>
    <cellStyle name="Percent 9 12 9 2" xfId="23789" xr:uid="{625A2168-C8B1-4526-BDC9-01A2DC9B957E}"/>
    <cellStyle name="Percent 9 12 9 3" xfId="23790" xr:uid="{22EA0E5A-68DB-41AA-A907-C61469F83FD5}"/>
    <cellStyle name="Percent 9 13" xfId="23791" xr:uid="{E142C9F9-D7E8-483C-BA19-7EA84CC0E63B}"/>
    <cellStyle name="Percent 9 13 10" xfId="23792" xr:uid="{BDDDBE8B-8462-4DD7-8EF0-258A95BAD6B5}"/>
    <cellStyle name="Percent 9 13 11" xfId="23793" xr:uid="{1B5D9CDB-AF65-4F80-8D3A-768E23AE827B}"/>
    <cellStyle name="Percent 9 13 12" xfId="23794" xr:uid="{37C7AFA5-9C56-4A33-88AF-81A1EE94C401}"/>
    <cellStyle name="Percent 9 13 13" xfId="23795" xr:uid="{3DD9BF83-392C-408A-874E-523063056917}"/>
    <cellStyle name="Percent 9 13 14" xfId="23796" xr:uid="{6018A6F8-720F-421E-B011-FBA00E4453CD}"/>
    <cellStyle name="Percent 9 13 15" xfId="23797" xr:uid="{D9B86572-2320-421A-98E5-61D3EB2F4562}"/>
    <cellStyle name="Percent 9 13 2" xfId="23798" xr:uid="{46F75A0C-7CF9-44C3-AF5B-8B9C429F65D7}"/>
    <cellStyle name="Percent 9 13 2 2" xfId="23799" xr:uid="{48CABAAD-43A1-48F9-8B67-FF6758E58CF9}"/>
    <cellStyle name="Percent 9 13 2 2 2" xfId="23800" xr:uid="{C5D00ACB-1B0B-44F7-801E-3FF8C9BC9B72}"/>
    <cellStyle name="Percent 9 13 2 2 3" xfId="23801" xr:uid="{E63F0974-AA43-430D-99D8-08311403958F}"/>
    <cellStyle name="Percent 9 13 2 3" xfId="23802" xr:uid="{46CEE12A-76A9-4FCE-B3FC-D99CF4F0836B}"/>
    <cellStyle name="Percent 9 13 2 3 2" xfId="23803" xr:uid="{160D1AFF-4484-469F-AA8E-2661E47225C2}"/>
    <cellStyle name="Percent 9 13 2 3 3" xfId="23804" xr:uid="{190CABA0-191B-4E65-9417-A754528B254B}"/>
    <cellStyle name="Percent 9 13 2 4" xfId="23805" xr:uid="{5A477D40-CE4A-42DA-AED5-5809DED73491}"/>
    <cellStyle name="Percent 9 13 2 5" xfId="23806" xr:uid="{558F18D3-8D86-4D7D-93CE-A3201C130810}"/>
    <cellStyle name="Percent 9 13 2 6" xfId="23807" xr:uid="{75B55F94-E2F1-4FD0-A37C-EA611D2643EC}"/>
    <cellStyle name="Percent 9 13 3" xfId="23808" xr:uid="{3EA664DB-A82D-4691-9A1B-A02AC186C261}"/>
    <cellStyle name="Percent 9 13 3 2" xfId="23809" xr:uid="{0AE8E523-9BB9-4EB3-8785-13175F11D54B}"/>
    <cellStyle name="Percent 9 13 3 2 2" xfId="23810" xr:uid="{D9CE90CA-5538-4F5E-A0EE-4FAE157DC9A5}"/>
    <cellStyle name="Percent 9 13 3 2 3" xfId="23811" xr:uid="{2D4B5D72-994B-4012-842B-C78F079E96E1}"/>
    <cellStyle name="Percent 9 13 3 3" xfId="23812" xr:uid="{52C8498F-2912-459A-9C99-A46FFBFDE5CA}"/>
    <cellStyle name="Percent 9 13 3 3 2" xfId="23813" xr:uid="{82F2674A-A423-40DA-833B-F267423D556B}"/>
    <cellStyle name="Percent 9 13 3 3 3" xfId="23814" xr:uid="{19A28854-40E7-4123-9091-CCD005B0E749}"/>
    <cellStyle name="Percent 9 13 3 4" xfId="23815" xr:uid="{28FAB2F8-5139-4D72-A896-3784EA13CCAC}"/>
    <cellStyle name="Percent 9 13 3 5" xfId="23816" xr:uid="{20CD3C8E-4791-4476-ADA0-50B547D26221}"/>
    <cellStyle name="Percent 9 13 4" xfId="23817" xr:uid="{C47A0EE6-0BD9-41B6-B0CD-3A3487C819AC}"/>
    <cellStyle name="Percent 9 13 4 2" xfId="23818" xr:uid="{990B7A49-C82F-401D-9636-5EF79242DBAF}"/>
    <cellStyle name="Percent 9 13 4 2 2" xfId="23819" xr:uid="{ACC6EB89-1E98-43B6-AC75-D9E5F138F5A6}"/>
    <cellStyle name="Percent 9 13 4 2 3" xfId="23820" xr:uid="{6A4E1988-BC39-4A6B-9301-2627EB78FA8B}"/>
    <cellStyle name="Percent 9 13 4 3" xfId="23821" xr:uid="{186FED13-D955-46EC-8E1A-C72CDDB036DA}"/>
    <cellStyle name="Percent 9 13 4 3 2" xfId="23822" xr:uid="{5E038CBD-FAD6-453C-B652-3D026F4C9719}"/>
    <cellStyle name="Percent 9 13 4 3 3" xfId="23823" xr:uid="{49B00410-ED76-4A36-B4E3-22FA29EA0713}"/>
    <cellStyle name="Percent 9 13 4 4" xfId="23824" xr:uid="{69D62650-ABAD-43F9-8EB9-B3F44F801754}"/>
    <cellStyle name="Percent 9 13 4 5" xfId="23825" xr:uid="{E4031024-003C-4343-A124-8AB5EAB155C9}"/>
    <cellStyle name="Percent 9 13 5" xfId="23826" xr:uid="{80C11012-A684-4C56-8845-E92E260153ED}"/>
    <cellStyle name="Percent 9 13 5 2" xfId="23827" xr:uid="{93B1B60A-1A7B-4693-80DE-53C2E1936DBF}"/>
    <cellStyle name="Percent 9 13 5 2 2" xfId="23828" xr:uid="{EE85EA35-8346-4240-965B-39D0A2C44E14}"/>
    <cellStyle name="Percent 9 13 5 2 3" xfId="23829" xr:uid="{705E8680-C9DC-4DE4-9362-EA96E035FAF7}"/>
    <cellStyle name="Percent 9 13 5 3" xfId="23830" xr:uid="{6A06F56B-059D-44E6-BEE8-64B5ADACC515}"/>
    <cellStyle name="Percent 9 13 5 3 2" xfId="23831" xr:uid="{09D5D5B9-2F97-4BEB-80CE-9CA90532CDEE}"/>
    <cellStyle name="Percent 9 13 5 3 3" xfId="23832" xr:uid="{709425D7-2F9E-4435-B2E3-786EAD32593E}"/>
    <cellStyle name="Percent 9 13 5 4" xfId="23833" xr:uid="{CDF32CF1-3D10-4BA7-A2C0-4D1FDF63C2B8}"/>
    <cellStyle name="Percent 9 13 5 4 2" xfId="23834" xr:uid="{B551EE28-B793-4444-9069-DFB31B857D51}"/>
    <cellStyle name="Percent 9 13 5 4 3" xfId="23835" xr:uid="{F2E014C2-C235-4BE1-9DCC-CAD83D91FFC2}"/>
    <cellStyle name="Percent 9 13 5 5" xfId="23836" xr:uid="{530221CC-14FE-47CE-8B6B-C68797041A43}"/>
    <cellStyle name="Percent 9 13 5 6" xfId="23837" xr:uid="{657ECFD7-7638-455B-A3D1-36CC75F5B528}"/>
    <cellStyle name="Percent 9 13 6" xfId="23838" xr:uid="{91598A5E-AD36-4404-8BB3-F672D654237D}"/>
    <cellStyle name="Percent 9 13 6 2" xfId="23839" xr:uid="{3D6E2C66-A5FE-4ADD-8393-B6FEDB7A1D8F}"/>
    <cellStyle name="Percent 9 13 6 2 2" xfId="23840" xr:uid="{8E5A010F-D392-4B7A-91AB-8DD40AD7429E}"/>
    <cellStyle name="Percent 9 13 6 2 3" xfId="23841" xr:uid="{5FF2E3C7-17FB-4F49-909D-7A4FA4601065}"/>
    <cellStyle name="Percent 9 13 6 3" xfId="23842" xr:uid="{9E1592AE-6EE3-4FBF-A01D-2A90693ECEE5}"/>
    <cellStyle name="Percent 9 13 6 3 2" xfId="23843" xr:uid="{72CB6916-19AB-4055-BB51-FFA31FD0D578}"/>
    <cellStyle name="Percent 9 13 6 3 3" xfId="23844" xr:uid="{959E1B25-1BAE-4863-BDC0-9542A531DDFC}"/>
    <cellStyle name="Percent 9 13 6 4" xfId="23845" xr:uid="{5C8C8563-A2E1-4C7A-AD2F-24BD43F3EE96}"/>
    <cellStyle name="Percent 9 13 6 5" xfId="23846" xr:uid="{DA6FDB3A-B073-47C1-89A0-BF0C22AC34FA}"/>
    <cellStyle name="Percent 9 13 7" xfId="23847" xr:uid="{3976B7AE-5AAC-4F34-B9A8-3584E1B366B4}"/>
    <cellStyle name="Percent 9 13 7 2" xfId="23848" xr:uid="{EBFD9362-B82D-440E-96C6-1952F27C0769}"/>
    <cellStyle name="Percent 9 13 7 3" xfId="23849" xr:uid="{0C46F3F5-4CC8-4722-972E-2CA13AD93B40}"/>
    <cellStyle name="Percent 9 13 8" xfId="23850" xr:uid="{7087FA2D-B38E-4B7C-A2E9-9C946A1CCC61}"/>
    <cellStyle name="Percent 9 13 8 2" xfId="23851" xr:uid="{3FD4CA29-E749-4234-8C54-D594AF0A3767}"/>
    <cellStyle name="Percent 9 13 8 3" xfId="23852" xr:uid="{99A8D9D9-257C-4391-A333-FFA71A03AEA1}"/>
    <cellStyle name="Percent 9 13 9" xfId="23853" xr:uid="{412DE009-2A73-492D-AB4E-9E8322518F78}"/>
    <cellStyle name="Percent 9 13 9 2" xfId="23854" xr:uid="{0F170416-FCF8-41EB-9A3D-E515488F0167}"/>
    <cellStyle name="Percent 9 13 9 3" xfId="23855" xr:uid="{1FF873C4-F278-40A2-9F39-00546B4BC8B8}"/>
    <cellStyle name="Percent 9 14" xfId="23856" xr:uid="{D18B0832-C9CD-438D-A2DF-66E37930C32E}"/>
    <cellStyle name="Percent 9 14 10" xfId="23857" xr:uid="{3EB13477-CEB1-4220-B411-44E0897B0226}"/>
    <cellStyle name="Percent 9 14 11" xfId="23858" xr:uid="{36FFA313-7826-44C4-A840-CB4899EE795E}"/>
    <cellStyle name="Percent 9 14 12" xfId="23859" xr:uid="{BD5237BE-F901-470F-AB83-3C1C9590FC7F}"/>
    <cellStyle name="Percent 9 14 13" xfId="23860" xr:uid="{4DFAC229-2742-49DD-8BE7-8828A66EDA03}"/>
    <cellStyle name="Percent 9 14 14" xfId="23861" xr:uid="{09408F9E-9692-4651-90F7-7BB90EEE3A83}"/>
    <cellStyle name="Percent 9 14 15" xfId="23862" xr:uid="{98DCF396-5F94-46D4-A835-F533195614BB}"/>
    <cellStyle name="Percent 9 14 2" xfId="23863" xr:uid="{760F0429-DE77-41EB-B369-D6425961BDA3}"/>
    <cellStyle name="Percent 9 14 2 2" xfId="23864" xr:uid="{FD2E065F-9BC5-4F4C-8E78-F73BD23EDB0D}"/>
    <cellStyle name="Percent 9 14 2 2 2" xfId="23865" xr:uid="{DDBE8CA0-D760-4542-B9B7-138628885796}"/>
    <cellStyle name="Percent 9 14 2 2 3" xfId="23866" xr:uid="{11AD960C-A04D-472E-9003-4A59BB88F6A2}"/>
    <cellStyle name="Percent 9 14 2 3" xfId="23867" xr:uid="{CA3E5598-A1CC-4CE2-A592-F7F5AF7BEE66}"/>
    <cellStyle name="Percent 9 14 2 3 2" xfId="23868" xr:uid="{CFD05A86-99FD-4DC1-96B4-06DA4D2E260F}"/>
    <cellStyle name="Percent 9 14 2 3 3" xfId="23869" xr:uid="{9E17E234-7068-4785-AD3D-FE684F921233}"/>
    <cellStyle name="Percent 9 14 2 4" xfId="23870" xr:uid="{E5249D88-60CE-4D06-A827-A3CFA97F1CB2}"/>
    <cellStyle name="Percent 9 14 2 5" xfId="23871" xr:uid="{1CE2ADAE-DBF5-4027-9D66-B86917F5F62A}"/>
    <cellStyle name="Percent 9 14 2 6" xfId="23872" xr:uid="{399506F6-BD3C-4598-9545-53425841B44B}"/>
    <cellStyle name="Percent 9 14 3" xfId="23873" xr:uid="{AB589525-A248-4BC4-9142-71BF3EB9136F}"/>
    <cellStyle name="Percent 9 14 3 2" xfId="23874" xr:uid="{54F35674-25D2-455C-AB9A-12B06097E34C}"/>
    <cellStyle name="Percent 9 14 3 2 2" xfId="23875" xr:uid="{D2939676-0304-4B58-AFA3-20220D634ACB}"/>
    <cellStyle name="Percent 9 14 3 2 3" xfId="23876" xr:uid="{8812C02A-F5E4-46F5-A3A0-01EAD54A28CB}"/>
    <cellStyle name="Percent 9 14 3 3" xfId="23877" xr:uid="{AFE6DC96-A7DA-40AF-9358-68C1CC221A98}"/>
    <cellStyle name="Percent 9 14 3 3 2" xfId="23878" xr:uid="{A5F0B0CC-E2F1-41A4-973B-877EFE449780}"/>
    <cellStyle name="Percent 9 14 3 3 3" xfId="23879" xr:uid="{61406022-BBA4-4624-B4AB-3B17DF05D10A}"/>
    <cellStyle name="Percent 9 14 3 4" xfId="23880" xr:uid="{B747A4A6-62FF-489F-8FFE-697EF52CE4AD}"/>
    <cellStyle name="Percent 9 14 3 5" xfId="23881" xr:uid="{BBBFBC95-0910-4449-A4DF-9A8D9F861E2C}"/>
    <cellStyle name="Percent 9 14 4" xfId="23882" xr:uid="{B1AF551A-7E8A-45C8-8C0D-ABD6ACAE12EF}"/>
    <cellStyle name="Percent 9 14 4 2" xfId="23883" xr:uid="{AF6FECA8-BF4D-43A0-BA5C-AEA0C76039C9}"/>
    <cellStyle name="Percent 9 14 4 2 2" xfId="23884" xr:uid="{75AC8195-2D66-43BD-9F9E-B4A65EF5469F}"/>
    <cellStyle name="Percent 9 14 4 2 3" xfId="23885" xr:uid="{9CED01E7-A1D4-4157-B87B-568A4D86CBF8}"/>
    <cellStyle name="Percent 9 14 4 3" xfId="23886" xr:uid="{7E3B1312-2F88-4FE7-BA81-2F8AF55AF2F0}"/>
    <cellStyle name="Percent 9 14 4 3 2" xfId="23887" xr:uid="{ADB809D2-5626-484A-AA16-D6C9D2EBF6CE}"/>
    <cellStyle name="Percent 9 14 4 3 3" xfId="23888" xr:uid="{C269D172-AC85-487D-B497-5F5FAA32825C}"/>
    <cellStyle name="Percent 9 14 4 4" xfId="23889" xr:uid="{896C2A70-4F2D-4264-A9D6-55DE3C8B178E}"/>
    <cellStyle name="Percent 9 14 4 5" xfId="23890" xr:uid="{5022500E-46BB-42E8-A99B-BD3E78FE67DD}"/>
    <cellStyle name="Percent 9 14 5" xfId="23891" xr:uid="{CFAA1424-81BD-4CBD-837E-76CF61A1F6F6}"/>
    <cellStyle name="Percent 9 14 5 2" xfId="23892" xr:uid="{EC585F74-F259-40A9-9F97-3837782ADF2A}"/>
    <cellStyle name="Percent 9 14 5 2 2" xfId="23893" xr:uid="{500A9FCD-ECF1-4FA7-81D6-BA7BD75CAB4D}"/>
    <cellStyle name="Percent 9 14 5 2 3" xfId="23894" xr:uid="{1220691B-0830-44E4-93B7-879C18BCE4C6}"/>
    <cellStyle name="Percent 9 14 5 3" xfId="23895" xr:uid="{35DB7F9D-FE82-42AE-B310-A3C302F8D3A1}"/>
    <cellStyle name="Percent 9 14 5 3 2" xfId="23896" xr:uid="{32830208-2B1E-47BB-B303-A51EA3AA25FD}"/>
    <cellStyle name="Percent 9 14 5 3 3" xfId="23897" xr:uid="{63A698E3-DA37-45E3-BC16-98416E68E9F8}"/>
    <cellStyle name="Percent 9 14 5 4" xfId="23898" xr:uid="{B4F882BB-7E30-481C-90F5-04EBC1B1B1C7}"/>
    <cellStyle name="Percent 9 14 5 4 2" xfId="23899" xr:uid="{093CC094-9ACD-4A99-A9D8-2B59030B0340}"/>
    <cellStyle name="Percent 9 14 5 4 3" xfId="23900" xr:uid="{C1FD3338-F927-4A1C-85AD-7D410C96439E}"/>
    <cellStyle name="Percent 9 14 5 5" xfId="23901" xr:uid="{83F08E2A-8717-4422-9CB7-6A3FF2A450D5}"/>
    <cellStyle name="Percent 9 14 5 6" xfId="23902" xr:uid="{63E59B99-763E-485F-BF08-4087AB94FD11}"/>
    <cellStyle name="Percent 9 14 6" xfId="23903" xr:uid="{E862EC66-BF19-4A11-A04F-3BE2AED18E8A}"/>
    <cellStyle name="Percent 9 14 6 2" xfId="23904" xr:uid="{AC7D296E-D7FD-42C8-96B2-E81BB03FE7C6}"/>
    <cellStyle name="Percent 9 14 6 2 2" xfId="23905" xr:uid="{6DA4BCE8-9C26-4012-8ACC-773AA7BA5D99}"/>
    <cellStyle name="Percent 9 14 6 2 3" xfId="23906" xr:uid="{A82032B8-7FC2-46B4-A760-3B0B1E795186}"/>
    <cellStyle name="Percent 9 14 6 3" xfId="23907" xr:uid="{4554BCEC-A41F-4A39-9BE5-DDFCD06CE33B}"/>
    <cellStyle name="Percent 9 14 6 3 2" xfId="23908" xr:uid="{1DF6E05F-89C1-47C6-9449-49194D0E8075}"/>
    <cellStyle name="Percent 9 14 6 3 3" xfId="23909" xr:uid="{06F609B6-F1F1-4581-A98B-EB7B9A2CD011}"/>
    <cellStyle name="Percent 9 14 6 4" xfId="23910" xr:uid="{A95D1640-DC9A-4CE0-942D-3303FB40244A}"/>
    <cellStyle name="Percent 9 14 6 5" xfId="23911" xr:uid="{FEC6255B-EAB9-4910-B679-DF2CECB9CD09}"/>
    <cellStyle name="Percent 9 14 7" xfId="23912" xr:uid="{E11342B5-9E05-4A66-8177-D0D8C55B07F0}"/>
    <cellStyle name="Percent 9 14 7 2" xfId="23913" xr:uid="{63BCF3A4-9A99-409A-B451-89BCD8FD4F68}"/>
    <cellStyle name="Percent 9 14 7 3" xfId="23914" xr:uid="{85D843AF-449F-4B91-85EC-25E00218BA4D}"/>
    <cellStyle name="Percent 9 14 8" xfId="23915" xr:uid="{CF397928-079B-47A1-82B0-806367872556}"/>
    <cellStyle name="Percent 9 14 8 2" xfId="23916" xr:uid="{4083FC2E-C0E5-4C83-9651-84072E57D855}"/>
    <cellStyle name="Percent 9 14 8 3" xfId="23917" xr:uid="{EFE2758F-6081-41F3-A0FA-DDFC823181CD}"/>
    <cellStyle name="Percent 9 14 9" xfId="23918" xr:uid="{7EB58EBA-0E6F-4F48-8271-E8971014377E}"/>
    <cellStyle name="Percent 9 14 9 2" xfId="23919" xr:uid="{FFF78442-11E6-487A-A514-49CACBB75A78}"/>
    <cellStyle name="Percent 9 14 9 3" xfId="23920" xr:uid="{EB4D0B9E-1E57-49BF-8324-3635898AB828}"/>
    <cellStyle name="Percent 9 15" xfId="23921" xr:uid="{6346636F-BE28-44DA-945A-E74840F190BE}"/>
    <cellStyle name="Percent 9 15 10" xfId="23922" xr:uid="{78C6805B-F0E0-4F92-9BA2-1AC88DA46175}"/>
    <cellStyle name="Percent 9 15 11" xfId="23923" xr:uid="{86A13CB5-6B19-476B-B748-A960D86F4A7D}"/>
    <cellStyle name="Percent 9 15 12" xfId="23924" xr:uid="{E049ECDA-ED7F-47B6-B3FA-AC59A6AF2662}"/>
    <cellStyle name="Percent 9 15 13" xfId="23925" xr:uid="{08CD4D92-B5C7-43C7-866A-06B4BE03E6AD}"/>
    <cellStyle name="Percent 9 15 14" xfId="23926" xr:uid="{A1C78DDE-5A0C-4820-9D81-3690CF5BD04C}"/>
    <cellStyle name="Percent 9 15 15" xfId="23927" xr:uid="{EF555F71-DE4C-4B4E-BBEE-EC16DF08F0EE}"/>
    <cellStyle name="Percent 9 15 2" xfId="23928" xr:uid="{F7A638A4-B806-4EBA-88D1-9310D2CE754A}"/>
    <cellStyle name="Percent 9 15 2 2" xfId="23929" xr:uid="{D80774C8-C2FF-4DEF-BDDF-1F71F0DBDB0C}"/>
    <cellStyle name="Percent 9 15 2 2 2" xfId="23930" xr:uid="{061463FC-8878-4213-9A5C-07C401FF6D19}"/>
    <cellStyle name="Percent 9 15 2 2 3" xfId="23931" xr:uid="{6B4FA185-0145-41D8-8DE1-8FA1C18998FE}"/>
    <cellStyle name="Percent 9 15 2 3" xfId="23932" xr:uid="{4C06F571-6927-41BA-941A-34570D273B77}"/>
    <cellStyle name="Percent 9 15 2 3 2" xfId="23933" xr:uid="{6BD3BC27-B2E2-4006-B5BE-5753CF06E47D}"/>
    <cellStyle name="Percent 9 15 2 3 3" xfId="23934" xr:uid="{DD930479-B9FA-48E0-BE63-EEDD0953F78A}"/>
    <cellStyle name="Percent 9 15 2 4" xfId="23935" xr:uid="{B56CFC75-27D5-4488-8346-2AAF80550735}"/>
    <cellStyle name="Percent 9 15 2 5" xfId="23936" xr:uid="{C90824FA-1626-42E0-8A75-FEF0CBBC4A75}"/>
    <cellStyle name="Percent 9 15 2 6" xfId="23937" xr:uid="{5C3AC94C-234E-49C4-AA0C-9F08511D0A5A}"/>
    <cellStyle name="Percent 9 15 3" xfId="23938" xr:uid="{903139FA-93CB-42A3-A996-9FE168404553}"/>
    <cellStyle name="Percent 9 15 3 2" xfId="23939" xr:uid="{B6EA6A93-3B56-4681-A25A-4D2D0AC4BD48}"/>
    <cellStyle name="Percent 9 15 3 2 2" xfId="23940" xr:uid="{998718AC-E108-4223-A8E2-15D8AD1871A4}"/>
    <cellStyle name="Percent 9 15 3 2 3" xfId="23941" xr:uid="{4A84918A-24E8-4E55-9754-15F8B07B2E29}"/>
    <cellStyle name="Percent 9 15 3 3" xfId="23942" xr:uid="{EB4FB307-2FDF-4138-8C25-3F7F721F8854}"/>
    <cellStyle name="Percent 9 15 3 3 2" xfId="23943" xr:uid="{C1C7FF63-4A94-4D6E-9FC2-32F49DD9CE00}"/>
    <cellStyle name="Percent 9 15 3 3 3" xfId="23944" xr:uid="{D0832264-1563-4357-BD35-C2C6A97E94FB}"/>
    <cellStyle name="Percent 9 15 3 4" xfId="23945" xr:uid="{33801790-4E85-4428-A9A8-4428B79DB451}"/>
    <cellStyle name="Percent 9 15 3 5" xfId="23946" xr:uid="{C6D8C633-AC6B-4BB3-AA2B-58F8E59AF6D0}"/>
    <cellStyle name="Percent 9 15 4" xfId="23947" xr:uid="{9E8F1246-BA32-4983-96D0-EC2F3B3E8EF5}"/>
    <cellStyle name="Percent 9 15 4 2" xfId="23948" xr:uid="{DEB10B04-B19A-4C9B-84BE-5F9383719CB4}"/>
    <cellStyle name="Percent 9 15 4 2 2" xfId="23949" xr:uid="{CE066FE2-5352-4CC0-8CCC-0B4A3CD56A6A}"/>
    <cellStyle name="Percent 9 15 4 2 3" xfId="23950" xr:uid="{561ACA15-86CF-470F-B24C-6BAD7A03CD72}"/>
    <cellStyle name="Percent 9 15 4 3" xfId="23951" xr:uid="{9EE525C5-C372-496A-90B6-14E904D774CB}"/>
    <cellStyle name="Percent 9 15 4 3 2" xfId="23952" xr:uid="{E848EFDC-4F1E-4689-B36A-AFD2EA82B4F3}"/>
    <cellStyle name="Percent 9 15 4 3 3" xfId="23953" xr:uid="{CEA3640A-EC34-4370-9DC0-32774E07AA78}"/>
    <cellStyle name="Percent 9 15 4 4" xfId="23954" xr:uid="{ACC76DED-DD48-45D1-937D-420DD13AC62D}"/>
    <cellStyle name="Percent 9 15 4 5" xfId="23955" xr:uid="{E9538825-B9EF-4E3B-82BF-8199CEC9E4D4}"/>
    <cellStyle name="Percent 9 15 5" xfId="23956" xr:uid="{745E864F-B831-46AC-A2F7-A4672364A4BF}"/>
    <cellStyle name="Percent 9 15 5 2" xfId="23957" xr:uid="{9363AE4F-93E1-44F2-ADD1-1AE08F35A950}"/>
    <cellStyle name="Percent 9 15 5 2 2" xfId="23958" xr:uid="{B05AC679-F57F-487B-9014-53082EC01264}"/>
    <cellStyle name="Percent 9 15 5 2 3" xfId="23959" xr:uid="{2CD0ABDA-B3FB-4413-8B8F-1448A64F3862}"/>
    <cellStyle name="Percent 9 15 5 3" xfId="23960" xr:uid="{1DD5EC94-0DB2-4229-B7D9-61FD8ECB7824}"/>
    <cellStyle name="Percent 9 15 5 3 2" xfId="23961" xr:uid="{EBC70E8C-0F34-4AEC-B450-02099C1213C3}"/>
    <cellStyle name="Percent 9 15 5 3 3" xfId="23962" xr:uid="{D2AF6701-953A-485C-A012-BBF430903380}"/>
    <cellStyle name="Percent 9 15 5 4" xfId="23963" xr:uid="{4D0FDDCA-C8B3-45F5-BD0A-4A1B9E2A0D00}"/>
    <cellStyle name="Percent 9 15 5 4 2" xfId="23964" xr:uid="{FA75DFDC-C455-4C66-B55F-2BDE22AE0155}"/>
    <cellStyle name="Percent 9 15 5 4 3" xfId="23965" xr:uid="{58F0018A-081B-4364-889B-E4EF94B8E604}"/>
    <cellStyle name="Percent 9 15 5 5" xfId="23966" xr:uid="{7AD8F751-B0CF-435B-A64D-546A984AEE8A}"/>
    <cellStyle name="Percent 9 15 5 6" xfId="23967" xr:uid="{27A55868-770E-49D9-B0F3-C015DED6254E}"/>
    <cellStyle name="Percent 9 15 6" xfId="23968" xr:uid="{FD18C2B2-8650-45E1-9C83-D028E5A8F9B3}"/>
    <cellStyle name="Percent 9 15 6 2" xfId="23969" xr:uid="{7016B56C-CDA3-48D1-A4FB-BE1DD6F03385}"/>
    <cellStyle name="Percent 9 15 6 2 2" xfId="23970" xr:uid="{790F6BC2-29E1-4A1A-A3EB-67E254A7E084}"/>
    <cellStyle name="Percent 9 15 6 2 3" xfId="23971" xr:uid="{3864E711-C373-4440-98B6-52F3C4A8BA4F}"/>
    <cellStyle name="Percent 9 15 6 3" xfId="23972" xr:uid="{2DC71F58-C95F-489D-98C8-0BCCBBC1E5AD}"/>
    <cellStyle name="Percent 9 15 6 3 2" xfId="23973" xr:uid="{737A3C61-C844-4CEB-8EE6-B5DE0CAC5E50}"/>
    <cellStyle name="Percent 9 15 6 3 3" xfId="23974" xr:uid="{7DFCB5B6-0555-4B2F-8200-8718D5C9E837}"/>
    <cellStyle name="Percent 9 15 6 4" xfId="23975" xr:uid="{973D1C5D-3378-4CF1-BABC-E4CF2D9B97D1}"/>
    <cellStyle name="Percent 9 15 6 5" xfId="23976" xr:uid="{856833AE-69E1-4773-BCAE-F370C4EAE15C}"/>
    <cellStyle name="Percent 9 15 7" xfId="23977" xr:uid="{EA3C4EE0-4202-4D8E-948D-47471AEF1BAC}"/>
    <cellStyle name="Percent 9 15 7 2" xfId="23978" xr:uid="{ABFE91E1-C9D3-4F12-BF36-6C8C8095953A}"/>
    <cellStyle name="Percent 9 15 7 3" xfId="23979" xr:uid="{EDE6577E-4689-4C06-AAFB-F44E94446226}"/>
    <cellStyle name="Percent 9 15 8" xfId="23980" xr:uid="{D2868398-CED7-4773-B7E6-7DDEEB950CB9}"/>
    <cellStyle name="Percent 9 15 8 2" xfId="23981" xr:uid="{3AADC141-A8A5-4DAB-B45D-CAEB6EC808ED}"/>
    <cellStyle name="Percent 9 15 8 3" xfId="23982" xr:uid="{6EDF49CE-E4F8-487C-BA59-1797561E5912}"/>
    <cellStyle name="Percent 9 15 9" xfId="23983" xr:uid="{03ACBAE1-4E95-4041-9CEE-66483BA2D34C}"/>
    <cellStyle name="Percent 9 15 9 2" xfId="23984" xr:uid="{73A3E8BD-AB34-4E74-9298-CEAC07FBC241}"/>
    <cellStyle name="Percent 9 15 9 3" xfId="23985" xr:uid="{0D129C11-26D7-42D4-ADA2-D61FA729D56C}"/>
    <cellStyle name="Percent 9 16" xfId="23986" xr:uid="{A0E813AE-0BCA-4B8E-A9FC-990282FA7294}"/>
    <cellStyle name="Percent 9 16 10" xfId="23987" xr:uid="{051DD523-ABF0-432B-8069-0F95200E4F4B}"/>
    <cellStyle name="Percent 9 16 11" xfId="23988" xr:uid="{5ABD1CD9-3BFC-48FD-A26E-43CD0B7174DE}"/>
    <cellStyle name="Percent 9 16 12" xfId="23989" xr:uid="{BECC0B5B-4D75-40C5-B0A8-1EA4EA637F5F}"/>
    <cellStyle name="Percent 9 16 13" xfId="23990" xr:uid="{9C3A78E3-F0A4-427D-B7CE-5599862D3A8B}"/>
    <cellStyle name="Percent 9 16 14" xfId="23991" xr:uid="{E7AFAE6E-F4C7-4FD3-B2AE-28147220A04E}"/>
    <cellStyle name="Percent 9 16 15" xfId="23992" xr:uid="{5EE3C179-4D89-4FC0-99C9-63090AA78A4E}"/>
    <cellStyle name="Percent 9 16 2" xfId="23993" xr:uid="{9C4C6135-EC0C-4EE8-9BD6-38A7DB5A4A9C}"/>
    <cellStyle name="Percent 9 16 2 2" xfId="23994" xr:uid="{0212692B-6860-49C7-AC91-8F77A52DFA56}"/>
    <cellStyle name="Percent 9 16 2 2 2" xfId="23995" xr:uid="{F93096B2-D567-44A7-953F-720E26D49147}"/>
    <cellStyle name="Percent 9 16 2 2 3" xfId="23996" xr:uid="{6D91CB14-3EB4-4467-9FA4-626FA6C164F8}"/>
    <cellStyle name="Percent 9 16 2 3" xfId="23997" xr:uid="{760423DB-8603-4DFD-8B3A-E15AE82D56DB}"/>
    <cellStyle name="Percent 9 16 2 3 2" xfId="23998" xr:uid="{88780992-7DAF-4BA0-8510-30C7A04C80EB}"/>
    <cellStyle name="Percent 9 16 2 3 3" xfId="23999" xr:uid="{92FE827C-F5EA-433E-9FD9-A14D325E002B}"/>
    <cellStyle name="Percent 9 16 2 4" xfId="24000" xr:uid="{67935FF7-F90B-4C01-ABB1-024FA40A9739}"/>
    <cellStyle name="Percent 9 16 2 5" xfId="24001" xr:uid="{BC60A025-CC92-417D-B1EA-5271B94992D4}"/>
    <cellStyle name="Percent 9 16 2 6" xfId="24002" xr:uid="{285C4A54-A850-4557-B3CF-9979828C607E}"/>
    <cellStyle name="Percent 9 16 3" xfId="24003" xr:uid="{84FD1D3C-EA60-45DC-9001-A42BABE257D3}"/>
    <cellStyle name="Percent 9 16 3 2" xfId="24004" xr:uid="{6EE75E66-652F-42B7-9C6B-907C4BB40CD9}"/>
    <cellStyle name="Percent 9 16 3 2 2" xfId="24005" xr:uid="{359CBD01-4B89-4E66-A73D-BCC6062D6522}"/>
    <cellStyle name="Percent 9 16 3 2 3" xfId="24006" xr:uid="{CFD8E644-5373-4BEB-BDDD-EFEB9C254C99}"/>
    <cellStyle name="Percent 9 16 3 3" xfId="24007" xr:uid="{738942C3-ECDD-4D4B-826B-7F15DE8429E5}"/>
    <cellStyle name="Percent 9 16 3 3 2" xfId="24008" xr:uid="{DDC870A2-BEDC-483E-9BB5-6AB4C8C527D9}"/>
    <cellStyle name="Percent 9 16 3 3 3" xfId="24009" xr:uid="{D2E3ED70-FD16-4DCF-A7DB-69CA6E9B6310}"/>
    <cellStyle name="Percent 9 16 3 4" xfId="24010" xr:uid="{1F972622-67A4-46CA-9B49-C762F8D8B71C}"/>
    <cellStyle name="Percent 9 16 3 5" xfId="24011" xr:uid="{EE559341-B21D-4653-8C16-0509B7DB604B}"/>
    <cellStyle name="Percent 9 16 4" xfId="24012" xr:uid="{E8A421C4-A448-43DB-8555-F93FFFFEB070}"/>
    <cellStyle name="Percent 9 16 4 2" xfId="24013" xr:uid="{BFC3CCBE-2843-4966-AF4C-5200DB23350C}"/>
    <cellStyle name="Percent 9 16 4 2 2" xfId="24014" xr:uid="{65F409E3-559F-4C75-9857-EA1723A64D65}"/>
    <cellStyle name="Percent 9 16 4 2 3" xfId="24015" xr:uid="{02BA50A4-7FBB-4A03-857C-E6270FF6835B}"/>
    <cellStyle name="Percent 9 16 4 3" xfId="24016" xr:uid="{2EBF7D54-4CD4-40CF-B0BD-8CF49B72A075}"/>
    <cellStyle name="Percent 9 16 4 3 2" xfId="24017" xr:uid="{67136BAA-8523-488C-8EB1-700CC869A10D}"/>
    <cellStyle name="Percent 9 16 4 3 3" xfId="24018" xr:uid="{CCBEE665-8604-4E29-BD0F-A09DB791059E}"/>
    <cellStyle name="Percent 9 16 4 4" xfId="24019" xr:uid="{9A643237-05D1-4DE6-911F-E4D826380E9D}"/>
    <cellStyle name="Percent 9 16 4 5" xfId="24020" xr:uid="{0B998804-C0BB-4ADA-8E27-C14132294A23}"/>
    <cellStyle name="Percent 9 16 5" xfId="24021" xr:uid="{CAC18420-7102-43C7-9691-25A5FCB33CFB}"/>
    <cellStyle name="Percent 9 16 5 2" xfId="24022" xr:uid="{0ACC884B-96CA-43FE-90E2-D7817BCC1283}"/>
    <cellStyle name="Percent 9 16 5 2 2" xfId="24023" xr:uid="{FF83D31A-3E5B-438A-8770-8845AA5E6D74}"/>
    <cellStyle name="Percent 9 16 5 2 3" xfId="24024" xr:uid="{89258C0D-8E94-4687-A6C2-CBD62A95A689}"/>
    <cellStyle name="Percent 9 16 5 3" xfId="24025" xr:uid="{B2491964-0F36-4047-AC58-EA014BFC79A7}"/>
    <cellStyle name="Percent 9 16 5 3 2" xfId="24026" xr:uid="{33234030-9432-46E6-90B2-C114D7AE21AD}"/>
    <cellStyle name="Percent 9 16 5 3 3" xfId="24027" xr:uid="{6C1D865B-08E3-49E7-B162-4C6DAAD62D15}"/>
    <cellStyle name="Percent 9 16 5 4" xfId="24028" xr:uid="{FB691857-632C-4341-AC41-BAD46DC22F10}"/>
    <cellStyle name="Percent 9 16 5 4 2" xfId="24029" xr:uid="{F6FBF514-DEBC-4ABE-91D9-6EAB3A6E862F}"/>
    <cellStyle name="Percent 9 16 5 4 3" xfId="24030" xr:uid="{4356F2C7-7635-415F-9564-7302E19EDB78}"/>
    <cellStyle name="Percent 9 16 5 5" xfId="24031" xr:uid="{A3BFE7CD-1033-4B01-B016-A7B4B971EFC0}"/>
    <cellStyle name="Percent 9 16 5 6" xfId="24032" xr:uid="{0DDC16D2-2705-4704-BCB8-E8EDCAA09FFB}"/>
    <cellStyle name="Percent 9 16 6" xfId="24033" xr:uid="{D744B526-D97A-42A5-808C-5D7ADB411B89}"/>
    <cellStyle name="Percent 9 16 6 2" xfId="24034" xr:uid="{C08B9B52-A754-4267-8FA2-A5C45199870E}"/>
    <cellStyle name="Percent 9 16 6 2 2" xfId="24035" xr:uid="{0C9EF163-4C71-4ABF-A8EB-9C5A9D489A6A}"/>
    <cellStyle name="Percent 9 16 6 2 3" xfId="24036" xr:uid="{65F7E214-529D-48C1-908E-9A6F1289C828}"/>
    <cellStyle name="Percent 9 16 6 3" xfId="24037" xr:uid="{48654D1B-FB63-4E72-AF05-EEDE3ABBD5F8}"/>
    <cellStyle name="Percent 9 16 6 3 2" xfId="24038" xr:uid="{D23AF31F-4928-461D-B6D6-2DEC78BD20E1}"/>
    <cellStyle name="Percent 9 16 6 3 3" xfId="24039" xr:uid="{F62112C7-7317-4BD9-B3CD-4A53F878346B}"/>
    <cellStyle name="Percent 9 16 6 4" xfId="24040" xr:uid="{3AD651B8-82DA-4528-80F7-131599DA7A05}"/>
    <cellStyle name="Percent 9 16 6 5" xfId="24041" xr:uid="{21CA0274-D4A4-458D-9AC0-F84B1F422699}"/>
    <cellStyle name="Percent 9 16 7" xfId="24042" xr:uid="{15F21CC6-0EA5-4492-99BE-0477AE333991}"/>
    <cellStyle name="Percent 9 16 7 2" xfId="24043" xr:uid="{FCB82AA0-01EE-4141-B99F-42850CD7213D}"/>
    <cellStyle name="Percent 9 16 7 3" xfId="24044" xr:uid="{E329E096-78FF-4B71-B9CF-2D214B41872E}"/>
    <cellStyle name="Percent 9 16 8" xfId="24045" xr:uid="{9FBB69CD-F38D-4608-82CD-1CEAD9471FC6}"/>
    <cellStyle name="Percent 9 16 8 2" xfId="24046" xr:uid="{E3B3BB8E-C844-4A99-89C3-BD00869FE2EF}"/>
    <cellStyle name="Percent 9 16 8 3" xfId="24047" xr:uid="{0660C863-7AEA-4C57-BF8A-1F0E335331C2}"/>
    <cellStyle name="Percent 9 16 9" xfId="24048" xr:uid="{7F7470E3-6B96-46D8-AC62-05A57A21F6AA}"/>
    <cellStyle name="Percent 9 16 9 2" xfId="24049" xr:uid="{89FDF4B4-F498-4906-9BFC-0F735BDCCAF1}"/>
    <cellStyle name="Percent 9 16 9 3" xfId="24050" xr:uid="{C7896675-4786-4D5A-ABD6-5B5BAE550386}"/>
    <cellStyle name="Percent 9 17" xfId="24051" xr:uid="{4BEBA49F-3B10-4B01-A026-BD7717022678}"/>
    <cellStyle name="Percent 9 17 10" xfId="24052" xr:uid="{E7C5D559-5F9F-4692-9BAA-198638B0D484}"/>
    <cellStyle name="Percent 9 17 11" xfId="24053" xr:uid="{8DB7D1D9-C141-4862-BA11-796AAA0946B4}"/>
    <cellStyle name="Percent 9 17 12" xfId="24054" xr:uid="{B52B80BC-C889-4CDA-9330-C286854D3826}"/>
    <cellStyle name="Percent 9 17 13" xfId="24055" xr:uid="{AA8E5ED1-6321-4995-A9DF-974BE98EB319}"/>
    <cellStyle name="Percent 9 17 14" xfId="24056" xr:uid="{53FA28EA-B386-42B2-9395-DC4FE72233AE}"/>
    <cellStyle name="Percent 9 17 15" xfId="24057" xr:uid="{400AD293-FB57-4382-AB8A-F3C3D24EB45C}"/>
    <cellStyle name="Percent 9 17 2" xfId="24058" xr:uid="{D4E6375D-5944-4765-82A6-1AC5E032BF5F}"/>
    <cellStyle name="Percent 9 17 2 2" xfId="24059" xr:uid="{7A3AA8B6-AB90-434C-99AA-B882F259C7D9}"/>
    <cellStyle name="Percent 9 17 2 2 2" xfId="24060" xr:uid="{5B5A83B1-9D0B-4FEF-84BB-B79989DAD5AE}"/>
    <cellStyle name="Percent 9 17 2 2 3" xfId="24061" xr:uid="{3FA7466D-A772-4258-818F-349DBE151FC3}"/>
    <cellStyle name="Percent 9 17 2 3" xfId="24062" xr:uid="{83FED402-3543-421D-A839-88B9D6EEAA5B}"/>
    <cellStyle name="Percent 9 17 2 3 2" xfId="24063" xr:uid="{F74266A8-9B92-4198-B777-4C5EA0854B66}"/>
    <cellStyle name="Percent 9 17 2 3 3" xfId="24064" xr:uid="{98108AE6-F5E3-4618-A0E5-114D57C29D81}"/>
    <cellStyle name="Percent 9 17 2 4" xfId="24065" xr:uid="{21B3D856-098F-4CF4-940C-8125F2921781}"/>
    <cellStyle name="Percent 9 17 2 5" xfId="24066" xr:uid="{40E8FB32-51B3-42D0-A9BC-DBCA703BEDE7}"/>
    <cellStyle name="Percent 9 17 2 6" xfId="24067" xr:uid="{AF7BED24-6E7D-4B6C-966F-702898B110DE}"/>
    <cellStyle name="Percent 9 17 3" xfId="24068" xr:uid="{6B753CB6-EC62-48BF-A589-1BB8B05CBF24}"/>
    <cellStyle name="Percent 9 17 3 2" xfId="24069" xr:uid="{39C3477D-DC54-4937-A293-6FB623EAF247}"/>
    <cellStyle name="Percent 9 17 3 2 2" xfId="24070" xr:uid="{689A3C06-60A4-4441-B692-29939704EC5D}"/>
    <cellStyle name="Percent 9 17 3 2 3" xfId="24071" xr:uid="{BE43ABCF-A6FD-4C2A-A35E-34DCAE8A2161}"/>
    <cellStyle name="Percent 9 17 3 3" xfId="24072" xr:uid="{A9949C07-A423-4244-B0AF-3F75C0FB1E5F}"/>
    <cellStyle name="Percent 9 17 3 3 2" xfId="24073" xr:uid="{209AE16E-EAB8-483E-AB32-DFC436951E50}"/>
    <cellStyle name="Percent 9 17 3 3 3" xfId="24074" xr:uid="{3693CDA1-A587-440A-AC9F-144DE300FD5E}"/>
    <cellStyle name="Percent 9 17 3 4" xfId="24075" xr:uid="{698666D2-8037-43CD-9D16-9E8DD60FEF46}"/>
    <cellStyle name="Percent 9 17 3 5" xfId="24076" xr:uid="{AC34A93E-8F08-49D8-A1C3-D06D69869D6E}"/>
    <cellStyle name="Percent 9 17 4" xfId="24077" xr:uid="{3FDB56BF-5991-43D4-A873-3233A663325B}"/>
    <cellStyle name="Percent 9 17 4 2" xfId="24078" xr:uid="{2D685DE2-9F72-439D-AB82-59B1C48726CA}"/>
    <cellStyle name="Percent 9 17 4 2 2" xfId="24079" xr:uid="{15938B04-52F8-43F9-B26D-B36988E956D8}"/>
    <cellStyle name="Percent 9 17 4 2 3" xfId="24080" xr:uid="{C58E75E0-703F-4C6A-A670-CA245C623293}"/>
    <cellStyle name="Percent 9 17 4 3" xfId="24081" xr:uid="{9B303A0A-BB7E-4B92-8A34-B8320A37856E}"/>
    <cellStyle name="Percent 9 17 4 3 2" xfId="24082" xr:uid="{CEF7E05C-708C-4EE1-B0F1-CF6B60DBDD7F}"/>
    <cellStyle name="Percent 9 17 4 3 3" xfId="24083" xr:uid="{39384866-C2B6-412A-8E72-8ADA6934DEDB}"/>
    <cellStyle name="Percent 9 17 4 4" xfId="24084" xr:uid="{56F6C23A-DCD5-4A5E-ACB2-1EF09F6CE621}"/>
    <cellStyle name="Percent 9 17 4 5" xfId="24085" xr:uid="{47D563A1-2578-4EBE-90A4-47A727701A3D}"/>
    <cellStyle name="Percent 9 17 5" xfId="24086" xr:uid="{1B7194AC-A20F-4EA9-8F22-92022FE6AC24}"/>
    <cellStyle name="Percent 9 17 5 2" xfId="24087" xr:uid="{3B0DC767-E25C-4913-A1B0-84260A341B72}"/>
    <cellStyle name="Percent 9 17 5 2 2" xfId="24088" xr:uid="{43B824D6-D0EA-45EC-9FCE-A4A5F651E38B}"/>
    <cellStyle name="Percent 9 17 5 2 3" xfId="24089" xr:uid="{0D7A4D93-7731-4491-8990-480BF08AE12B}"/>
    <cellStyle name="Percent 9 17 5 3" xfId="24090" xr:uid="{A23A6D39-6465-4B04-B536-03A37969B8BA}"/>
    <cellStyle name="Percent 9 17 5 3 2" xfId="24091" xr:uid="{EDBA3A3B-AEE5-4472-ACC2-FE5DACCE1EFF}"/>
    <cellStyle name="Percent 9 17 5 3 3" xfId="24092" xr:uid="{E3EA077A-6CD3-4841-B24E-979738EB914D}"/>
    <cellStyle name="Percent 9 17 5 4" xfId="24093" xr:uid="{90EBB4A5-502E-4B62-9726-A590134324DF}"/>
    <cellStyle name="Percent 9 17 5 4 2" xfId="24094" xr:uid="{C2E9E11E-E875-435F-AD87-B67DA79415B8}"/>
    <cellStyle name="Percent 9 17 5 4 3" xfId="24095" xr:uid="{AD83B357-CFDD-469A-BEBE-BE9A42808211}"/>
    <cellStyle name="Percent 9 17 5 5" xfId="24096" xr:uid="{ADE99605-3C1D-4526-8E5C-C61C655EDEAF}"/>
    <cellStyle name="Percent 9 17 5 6" xfId="24097" xr:uid="{99B13D09-919C-40FB-8A5A-2A70CD434C09}"/>
    <cellStyle name="Percent 9 17 6" xfId="24098" xr:uid="{9F5FBCCE-D4F6-4F87-B402-1B47A0509317}"/>
    <cellStyle name="Percent 9 17 6 2" xfId="24099" xr:uid="{567ADBF4-B2F9-4079-90D3-4C0FC6A2E172}"/>
    <cellStyle name="Percent 9 17 6 2 2" xfId="24100" xr:uid="{7FF88916-F011-4E1F-AA3C-4C044D7D90F0}"/>
    <cellStyle name="Percent 9 17 6 2 3" xfId="24101" xr:uid="{BCF61B54-5D5E-490A-A857-430781A2BBEE}"/>
    <cellStyle name="Percent 9 17 6 3" xfId="24102" xr:uid="{48511DEC-27F3-43CB-BA16-39DC3441C300}"/>
    <cellStyle name="Percent 9 17 6 3 2" xfId="24103" xr:uid="{3BAF4165-1B50-404C-9C18-FBBE0E362B93}"/>
    <cellStyle name="Percent 9 17 6 3 3" xfId="24104" xr:uid="{188B2059-A869-4D32-92FE-7044FF02E1E0}"/>
    <cellStyle name="Percent 9 17 6 4" xfId="24105" xr:uid="{B3EA094F-0EAA-4AFA-99B8-73FDC20D1AD4}"/>
    <cellStyle name="Percent 9 17 6 5" xfId="24106" xr:uid="{EBAB89DB-BC5E-467F-AE46-CD34C8D83C5E}"/>
    <cellStyle name="Percent 9 17 7" xfId="24107" xr:uid="{F3C4EEB5-0737-4814-8C1E-7E6DFDA46F49}"/>
    <cellStyle name="Percent 9 17 7 2" xfId="24108" xr:uid="{81FF7726-9B37-4F1E-9974-494CD834E3D7}"/>
    <cellStyle name="Percent 9 17 7 3" xfId="24109" xr:uid="{E8E2E8A5-58D7-4CF8-95CC-B27535628748}"/>
    <cellStyle name="Percent 9 17 8" xfId="24110" xr:uid="{C65883BF-7358-4FD4-9964-4C0DA5E3532C}"/>
    <cellStyle name="Percent 9 17 8 2" xfId="24111" xr:uid="{F5290C01-DD87-4487-A1DC-36F8BDF3466B}"/>
    <cellStyle name="Percent 9 17 8 3" xfId="24112" xr:uid="{948DADD1-3B8E-4479-9CFC-66348ADC68C2}"/>
    <cellStyle name="Percent 9 17 9" xfId="24113" xr:uid="{39312A8C-E370-48E8-BA61-98EC08EF2187}"/>
    <cellStyle name="Percent 9 17 9 2" xfId="24114" xr:uid="{4C4D0D72-FD6C-4E43-B961-4177B7641DB3}"/>
    <cellStyle name="Percent 9 17 9 3" xfId="24115" xr:uid="{CD6F072A-29EC-453B-9FC1-F5FA009D04A2}"/>
    <cellStyle name="Percent 9 18" xfId="24116" xr:uid="{DFFFDD4E-8960-4944-8123-6298E68DD051}"/>
    <cellStyle name="Percent 9 18 10" xfId="24117" xr:uid="{2944E99E-320F-41B2-A62C-CA7EAF1F0724}"/>
    <cellStyle name="Percent 9 18 11" xfId="24118" xr:uid="{1266DB53-46AD-4662-A4C3-043905354231}"/>
    <cellStyle name="Percent 9 18 12" xfId="24119" xr:uid="{83CECFC0-DE90-4E75-A5AB-0197A46A5087}"/>
    <cellStyle name="Percent 9 18 13" xfId="24120" xr:uid="{0587FA9D-E6FC-4879-87CC-1BDEC4B37B8D}"/>
    <cellStyle name="Percent 9 18 14" xfId="24121" xr:uid="{456BE7F5-DA65-4224-A638-DB276C65B735}"/>
    <cellStyle name="Percent 9 18 15" xfId="24122" xr:uid="{C3173526-C21E-441C-90EA-73CCC441F876}"/>
    <cellStyle name="Percent 9 18 2" xfId="24123" xr:uid="{58F87617-02AF-45EF-84DB-F2EE314D0626}"/>
    <cellStyle name="Percent 9 18 2 2" xfId="24124" xr:uid="{C56132FD-6918-4A5B-A2A6-485652A86703}"/>
    <cellStyle name="Percent 9 18 2 2 2" xfId="24125" xr:uid="{2B94D277-0CF3-4971-9A03-617BE4CD3F35}"/>
    <cellStyle name="Percent 9 18 2 2 3" xfId="24126" xr:uid="{ACADD96D-063D-417F-96F9-491E1FCC8F52}"/>
    <cellStyle name="Percent 9 18 2 3" xfId="24127" xr:uid="{2EC81A8F-333B-4B8C-A378-B82E3A2DE3AD}"/>
    <cellStyle name="Percent 9 18 2 3 2" xfId="24128" xr:uid="{EBF2112B-1C79-4037-B2D1-078F60A35266}"/>
    <cellStyle name="Percent 9 18 2 3 3" xfId="24129" xr:uid="{011C22C0-A1AB-48A4-BF48-823919306846}"/>
    <cellStyle name="Percent 9 18 2 4" xfId="24130" xr:uid="{A7FA9A5C-BCFB-4709-9C8C-87078EFF925C}"/>
    <cellStyle name="Percent 9 18 2 5" xfId="24131" xr:uid="{E37A19B7-8EB8-4204-A02F-E2F1DFC6DFAE}"/>
    <cellStyle name="Percent 9 18 2 6" xfId="24132" xr:uid="{253F6645-95B1-4B6F-ADD4-7FCC1D9D5F40}"/>
    <cellStyle name="Percent 9 18 3" xfId="24133" xr:uid="{876434E0-D411-4133-BFA1-EB9D93F997E1}"/>
    <cellStyle name="Percent 9 18 3 2" xfId="24134" xr:uid="{EBD7B993-DFA9-4994-84A8-E12B17D8BDD6}"/>
    <cellStyle name="Percent 9 18 3 2 2" xfId="24135" xr:uid="{C50C264C-CFD5-455D-8F00-6E26C489B06F}"/>
    <cellStyle name="Percent 9 18 3 2 3" xfId="24136" xr:uid="{86617D5A-BFD1-4041-BA3A-202F1E651485}"/>
    <cellStyle name="Percent 9 18 3 3" xfId="24137" xr:uid="{B994E8E4-AF7C-420D-8CF9-02E9C994A2D0}"/>
    <cellStyle name="Percent 9 18 3 3 2" xfId="24138" xr:uid="{45F94097-07C6-4F24-876D-97436441FF68}"/>
    <cellStyle name="Percent 9 18 3 3 3" xfId="24139" xr:uid="{F84C20A5-A287-431C-A649-C582A9D48285}"/>
    <cellStyle name="Percent 9 18 3 4" xfId="24140" xr:uid="{EFC6794D-A763-40E1-8ECD-89CDBFB35C71}"/>
    <cellStyle name="Percent 9 18 3 5" xfId="24141" xr:uid="{BA2E02C0-21E0-44DD-9F96-D8D56BD5D2A3}"/>
    <cellStyle name="Percent 9 18 4" xfId="24142" xr:uid="{BECD63F6-ED05-4520-8773-457BB3FBCB81}"/>
    <cellStyle name="Percent 9 18 4 2" xfId="24143" xr:uid="{52176186-F2A0-4762-9D00-7A17E9F8E465}"/>
    <cellStyle name="Percent 9 18 4 2 2" xfId="24144" xr:uid="{58878E68-A205-4E15-9209-5D464285EDB7}"/>
    <cellStyle name="Percent 9 18 4 2 3" xfId="24145" xr:uid="{582B3952-C2BC-4D2B-BA2A-E132F7A10D52}"/>
    <cellStyle name="Percent 9 18 4 3" xfId="24146" xr:uid="{8DC79438-7089-4C7A-AB4A-5C7DA1F67B1D}"/>
    <cellStyle name="Percent 9 18 4 3 2" xfId="24147" xr:uid="{FB303B1F-FAF9-4ED0-8D1C-CAFA847ED38C}"/>
    <cellStyle name="Percent 9 18 4 3 3" xfId="24148" xr:uid="{11E060CD-EFE9-42E5-9964-5D9E5825345E}"/>
    <cellStyle name="Percent 9 18 4 4" xfId="24149" xr:uid="{63D5E165-EAB7-4A2E-A651-2E8C8665DDEB}"/>
    <cellStyle name="Percent 9 18 4 5" xfId="24150" xr:uid="{D2DA5264-2DB8-482F-8969-C1CA3501DF53}"/>
    <cellStyle name="Percent 9 18 5" xfId="24151" xr:uid="{7A5AE94C-B5FC-4293-94C0-017BC6B912CC}"/>
    <cellStyle name="Percent 9 18 5 2" xfId="24152" xr:uid="{11B4D61D-731F-4784-A6F5-6D00003705B8}"/>
    <cellStyle name="Percent 9 18 5 2 2" xfId="24153" xr:uid="{B28FC2D3-ED76-4A56-A2D4-0A1BE49EB427}"/>
    <cellStyle name="Percent 9 18 5 2 3" xfId="24154" xr:uid="{ABD9294A-22B7-450E-B6DB-A29D6024D32E}"/>
    <cellStyle name="Percent 9 18 5 3" xfId="24155" xr:uid="{8F0A945D-8748-4384-95D8-2DF8CC518377}"/>
    <cellStyle name="Percent 9 18 5 3 2" xfId="24156" xr:uid="{C0371FBF-4DA3-4BDF-BF2B-67AA5B161625}"/>
    <cellStyle name="Percent 9 18 5 3 3" xfId="24157" xr:uid="{8F36471C-1752-4A80-9FB1-6962159E8185}"/>
    <cellStyle name="Percent 9 18 5 4" xfId="24158" xr:uid="{A38D4014-63BB-4CFD-B52B-3E2395C1A50D}"/>
    <cellStyle name="Percent 9 18 5 4 2" xfId="24159" xr:uid="{C6F04727-F6D9-4780-BCCA-3AED0ABC0F81}"/>
    <cellStyle name="Percent 9 18 5 4 3" xfId="24160" xr:uid="{448F8BC5-14A4-4BEB-8004-6158C5D389B9}"/>
    <cellStyle name="Percent 9 18 5 5" xfId="24161" xr:uid="{3688A7C1-A3B0-4838-B2AC-5F74156A2E02}"/>
    <cellStyle name="Percent 9 18 5 6" xfId="24162" xr:uid="{5531F38C-24E4-40EF-B203-6AE08D55A746}"/>
    <cellStyle name="Percent 9 18 6" xfId="24163" xr:uid="{8830F6B7-11B1-4CC9-88BE-8A595BD3D0D3}"/>
    <cellStyle name="Percent 9 18 6 2" xfId="24164" xr:uid="{8C098047-BB2C-4059-9C89-D829A96F96F7}"/>
    <cellStyle name="Percent 9 18 6 2 2" xfId="24165" xr:uid="{596C37C0-9DD9-4154-B9D4-C52107042ADF}"/>
    <cellStyle name="Percent 9 18 6 2 3" xfId="24166" xr:uid="{5B5EB139-AFF3-4F83-847F-A303F419711D}"/>
    <cellStyle name="Percent 9 18 6 3" xfId="24167" xr:uid="{BEFD4720-CFC6-4192-A226-16511A8E42E2}"/>
    <cellStyle name="Percent 9 18 6 3 2" xfId="24168" xr:uid="{4EC06D9B-3EAD-4A5A-BAF9-4C7150CA4EAA}"/>
    <cellStyle name="Percent 9 18 6 3 3" xfId="24169" xr:uid="{3AA926C5-FDD5-4361-BD4B-032CD149A926}"/>
    <cellStyle name="Percent 9 18 6 4" xfId="24170" xr:uid="{95DCB0C6-D35D-4F04-B383-6FC8C8C23D44}"/>
    <cellStyle name="Percent 9 18 6 5" xfId="24171" xr:uid="{1A2D54F1-AF62-4670-AB2E-9BA72B436C7C}"/>
    <cellStyle name="Percent 9 18 7" xfId="24172" xr:uid="{9EEA71AD-7933-43B2-8103-06C6955DEFEB}"/>
    <cellStyle name="Percent 9 18 7 2" xfId="24173" xr:uid="{4ADBD6BB-0D15-4BC9-92E8-3E1C780B4019}"/>
    <cellStyle name="Percent 9 18 7 3" xfId="24174" xr:uid="{5E4B0F69-E511-4434-846A-61D93B29DDBF}"/>
    <cellStyle name="Percent 9 18 8" xfId="24175" xr:uid="{D027856E-EFF6-4683-B2A6-1F6337433191}"/>
    <cellStyle name="Percent 9 18 8 2" xfId="24176" xr:uid="{455D9A94-D489-405B-9E8B-0691CBE38D8C}"/>
    <cellStyle name="Percent 9 18 8 3" xfId="24177" xr:uid="{621074DF-2066-4E15-B850-0274F74928AA}"/>
    <cellStyle name="Percent 9 18 9" xfId="24178" xr:uid="{3A8C3968-C078-4EA4-920B-1E10F8A55E45}"/>
    <cellStyle name="Percent 9 18 9 2" xfId="24179" xr:uid="{EADCBAE1-0652-4C67-A011-400DBA157208}"/>
    <cellStyle name="Percent 9 18 9 3" xfId="24180" xr:uid="{9D474A08-BF1A-4676-9042-D181F2891F5C}"/>
    <cellStyle name="Percent 9 19" xfId="24181" xr:uid="{B281B642-7E51-439F-8366-99BD478B594F}"/>
    <cellStyle name="Percent 9 19 10" xfId="24182" xr:uid="{575B1187-4F4E-46D2-A65E-1FF66CAA60E7}"/>
    <cellStyle name="Percent 9 19 11" xfId="24183" xr:uid="{7F655E27-38D8-4C87-B943-071674A8AFEE}"/>
    <cellStyle name="Percent 9 19 12" xfId="24184" xr:uid="{34982153-B1F6-4314-B953-A662E8DFDFFF}"/>
    <cellStyle name="Percent 9 19 13" xfId="24185" xr:uid="{A9F4D758-AC6A-4F22-8A9B-C1CCBA1AC048}"/>
    <cellStyle name="Percent 9 19 14" xfId="24186" xr:uid="{597CA4A0-6E95-45F8-B811-4298875DA79D}"/>
    <cellStyle name="Percent 9 19 15" xfId="24187" xr:uid="{ABBBB0BD-DB5A-489A-9A66-8FC758FDE09C}"/>
    <cellStyle name="Percent 9 19 2" xfId="24188" xr:uid="{42F6AD93-EE66-4B3D-A2D2-6F33277709C3}"/>
    <cellStyle name="Percent 9 19 2 2" xfId="24189" xr:uid="{533C6F0A-24C5-4011-9433-18877A1B49A4}"/>
    <cellStyle name="Percent 9 19 2 2 2" xfId="24190" xr:uid="{7957F8FB-B7C7-4616-9C59-5403BDA87347}"/>
    <cellStyle name="Percent 9 19 2 2 3" xfId="24191" xr:uid="{2AC2980B-7548-491C-9AC3-9C4DE4F523A1}"/>
    <cellStyle name="Percent 9 19 2 3" xfId="24192" xr:uid="{8CDA06DF-DC03-4B48-8437-CA8CA85222EA}"/>
    <cellStyle name="Percent 9 19 2 3 2" xfId="24193" xr:uid="{647C6543-29AF-42DD-B8C2-8D33C429FE0F}"/>
    <cellStyle name="Percent 9 19 2 3 3" xfId="24194" xr:uid="{AD91C680-BF3F-4995-A177-DB498846C249}"/>
    <cellStyle name="Percent 9 19 2 4" xfId="24195" xr:uid="{FC556F56-5C9F-4C2F-9C44-9B31EE3DC5E4}"/>
    <cellStyle name="Percent 9 19 2 5" xfId="24196" xr:uid="{01407FC4-0592-4825-B77F-CA55FA8434E8}"/>
    <cellStyle name="Percent 9 19 2 6" xfId="24197" xr:uid="{7AB85DE5-FCEE-42DB-A8FB-A7BA5838ED87}"/>
    <cellStyle name="Percent 9 19 3" xfId="24198" xr:uid="{B844F7E3-8073-4134-8AB7-D1452996CA70}"/>
    <cellStyle name="Percent 9 19 3 2" xfId="24199" xr:uid="{409E0755-3D78-4A1B-A2C7-810EE6F091EC}"/>
    <cellStyle name="Percent 9 19 3 2 2" xfId="24200" xr:uid="{85D2B0A8-D484-49FA-92B3-D5975244378D}"/>
    <cellStyle name="Percent 9 19 3 2 3" xfId="24201" xr:uid="{B0DB33EA-A4F8-41A5-89B7-7DABB4835296}"/>
    <cellStyle name="Percent 9 19 3 3" xfId="24202" xr:uid="{E1F5D02D-BB4E-46AC-A562-C61A91F7B01A}"/>
    <cellStyle name="Percent 9 19 3 3 2" xfId="24203" xr:uid="{7A1C9015-37F0-44A1-9FA1-BE2AEBC8B797}"/>
    <cellStyle name="Percent 9 19 3 3 3" xfId="24204" xr:uid="{44C4C340-6E1B-4267-B2A6-9D9B81484CDA}"/>
    <cellStyle name="Percent 9 19 3 4" xfId="24205" xr:uid="{5A9F2CD3-3182-49E7-8BBE-56BBD75607D6}"/>
    <cellStyle name="Percent 9 19 3 5" xfId="24206" xr:uid="{94F685F2-BBA6-41DD-AB1A-D10FDDD76FEC}"/>
    <cellStyle name="Percent 9 19 4" xfId="24207" xr:uid="{6C78C055-5402-4732-A06E-B33472593241}"/>
    <cellStyle name="Percent 9 19 4 2" xfId="24208" xr:uid="{FE268F4A-53D0-4425-8F17-CED42C074746}"/>
    <cellStyle name="Percent 9 19 4 2 2" xfId="24209" xr:uid="{E1102948-824B-48E4-8F12-7D5D4A6CBE7F}"/>
    <cellStyle name="Percent 9 19 4 2 3" xfId="24210" xr:uid="{95CC8635-4968-4EB2-B63C-1037FAA63189}"/>
    <cellStyle name="Percent 9 19 4 3" xfId="24211" xr:uid="{6D5DF844-FE1A-43A1-B780-C6FF04157F7D}"/>
    <cellStyle name="Percent 9 19 4 3 2" xfId="24212" xr:uid="{F248FADB-F86E-4A75-B418-D449AC8958F0}"/>
    <cellStyle name="Percent 9 19 4 3 3" xfId="24213" xr:uid="{82959765-6BE3-4959-980B-5693249BB2DF}"/>
    <cellStyle name="Percent 9 19 4 4" xfId="24214" xr:uid="{E85E5FEC-8A7F-4425-AECA-B3E97B90DE24}"/>
    <cellStyle name="Percent 9 19 4 5" xfId="24215" xr:uid="{A7705478-96ED-4337-8EBC-6CC37CF849B8}"/>
    <cellStyle name="Percent 9 19 5" xfId="24216" xr:uid="{F9E28ED8-4591-431A-91A8-8CD8A3574771}"/>
    <cellStyle name="Percent 9 19 5 2" xfId="24217" xr:uid="{817018C3-C123-4CEC-809D-FB099CE8E5F2}"/>
    <cellStyle name="Percent 9 19 5 2 2" xfId="24218" xr:uid="{FD1A2542-8614-48AB-8DFD-A737C4723B86}"/>
    <cellStyle name="Percent 9 19 5 2 3" xfId="24219" xr:uid="{7103322A-E77C-4405-A3CB-AAC8E47D8100}"/>
    <cellStyle name="Percent 9 19 5 3" xfId="24220" xr:uid="{7FFC4BAF-C4E6-4BCB-ACC4-C0B92B22ACD5}"/>
    <cellStyle name="Percent 9 19 5 3 2" xfId="24221" xr:uid="{737FF21C-1C67-453C-BEFD-5BDD5BF01479}"/>
    <cellStyle name="Percent 9 19 5 3 3" xfId="24222" xr:uid="{FFEB357B-9F30-4FFF-9235-E7FF8CA0B224}"/>
    <cellStyle name="Percent 9 19 5 4" xfId="24223" xr:uid="{73819AC0-980D-4F80-BEC0-EB5795DC5344}"/>
    <cellStyle name="Percent 9 19 5 4 2" xfId="24224" xr:uid="{8896FA95-7F87-4220-A3E0-F514975CC9B9}"/>
    <cellStyle name="Percent 9 19 5 4 3" xfId="24225" xr:uid="{FDEF5775-C78E-4C6D-800D-2E46A3F9DD10}"/>
    <cellStyle name="Percent 9 19 5 5" xfId="24226" xr:uid="{0077CDDB-282F-436D-99D2-CB7205E93167}"/>
    <cellStyle name="Percent 9 19 5 6" xfId="24227" xr:uid="{5046A845-3D21-485F-96F9-7CB1DD00BFC3}"/>
    <cellStyle name="Percent 9 19 6" xfId="24228" xr:uid="{C03E057D-854A-440D-A8EF-46CC5090E4FB}"/>
    <cellStyle name="Percent 9 19 6 2" xfId="24229" xr:uid="{E9CDA388-6B2E-4EDC-A803-428EAF9EB08D}"/>
    <cellStyle name="Percent 9 19 6 2 2" xfId="24230" xr:uid="{4A7475D1-98BC-40BD-BAC8-43BC615D0F3B}"/>
    <cellStyle name="Percent 9 19 6 2 3" xfId="24231" xr:uid="{F67AD116-5D9A-4520-AD40-105251556BDD}"/>
    <cellStyle name="Percent 9 19 6 3" xfId="24232" xr:uid="{A88058A8-C4EA-4BA1-B1D9-8BE9542BBB99}"/>
    <cellStyle name="Percent 9 19 6 3 2" xfId="24233" xr:uid="{616D40DA-5329-4E05-AA7F-5976CF591CC3}"/>
    <cellStyle name="Percent 9 19 6 3 3" xfId="24234" xr:uid="{E29C498A-DF98-4F26-BA53-478829178EFE}"/>
    <cellStyle name="Percent 9 19 6 4" xfId="24235" xr:uid="{594619EF-8691-4770-8E0A-C969635E8D5C}"/>
    <cellStyle name="Percent 9 19 6 5" xfId="24236" xr:uid="{82C23E04-CDB4-4B49-8A35-916FFBD2FA29}"/>
    <cellStyle name="Percent 9 19 7" xfId="24237" xr:uid="{D169F3D1-AEB4-4F38-B07C-A3E633A398DC}"/>
    <cellStyle name="Percent 9 19 7 2" xfId="24238" xr:uid="{9D64EACC-4B18-4213-A645-F04070FE7663}"/>
    <cellStyle name="Percent 9 19 7 3" xfId="24239" xr:uid="{F40AC8D2-A220-42DC-98A4-F9CAB01B8BAA}"/>
    <cellStyle name="Percent 9 19 8" xfId="24240" xr:uid="{F82A62D5-FBB9-493E-821D-832C8252EA12}"/>
    <cellStyle name="Percent 9 19 8 2" xfId="24241" xr:uid="{7FCB20F1-65AF-4F00-AA4F-3CEC3D2C9776}"/>
    <cellStyle name="Percent 9 19 8 3" xfId="24242" xr:uid="{89A2038A-472A-4A60-8847-A39E8958BBFE}"/>
    <cellStyle name="Percent 9 19 9" xfId="24243" xr:uid="{E5AD2EAC-3845-41DD-B6DC-5BD1E146194A}"/>
    <cellStyle name="Percent 9 19 9 2" xfId="24244" xr:uid="{899B32C5-5DF7-401C-B94B-6E90AA09935E}"/>
    <cellStyle name="Percent 9 19 9 3" xfId="24245" xr:uid="{52FDE74E-D443-4705-860E-A2DF906D47E5}"/>
    <cellStyle name="Percent 9 2" xfId="5658" xr:uid="{9E314053-7D6C-4EF6-9172-7B0965B10157}"/>
    <cellStyle name="Percent 9 2 10" xfId="24247" xr:uid="{334DE368-108C-444A-917B-B39EF1351CB3}"/>
    <cellStyle name="Percent 9 2 10 2" xfId="24248" xr:uid="{EB50522B-279A-483D-AF2A-C452AD95329C}"/>
    <cellStyle name="Percent 9 2 10 3" xfId="24249" xr:uid="{CFC2A157-6633-4400-A33A-290635A4C01D}"/>
    <cellStyle name="Percent 9 2 11" xfId="24250" xr:uid="{F1F881AB-94D5-443C-A100-63F928BE2BDA}"/>
    <cellStyle name="Percent 9 2 12" xfId="24251" xr:uid="{16E06EF0-3020-43EE-8B79-539FAA47A96A}"/>
    <cellStyle name="Percent 9 2 13" xfId="24252" xr:uid="{9FB5FD92-3313-428C-B7DA-9B039B46643B}"/>
    <cellStyle name="Percent 9 2 14" xfId="24253" xr:uid="{3B0D05CF-5CA7-4DD7-9D19-65B26DFD4FD3}"/>
    <cellStyle name="Percent 9 2 15" xfId="24254" xr:uid="{5A8DBF1D-30A0-4888-8335-AC50694EFF89}"/>
    <cellStyle name="Percent 9 2 16" xfId="24255" xr:uid="{6D2606DC-6380-404C-AC99-62EFC39B4EF0}"/>
    <cellStyle name="Percent 9 2 17" xfId="24246" xr:uid="{20722338-2A9A-4BD4-A596-9E79F6312825}"/>
    <cellStyle name="Percent 9 2 2" xfId="24256" xr:uid="{E4F3C9AB-7D26-40EB-9211-B7BD3ED560C1}"/>
    <cellStyle name="Percent 9 2 2 10" xfId="24257" xr:uid="{537B4516-5634-4F71-AF0B-B642D3E2CDC6}"/>
    <cellStyle name="Percent 9 2 2 11" xfId="24258" xr:uid="{A595D7CB-5ACF-49D3-8417-1D15B45A6D85}"/>
    <cellStyle name="Percent 9 2 2 12" xfId="24259" xr:uid="{9FDE4484-6859-4F68-BCE4-F39F0BD410CF}"/>
    <cellStyle name="Percent 9 2 2 13" xfId="24260" xr:uid="{38015D68-A8F3-4F89-B715-E3CDBE3DF6A5}"/>
    <cellStyle name="Percent 9 2 2 14" xfId="24261" xr:uid="{DFAC2EDF-0BE5-4E3C-A587-182B711A4AB7}"/>
    <cellStyle name="Percent 9 2 2 2" xfId="24262" xr:uid="{41A89315-B037-470A-83F6-253C1EB7AEB8}"/>
    <cellStyle name="Percent 9 2 2 2 2" xfId="24263" xr:uid="{79047F64-9F9C-4451-B769-D10B3DE3E9BD}"/>
    <cellStyle name="Percent 9 2 2 2 2 2" xfId="24264" xr:uid="{18A06700-AC1D-46E7-ABE5-35C9EDB183A3}"/>
    <cellStyle name="Percent 9 2 2 2 2 3" xfId="24265" xr:uid="{5F3D4C61-B47C-43B9-B4B4-EFE6A97F27DA}"/>
    <cellStyle name="Percent 9 2 2 2 3" xfId="24266" xr:uid="{325BA13F-D603-46FE-BFD9-446068B26504}"/>
    <cellStyle name="Percent 9 2 2 2 3 2" xfId="24267" xr:uid="{715B6CF0-BF95-4E53-98DC-44F749986712}"/>
    <cellStyle name="Percent 9 2 2 2 3 3" xfId="24268" xr:uid="{E63A1610-02B4-476E-B60E-200BAD2930A6}"/>
    <cellStyle name="Percent 9 2 2 2 4" xfId="24269" xr:uid="{BD5E7E5C-55CE-4797-8B81-E2DB0C5EEE28}"/>
    <cellStyle name="Percent 9 2 2 2 5" xfId="24270" xr:uid="{9B7AAA5C-294A-4D16-A3F0-03133F1DFDA9}"/>
    <cellStyle name="Percent 9 2 2 3" xfId="24271" xr:uid="{4FF30518-A2A6-427E-A509-FBC8F821A5C8}"/>
    <cellStyle name="Percent 9 2 2 3 2" xfId="24272" xr:uid="{0C6F0237-5586-4342-865F-55F92DCE2DDC}"/>
    <cellStyle name="Percent 9 2 2 3 2 2" xfId="24273" xr:uid="{300A5BFE-AA1D-4B9E-A731-43C4335A6426}"/>
    <cellStyle name="Percent 9 2 2 3 2 3" xfId="24274" xr:uid="{D72C8449-B6B9-4043-9EBC-BCA49488F8AD}"/>
    <cellStyle name="Percent 9 2 2 3 3" xfId="24275" xr:uid="{CA680A80-FAC4-457F-B6C9-ABEBD8E38C4F}"/>
    <cellStyle name="Percent 9 2 2 3 3 2" xfId="24276" xr:uid="{982693DB-C39D-4A53-BA2F-DEB938DFE843}"/>
    <cellStyle name="Percent 9 2 2 3 3 3" xfId="24277" xr:uid="{73A81171-5973-42AE-A108-889ECF5C70F8}"/>
    <cellStyle name="Percent 9 2 2 3 4" xfId="24278" xr:uid="{AE3BF3CF-94F2-4CC3-9A8C-F70C9007FAC4}"/>
    <cellStyle name="Percent 9 2 2 3 5" xfId="24279" xr:uid="{5E86AEBA-593B-4326-9680-939BF819870C}"/>
    <cellStyle name="Percent 9 2 2 4" xfId="24280" xr:uid="{1BBFF282-B577-4813-9235-AAF930BC7A2F}"/>
    <cellStyle name="Percent 9 2 2 4 2" xfId="24281" xr:uid="{0CD974BC-7B61-4A7F-B8A5-6F5E368230F6}"/>
    <cellStyle name="Percent 9 2 2 4 2 2" xfId="24282" xr:uid="{E549D363-D609-4986-82DC-1DCA5F8D04DC}"/>
    <cellStyle name="Percent 9 2 2 4 2 3" xfId="24283" xr:uid="{2CAC288C-EC62-4B40-9331-0F24875F5F04}"/>
    <cellStyle name="Percent 9 2 2 4 3" xfId="24284" xr:uid="{C43D2206-A538-4757-861C-F22C37FFFFD5}"/>
    <cellStyle name="Percent 9 2 2 4 3 2" xfId="24285" xr:uid="{3EDA9615-45FA-4E00-9289-C58FA2BB27E7}"/>
    <cellStyle name="Percent 9 2 2 4 3 3" xfId="24286" xr:uid="{436BBF2F-9F40-493E-8CC7-6D4F0E3C9997}"/>
    <cellStyle name="Percent 9 2 2 4 4" xfId="24287" xr:uid="{BFF7941B-86D7-4BB9-8B91-A76692A2115F}"/>
    <cellStyle name="Percent 9 2 2 4 4 2" xfId="24288" xr:uid="{B59D5DC9-EEA5-4D1D-8290-0D6069FDF1E2}"/>
    <cellStyle name="Percent 9 2 2 4 4 3" xfId="24289" xr:uid="{729C1C40-AEF9-4CA7-A9B2-C8171D2E6E88}"/>
    <cellStyle name="Percent 9 2 2 4 5" xfId="24290" xr:uid="{8193EA6B-1EB3-4131-8D43-C07595AF0360}"/>
    <cellStyle name="Percent 9 2 2 4 6" xfId="24291" xr:uid="{3940AEC5-49FC-4367-A27F-DF5ADB9F4744}"/>
    <cellStyle name="Percent 9 2 2 5" xfId="24292" xr:uid="{31144010-337F-4E70-9199-0B6CF5A574CA}"/>
    <cellStyle name="Percent 9 2 2 5 2" xfId="24293" xr:uid="{2553E238-5DF7-4727-A8C1-1D60F6C20BE2}"/>
    <cellStyle name="Percent 9 2 2 5 2 2" xfId="24294" xr:uid="{BFC63C79-0A67-4D6A-9A6E-B0712E06DFAD}"/>
    <cellStyle name="Percent 9 2 2 5 2 3" xfId="24295" xr:uid="{11ADFDAC-6498-478C-BDA7-99889C8782BF}"/>
    <cellStyle name="Percent 9 2 2 5 3" xfId="24296" xr:uid="{516C8419-451F-4BF7-9A07-71F5937F53D5}"/>
    <cellStyle name="Percent 9 2 2 5 3 2" xfId="24297" xr:uid="{0B8BDE6A-BDCC-40B3-B145-F9F7C30EBEB1}"/>
    <cellStyle name="Percent 9 2 2 5 3 3" xfId="24298" xr:uid="{0173CD0A-E604-440F-897D-2A32C3413ED0}"/>
    <cellStyle name="Percent 9 2 2 5 4" xfId="24299" xr:uid="{7ACE3251-F207-44B3-ABDA-CE853E0962E2}"/>
    <cellStyle name="Percent 9 2 2 5 5" xfId="24300" xr:uid="{D822A29B-4484-466C-A968-B033F9901114}"/>
    <cellStyle name="Percent 9 2 2 6" xfId="24301" xr:uid="{20DE7B1B-9F18-4B99-BC19-0A09E14F1C87}"/>
    <cellStyle name="Percent 9 2 2 6 2" xfId="24302" xr:uid="{8957C17F-01F3-453E-94E3-971B54AA4196}"/>
    <cellStyle name="Percent 9 2 2 6 3" xfId="24303" xr:uid="{006295B5-9016-4414-8C88-C376880BCCF5}"/>
    <cellStyle name="Percent 9 2 2 7" xfId="24304" xr:uid="{38F38578-2060-4768-B196-DD497732D5BE}"/>
    <cellStyle name="Percent 9 2 2 7 2" xfId="24305" xr:uid="{E48E6749-BA51-4C12-B53C-2B7030526569}"/>
    <cellStyle name="Percent 9 2 2 7 3" xfId="24306" xr:uid="{7B748970-D581-4120-AABC-84347278AECB}"/>
    <cellStyle name="Percent 9 2 2 8" xfId="24307" xr:uid="{FE6892E7-5A76-4474-AFB3-3C4F19982EDB}"/>
    <cellStyle name="Percent 9 2 2 8 2" xfId="24308" xr:uid="{CFC12002-C3AB-46E5-BED7-5DE0391795A3}"/>
    <cellStyle name="Percent 9 2 2 8 3" xfId="24309" xr:uid="{6BA0E56E-F903-4782-B8DE-823B9E7DCC4A}"/>
    <cellStyle name="Percent 9 2 2 9" xfId="24310" xr:uid="{A44202A7-CBFB-4A86-B7BA-B29AE8C2B244}"/>
    <cellStyle name="Percent 9 2 3" xfId="24311" xr:uid="{321D51BB-4814-490F-87B7-8A34B169DA31}"/>
    <cellStyle name="Percent 9 2 3 2" xfId="24312" xr:uid="{5BE377FC-9421-4E4D-AF97-C9F59D06293A}"/>
    <cellStyle name="Percent 9 2 3 2 2" xfId="24313" xr:uid="{DA2DC701-6D1B-4C48-8579-77D958428501}"/>
    <cellStyle name="Percent 9 2 3 2 3" xfId="24314" xr:uid="{AC8063AC-84B1-4922-A023-5932229937CB}"/>
    <cellStyle name="Percent 9 2 3 3" xfId="24315" xr:uid="{4A3C411C-BD2D-4793-980B-BBE5DD8B7747}"/>
    <cellStyle name="Percent 9 2 3 3 2" xfId="24316" xr:uid="{E8CB5D40-127D-4D19-AD51-B9439F9B96EB}"/>
    <cellStyle name="Percent 9 2 3 3 3" xfId="24317" xr:uid="{8A6829AF-A6EF-4635-B59E-1FFAAC000C59}"/>
    <cellStyle name="Percent 9 2 3 4" xfId="24318" xr:uid="{931C2DEF-B73E-427F-901E-6BAAAE98059A}"/>
    <cellStyle name="Percent 9 2 3 5" xfId="24319" xr:uid="{514244FD-54DA-4BEB-B620-6A4A162BBFF4}"/>
    <cellStyle name="Percent 9 2 3 6" xfId="24320" xr:uid="{6B3B08A3-F815-4985-99CD-805499B3B058}"/>
    <cellStyle name="Percent 9 2 4" xfId="24321" xr:uid="{27BC072D-A0AC-4BF8-8512-6DE6F3EB752A}"/>
    <cellStyle name="Percent 9 2 4 2" xfId="24322" xr:uid="{777C78DC-F94B-4B92-9DC4-55FB7EEECDB2}"/>
    <cellStyle name="Percent 9 2 4 2 2" xfId="24323" xr:uid="{FB468AE3-F6C0-42C6-B6A2-60A1D405A599}"/>
    <cellStyle name="Percent 9 2 4 2 3" xfId="24324" xr:uid="{2818C7DD-F489-4B7B-A0F3-E5B5BDF8677E}"/>
    <cellStyle name="Percent 9 2 4 3" xfId="24325" xr:uid="{3CDD1A2A-B3CB-4E0E-A9E9-589E297E234B}"/>
    <cellStyle name="Percent 9 2 4 3 2" xfId="24326" xr:uid="{5C7F6096-41EB-4D28-9897-FC574C6C1735}"/>
    <cellStyle name="Percent 9 2 4 3 3" xfId="24327" xr:uid="{E78E07E7-3B32-44B0-9C1D-746774F327B5}"/>
    <cellStyle name="Percent 9 2 4 4" xfId="24328" xr:uid="{02FC25F7-509D-4B24-8C80-64B3386B1ED4}"/>
    <cellStyle name="Percent 9 2 4 5" xfId="24329" xr:uid="{C9696844-73FC-4BBA-BFC1-24DE0BBD46F4}"/>
    <cellStyle name="Percent 9 2 5" xfId="24330" xr:uid="{A843C85B-6CCF-4B2A-AD48-E102F43C8F15}"/>
    <cellStyle name="Percent 9 2 5 2" xfId="24331" xr:uid="{8C1CB500-9A00-450E-A88E-FD8D0F86A672}"/>
    <cellStyle name="Percent 9 2 5 2 2" xfId="24332" xr:uid="{BD237974-5A8F-4E34-AC8E-73A0627AD060}"/>
    <cellStyle name="Percent 9 2 5 2 3" xfId="24333" xr:uid="{F6178700-3CC5-4776-B678-CFE6E6D39B11}"/>
    <cellStyle name="Percent 9 2 5 3" xfId="24334" xr:uid="{85C83082-B6EB-4F5B-A42A-0B45388C923D}"/>
    <cellStyle name="Percent 9 2 5 3 2" xfId="24335" xr:uid="{4BC06731-C4D5-4B75-B2FC-77BA73661500}"/>
    <cellStyle name="Percent 9 2 5 3 3" xfId="24336" xr:uid="{F63F643B-9964-4741-88EF-6816829F43A7}"/>
    <cellStyle name="Percent 9 2 5 4" xfId="24337" xr:uid="{A1B86600-0254-4508-AC2B-1C7D82126244}"/>
    <cellStyle name="Percent 9 2 5 5" xfId="24338" xr:uid="{87FC9E09-D435-4C97-B30B-FA45A3823DEF}"/>
    <cellStyle name="Percent 9 2 6" xfId="24339" xr:uid="{5EA76A66-7E3F-40A7-81FE-578854F66DB8}"/>
    <cellStyle name="Percent 9 2 6 2" xfId="24340" xr:uid="{CE4D1AD3-390D-4D2F-BAF7-523394CC2F25}"/>
    <cellStyle name="Percent 9 2 6 2 2" xfId="24341" xr:uid="{43ED1F07-676B-46CA-9D34-8BF747B87523}"/>
    <cellStyle name="Percent 9 2 6 2 3" xfId="24342" xr:uid="{6909DD26-2357-49D1-8D02-1C13AFFD87CF}"/>
    <cellStyle name="Percent 9 2 6 3" xfId="24343" xr:uid="{3A98E86D-869E-4F69-BFBE-6758B87B5F4E}"/>
    <cellStyle name="Percent 9 2 6 3 2" xfId="24344" xr:uid="{AB7521B8-D4EC-4F0E-8BF1-15ACDC23E973}"/>
    <cellStyle name="Percent 9 2 6 3 3" xfId="24345" xr:uid="{7448ED76-A508-4968-9A10-CF5C27AE02D4}"/>
    <cellStyle name="Percent 9 2 6 4" xfId="24346" xr:uid="{4EC37261-6E49-4840-BEBF-676FC10CC7DD}"/>
    <cellStyle name="Percent 9 2 6 4 2" xfId="24347" xr:uid="{118BA4D6-4898-46E5-85E2-F01A6515DAF4}"/>
    <cellStyle name="Percent 9 2 6 4 3" xfId="24348" xr:uid="{27BA0CFA-C443-4B74-B93F-1CCACEEC0F09}"/>
    <cellStyle name="Percent 9 2 6 5" xfId="24349" xr:uid="{3A2F9B6C-4D31-41EE-A186-BD2BBBC25B0F}"/>
    <cellStyle name="Percent 9 2 6 6" xfId="24350" xr:uid="{6955CC1C-CFE7-42F7-9829-5F07CB6381F2}"/>
    <cellStyle name="Percent 9 2 7" xfId="24351" xr:uid="{DFF7CF61-0C66-4900-A70F-C6B4DDC66764}"/>
    <cellStyle name="Percent 9 2 7 2" xfId="24352" xr:uid="{0C2B801E-78C3-4372-AC5D-C7E95CF431DB}"/>
    <cellStyle name="Percent 9 2 7 2 2" xfId="24353" xr:uid="{767B800A-C3D0-4667-AA5F-99C251812F95}"/>
    <cellStyle name="Percent 9 2 7 2 3" xfId="24354" xr:uid="{5C8552D2-DBC8-4FF9-A54A-23A07F75B85E}"/>
    <cellStyle name="Percent 9 2 7 3" xfId="24355" xr:uid="{8898C921-AFC5-41BD-AEE0-4F40A01D68F0}"/>
    <cellStyle name="Percent 9 2 7 3 2" xfId="24356" xr:uid="{A13727BA-6490-4328-9554-3816B41F012C}"/>
    <cellStyle name="Percent 9 2 7 3 3" xfId="24357" xr:uid="{B19822AC-F993-4155-A921-B29C65040053}"/>
    <cellStyle name="Percent 9 2 7 4" xfId="24358" xr:uid="{61D78B38-049C-426B-8577-BF26C36AFD59}"/>
    <cellStyle name="Percent 9 2 7 5" xfId="24359" xr:uid="{4F217076-32CA-47FE-A8FA-D510BC2F74D0}"/>
    <cellStyle name="Percent 9 2 8" xfId="24360" xr:uid="{975F0A7F-2A04-4330-BE2D-0CB11B180F55}"/>
    <cellStyle name="Percent 9 2 8 2" xfId="24361" xr:uid="{2816C95C-BFDA-4A83-9E14-9CEDFA2CA59E}"/>
    <cellStyle name="Percent 9 2 8 3" xfId="24362" xr:uid="{1D84CF5F-CA84-4C59-B53C-5B47D6BBDDF6}"/>
    <cellStyle name="Percent 9 2 9" xfId="24363" xr:uid="{00B41469-2DB8-4898-91BB-AD3C6D3FDF18}"/>
    <cellStyle name="Percent 9 2 9 2" xfId="24364" xr:uid="{E7D6AC16-4D76-4157-939E-D412C8BCBAAC}"/>
    <cellStyle name="Percent 9 2 9 3" xfId="24365" xr:uid="{0FDA8C74-D17B-4DB1-8E4E-652C30AE8D83}"/>
    <cellStyle name="Percent 9 20" xfId="24366" xr:uid="{9C894AA6-3A15-4CF9-9D48-FFC1F1436AAA}"/>
    <cellStyle name="Percent 9 20 10" xfId="24367" xr:uid="{AAC5E36F-34C6-42CD-94BF-E65ECFE65317}"/>
    <cellStyle name="Percent 9 20 11" xfId="24368" xr:uid="{DE420ADA-5DD7-4C7D-84CF-4A6CEF366236}"/>
    <cellStyle name="Percent 9 20 12" xfId="24369" xr:uid="{AD99D97A-AC3A-48E5-A93F-52E80DA8BBC3}"/>
    <cellStyle name="Percent 9 20 13" xfId="24370" xr:uid="{54A5BA8B-A648-462B-BEBF-AFC5166268AA}"/>
    <cellStyle name="Percent 9 20 14" xfId="24371" xr:uid="{8EADF3CA-D8DC-46DC-BEB0-61CE951700F4}"/>
    <cellStyle name="Percent 9 20 15" xfId="24372" xr:uid="{500AE01B-8AA0-4404-B85F-EDBF640BB9C5}"/>
    <cellStyle name="Percent 9 20 2" xfId="24373" xr:uid="{C1260B96-6E34-44D9-8C39-6AD7CB202931}"/>
    <cellStyle name="Percent 9 20 2 2" xfId="24374" xr:uid="{60B9DB7E-6CD7-4000-A86B-65E5D524454C}"/>
    <cellStyle name="Percent 9 20 2 2 2" xfId="24375" xr:uid="{C08EE7AF-A3BE-489C-B172-D83033FEA86C}"/>
    <cellStyle name="Percent 9 20 2 2 3" xfId="24376" xr:uid="{1A1489BD-37DF-4A4A-B113-08577C7F3793}"/>
    <cellStyle name="Percent 9 20 2 3" xfId="24377" xr:uid="{2DA76977-378B-4BDF-A69E-4DABA5D5427B}"/>
    <cellStyle name="Percent 9 20 2 3 2" xfId="24378" xr:uid="{13F39A2C-637E-44AD-ABE2-AB9E030E917F}"/>
    <cellStyle name="Percent 9 20 2 3 3" xfId="24379" xr:uid="{264F2B53-F3BD-4035-A486-98126119DCB1}"/>
    <cellStyle name="Percent 9 20 2 4" xfId="24380" xr:uid="{690E3D7D-AEB4-43CE-BFB4-3F73820B9101}"/>
    <cellStyle name="Percent 9 20 2 5" xfId="24381" xr:uid="{62DA999F-1854-491A-8013-26FD3B693EDD}"/>
    <cellStyle name="Percent 9 20 2 6" xfId="24382" xr:uid="{111D47FD-FCF5-492D-A462-989671A41DBF}"/>
    <cellStyle name="Percent 9 20 3" xfId="24383" xr:uid="{19A9783A-ED2C-4E7E-A840-CE1F5A33E512}"/>
    <cellStyle name="Percent 9 20 3 2" xfId="24384" xr:uid="{54F0E524-BE20-4F6B-8B4B-5E2B51782DA1}"/>
    <cellStyle name="Percent 9 20 3 2 2" xfId="24385" xr:uid="{AEF47ABF-FA61-493E-86B0-173B16E19CDA}"/>
    <cellStyle name="Percent 9 20 3 2 3" xfId="24386" xr:uid="{1F9FE08D-A70F-48A7-B4E2-BF917263B702}"/>
    <cellStyle name="Percent 9 20 3 3" xfId="24387" xr:uid="{5E8E3CF1-B764-425A-BF31-C1DFD6E93519}"/>
    <cellStyle name="Percent 9 20 3 3 2" xfId="24388" xr:uid="{1226D5A8-E4BE-4ADB-AE39-643E705CD7D7}"/>
    <cellStyle name="Percent 9 20 3 3 3" xfId="24389" xr:uid="{37A36C64-E296-4A8A-8B6B-5494C3650A21}"/>
    <cellStyle name="Percent 9 20 3 4" xfId="24390" xr:uid="{F8BBC3DB-0C4F-4302-AE4A-4510728772D3}"/>
    <cellStyle name="Percent 9 20 3 5" xfId="24391" xr:uid="{14A75ACC-C686-447F-835D-004264AA2CB8}"/>
    <cellStyle name="Percent 9 20 4" xfId="24392" xr:uid="{30C4D598-9E7F-4388-97FF-26FE24D1DAD4}"/>
    <cellStyle name="Percent 9 20 4 2" xfId="24393" xr:uid="{49FFE3F2-6E3B-4391-A89B-FAA4A86384A6}"/>
    <cellStyle name="Percent 9 20 4 2 2" xfId="24394" xr:uid="{63127E15-0A0D-431A-B692-76CFF647C916}"/>
    <cellStyle name="Percent 9 20 4 2 3" xfId="24395" xr:uid="{792AE18C-0465-453F-9C40-9B9E972157B5}"/>
    <cellStyle name="Percent 9 20 4 3" xfId="24396" xr:uid="{77199C05-FE55-4E97-BE79-431269151AC4}"/>
    <cellStyle name="Percent 9 20 4 3 2" xfId="24397" xr:uid="{D9CD95FC-032F-4919-9B55-BF5FB9FB010C}"/>
    <cellStyle name="Percent 9 20 4 3 3" xfId="24398" xr:uid="{1449EBB1-E0AD-4D79-918D-04604A5F9F73}"/>
    <cellStyle name="Percent 9 20 4 4" xfId="24399" xr:uid="{143D1747-68C5-4D6D-971D-047D188E0347}"/>
    <cellStyle name="Percent 9 20 4 5" xfId="24400" xr:uid="{1C920366-ED08-4407-9AE7-BBD05B8E99D9}"/>
    <cellStyle name="Percent 9 20 5" xfId="24401" xr:uid="{B8FE51DF-DA83-4B8E-8583-B424A1625A72}"/>
    <cellStyle name="Percent 9 20 5 2" xfId="24402" xr:uid="{AF2B5A94-F14E-4CD0-B2DB-4B9870C77A57}"/>
    <cellStyle name="Percent 9 20 5 2 2" xfId="24403" xr:uid="{E030382D-5198-4C04-950E-919114D768EA}"/>
    <cellStyle name="Percent 9 20 5 2 3" xfId="24404" xr:uid="{CEB0F5A7-FBB6-4820-8C3A-569972BB8903}"/>
    <cellStyle name="Percent 9 20 5 3" xfId="24405" xr:uid="{D14DCD7B-4FED-439E-874A-8F87A87D0426}"/>
    <cellStyle name="Percent 9 20 5 3 2" xfId="24406" xr:uid="{D4E6E636-ECC8-454A-B28D-DEF6E8D0837E}"/>
    <cellStyle name="Percent 9 20 5 3 3" xfId="24407" xr:uid="{6E3D65B4-E133-4955-8EE1-4D19CB7AE4A7}"/>
    <cellStyle name="Percent 9 20 5 4" xfId="24408" xr:uid="{820B37A7-927D-4DDF-A224-6A4E2D70CCC5}"/>
    <cellStyle name="Percent 9 20 5 4 2" xfId="24409" xr:uid="{99A5753B-E904-4FB3-BC62-B78EC6731F99}"/>
    <cellStyle name="Percent 9 20 5 4 3" xfId="24410" xr:uid="{06395C78-1466-4372-BCA6-79C6699EDC63}"/>
    <cellStyle name="Percent 9 20 5 5" xfId="24411" xr:uid="{7ABDEB9C-AE1A-4F8B-B4CA-A1368B352C0C}"/>
    <cellStyle name="Percent 9 20 5 6" xfId="24412" xr:uid="{3147B704-3310-412C-8014-CE5A607B1EFE}"/>
    <cellStyle name="Percent 9 20 6" xfId="24413" xr:uid="{873C1054-5E49-4F5A-B33F-073C65267C7C}"/>
    <cellStyle name="Percent 9 20 6 2" xfId="24414" xr:uid="{C70EAC31-96DA-4196-B198-9D372146B3D5}"/>
    <cellStyle name="Percent 9 20 6 2 2" xfId="24415" xr:uid="{62879C44-FA6D-4C3D-BF2A-873AECACFA17}"/>
    <cellStyle name="Percent 9 20 6 2 3" xfId="24416" xr:uid="{21F6C4C0-D97F-49E8-AA05-755AE941F98D}"/>
    <cellStyle name="Percent 9 20 6 3" xfId="24417" xr:uid="{34D1048A-5A68-4699-B7F0-A9B1BF6E8BD6}"/>
    <cellStyle name="Percent 9 20 6 3 2" xfId="24418" xr:uid="{1291EA6F-D572-4F58-AF0D-10674336626D}"/>
    <cellStyle name="Percent 9 20 6 3 3" xfId="24419" xr:uid="{F4D763D3-FB38-4E91-A40A-CB785FFAD896}"/>
    <cellStyle name="Percent 9 20 6 4" xfId="24420" xr:uid="{9BB27684-DD4A-459D-8620-2EFCD4E647E8}"/>
    <cellStyle name="Percent 9 20 6 5" xfId="24421" xr:uid="{9731150F-B304-4720-9E38-66A3159774D9}"/>
    <cellStyle name="Percent 9 20 7" xfId="24422" xr:uid="{6171E908-C446-484E-9BED-9CAEA7AA45A4}"/>
    <cellStyle name="Percent 9 20 7 2" xfId="24423" xr:uid="{CF0EF5C0-C38E-4AEB-BF8A-FE2E8EFE83BF}"/>
    <cellStyle name="Percent 9 20 7 3" xfId="24424" xr:uid="{B4ED1D49-C470-4DD5-9943-561AD31EA6D5}"/>
    <cellStyle name="Percent 9 20 8" xfId="24425" xr:uid="{29076337-9DC8-4AAE-A848-16E2705F440A}"/>
    <cellStyle name="Percent 9 20 8 2" xfId="24426" xr:uid="{BF3C4556-560D-4DD4-8BD2-1751AE7FE49E}"/>
    <cellStyle name="Percent 9 20 8 3" xfId="24427" xr:uid="{BF7EC0E9-DA21-408A-BC07-DC8676412FEA}"/>
    <cellStyle name="Percent 9 20 9" xfId="24428" xr:uid="{97FFAFEF-E51F-4076-9D82-D46DA54DAF91}"/>
    <cellStyle name="Percent 9 20 9 2" xfId="24429" xr:uid="{D3014C6F-F3D7-4EB7-82E7-65EF193AC81B}"/>
    <cellStyle name="Percent 9 20 9 3" xfId="24430" xr:uid="{B2F8A077-F7CF-40DC-B7BE-B3AB0372D59A}"/>
    <cellStyle name="Percent 9 21" xfId="24431" xr:uid="{C7EE6EBA-3849-445C-B67E-8EC4B3923C69}"/>
    <cellStyle name="Percent 9 21 2" xfId="24432" xr:uid="{46D93D2A-79E2-4AC2-8F62-DE4585B2A878}"/>
    <cellStyle name="Percent 9 21 2 2" xfId="24433" xr:uid="{4E877F6D-404D-4A46-A464-AF25D63E51A8}"/>
    <cellStyle name="Percent 9 21 2 3" xfId="24434" xr:uid="{55C8B4D2-7159-44B5-83AC-DCFF8E1D3F84}"/>
    <cellStyle name="Percent 9 21 3" xfId="24435" xr:uid="{B7BA650D-5BCA-48BD-A399-CE989C8A15D4}"/>
    <cellStyle name="Percent 9 21 3 2" xfId="24436" xr:uid="{B448B254-E5C9-4641-B9DD-87E1A484ABA4}"/>
    <cellStyle name="Percent 9 21 3 3" xfId="24437" xr:uid="{E5B21FD6-8B48-4F67-B9F5-51A8A6617A71}"/>
    <cellStyle name="Percent 9 21 4" xfId="24438" xr:uid="{3C5165D7-16DE-40EB-8FBB-4166480B5C47}"/>
    <cellStyle name="Percent 9 21 5" xfId="24439" xr:uid="{5187E84E-C872-43DA-B5D7-EBA67EBD6F6F}"/>
    <cellStyle name="Percent 9 21 6" xfId="24440" xr:uid="{815FA21D-7AD3-4E19-A3BD-35A01E419BC7}"/>
    <cellStyle name="Percent 9 21 7" xfId="24441" xr:uid="{3CF36139-47FF-4D79-95CB-552DB6E0558B}"/>
    <cellStyle name="Percent 9 21 8" xfId="24442" xr:uid="{F59C855B-D2E6-408C-AFE7-99CAAE3AADCA}"/>
    <cellStyle name="Percent 9 22" xfId="24443" xr:uid="{52BB1F64-6F1F-461C-B5B1-6CEDF563A017}"/>
    <cellStyle name="Percent 9 22 2" xfId="24444" xr:uid="{90E0A583-7F1D-4465-A4C0-A370DC14363E}"/>
    <cellStyle name="Percent 9 22 2 2" xfId="24445" xr:uid="{EDD93121-94B8-47C9-B2F1-F8552FAA98D7}"/>
    <cellStyle name="Percent 9 22 2 3" xfId="24446" xr:uid="{01BE4E08-10CA-4941-98B5-A8E92604E185}"/>
    <cellStyle name="Percent 9 22 3" xfId="24447" xr:uid="{835B36F4-8835-4169-8A9F-E3A31F7E7325}"/>
    <cellStyle name="Percent 9 22 3 2" xfId="24448" xr:uid="{666DC894-9763-4D13-9954-BE1FB5F4408E}"/>
    <cellStyle name="Percent 9 22 3 3" xfId="24449" xr:uid="{C3FAC54F-E580-4F9E-8CB8-19B99C3B2A91}"/>
    <cellStyle name="Percent 9 22 4" xfId="24450" xr:uid="{E566FA42-85E2-4A8E-8697-B53053D0CA0A}"/>
    <cellStyle name="Percent 9 22 5" xfId="24451" xr:uid="{FBAAB9D7-D1C7-474C-A1AE-48940F72EE28}"/>
    <cellStyle name="Percent 9 23" xfId="24452" xr:uid="{0D9D0401-3272-4196-84B8-A581B74F25EA}"/>
    <cellStyle name="Percent 9 23 2" xfId="24453" xr:uid="{D67D226E-AAE2-48C2-B37A-26877668EF6B}"/>
    <cellStyle name="Percent 9 23 2 2" xfId="24454" xr:uid="{F15A12AC-A50B-4BAD-9C4A-570911119C90}"/>
    <cellStyle name="Percent 9 23 2 3" xfId="24455" xr:uid="{8B220A6F-2ED9-40D3-8679-91A9A721D8BC}"/>
    <cellStyle name="Percent 9 23 3" xfId="24456" xr:uid="{D90A1621-EE73-40AD-B709-EE85427CFCCD}"/>
    <cellStyle name="Percent 9 23 3 2" xfId="24457" xr:uid="{5C7415D1-A7FA-4A66-B379-1D3EE8C17305}"/>
    <cellStyle name="Percent 9 23 3 3" xfId="24458" xr:uid="{FC09AB50-F6A0-4052-A8F6-B6B1F260EB66}"/>
    <cellStyle name="Percent 9 23 4" xfId="24459" xr:uid="{E25B6FBB-75B0-4DCF-B140-8D8DC08B453E}"/>
    <cellStyle name="Percent 9 23 4 2" xfId="24460" xr:uid="{33D846C9-F315-40AC-A986-2B86778D9B1F}"/>
    <cellStyle name="Percent 9 23 4 3" xfId="24461" xr:uid="{904879C2-284C-429F-A713-358328A05543}"/>
    <cellStyle name="Percent 9 23 5" xfId="24462" xr:uid="{5E70D253-E3E5-48FD-B668-C3954F995D31}"/>
    <cellStyle name="Percent 9 23 6" xfId="24463" xr:uid="{C9625752-979F-4AD1-BD45-45479E1F9FA2}"/>
    <cellStyle name="Percent 9 24" xfId="24464" xr:uid="{71129353-9499-4424-8789-D7148C97C7B3}"/>
    <cellStyle name="Percent 9 24 2" xfId="24465" xr:uid="{CE689539-9B25-4C6B-B028-A02972C5BE7E}"/>
    <cellStyle name="Percent 9 24 2 2" xfId="24466" xr:uid="{AA16EBD0-9F82-4522-AE2E-2907FD64734A}"/>
    <cellStyle name="Percent 9 24 2 3" xfId="24467" xr:uid="{EA108CD1-C26B-478E-B8B3-819DD15C584C}"/>
    <cellStyle name="Percent 9 24 3" xfId="24468" xr:uid="{4AC16990-54FE-4D9D-B099-CD82E09E2595}"/>
    <cellStyle name="Percent 9 24 3 2" xfId="24469" xr:uid="{2484F954-9D9B-4821-B869-F0946B0CECCB}"/>
    <cellStyle name="Percent 9 24 3 3" xfId="24470" xr:uid="{74903C19-EF65-41EB-BC32-E4919D61AE9A}"/>
    <cellStyle name="Percent 9 24 4" xfId="24471" xr:uid="{B27CC294-2132-41CF-A7AD-53526E29E718}"/>
    <cellStyle name="Percent 9 24 5" xfId="24472" xr:uid="{2D9E9E7F-A504-4936-AF05-6B40101DBE05}"/>
    <cellStyle name="Percent 9 25" xfId="24473" xr:uid="{9340031B-10A3-4C61-9AE5-C6F216F8AD35}"/>
    <cellStyle name="Percent 9 25 2" xfId="24474" xr:uid="{5D8B7F00-948C-43B7-B646-DC2D7556C66D}"/>
    <cellStyle name="Percent 9 25 3" xfId="24475" xr:uid="{74671110-7D7A-4741-85FF-6B1D124D13B5}"/>
    <cellStyle name="Percent 9 26" xfId="24476" xr:uid="{B3CDEB11-7007-4FE7-925F-FB25EBDD2F4D}"/>
    <cellStyle name="Percent 9 26 2" xfId="24477" xr:uid="{BC499B10-750D-43AC-B521-5160179E8620}"/>
    <cellStyle name="Percent 9 26 3" xfId="24478" xr:uid="{1CF52DB4-8E0A-4E6E-A5F1-B5A31E41C73C}"/>
    <cellStyle name="Percent 9 27" xfId="24479" xr:uid="{EBEBA0E4-9653-4BF5-B658-C7B150F04AEE}"/>
    <cellStyle name="Percent 9 27 2" xfId="24480" xr:uid="{AEF856FB-488B-434A-B067-F7B3B4D3FFE4}"/>
    <cellStyle name="Percent 9 27 3" xfId="24481" xr:uid="{BEEFF4A0-53FB-4721-AE51-D3845FC3DD47}"/>
    <cellStyle name="Percent 9 28" xfId="24482" xr:uid="{0FA0955C-A2C9-4FB4-91CA-6360A6EA6042}"/>
    <cellStyle name="Percent 9 29" xfId="24483" xr:uid="{7E1AB1D2-24C6-4508-8F48-B83F4854C9F1}"/>
    <cellStyle name="Percent 9 3" xfId="5659" xr:uid="{E2EACF47-B3E2-420B-AF06-1FF0ADBE9147}"/>
    <cellStyle name="Percent 9 3 10" xfId="24485" xr:uid="{094C9199-4E31-44ED-A90E-1ACEE692DCA5}"/>
    <cellStyle name="Percent 9 3 10 2" xfId="24486" xr:uid="{3E838C4B-B19C-4BB2-ACC7-B03081926BA7}"/>
    <cellStyle name="Percent 9 3 10 3" xfId="24487" xr:uid="{3A847E80-E657-4874-A517-D6CD7D654EEF}"/>
    <cellStyle name="Percent 9 3 11" xfId="24488" xr:uid="{81E2B624-D8B4-47A5-9903-1D95358FC428}"/>
    <cellStyle name="Percent 9 3 12" xfId="24489" xr:uid="{12F92EC6-21DE-4450-8776-83607EBEC520}"/>
    <cellStyle name="Percent 9 3 13" xfId="24490" xr:uid="{03D26BEC-CB37-4621-822D-ADF3D724943A}"/>
    <cellStyle name="Percent 9 3 14" xfId="24491" xr:uid="{2A5DABB9-91C9-4138-86AB-07FDA10518E7}"/>
    <cellStyle name="Percent 9 3 15" xfId="24492" xr:uid="{468EF557-6865-4C20-8013-717BB1796A82}"/>
    <cellStyle name="Percent 9 3 16" xfId="24493" xr:uid="{C401E77E-0AD1-4CBE-8EEC-8E057ED8C631}"/>
    <cellStyle name="Percent 9 3 17" xfId="24484" xr:uid="{D096DB97-F890-4D95-A4A1-C3A068C9C8E4}"/>
    <cellStyle name="Percent 9 3 2" xfId="24494" xr:uid="{A942BCB3-3EDB-42BD-ABAA-DA887F37FC93}"/>
    <cellStyle name="Percent 9 3 2 10" xfId="24495" xr:uid="{F73952DC-AB61-41E3-A560-25DC1FAC8140}"/>
    <cellStyle name="Percent 9 3 2 11" xfId="24496" xr:uid="{56AA2BC8-E403-4859-A591-7472D4E93055}"/>
    <cellStyle name="Percent 9 3 2 12" xfId="24497" xr:uid="{DCA21995-3895-4A67-A3AE-C1B20FB2E704}"/>
    <cellStyle name="Percent 9 3 2 13" xfId="24498" xr:uid="{18221EB5-4A42-4BFD-A5A6-2D1AF9F9A545}"/>
    <cellStyle name="Percent 9 3 2 14" xfId="24499" xr:uid="{C98B30D2-7766-4508-B422-ECDA06CA5A0C}"/>
    <cellStyle name="Percent 9 3 2 2" xfId="24500" xr:uid="{EFE4D731-CA05-4387-BF7F-DB69F6249E1F}"/>
    <cellStyle name="Percent 9 3 2 2 2" xfId="24501" xr:uid="{703001E7-C3B1-40C1-A2B3-357090F15AB8}"/>
    <cellStyle name="Percent 9 3 2 2 2 2" xfId="24502" xr:uid="{D53530AC-BA1C-4CDC-AA46-3123C989C363}"/>
    <cellStyle name="Percent 9 3 2 2 2 3" xfId="24503" xr:uid="{50514FBC-563E-44A5-AA4E-AD4C1F78AF59}"/>
    <cellStyle name="Percent 9 3 2 2 3" xfId="24504" xr:uid="{F06AE8F3-C11A-4DFA-AF0F-9707E252D31A}"/>
    <cellStyle name="Percent 9 3 2 2 3 2" xfId="24505" xr:uid="{2E66CA29-8FA3-425B-BE0F-F6466DDEEBC3}"/>
    <cellStyle name="Percent 9 3 2 2 3 3" xfId="24506" xr:uid="{991DADAA-3FEA-4017-B792-F72AEAE46E3E}"/>
    <cellStyle name="Percent 9 3 2 2 4" xfId="24507" xr:uid="{14DD3704-D522-4272-8F11-149826F79BEA}"/>
    <cellStyle name="Percent 9 3 2 2 5" xfId="24508" xr:uid="{C8926C6C-4324-4FB5-B8D6-01745CB9D94C}"/>
    <cellStyle name="Percent 9 3 2 3" xfId="24509" xr:uid="{E19F4C8D-82EB-40A8-A8B3-E2BC300E021F}"/>
    <cellStyle name="Percent 9 3 2 3 2" xfId="24510" xr:uid="{72441B7F-6049-4C57-9CA0-5C1408BA8ABF}"/>
    <cellStyle name="Percent 9 3 2 3 2 2" xfId="24511" xr:uid="{BE7E2171-A604-402F-BC8C-DDBCFD448952}"/>
    <cellStyle name="Percent 9 3 2 3 2 3" xfId="24512" xr:uid="{827A30C3-9A53-4C96-A499-4C65BC5972A2}"/>
    <cellStyle name="Percent 9 3 2 3 3" xfId="24513" xr:uid="{01EF348E-70F3-4473-8E7E-996508053198}"/>
    <cellStyle name="Percent 9 3 2 3 3 2" xfId="24514" xr:uid="{63A8C841-9A4D-49AA-B029-E397DA35708D}"/>
    <cellStyle name="Percent 9 3 2 3 3 3" xfId="24515" xr:uid="{538CA8F3-66D0-494F-8523-CAE805DE77CA}"/>
    <cellStyle name="Percent 9 3 2 3 4" xfId="24516" xr:uid="{4ABDBC90-56E3-4642-B99F-DE8BD28F766C}"/>
    <cellStyle name="Percent 9 3 2 3 5" xfId="24517" xr:uid="{BAD14B3E-02E0-4192-A14B-6055F07FD0D0}"/>
    <cellStyle name="Percent 9 3 2 4" xfId="24518" xr:uid="{B6A81552-481B-4E80-BD36-9FECE7270507}"/>
    <cellStyle name="Percent 9 3 2 4 2" xfId="24519" xr:uid="{7239DA09-8575-4178-A8B8-0D1FC0491855}"/>
    <cellStyle name="Percent 9 3 2 4 2 2" xfId="24520" xr:uid="{599FC52D-24FB-4E8C-888E-458830CCD3E8}"/>
    <cellStyle name="Percent 9 3 2 4 2 3" xfId="24521" xr:uid="{FAA807E7-356D-42C9-8C29-4E14C3D88F7D}"/>
    <cellStyle name="Percent 9 3 2 4 3" xfId="24522" xr:uid="{E9E054A5-E86B-4B68-93C8-4E5666F5E22D}"/>
    <cellStyle name="Percent 9 3 2 4 3 2" xfId="24523" xr:uid="{54B05FA5-B5BE-4E94-96A9-EE515EDE3804}"/>
    <cellStyle name="Percent 9 3 2 4 3 3" xfId="24524" xr:uid="{AE3E9ECF-C3EA-4CEA-8AB5-36EB8609F03F}"/>
    <cellStyle name="Percent 9 3 2 4 4" xfId="24525" xr:uid="{5A7BAECE-4110-4372-8BE4-9231C441447B}"/>
    <cellStyle name="Percent 9 3 2 4 4 2" xfId="24526" xr:uid="{14E7A29B-8257-4258-8CE0-8778E12E1BE4}"/>
    <cellStyle name="Percent 9 3 2 4 4 3" xfId="24527" xr:uid="{269C33FB-EF90-4F21-9CD0-7BF64DEEC64E}"/>
    <cellStyle name="Percent 9 3 2 4 5" xfId="24528" xr:uid="{6C9AB70C-7730-4415-90F5-5833947C5742}"/>
    <cellStyle name="Percent 9 3 2 4 6" xfId="24529" xr:uid="{B640A60B-3BCD-4ADA-B27F-DD2BEF2EA768}"/>
    <cellStyle name="Percent 9 3 2 5" xfId="24530" xr:uid="{621F2094-71BE-4E34-88BC-283A8E34EB54}"/>
    <cellStyle name="Percent 9 3 2 5 2" xfId="24531" xr:uid="{E5EC1677-D91D-4809-B4FD-42BC083A7730}"/>
    <cellStyle name="Percent 9 3 2 5 2 2" xfId="24532" xr:uid="{151219EE-C0ED-48DD-8884-E98E98163577}"/>
    <cellStyle name="Percent 9 3 2 5 2 3" xfId="24533" xr:uid="{C8081B5D-4388-4A8F-B0F4-8873ECAC023F}"/>
    <cellStyle name="Percent 9 3 2 5 3" xfId="24534" xr:uid="{7AC7BE00-BB17-421B-8FFF-06B137811BF3}"/>
    <cellStyle name="Percent 9 3 2 5 3 2" xfId="24535" xr:uid="{5A4AA986-0590-4757-B523-837DA0F23E2F}"/>
    <cellStyle name="Percent 9 3 2 5 3 3" xfId="24536" xr:uid="{A0C0DF34-100F-4C86-85F2-A931DA853B9E}"/>
    <cellStyle name="Percent 9 3 2 5 4" xfId="24537" xr:uid="{0FE7D149-0A7C-42D2-9879-0A80144DAEBD}"/>
    <cellStyle name="Percent 9 3 2 5 5" xfId="24538" xr:uid="{398F91D9-E453-4547-9870-494DD92861D9}"/>
    <cellStyle name="Percent 9 3 2 6" xfId="24539" xr:uid="{2DAB602A-C902-4B8B-8EF3-AC73E5B6C742}"/>
    <cellStyle name="Percent 9 3 2 6 2" xfId="24540" xr:uid="{9B6E8A16-45FE-4E80-A208-C0497AB5E7AF}"/>
    <cellStyle name="Percent 9 3 2 6 3" xfId="24541" xr:uid="{7AB49535-BFED-4F7E-8AAA-1D3E62C3E1C4}"/>
    <cellStyle name="Percent 9 3 2 7" xfId="24542" xr:uid="{E8788C64-3D6C-40EA-8276-85E798B73916}"/>
    <cellStyle name="Percent 9 3 2 7 2" xfId="24543" xr:uid="{81FEDFE4-0285-4EC2-A87F-EA9AE7727CFD}"/>
    <cellStyle name="Percent 9 3 2 7 3" xfId="24544" xr:uid="{8C9F336A-04EB-47DB-8BEF-59E8B4F5BD0C}"/>
    <cellStyle name="Percent 9 3 2 8" xfId="24545" xr:uid="{8894947C-8ADD-4A61-B0A8-8781FE609942}"/>
    <cellStyle name="Percent 9 3 2 8 2" xfId="24546" xr:uid="{0AAA4DE8-11D3-4449-8370-CB761476A2E5}"/>
    <cellStyle name="Percent 9 3 2 8 3" xfId="24547" xr:uid="{0C884623-E602-4A7E-AF98-3E8B6576B5B1}"/>
    <cellStyle name="Percent 9 3 2 9" xfId="24548" xr:uid="{A7B5AE2D-90BC-43EF-99F2-B676FDBB2391}"/>
    <cellStyle name="Percent 9 3 3" xfId="24549" xr:uid="{23AB9A31-D189-4F91-A264-8D3D0C6AE1CD}"/>
    <cellStyle name="Percent 9 3 3 2" xfId="24550" xr:uid="{6FF71F7B-9818-45BF-B120-989CA721E833}"/>
    <cellStyle name="Percent 9 3 3 2 2" xfId="24551" xr:uid="{9DAAE166-F7C5-448C-899E-B3BDD82AE5FC}"/>
    <cellStyle name="Percent 9 3 3 2 3" xfId="24552" xr:uid="{60F2E09F-3744-41EA-86E4-CD86E81422F5}"/>
    <cellStyle name="Percent 9 3 3 3" xfId="24553" xr:uid="{96043315-1F19-4DE2-A1BF-52355CAB4597}"/>
    <cellStyle name="Percent 9 3 3 3 2" xfId="24554" xr:uid="{C434BEBF-CE5D-47AC-BD9D-7EE9C729F3AD}"/>
    <cellStyle name="Percent 9 3 3 3 3" xfId="24555" xr:uid="{8406BCF1-5F65-4ECA-98DF-EF94F2F1A5AA}"/>
    <cellStyle name="Percent 9 3 3 4" xfId="24556" xr:uid="{2E26910A-C69F-4CFE-8AE9-4455D6C9E69E}"/>
    <cellStyle name="Percent 9 3 3 5" xfId="24557" xr:uid="{8D0737FE-448B-4BCB-A3EE-1A2B07579743}"/>
    <cellStyle name="Percent 9 3 3 6" xfId="24558" xr:uid="{8756B8DD-027F-454D-AB0B-1CA81E2BA9FE}"/>
    <cellStyle name="Percent 9 3 4" xfId="24559" xr:uid="{2B04909D-C0B7-4159-915A-B661E75C5CAB}"/>
    <cellStyle name="Percent 9 3 4 2" xfId="24560" xr:uid="{3BA78DB0-1FE1-40D2-BCEE-2682BB780CF9}"/>
    <cellStyle name="Percent 9 3 4 2 2" xfId="24561" xr:uid="{87BDDCDC-186B-40F7-80E1-0CFB4545AEB1}"/>
    <cellStyle name="Percent 9 3 4 2 3" xfId="24562" xr:uid="{51A34DDC-A6B8-4EDB-9F2D-3E3955D5DD2F}"/>
    <cellStyle name="Percent 9 3 4 3" xfId="24563" xr:uid="{7A0B16DC-F327-419C-A290-84545C5E31C2}"/>
    <cellStyle name="Percent 9 3 4 3 2" xfId="24564" xr:uid="{FBEA12C0-A5A3-4022-93BB-A5BEFAE04646}"/>
    <cellStyle name="Percent 9 3 4 3 3" xfId="24565" xr:uid="{3684F2E1-6EF9-4314-BF62-ED62193B6CF9}"/>
    <cellStyle name="Percent 9 3 4 4" xfId="24566" xr:uid="{4874F06B-EB6D-4DEF-8136-901098CDD975}"/>
    <cellStyle name="Percent 9 3 4 5" xfId="24567" xr:uid="{B69BBE2B-EB43-489B-B6DF-466DF5D30DCA}"/>
    <cellStyle name="Percent 9 3 5" xfId="24568" xr:uid="{CFCE3560-9092-408F-866E-82B4425BF157}"/>
    <cellStyle name="Percent 9 3 5 2" xfId="24569" xr:uid="{E036D1D6-52E7-4FA7-A6B9-CB859EF850BB}"/>
    <cellStyle name="Percent 9 3 5 2 2" xfId="24570" xr:uid="{7BB01E31-0E72-47CB-87C7-6E7762307CDD}"/>
    <cellStyle name="Percent 9 3 5 2 3" xfId="24571" xr:uid="{EB49BA5F-703B-4060-9C1B-1D99A9BC7B22}"/>
    <cellStyle name="Percent 9 3 5 3" xfId="24572" xr:uid="{7D52CEBC-66CE-4A83-BC0C-2E3E53645A16}"/>
    <cellStyle name="Percent 9 3 5 3 2" xfId="24573" xr:uid="{49E3DBF9-9207-49F7-9F39-20E08E5774A5}"/>
    <cellStyle name="Percent 9 3 5 3 3" xfId="24574" xr:uid="{852A8F06-D61C-4ACB-9B2F-888975268293}"/>
    <cellStyle name="Percent 9 3 5 4" xfId="24575" xr:uid="{1A974868-62DB-4612-A823-BA2DEFD2DC7B}"/>
    <cellStyle name="Percent 9 3 5 5" xfId="24576" xr:uid="{2E11CF67-DB83-47E0-9B2F-8F6F117CE864}"/>
    <cellStyle name="Percent 9 3 6" xfId="24577" xr:uid="{6B21D2E7-CCB4-4E3E-B68F-98F9AF00A882}"/>
    <cellStyle name="Percent 9 3 6 2" xfId="24578" xr:uid="{C5337CFC-192E-40D3-BBE6-F1B766EF62BF}"/>
    <cellStyle name="Percent 9 3 6 2 2" xfId="24579" xr:uid="{52FA0145-A86D-456B-9ABF-40FCB7F45C90}"/>
    <cellStyle name="Percent 9 3 6 2 3" xfId="24580" xr:uid="{6C089FFC-2547-420D-9639-BB15370707EB}"/>
    <cellStyle name="Percent 9 3 6 3" xfId="24581" xr:uid="{B319739F-1C4A-45B6-B95B-F5FB80438A30}"/>
    <cellStyle name="Percent 9 3 6 3 2" xfId="24582" xr:uid="{C739C324-846B-4567-8B9C-15A638BE1898}"/>
    <cellStyle name="Percent 9 3 6 3 3" xfId="24583" xr:uid="{7113EC9E-1C2F-48FC-AF60-DE62B1CC9272}"/>
    <cellStyle name="Percent 9 3 6 4" xfId="24584" xr:uid="{6E8FD400-430C-4370-8E81-01C3D82493AB}"/>
    <cellStyle name="Percent 9 3 6 4 2" xfId="24585" xr:uid="{E2023B2F-F93A-4055-93A1-DCD69B26DC7D}"/>
    <cellStyle name="Percent 9 3 6 4 3" xfId="24586" xr:uid="{1A4E1DF0-E487-43BF-9E55-CEF954EB5524}"/>
    <cellStyle name="Percent 9 3 6 5" xfId="24587" xr:uid="{D1E72872-4722-497A-8285-B88FF382D3DD}"/>
    <cellStyle name="Percent 9 3 6 6" xfId="24588" xr:uid="{A2D4B389-2568-4F61-AF30-30565388CAF2}"/>
    <cellStyle name="Percent 9 3 7" xfId="24589" xr:uid="{63CB3FF8-2DEE-46C4-B6DE-72006B096D4A}"/>
    <cellStyle name="Percent 9 3 7 2" xfId="24590" xr:uid="{815806D6-9300-49D3-B72C-0212C67F1814}"/>
    <cellStyle name="Percent 9 3 7 2 2" xfId="24591" xr:uid="{A8E44276-BE43-49D7-AC6E-2B7F0D369AC2}"/>
    <cellStyle name="Percent 9 3 7 2 3" xfId="24592" xr:uid="{F48111B7-CD67-40C1-9430-740F213BBD47}"/>
    <cellStyle name="Percent 9 3 7 3" xfId="24593" xr:uid="{29D9CFB3-751B-4FC9-AE19-11E0C7C688F0}"/>
    <cellStyle name="Percent 9 3 7 3 2" xfId="24594" xr:uid="{9A14C19B-651A-4F5E-9AB2-13AD301BE37C}"/>
    <cellStyle name="Percent 9 3 7 3 3" xfId="24595" xr:uid="{7E2FE843-BEA2-4E05-AE9A-777CFD76CA55}"/>
    <cellStyle name="Percent 9 3 7 4" xfId="24596" xr:uid="{A953F0C0-8868-46C5-BDB2-8CA82D4ED758}"/>
    <cellStyle name="Percent 9 3 7 5" xfId="24597" xr:uid="{28ECAC0A-5DDA-42BA-B792-40E49D762773}"/>
    <cellStyle name="Percent 9 3 8" xfId="24598" xr:uid="{C0E767DE-5DBC-4B2A-96AD-31374CB1E555}"/>
    <cellStyle name="Percent 9 3 8 2" xfId="24599" xr:uid="{2A4C5E71-817C-4E04-B870-A536334FFAC8}"/>
    <cellStyle name="Percent 9 3 8 3" xfId="24600" xr:uid="{3B974DC3-502E-4E37-B371-C9ADE652AD1D}"/>
    <cellStyle name="Percent 9 3 9" xfId="24601" xr:uid="{7D5C590D-8022-4E79-95DD-CE77FAFCF97F}"/>
    <cellStyle name="Percent 9 3 9 2" xfId="24602" xr:uid="{00C976F2-9511-40F1-89DE-1E96BCB8C310}"/>
    <cellStyle name="Percent 9 3 9 3" xfId="24603" xr:uid="{07EC074A-4309-4094-AFB7-A8E9A2FE345C}"/>
    <cellStyle name="Percent 9 30" xfId="24604" xr:uid="{7587657C-DCA2-4AB2-89BD-5EBB75580694}"/>
    <cellStyle name="Percent 9 31" xfId="24605" xr:uid="{B3FC5D2C-DA99-4467-A1DF-48E61EEBAF8C}"/>
    <cellStyle name="Percent 9 32" xfId="24606" xr:uid="{C3A41C39-8EC2-436D-9B83-3AA401356C89}"/>
    <cellStyle name="Percent 9 33" xfId="24607" xr:uid="{59C7DA78-FE1C-4E01-934C-E4A4C435E566}"/>
    <cellStyle name="Percent 9 34" xfId="23595" xr:uid="{C807597D-D5E0-43F8-A513-01C09E135B70}"/>
    <cellStyle name="Percent 9 4" xfId="5660" xr:uid="{4B8D7DE9-028E-4ADF-A14A-CD2449523EAC}"/>
    <cellStyle name="Percent 9 4 10" xfId="24609" xr:uid="{2A82B5ED-7AA1-4F89-91E9-C2B662E090B5}"/>
    <cellStyle name="Percent 9 4 10 2" xfId="24610" xr:uid="{E9CA115D-00F6-4953-A3FF-523536A071CA}"/>
    <cellStyle name="Percent 9 4 10 3" xfId="24611" xr:uid="{5251D701-81C9-4741-BC61-7A666ADB3967}"/>
    <cellStyle name="Percent 9 4 11" xfId="24612" xr:uid="{B7992676-5D3E-4286-8395-45753C2AF3AA}"/>
    <cellStyle name="Percent 9 4 12" xfId="24613" xr:uid="{D49DD9FC-E9F9-4F04-8A7D-5A3D814A9AD8}"/>
    <cellStyle name="Percent 9 4 13" xfId="24614" xr:uid="{4DDD5CC1-52E2-4317-A2FD-7107AF53421E}"/>
    <cellStyle name="Percent 9 4 14" xfId="24615" xr:uid="{3A089CE5-AE0F-448C-9BE0-7FB38F3FF7A1}"/>
    <cellStyle name="Percent 9 4 15" xfId="24616" xr:uid="{7C6A8DD1-B0ED-4EFA-B81E-8A047B30E1C9}"/>
    <cellStyle name="Percent 9 4 16" xfId="24617" xr:uid="{4A442001-A4AD-4396-9A4F-663447DBA5B6}"/>
    <cellStyle name="Percent 9 4 17" xfId="24608" xr:uid="{E6ED147F-D3EA-4F95-853E-9D0ED6F3151A}"/>
    <cellStyle name="Percent 9 4 2" xfId="24618" xr:uid="{E1538013-8E68-4779-886F-6330065ED5E3}"/>
    <cellStyle name="Percent 9 4 2 10" xfId="24619" xr:uid="{00CA5C2A-2DC8-4F6B-BE03-AD1DE6B05EEC}"/>
    <cellStyle name="Percent 9 4 2 11" xfId="24620" xr:uid="{40C6622A-CF58-4C34-93E5-6FBB7AB1A8DC}"/>
    <cellStyle name="Percent 9 4 2 12" xfId="24621" xr:uid="{869112B4-CB0E-442A-884E-F0CF18EA5DCC}"/>
    <cellStyle name="Percent 9 4 2 13" xfId="24622" xr:uid="{CC5C372D-AEF9-4066-9BE7-91133EF9B3B4}"/>
    <cellStyle name="Percent 9 4 2 14" xfId="24623" xr:uid="{7F9CBB99-99C1-4ED6-8A54-C8952433F4D5}"/>
    <cellStyle name="Percent 9 4 2 2" xfId="24624" xr:uid="{6CB69885-F6E5-4B68-A4A0-F981E63958C2}"/>
    <cellStyle name="Percent 9 4 2 2 2" xfId="24625" xr:uid="{FCAB6A26-5F73-4F01-BB9C-F1CE43CEED41}"/>
    <cellStyle name="Percent 9 4 2 2 2 2" xfId="24626" xr:uid="{6FD09C11-7124-4BBF-82B2-0D3375753EF6}"/>
    <cellStyle name="Percent 9 4 2 2 2 3" xfId="24627" xr:uid="{112B175C-898C-4E75-8844-81E02C6AE230}"/>
    <cellStyle name="Percent 9 4 2 2 3" xfId="24628" xr:uid="{1AFEA9A4-98B7-426B-8F78-4B179BAD225F}"/>
    <cellStyle name="Percent 9 4 2 2 3 2" xfId="24629" xr:uid="{1F1094A0-0BFD-4206-BED0-584EDCDFA1D8}"/>
    <cellStyle name="Percent 9 4 2 2 3 3" xfId="24630" xr:uid="{93A2B9F4-401D-48E0-8DE3-15186EE67F1A}"/>
    <cellStyle name="Percent 9 4 2 2 4" xfId="24631" xr:uid="{B1D8DE53-BB10-4719-B0A5-0DF040DB2831}"/>
    <cellStyle name="Percent 9 4 2 2 5" xfId="24632" xr:uid="{D9274764-6826-4FCC-A2DD-F995D33341B3}"/>
    <cellStyle name="Percent 9 4 2 3" xfId="24633" xr:uid="{8DB36AD4-1045-40CB-9DE5-CADBD84EA086}"/>
    <cellStyle name="Percent 9 4 2 3 2" xfId="24634" xr:uid="{3E208FCA-0727-43AE-8C15-02324778AAE9}"/>
    <cellStyle name="Percent 9 4 2 3 2 2" xfId="24635" xr:uid="{E6BB2944-5F30-43D6-AE6C-5E4055FDEBD1}"/>
    <cellStyle name="Percent 9 4 2 3 2 3" xfId="24636" xr:uid="{6265DA2C-A760-463C-B855-284AF43AC0AB}"/>
    <cellStyle name="Percent 9 4 2 3 3" xfId="24637" xr:uid="{EADB1E5A-DD1E-4E55-B505-EE52B3C609CD}"/>
    <cellStyle name="Percent 9 4 2 3 3 2" xfId="24638" xr:uid="{F428CE57-D720-4CC6-B0E7-42A5127B6DD9}"/>
    <cellStyle name="Percent 9 4 2 3 3 3" xfId="24639" xr:uid="{EC8F8C1B-C889-4E06-83C6-99E3CF5DE92F}"/>
    <cellStyle name="Percent 9 4 2 3 4" xfId="24640" xr:uid="{3670023E-E3E4-4914-ADF6-8EAD5C5FD780}"/>
    <cellStyle name="Percent 9 4 2 3 5" xfId="24641" xr:uid="{6517C909-1AF2-46AD-A9C8-B33F0F6D223F}"/>
    <cellStyle name="Percent 9 4 2 4" xfId="24642" xr:uid="{354B61E7-A86E-427C-AA6A-EFBEECE82F7D}"/>
    <cellStyle name="Percent 9 4 2 4 2" xfId="24643" xr:uid="{11A8E08D-4FB4-4D4F-A784-6959C0198891}"/>
    <cellStyle name="Percent 9 4 2 4 2 2" xfId="24644" xr:uid="{1B2A0D97-759E-4797-97E0-0C0EC60960FE}"/>
    <cellStyle name="Percent 9 4 2 4 2 3" xfId="24645" xr:uid="{ADED93B0-F591-4D51-BE29-3FC2D73B1B51}"/>
    <cellStyle name="Percent 9 4 2 4 3" xfId="24646" xr:uid="{C88A4D0C-6D4C-4D16-B851-5E44E1C6EFA0}"/>
    <cellStyle name="Percent 9 4 2 4 3 2" xfId="24647" xr:uid="{F6DA7609-B519-4FD9-8E5A-1B14BBD4596A}"/>
    <cellStyle name="Percent 9 4 2 4 3 3" xfId="24648" xr:uid="{155AE2D5-917A-446A-BE26-EE84CC7A8B13}"/>
    <cellStyle name="Percent 9 4 2 4 4" xfId="24649" xr:uid="{B58238BC-A55E-4FBF-993A-30F2082D5D12}"/>
    <cellStyle name="Percent 9 4 2 4 4 2" xfId="24650" xr:uid="{C91E5C85-607D-444F-9AC1-C53B41E2394C}"/>
    <cellStyle name="Percent 9 4 2 4 4 3" xfId="24651" xr:uid="{7B82720C-1B90-4100-93AF-3A3AC0EC6EDE}"/>
    <cellStyle name="Percent 9 4 2 4 5" xfId="24652" xr:uid="{047E962E-B0B0-4B8E-85CC-3531FD297F1D}"/>
    <cellStyle name="Percent 9 4 2 4 6" xfId="24653" xr:uid="{88A5F394-357A-4F36-BC55-0957D8FC9DA5}"/>
    <cellStyle name="Percent 9 4 2 5" xfId="24654" xr:uid="{5D0B9F65-80A0-4868-84C0-17A3AC540EFC}"/>
    <cellStyle name="Percent 9 4 2 5 2" xfId="24655" xr:uid="{5B9BAB37-9612-4EA4-8A31-5DE6A75378EF}"/>
    <cellStyle name="Percent 9 4 2 5 2 2" xfId="24656" xr:uid="{351D35E8-4065-4813-9F1D-24DD113D9D66}"/>
    <cellStyle name="Percent 9 4 2 5 2 3" xfId="24657" xr:uid="{4555E01D-46F7-4F69-BF11-11F76CFE87AE}"/>
    <cellStyle name="Percent 9 4 2 5 3" xfId="24658" xr:uid="{668406CD-B65A-4157-ABF4-E21360CD273C}"/>
    <cellStyle name="Percent 9 4 2 5 3 2" xfId="24659" xr:uid="{98D38215-A36A-4D49-8E94-A0E2A007059F}"/>
    <cellStyle name="Percent 9 4 2 5 3 3" xfId="24660" xr:uid="{4DD4D6C7-A800-429E-85F7-F4F64362CBEE}"/>
    <cellStyle name="Percent 9 4 2 5 4" xfId="24661" xr:uid="{85961F9F-0ABB-45F8-B3AA-5609C0D0AC05}"/>
    <cellStyle name="Percent 9 4 2 5 5" xfId="24662" xr:uid="{20FFB735-A169-4CDA-9BDE-4BA56543B4BB}"/>
    <cellStyle name="Percent 9 4 2 6" xfId="24663" xr:uid="{30D7B600-9B20-41CA-A9DD-C08607C9CF48}"/>
    <cellStyle name="Percent 9 4 2 6 2" xfId="24664" xr:uid="{DEF9CB38-4F23-4E87-B9D3-31DF21ABFA1C}"/>
    <cellStyle name="Percent 9 4 2 6 3" xfId="24665" xr:uid="{46D119D4-D9FC-4665-AEAD-A8DA00525468}"/>
    <cellStyle name="Percent 9 4 2 7" xfId="24666" xr:uid="{326083A2-7391-4E47-9E72-4D23EB8A4F86}"/>
    <cellStyle name="Percent 9 4 2 7 2" xfId="24667" xr:uid="{0C2AFFF3-AB65-4510-AC7F-2354A4C87D0E}"/>
    <cellStyle name="Percent 9 4 2 7 3" xfId="24668" xr:uid="{1A20068E-74E9-4BA9-BA3A-5C0F630AAD01}"/>
    <cellStyle name="Percent 9 4 2 8" xfId="24669" xr:uid="{8C399292-0446-4B0F-A865-FA3E944C7E94}"/>
    <cellStyle name="Percent 9 4 2 8 2" xfId="24670" xr:uid="{714BD47D-3C3F-4A59-8ED8-084C5E7611B0}"/>
    <cellStyle name="Percent 9 4 2 8 3" xfId="24671" xr:uid="{923DF30C-B2DF-45E9-90EC-C780BE568ECA}"/>
    <cellStyle name="Percent 9 4 2 9" xfId="24672" xr:uid="{BA053F51-5DB9-440A-9685-C4352F01BA61}"/>
    <cellStyle name="Percent 9 4 3" xfId="24673" xr:uid="{43F81B64-C977-4EFE-BE3A-A0B555DCB188}"/>
    <cellStyle name="Percent 9 4 3 2" xfId="24674" xr:uid="{952993B8-AB0D-43F4-9B96-DB56FB9CA7B2}"/>
    <cellStyle name="Percent 9 4 3 2 2" xfId="24675" xr:uid="{FB186640-7F06-41FC-A97C-F1A8AD8205F8}"/>
    <cellStyle name="Percent 9 4 3 2 3" xfId="24676" xr:uid="{5C21D383-14BD-40B6-85F4-495454C100D8}"/>
    <cellStyle name="Percent 9 4 3 3" xfId="24677" xr:uid="{E3682FBB-4A85-4EF9-AAD0-B137C49B899E}"/>
    <cellStyle name="Percent 9 4 3 3 2" xfId="24678" xr:uid="{42A5211B-C753-4959-8AF2-CF525F2D0923}"/>
    <cellStyle name="Percent 9 4 3 3 3" xfId="24679" xr:uid="{78E3CF82-C893-48C9-A3EB-D65A2A493420}"/>
    <cellStyle name="Percent 9 4 3 4" xfId="24680" xr:uid="{58C98757-A8A7-49D6-AC2A-6D554F16207C}"/>
    <cellStyle name="Percent 9 4 3 5" xfId="24681" xr:uid="{646622C6-5229-4A74-8C3A-F7728FBB9A4C}"/>
    <cellStyle name="Percent 9 4 3 6" xfId="24682" xr:uid="{A0859064-0D4D-4D90-A233-0FA81F6971F1}"/>
    <cellStyle name="Percent 9 4 4" xfId="24683" xr:uid="{2DF5D52D-8636-432C-8819-FB6F8A6FA6BC}"/>
    <cellStyle name="Percent 9 4 4 2" xfId="24684" xr:uid="{2041A9C4-AC1C-4180-B4A9-A9171F969B4E}"/>
    <cellStyle name="Percent 9 4 4 2 2" xfId="24685" xr:uid="{23DEAB39-E68B-443B-AF71-DD16AD41CD54}"/>
    <cellStyle name="Percent 9 4 4 2 3" xfId="24686" xr:uid="{A02BBF22-4C4C-4031-B966-6E5D1FFEF253}"/>
    <cellStyle name="Percent 9 4 4 3" xfId="24687" xr:uid="{A2F38049-27E7-4685-B533-79EBAF8F88A3}"/>
    <cellStyle name="Percent 9 4 4 3 2" xfId="24688" xr:uid="{08076200-77B5-4E8E-8130-596682EBDDCB}"/>
    <cellStyle name="Percent 9 4 4 3 3" xfId="24689" xr:uid="{1743340F-F2CA-43E9-9521-EAC6E8F4033A}"/>
    <cellStyle name="Percent 9 4 4 4" xfId="24690" xr:uid="{3772C08E-B771-4B04-8949-1D983A295F00}"/>
    <cellStyle name="Percent 9 4 4 5" xfId="24691" xr:uid="{26CE362A-4155-4E94-8B0F-8FE5F927E0E5}"/>
    <cellStyle name="Percent 9 4 5" xfId="24692" xr:uid="{D45CE990-6362-45DC-B096-6511DCD5AEDE}"/>
    <cellStyle name="Percent 9 4 5 2" xfId="24693" xr:uid="{488C9798-E40C-4F55-B836-FE0961A199A2}"/>
    <cellStyle name="Percent 9 4 5 2 2" xfId="24694" xr:uid="{0E6C1F15-D2C5-462A-93E1-B807970995E9}"/>
    <cellStyle name="Percent 9 4 5 2 3" xfId="24695" xr:uid="{2CD07EC0-5304-42D4-9A3C-BFF602964E34}"/>
    <cellStyle name="Percent 9 4 5 3" xfId="24696" xr:uid="{24AF23A9-1A51-4374-A275-F062539E93AB}"/>
    <cellStyle name="Percent 9 4 5 3 2" xfId="24697" xr:uid="{6E89D65D-A927-4774-914A-873B0698B29B}"/>
    <cellStyle name="Percent 9 4 5 3 3" xfId="24698" xr:uid="{75F12B40-1BB0-4A63-819D-E9B8E38AD6B3}"/>
    <cellStyle name="Percent 9 4 5 4" xfId="24699" xr:uid="{D24D0277-D42A-4C55-B905-0C9E21A77DB2}"/>
    <cellStyle name="Percent 9 4 5 5" xfId="24700" xr:uid="{B2A1CE1F-4F12-4F0A-84F7-1E1FCC5CADC8}"/>
    <cellStyle name="Percent 9 4 6" xfId="24701" xr:uid="{3C78DA09-363F-4041-B010-A05912B45B1A}"/>
    <cellStyle name="Percent 9 4 6 2" xfId="24702" xr:uid="{96406830-CA01-4623-A086-C258999C5E6B}"/>
    <cellStyle name="Percent 9 4 6 2 2" xfId="24703" xr:uid="{FB57CFDB-E72F-447F-894A-F60602A8BE05}"/>
    <cellStyle name="Percent 9 4 6 2 3" xfId="24704" xr:uid="{22A1B092-4C9F-41C4-8B99-C20C049682A4}"/>
    <cellStyle name="Percent 9 4 6 3" xfId="24705" xr:uid="{ECC8EA02-9A55-4EAE-B58B-F49EE2ACDB2A}"/>
    <cellStyle name="Percent 9 4 6 3 2" xfId="24706" xr:uid="{C35D1A1F-D0E9-4B6C-9A05-11AAC09B261E}"/>
    <cellStyle name="Percent 9 4 6 3 3" xfId="24707" xr:uid="{381F193B-E505-410A-822F-702C58AE3646}"/>
    <cellStyle name="Percent 9 4 6 4" xfId="24708" xr:uid="{387A2C52-BC4F-4B21-9D7B-ABFF388991E0}"/>
    <cellStyle name="Percent 9 4 6 4 2" xfId="24709" xr:uid="{659BC649-8906-42BC-8800-DFE55A7DF3A6}"/>
    <cellStyle name="Percent 9 4 6 4 3" xfId="24710" xr:uid="{7472F257-D75D-4ABC-B48E-D313D5A2373D}"/>
    <cellStyle name="Percent 9 4 6 5" xfId="24711" xr:uid="{4988C048-F882-4815-8C52-4FF2708861E5}"/>
    <cellStyle name="Percent 9 4 6 6" xfId="24712" xr:uid="{456457EF-FE59-4C1F-A422-0EB5F004C4D8}"/>
    <cellStyle name="Percent 9 4 7" xfId="24713" xr:uid="{0AEAA7BE-76B4-4609-A1B3-9B3042F91CCD}"/>
    <cellStyle name="Percent 9 4 7 2" xfId="24714" xr:uid="{44697ECF-C884-4FAB-970D-E746A612C93D}"/>
    <cellStyle name="Percent 9 4 7 2 2" xfId="24715" xr:uid="{6E20733A-ECAB-480D-B895-1D3691686852}"/>
    <cellStyle name="Percent 9 4 7 2 3" xfId="24716" xr:uid="{C7294DA9-7145-4A62-98F3-81F51966EBCD}"/>
    <cellStyle name="Percent 9 4 7 3" xfId="24717" xr:uid="{41E33A15-B2F6-4EC9-B4DF-87034AD061FD}"/>
    <cellStyle name="Percent 9 4 7 3 2" xfId="24718" xr:uid="{B8644129-920C-46B5-BE26-34E2A3A27FC7}"/>
    <cellStyle name="Percent 9 4 7 3 3" xfId="24719" xr:uid="{9B51CBAA-99F6-430D-B632-0214B26752F8}"/>
    <cellStyle name="Percent 9 4 7 4" xfId="24720" xr:uid="{AA09C982-4AD9-4418-A95E-6A8390684913}"/>
    <cellStyle name="Percent 9 4 7 5" xfId="24721" xr:uid="{10BBCF6E-CCE7-4F88-A0FC-B27323D29662}"/>
    <cellStyle name="Percent 9 4 8" xfId="24722" xr:uid="{BCA46E16-E58E-41EC-8819-84FEB0EC6F82}"/>
    <cellStyle name="Percent 9 4 8 2" xfId="24723" xr:uid="{6A885962-8AF0-4951-99FE-4F7DBAF1948E}"/>
    <cellStyle name="Percent 9 4 8 3" xfId="24724" xr:uid="{49DE2224-13F6-414F-A947-E9D3F448EB87}"/>
    <cellStyle name="Percent 9 4 9" xfId="24725" xr:uid="{87C10AA0-1D47-4582-B24D-3AD17BE8643C}"/>
    <cellStyle name="Percent 9 4 9 2" xfId="24726" xr:uid="{3CEBB27A-8BE2-4E6C-B87F-2B7385B1D9FA}"/>
    <cellStyle name="Percent 9 4 9 3" xfId="24727" xr:uid="{EA97FE13-198E-4215-870B-3B722D96F994}"/>
    <cellStyle name="Percent 9 5" xfId="5661" xr:uid="{295CC35B-7728-4E43-BADC-CDDB178E460F}"/>
    <cellStyle name="Percent 9 5 10" xfId="24729" xr:uid="{98ABD183-7DDE-442A-B2AB-7F113311008F}"/>
    <cellStyle name="Percent 9 5 10 2" xfId="24730" xr:uid="{F05ED4F5-7567-4F8D-A063-D4125236116C}"/>
    <cellStyle name="Percent 9 5 10 3" xfId="24731" xr:uid="{5375FCFF-21FC-4510-8A2E-7EE81C66710E}"/>
    <cellStyle name="Percent 9 5 11" xfId="24732" xr:uid="{CE9906D5-7CF5-4EB0-9AD9-05424E1E9B60}"/>
    <cellStyle name="Percent 9 5 12" xfId="24733" xr:uid="{BFF927C4-1576-460C-A0B0-F60F3D91500F}"/>
    <cellStyle name="Percent 9 5 13" xfId="24734" xr:uid="{841F520A-71A7-4D54-9FE0-FD9BA503F888}"/>
    <cellStyle name="Percent 9 5 14" xfId="24735" xr:uid="{E7CBB684-5401-4475-AD55-D2439CAF04F5}"/>
    <cellStyle name="Percent 9 5 15" xfId="24736" xr:uid="{7A167CA0-7A52-4D58-B05E-6CD72B45302C}"/>
    <cellStyle name="Percent 9 5 16" xfId="24737" xr:uid="{F67D732A-9BF7-47BC-A311-7C78010EC057}"/>
    <cellStyle name="Percent 9 5 17" xfId="24728" xr:uid="{91BC1CA9-1E31-4E47-84B6-EAC24F219D88}"/>
    <cellStyle name="Percent 9 5 2" xfId="24738" xr:uid="{FD2F258B-8914-49C7-B855-86BC2B374A77}"/>
    <cellStyle name="Percent 9 5 2 10" xfId="24739" xr:uid="{60E853C3-AC74-4D55-88A8-04FC5C4A9F12}"/>
    <cellStyle name="Percent 9 5 2 11" xfId="24740" xr:uid="{0F2A081A-3A52-43EB-9278-75514AA468B6}"/>
    <cellStyle name="Percent 9 5 2 12" xfId="24741" xr:uid="{8DEAC67E-B80A-408B-B123-A9B925191DE1}"/>
    <cellStyle name="Percent 9 5 2 13" xfId="24742" xr:uid="{13524148-1A63-4121-9F99-ACE43E2151A3}"/>
    <cellStyle name="Percent 9 5 2 14" xfId="24743" xr:uid="{D7D2456D-FB7A-4AC4-B775-F55E7F27B2C4}"/>
    <cellStyle name="Percent 9 5 2 2" xfId="24744" xr:uid="{8C95A72B-C086-498A-AE00-4D4FC658219A}"/>
    <cellStyle name="Percent 9 5 2 2 2" xfId="24745" xr:uid="{BB8B9E85-F89E-4077-B9A4-0AF4887DA253}"/>
    <cellStyle name="Percent 9 5 2 2 2 2" xfId="24746" xr:uid="{40DC3A48-0FC2-4691-AEC7-9992E4A01DA0}"/>
    <cellStyle name="Percent 9 5 2 2 2 3" xfId="24747" xr:uid="{ED7026E7-B8AF-4D6A-ADE9-80A42F22D890}"/>
    <cellStyle name="Percent 9 5 2 2 3" xfId="24748" xr:uid="{6429549D-C4AC-4F66-9086-132060F4C304}"/>
    <cellStyle name="Percent 9 5 2 2 3 2" xfId="24749" xr:uid="{9BFA81AA-9709-46A3-8470-DDEB96519567}"/>
    <cellStyle name="Percent 9 5 2 2 3 3" xfId="24750" xr:uid="{F173BFB2-E885-4144-B4A5-FEB4CEA7522F}"/>
    <cellStyle name="Percent 9 5 2 2 4" xfId="24751" xr:uid="{2DE1D63E-CF9B-4A06-8903-8A1CA2C0E82D}"/>
    <cellStyle name="Percent 9 5 2 2 5" xfId="24752" xr:uid="{1B3293A8-4ADB-4671-A57E-7A7918CFC8C4}"/>
    <cellStyle name="Percent 9 5 2 3" xfId="24753" xr:uid="{CDD682B8-D330-4416-BBC1-50781FF3788B}"/>
    <cellStyle name="Percent 9 5 2 3 2" xfId="24754" xr:uid="{037E0EE7-A256-4E64-A726-657C1C37A990}"/>
    <cellStyle name="Percent 9 5 2 3 2 2" xfId="24755" xr:uid="{5A1CAE57-A785-4E80-A707-DD47AAB63E70}"/>
    <cellStyle name="Percent 9 5 2 3 2 3" xfId="24756" xr:uid="{E128E578-141F-4054-81E7-57047CAB1155}"/>
    <cellStyle name="Percent 9 5 2 3 3" xfId="24757" xr:uid="{197AB1A0-604B-46BB-8302-CEB78847EF74}"/>
    <cellStyle name="Percent 9 5 2 3 3 2" xfId="24758" xr:uid="{0CCB4185-D692-4F13-A97C-FE65423D57FB}"/>
    <cellStyle name="Percent 9 5 2 3 3 3" xfId="24759" xr:uid="{FFE790A9-80D4-4594-8328-0BBF52F0758B}"/>
    <cellStyle name="Percent 9 5 2 3 4" xfId="24760" xr:uid="{EF66444D-4D4F-4C45-ABBA-6595B187E6B1}"/>
    <cellStyle name="Percent 9 5 2 3 5" xfId="24761" xr:uid="{ED70C0A2-1C3F-4485-A725-38382881512C}"/>
    <cellStyle name="Percent 9 5 2 4" xfId="24762" xr:uid="{CE7244B8-C895-4F12-B79A-1CE7BEAA53DB}"/>
    <cellStyle name="Percent 9 5 2 4 2" xfId="24763" xr:uid="{5264945A-EC88-4AEE-99C8-A5CB115A3D4D}"/>
    <cellStyle name="Percent 9 5 2 4 2 2" xfId="24764" xr:uid="{58283371-20DC-4330-BD12-624F9363B326}"/>
    <cellStyle name="Percent 9 5 2 4 2 3" xfId="24765" xr:uid="{6DB6F944-EE2F-498B-A64C-2216D72409A6}"/>
    <cellStyle name="Percent 9 5 2 4 3" xfId="24766" xr:uid="{4B96E914-3C36-4BE7-8DA8-D04D7B37867D}"/>
    <cellStyle name="Percent 9 5 2 4 3 2" xfId="24767" xr:uid="{679AAE55-4F6E-4AD7-9726-D2D2EF64874C}"/>
    <cellStyle name="Percent 9 5 2 4 3 3" xfId="24768" xr:uid="{86B8C032-C23C-4795-8A4D-520E45F40E49}"/>
    <cellStyle name="Percent 9 5 2 4 4" xfId="24769" xr:uid="{B97566F3-B11A-4D97-AB6C-34C8435D43EC}"/>
    <cellStyle name="Percent 9 5 2 4 4 2" xfId="24770" xr:uid="{C69AE5A6-E7B5-45A5-8E5B-1A2284D30D8C}"/>
    <cellStyle name="Percent 9 5 2 4 4 3" xfId="24771" xr:uid="{FE39540B-082A-47D5-A062-9AD35BA92B91}"/>
    <cellStyle name="Percent 9 5 2 4 5" xfId="24772" xr:uid="{C199C4BA-A28B-4EC4-B880-6261795A74BE}"/>
    <cellStyle name="Percent 9 5 2 4 6" xfId="24773" xr:uid="{EB07ECE3-B218-417E-BB92-7CB42A8060A9}"/>
    <cellStyle name="Percent 9 5 2 5" xfId="24774" xr:uid="{0C79C2C8-0BF2-4992-9E14-268806055ABE}"/>
    <cellStyle name="Percent 9 5 2 5 2" xfId="24775" xr:uid="{37FBC061-3BEF-4984-87CD-1F237B00F29D}"/>
    <cellStyle name="Percent 9 5 2 5 2 2" xfId="24776" xr:uid="{F9ADEC4E-D5BC-46FD-A995-A3181EE402AE}"/>
    <cellStyle name="Percent 9 5 2 5 2 3" xfId="24777" xr:uid="{01558F6A-09EA-4A39-8798-B59C95E66A96}"/>
    <cellStyle name="Percent 9 5 2 5 3" xfId="24778" xr:uid="{ED1C6B67-1859-407F-96DA-7C1EE4A8D27C}"/>
    <cellStyle name="Percent 9 5 2 5 3 2" xfId="24779" xr:uid="{5BFC0B3A-9959-4FE1-B054-C724BF271388}"/>
    <cellStyle name="Percent 9 5 2 5 3 3" xfId="24780" xr:uid="{F708B990-7451-4982-A8A4-9AD84D9350C8}"/>
    <cellStyle name="Percent 9 5 2 5 4" xfId="24781" xr:uid="{7DDA5F7D-B30A-4D5F-94C0-58E6D516C8CE}"/>
    <cellStyle name="Percent 9 5 2 5 5" xfId="24782" xr:uid="{9AA5977B-5230-4F94-8C6F-343A04A41AF5}"/>
    <cellStyle name="Percent 9 5 2 6" xfId="24783" xr:uid="{98A2C21A-84AB-4A55-96C5-25CC3DC4D970}"/>
    <cellStyle name="Percent 9 5 2 6 2" xfId="24784" xr:uid="{1BBDD561-EC4B-45FE-8E88-4EA24F7E04B0}"/>
    <cellStyle name="Percent 9 5 2 6 3" xfId="24785" xr:uid="{5B40244B-D802-45C0-9368-E8535D78A6C4}"/>
    <cellStyle name="Percent 9 5 2 7" xfId="24786" xr:uid="{F22704EA-F8DB-4F9E-A79F-D87BD72B4E58}"/>
    <cellStyle name="Percent 9 5 2 7 2" xfId="24787" xr:uid="{0E7F20DE-859E-485E-B039-7ABB6D354B20}"/>
    <cellStyle name="Percent 9 5 2 7 3" xfId="24788" xr:uid="{D71676F7-8AF9-4926-917C-F34252FEEF13}"/>
    <cellStyle name="Percent 9 5 2 8" xfId="24789" xr:uid="{0D702935-8FB8-4C6A-A04C-8F530B0EAE3C}"/>
    <cellStyle name="Percent 9 5 2 8 2" xfId="24790" xr:uid="{5893F542-A069-4583-82E6-DCE67B803997}"/>
    <cellStyle name="Percent 9 5 2 8 3" xfId="24791" xr:uid="{DAD80168-6802-4A57-9661-A7382099D7FB}"/>
    <cellStyle name="Percent 9 5 2 9" xfId="24792" xr:uid="{D13508F5-51C6-4D78-8102-DC5A4642CAB9}"/>
    <cellStyle name="Percent 9 5 3" xfId="24793" xr:uid="{8D3DFAAF-AB85-48CE-8F5B-1798FF6BDF63}"/>
    <cellStyle name="Percent 9 5 3 2" xfId="24794" xr:uid="{2C715AB6-CE04-48D3-A640-D0AFC75AFBC2}"/>
    <cellStyle name="Percent 9 5 3 2 2" xfId="24795" xr:uid="{24CD1F6F-73A4-4F5F-91CF-8AF5BD000959}"/>
    <cellStyle name="Percent 9 5 3 2 3" xfId="24796" xr:uid="{8F379F44-4442-445B-9608-CD8ED82210CE}"/>
    <cellStyle name="Percent 9 5 3 3" xfId="24797" xr:uid="{C286AB04-DDA6-4F03-BAF7-F8CD430FFE9B}"/>
    <cellStyle name="Percent 9 5 3 3 2" xfId="24798" xr:uid="{AFF43017-3FE1-4999-8510-93C7EBB162E8}"/>
    <cellStyle name="Percent 9 5 3 3 3" xfId="24799" xr:uid="{A05A9F65-227F-41C7-8E43-018F1AA378E7}"/>
    <cellStyle name="Percent 9 5 3 4" xfId="24800" xr:uid="{106E8E4F-6B08-44F1-A490-7F231715473E}"/>
    <cellStyle name="Percent 9 5 3 5" xfId="24801" xr:uid="{6A6AF609-C7A1-4D7B-B3D0-552A7FB6D254}"/>
    <cellStyle name="Percent 9 5 3 6" xfId="24802" xr:uid="{08BFFC30-EE8D-4304-A83B-F5814EF8E236}"/>
    <cellStyle name="Percent 9 5 4" xfId="24803" xr:uid="{A7D6BC4E-6ABB-48AF-A667-A3E666B2AEC9}"/>
    <cellStyle name="Percent 9 5 4 2" xfId="24804" xr:uid="{9AE2FB97-CE66-4040-8836-E2C276C68CA7}"/>
    <cellStyle name="Percent 9 5 4 2 2" xfId="24805" xr:uid="{C294A90F-200E-4D68-B764-1ECDE782B197}"/>
    <cellStyle name="Percent 9 5 4 2 3" xfId="24806" xr:uid="{18A676B2-60AA-4EAB-89D2-653434664B1D}"/>
    <cellStyle name="Percent 9 5 4 3" xfId="24807" xr:uid="{3634B3EF-5B11-4CC1-B795-B842A95E571B}"/>
    <cellStyle name="Percent 9 5 4 3 2" xfId="24808" xr:uid="{D5D7E97F-3DA3-4C91-868A-91B31BCE31A7}"/>
    <cellStyle name="Percent 9 5 4 3 3" xfId="24809" xr:uid="{0DC5FD59-2EDC-4788-A23E-CC2B292CCAC1}"/>
    <cellStyle name="Percent 9 5 4 4" xfId="24810" xr:uid="{B47CC7DE-B628-4F36-9E5E-5679DD67650B}"/>
    <cellStyle name="Percent 9 5 4 5" xfId="24811" xr:uid="{A59C46C6-DB41-4E88-AF5B-49E508A197B0}"/>
    <cellStyle name="Percent 9 5 5" xfId="24812" xr:uid="{9632C303-9A0B-4AF7-8F35-654F57945693}"/>
    <cellStyle name="Percent 9 5 5 2" xfId="24813" xr:uid="{493E701C-00DC-475D-BACC-ABA5C5BA3628}"/>
    <cellStyle name="Percent 9 5 5 2 2" xfId="24814" xr:uid="{5253A5B8-A1D4-4CBF-AF38-242897AA90A7}"/>
    <cellStyle name="Percent 9 5 5 2 3" xfId="24815" xr:uid="{93B3DE5E-3583-4709-A97B-2682AAB3DB30}"/>
    <cellStyle name="Percent 9 5 5 3" xfId="24816" xr:uid="{5192DCDB-E9F9-45DD-BD46-02C16FDAD70F}"/>
    <cellStyle name="Percent 9 5 5 3 2" xfId="24817" xr:uid="{A808A4CD-5FBA-4ACE-9485-89290FDAF4F7}"/>
    <cellStyle name="Percent 9 5 5 3 3" xfId="24818" xr:uid="{23A84C17-5545-4C25-B864-648AAE8EE03A}"/>
    <cellStyle name="Percent 9 5 5 4" xfId="24819" xr:uid="{C1052058-B903-4262-BAD0-1D22E90CE8A9}"/>
    <cellStyle name="Percent 9 5 5 5" xfId="24820" xr:uid="{6B83B1DE-710E-4D96-94C1-E3FFE323FF1C}"/>
    <cellStyle name="Percent 9 5 6" xfId="24821" xr:uid="{193604CC-34F3-4C31-A5A2-B21131F52146}"/>
    <cellStyle name="Percent 9 5 6 2" xfId="24822" xr:uid="{29924831-3C43-4617-B092-AA700D01BE6B}"/>
    <cellStyle name="Percent 9 5 6 2 2" xfId="24823" xr:uid="{080173D9-D22D-4571-827D-7E4C36763C51}"/>
    <cellStyle name="Percent 9 5 6 2 3" xfId="24824" xr:uid="{2495CA84-9E7D-46A3-92C2-C461BCF79087}"/>
    <cellStyle name="Percent 9 5 6 3" xfId="24825" xr:uid="{1D7CEFCD-6BCB-436F-A741-D253EE878C22}"/>
    <cellStyle name="Percent 9 5 6 3 2" xfId="24826" xr:uid="{ADC83ED6-AF6F-4DC2-AF74-E3184803E17E}"/>
    <cellStyle name="Percent 9 5 6 3 3" xfId="24827" xr:uid="{00E12844-3218-4461-B9BF-9AB929AA655A}"/>
    <cellStyle name="Percent 9 5 6 4" xfId="24828" xr:uid="{C0BFC378-2A45-4255-831E-BCB5D49A08A4}"/>
    <cellStyle name="Percent 9 5 6 4 2" xfId="24829" xr:uid="{69F37F58-D2FB-4508-A246-6FE4EED3F81F}"/>
    <cellStyle name="Percent 9 5 6 4 3" xfId="24830" xr:uid="{D9049156-BF1A-4696-BB73-506A01900DC2}"/>
    <cellStyle name="Percent 9 5 6 5" xfId="24831" xr:uid="{8DAFAA3F-9C73-4F2F-A5E8-569A2FD539F0}"/>
    <cellStyle name="Percent 9 5 6 6" xfId="24832" xr:uid="{93E2A523-EBB5-49A3-AB2C-EBAC180F11E5}"/>
    <cellStyle name="Percent 9 5 7" xfId="24833" xr:uid="{EF8470E7-415D-4439-A494-D0E626E70CA7}"/>
    <cellStyle name="Percent 9 5 7 2" xfId="24834" xr:uid="{05AD9D64-7A60-481A-A2F5-716EF5C321EB}"/>
    <cellStyle name="Percent 9 5 7 2 2" xfId="24835" xr:uid="{875B36EA-85ED-434D-916D-88D318AE2E86}"/>
    <cellStyle name="Percent 9 5 7 2 3" xfId="24836" xr:uid="{5AAADAA2-0644-425A-AC9C-EA62941FBD6E}"/>
    <cellStyle name="Percent 9 5 7 3" xfId="24837" xr:uid="{82D7B85E-B30F-4414-8FC1-2142688CECA5}"/>
    <cellStyle name="Percent 9 5 7 3 2" xfId="24838" xr:uid="{F5A0FDFC-85D3-4A2D-B188-1C3D1F11FCB5}"/>
    <cellStyle name="Percent 9 5 7 3 3" xfId="24839" xr:uid="{0E39A75E-1A93-4ED7-A734-647B715E4859}"/>
    <cellStyle name="Percent 9 5 7 4" xfId="24840" xr:uid="{714C095B-D459-45BB-A2A5-27D2C0221E6C}"/>
    <cellStyle name="Percent 9 5 7 5" xfId="24841" xr:uid="{EA9E78EE-C708-4717-A03D-04EC148C8052}"/>
    <cellStyle name="Percent 9 5 8" xfId="24842" xr:uid="{40A7C349-6B5F-4534-AEE6-444A53A37EBD}"/>
    <cellStyle name="Percent 9 5 8 2" xfId="24843" xr:uid="{55B84FD9-4548-4126-B240-816F06DD3177}"/>
    <cellStyle name="Percent 9 5 8 3" xfId="24844" xr:uid="{25D6AC7E-0BEF-4654-8FD2-26B0A084CC19}"/>
    <cellStyle name="Percent 9 5 9" xfId="24845" xr:uid="{302D9BE4-422E-47E5-AC00-7A4873113E4D}"/>
    <cellStyle name="Percent 9 5 9 2" xfId="24846" xr:uid="{416529AB-0B93-4903-96C7-E5AE28F57E3C}"/>
    <cellStyle name="Percent 9 5 9 3" xfId="24847" xr:uid="{D4970E4E-8902-4117-8E72-50E7F5B22468}"/>
    <cellStyle name="Percent 9 6" xfId="5662" xr:uid="{A5E28A12-94BF-42EF-B3C2-33EE6AC2DFEB}"/>
    <cellStyle name="Percent 9 6 10" xfId="24849" xr:uid="{EEC7C830-C0C6-4F88-BA3D-798F197A1635}"/>
    <cellStyle name="Percent 9 6 10 2" xfId="24850" xr:uid="{D3DD4356-9B3D-47AF-A7E0-125DDDB834A4}"/>
    <cellStyle name="Percent 9 6 10 3" xfId="24851" xr:uid="{20D68691-B1CD-4D77-84D2-46D1796BBB4D}"/>
    <cellStyle name="Percent 9 6 11" xfId="24852" xr:uid="{D2A24D8E-F79B-4241-8BA9-A5A1C8DF4A67}"/>
    <cellStyle name="Percent 9 6 12" xfId="24853" xr:uid="{A845FD44-17C1-48BF-B851-8EE5DCAD437D}"/>
    <cellStyle name="Percent 9 6 13" xfId="24854" xr:uid="{914D6E89-4A81-420D-843D-4DD032AAD25F}"/>
    <cellStyle name="Percent 9 6 14" xfId="24855" xr:uid="{12AD1156-87AA-4321-A7A1-DF0E23A02259}"/>
    <cellStyle name="Percent 9 6 15" xfId="24856" xr:uid="{ADE28F8E-3CF7-4545-899B-B046A4BCBE54}"/>
    <cellStyle name="Percent 9 6 16" xfId="24857" xr:uid="{4285BAAC-8A49-4725-B90A-DD600F52A0AF}"/>
    <cellStyle name="Percent 9 6 17" xfId="24848" xr:uid="{84193665-1235-4812-853C-0D43FD7F70FC}"/>
    <cellStyle name="Percent 9 6 2" xfId="24858" xr:uid="{1A221523-A3D5-41AE-9015-15906C33725A}"/>
    <cellStyle name="Percent 9 6 2 10" xfId="24859" xr:uid="{1DCABD2D-6BFE-4D5E-9F56-719830277483}"/>
    <cellStyle name="Percent 9 6 2 11" xfId="24860" xr:uid="{98B770BE-134E-4666-8850-98182B24BD23}"/>
    <cellStyle name="Percent 9 6 2 12" xfId="24861" xr:uid="{F7F14619-75EF-447C-B4CF-46CAC79F8B9F}"/>
    <cellStyle name="Percent 9 6 2 13" xfId="24862" xr:uid="{84EA049A-B679-44DE-A96F-961FD057D22A}"/>
    <cellStyle name="Percent 9 6 2 14" xfId="24863" xr:uid="{B52991EE-6CFC-458C-BFA0-67CFF20C7E36}"/>
    <cellStyle name="Percent 9 6 2 2" xfId="24864" xr:uid="{D9FC6B84-4DB5-43D5-920B-413C7699B102}"/>
    <cellStyle name="Percent 9 6 2 2 2" xfId="24865" xr:uid="{937C4181-8A53-4B38-8731-B08A866D4406}"/>
    <cellStyle name="Percent 9 6 2 2 2 2" xfId="24866" xr:uid="{9548C98B-07C6-41E8-BC0E-FFA67565C892}"/>
    <cellStyle name="Percent 9 6 2 2 2 3" xfId="24867" xr:uid="{FCC2D5E7-C610-4584-A024-87FAD328C2C6}"/>
    <cellStyle name="Percent 9 6 2 2 3" xfId="24868" xr:uid="{3A98B9AD-D2B9-4720-8930-99623881A8AD}"/>
    <cellStyle name="Percent 9 6 2 2 3 2" xfId="24869" xr:uid="{82103AE4-6028-4095-B21B-511F83856033}"/>
    <cellStyle name="Percent 9 6 2 2 3 3" xfId="24870" xr:uid="{3DA69D83-617C-487D-BBBA-E500905DDABB}"/>
    <cellStyle name="Percent 9 6 2 2 4" xfId="24871" xr:uid="{9A47BEF5-919D-43BB-8DA1-E9531133DD9B}"/>
    <cellStyle name="Percent 9 6 2 2 5" xfId="24872" xr:uid="{308BB4FB-A9E9-4CAA-969C-228771381455}"/>
    <cellStyle name="Percent 9 6 2 3" xfId="24873" xr:uid="{71A82CD5-19AE-4553-A936-DCC5EF7E6AB2}"/>
    <cellStyle name="Percent 9 6 2 3 2" xfId="24874" xr:uid="{E84BF5FF-37FB-4669-A358-D2C6072DA9BE}"/>
    <cellStyle name="Percent 9 6 2 3 2 2" xfId="24875" xr:uid="{85B23324-97A6-4CB2-9D33-398D1AB12BEA}"/>
    <cellStyle name="Percent 9 6 2 3 2 3" xfId="24876" xr:uid="{7CFA08FE-FBA1-452A-9CB5-4BAF34D003CB}"/>
    <cellStyle name="Percent 9 6 2 3 3" xfId="24877" xr:uid="{BD5FBD63-EE4B-45E0-BA66-6E87C07F7453}"/>
    <cellStyle name="Percent 9 6 2 3 3 2" xfId="24878" xr:uid="{E38875C3-A995-4BF5-BC21-B002FBBD15EE}"/>
    <cellStyle name="Percent 9 6 2 3 3 3" xfId="24879" xr:uid="{A0D26065-E612-4FAD-A82D-49EA0C540887}"/>
    <cellStyle name="Percent 9 6 2 3 4" xfId="24880" xr:uid="{887E6B3C-D9A6-4AFA-8534-EF4DA6E3D443}"/>
    <cellStyle name="Percent 9 6 2 3 5" xfId="24881" xr:uid="{447E63BD-EDFB-4B73-B2F9-600EAFA92858}"/>
    <cellStyle name="Percent 9 6 2 4" xfId="24882" xr:uid="{186D35A7-9251-4EF9-8DCC-5219B0B2F586}"/>
    <cellStyle name="Percent 9 6 2 4 2" xfId="24883" xr:uid="{988C3EE5-47C5-4270-B85B-901CA2018D10}"/>
    <cellStyle name="Percent 9 6 2 4 2 2" xfId="24884" xr:uid="{95CE71C8-9AED-49DA-9C08-C515149BD41C}"/>
    <cellStyle name="Percent 9 6 2 4 2 3" xfId="24885" xr:uid="{ABDA753D-B538-4C9F-8DEF-707C68851D6C}"/>
    <cellStyle name="Percent 9 6 2 4 3" xfId="24886" xr:uid="{8958FDD5-FF09-4592-874F-778814BF2254}"/>
    <cellStyle name="Percent 9 6 2 4 3 2" xfId="24887" xr:uid="{A31FCD7E-D29C-4F66-B006-A68A82DC7EF1}"/>
    <cellStyle name="Percent 9 6 2 4 3 3" xfId="24888" xr:uid="{6BA3D15E-3AE3-41DF-833A-42899D2CD3A3}"/>
    <cellStyle name="Percent 9 6 2 4 4" xfId="24889" xr:uid="{636900C4-3D3D-4115-9368-DB47C104807A}"/>
    <cellStyle name="Percent 9 6 2 4 4 2" xfId="24890" xr:uid="{6ABBC96C-D4B0-4C3E-8C5F-22BBBA398641}"/>
    <cellStyle name="Percent 9 6 2 4 4 3" xfId="24891" xr:uid="{C5D37FAB-8EE3-4227-A3D7-0C7A6752B00B}"/>
    <cellStyle name="Percent 9 6 2 4 5" xfId="24892" xr:uid="{2FA53239-A327-4AF1-BBF8-8F7BA3542782}"/>
    <cellStyle name="Percent 9 6 2 4 6" xfId="24893" xr:uid="{07E2DE3C-37D2-42A6-AD1A-569170C9ED5C}"/>
    <cellStyle name="Percent 9 6 2 5" xfId="24894" xr:uid="{CDEF63E8-25B3-4035-89B8-785F446BD54C}"/>
    <cellStyle name="Percent 9 6 2 5 2" xfId="24895" xr:uid="{30D59FBC-3B85-45AA-AB88-1A0BC268B7E1}"/>
    <cellStyle name="Percent 9 6 2 5 2 2" xfId="24896" xr:uid="{5CF234F1-AC21-429E-A182-5FFC04146FA1}"/>
    <cellStyle name="Percent 9 6 2 5 2 3" xfId="24897" xr:uid="{2C1DC09D-186E-4B84-B544-CD4855050B74}"/>
    <cellStyle name="Percent 9 6 2 5 3" xfId="24898" xr:uid="{2FBA2ECA-384A-439D-8860-FE6B241820B9}"/>
    <cellStyle name="Percent 9 6 2 5 3 2" xfId="24899" xr:uid="{77E09F83-7C97-4489-9157-8D2D2676168C}"/>
    <cellStyle name="Percent 9 6 2 5 3 3" xfId="24900" xr:uid="{03DB1E0E-DC68-43E9-8EAB-53C544A01F8D}"/>
    <cellStyle name="Percent 9 6 2 5 4" xfId="24901" xr:uid="{1E421629-92ED-4189-9246-EED634C08F0A}"/>
    <cellStyle name="Percent 9 6 2 5 5" xfId="24902" xr:uid="{4DA122C9-5D3E-4B35-BFD8-972F1335D83B}"/>
    <cellStyle name="Percent 9 6 2 6" xfId="24903" xr:uid="{B3CB489F-86E1-40E0-8EE6-06D59055EEA7}"/>
    <cellStyle name="Percent 9 6 2 6 2" xfId="24904" xr:uid="{20D7DB79-6C3C-48E9-8B88-F82A8F5577E4}"/>
    <cellStyle name="Percent 9 6 2 6 3" xfId="24905" xr:uid="{C37DB76E-D2C9-4351-8BED-A9FDC1A8E560}"/>
    <cellStyle name="Percent 9 6 2 7" xfId="24906" xr:uid="{B7ED2799-2B32-49B7-9CE6-FE1E2D3CC462}"/>
    <cellStyle name="Percent 9 6 2 7 2" xfId="24907" xr:uid="{42F26DB4-7B39-444E-A310-54B103E79FDC}"/>
    <cellStyle name="Percent 9 6 2 7 3" xfId="24908" xr:uid="{21CB9018-20B1-4803-9DCF-BF94CE8DD0A2}"/>
    <cellStyle name="Percent 9 6 2 8" xfId="24909" xr:uid="{978CA265-1047-431C-BFB3-998F12A8B7B5}"/>
    <cellStyle name="Percent 9 6 2 8 2" xfId="24910" xr:uid="{97154317-32E6-4A3B-9E98-92C075DB5A8E}"/>
    <cellStyle name="Percent 9 6 2 8 3" xfId="24911" xr:uid="{31025BA0-701B-4C9B-B903-AD95C5A61318}"/>
    <cellStyle name="Percent 9 6 2 9" xfId="24912" xr:uid="{FA85F339-D0ED-4E07-9E90-A8B6160D6458}"/>
    <cellStyle name="Percent 9 6 3" xfId="24913" xr:uid="{1D1D2825-96CC-4154-BB0F-4282084F8EAF}"/>
    <cellStyle name="Percent 9 6 3 2" xfId="24914" xr:uid="{63FEB405-A658-4249-9485-8E3D7C2A90DC}"/>
    <cellStyle name="Percent 9 6 3 2 2" xfId="24915" xr:uid="{E8F4D9D7-162E-4090-923D-60BEA12E5FEF}"/>
    <cellStyle name="Percent 9 6 3 2 3" xfId="24916" xr:uid="{C8A3E2B8-0E80-483E-A040-5F36BFA7EEAD}"/>
    <cellStyle name="Percent 9 6 3 3" xfId="24917" xr:uid="{EFA444C6-4F6E-456D-AFCF-12D47BAC24AF}"/>
    <cellStyle name="Percent 9 6 3 3 2" xfId="24918" xr:uid="{4B789CA7-0DDC-473A-B243-CE1F18C5A197}"/>
    <cellStyle name="Percent 9 6 3 3 3" xfId="24919" xr:uid="{F5D33FF5-AB61-4192-A3A4-B1CCE5AB652E}"/>
    <cellStyle name="Percent 9 6 3 4" xfId="24920" xr:uid="{995425A9-74C9-4A5A-924C-0929B0752CBD}"/>
    <cellStyle name="Percent 9 6 3 5" xfId="24921" xr:uid="{058F29FF-226B-448A-9216-78511BBDB3C8}"/>
    <cellStyle name="Percent 9 6 3 6" xfId="24922" xr:uid="{E4867D3B-F210-4602-B3F1-882C4E9C0ACE}"/>
    <cellStyle name="Percent 9 6 4" xfId="24923" xr:uid="{6BB40676-832E-4C19-A30C-2CEDA3BF76C1}"/>
    <cellStyle name="Percent 9 6 4 2" xfId="24924" xr:uid="{C16937A3-4EC0-461E-89BB-20A88B815651}"/>
    <cellStyle name="Percent 9 6 4 2 2" xfId="24925" xr:uid="{0DEEAA4A-FC73-4258-8E52-DD49D09419F5}"/>
    <cellStyle name="Percent 9 6 4 2 3" xfId="24926" xr:uid="{80F138E8-43FB-4F36-BB8F-DC733C194983}"/>
    <cellStyle name="Percent 9 6 4 3" xfId="24927" xr:uid="{F0491A3B-31DC-43CD-81B3-1349E92E32E1}"/>
    <cellStyle name="Percent 9 6 4 3 2" xfId="24928" xr:uid="{F6B545D5-D568-4B86-9F0E-34A956BD8A0A}"/>
    <cellStyle name="Percent 9 6 4 3 3" xfId="24929" xr:uid="{366FE93A-E018-4356-B20E-A19225AF5F10}"/>
    <cellStyle name="Percent 9 6 4 4" xfId="24930" xr:uid="{187135B6-5946-4131-B927-4DCCB19A312B}"/>
    <cellStyle name="Percent 9 6 4 5" xfId="24931" xr:uid="{D3C78550-1733-4D7A-8E2D-7DEF71D83214}"/>
    <cellStyle name="Percent 9 6 5" xfId="24932" xr:uid="{15F0EEDB-674F-4474-AB85-1D1E9BB2E916}"/>
    <cellStyle name="Percent 9 6 5 2" xfId="24933" xr:uid="{7C1649CD-672D-4661-8F0E-CE39F8163147}"/>
    <cellStyle name="Percent 9 6 5 2 2" xfId="24934" xr:uid="{54B8C9BB-82D8-487C-AF91-9C5EF5FF77FC}"/>
    <cellStyle name="Percent 9 6 5 2 3" xfId="24935" xr:uid="{EB0616AB-CBBD-4B98-B0FF-744A7CD37376}"/>
    <cellStyle name="Percent 9 6 5 3" xfId="24936" xr:uid="{5BF56D03-A3AF-4C90-95D2-0AE6C19BBFEA}"/>
    <cellStyle name="Percent 9 6 5 3 2" xfId="24937" xr:uid="{CC8C4AF3-F5DE-40C5-8FF9-62B0106EA3C9}"/>
    <cellStyle name="Percent 9 6 5 3 3" xfId="24938" xr:uid="{E6491907-FF79-4487-B388-6E172CA33722}"/>
    <cellStyle name="Percent 9 6 5 4" xfId="24939" xr:uid="{CAE965DB-F3B2-43EF-A178-6EF03A5F625B}"/>
    <cellStyle name="Percent 9 6 5 5" xfId="24940" xr:uid="{4406B6C8-B49B-4EA1-B118-8401EADE6C66}"/>
    <cellStyle name="Percent 9 6 6" xfId="24941" xr:uid="{9C817F82-8F88-4BB4-A495-105560C2C01A}"/>
    <cellStyle name="Percent 9 6 6 2" xfId="24942" xr:uid="{59256270-D5E4-496F-9501-E4CD6ABCF8C9}"/>
    <cellStyle name="Percent 9 6 6 2 2" xfId="24943" xr:uid="{5054FC75-E89A-4441-AF87-97AB0DA944E0}"/>
    <cellStyle name="Percent 9 6 6 2 3" xfId="24944" xr:uid="{62DED002-E838-423B-AD2C-4A3B8CB4A8FD}"/>
    <cellStyle name="Percent 9 6 6 3" xfId="24945" xr:uid="{076A64D7-B936-48DA-A254-4CB09DE33F20}"/>
    <cellStyle name="Percent 9 6 6 3 2" xfId="24946" xr:uid="{773C78C5-F9E4-4D3E-B5A5-2C4472A08576}"/>
    <cellStyle name="Percent 9 6 6 3 3" xfId="24947" xr:uid="{BE485E43-436F-45E6-9777-F3FD3A1E3FE1}"/>
    <cellStyle name="Percent 9 6 6 4" xfId="24948" xr:uid="{52ADD249-4413-46B3-98DB-E8442680DBEE}"/>
    <cellStyle name="Percent 9 6 6 4 2" xfId="24949" xr:uid="{068D41D6-5650-43C3-8D03-E368CB481FD7}"/>
    <cellStyle name="Percent 9 6 6 4 3" xfId="24950" xr:uid="{47F963FC-0BAF-43C1-933A-687DFF4EFB30}"/>
    <cellStyle name="Percent 9 6 6 5" xfId="24951" xr:uid="{B926EBD3-3964-4809-BFBA-F81B7348A47A}"/>
    <cellStyle name="Percent 9 6 6 6" xfId="24952" xr:uid="{F74199A2-39B9-4C55-8B3C-594634B06366}"/>
    <cellStyle name="Percent 9 6 7" xfId="24953" xr:uid="{550B245B-615B-4EA5-9B79-3C29B2E72B01}"/>
    <cellStyle name="Percent 9 6 7 2" xfId="24954" xr:uid="{DC2EC96E-C509-4E64-B3E0-392695DC8A97}"/>
    <cellStyle name="Percent 9 6 7 2 2" xfId="24955" xr:uid="{A5668436-A4F6-4DA7-A050-866368C98A7A}"/>
    <cellStyle name="Percent 9 6 7 2 3" xfId="24956" xr:uid="{DDC09572-4542-489D-9352-AB2BED9D63BA}"/>
    <cellStyle name="Percent 9 6 7 3" xfId="24957" xr:uid="{EB3E0F7D-A48F-4197-A835-96AD20EB609B}"/>
    <cellStyle name="Percent 9 6 7 3 2" xfId="24958" xr:uid="{3D1DCD1B-FD32-42E0-A51E-76FA3A10993C}"/>
    <cellStyle name="Percent 9 6 7 3 3" xfId="24959" xr:uid="{D39EBB28-3DB8-447F-8AD5-62A2FCD10135}"/>
    <cellStyle name="Percent 9 6 7 4" xfId="24960" xr:uid="{B80E14B7-8140-42CF-9502-03E22573AC1C}"/>
    <cellStyle name="Percent 9 6 7 5" xfId="24961" xr:uid="{9B40A4E5-8611-40A1-82F4-70A5FAA13077}"/>
    <cellStyle name="Percent 9 6 8" xfId="24962" xr:uid="{1AEF20D3-7C38-4622-BAA2-B78E7C33D21A}"/>
    <cellStyle name="Percent 9 6 8 2" xfId="24963" xr:uid="{8200CF67-03A1-4152-A981-87A34037DF71}"/>
    <cellStyle name="Percent 9 6 8 3" xfId="24964" xr:uid="{988C9381-C99C-43C0-9833-2027835649B3}"/>
    <cellStyle name="Percent 9 6 9" xfId="24965" xr:uid="{CD10927D-131A-4AE6-A0C4-14DB6F6183C5}"/>
    <cellStyle name="Percent 9 6 9 2" xfId="24966" xr:uid="{B998932F-94F3-4313-B101-29A43C6C4A08}"/>
    <cellStyle name="Percent 9 6 9 3" xfId="24967" xr:uid="{D5E9FD4B-8933-4972-B3D4-F224CA8F407B}"/>
    <cellStyle name="Percent 9 7" xfId="5663" xr:uid="{6933F831-1A69-4D88-9397-2850FAF7D341}"/>
    <cellStyle name="Percent 9 7 10" xfId="24969" xr:uid="{020F3C50-7BBD-4868-A0D9-AC4CF6E7AE84}"/>
    <cellStyle name="Percent 9 7 10 2" xfId="24970" xr:uid="{7EEDF372-7587-48DE-A4A3-FDCEBCFE52A2}"/>
    <cellStyle name="Percent 9 7 10 3" xfId="24971" xr:uid="{8F16B9B2-18C5-415B-971A-2CDFD92695D5}"/>
    <cellStyle name="Percent 9 7 11" xfId="24972" xr:uid="{E3DE7E4B-7F9F-480D-8BC2-71494F3CC401}"/>
    <cellStyle name="Percent 9 7 11 2" xfId="24973" xr:uid="{85F6274A-5ED7-45E5-860E-8BC8040719BD}"/>
    <cellStyle name="Percent 9 7 11 3" xfId="24974" xr:uid="{E4F7E45E-9A84-41ED-B509-21949C142441}"/>
    <cellStyle name="Percent 9 7 12" xfId="24975" xr:uid="{4B11E46D-E8B7-44AF-9098-8E96546D6CAD}"/>
    <cellStyle name="Percent 9 7 12 2" xfId="24976" xr:uid="{A6257328-E6B1-40D5-8089-4A44C3D0B26B}"/>
    <cellStyle name="Percent 9 7 12 3" xfId="24977" xr:uid="{69C2A86F-3525-47BB-B762-CA7966B2CF58}"/>
    <cellStyle name="Percent 9 7 13" xfId="24978" xr:uid="{534D842D-664E-4DE3-9166-1B3223FFBE7B}"/>
    <cellStyle name="Percent 9 7 14" xfId="24979" xr:uid="{D80DC716-C378-48D5-BF5B-DFDCC19C00EC}"/>
    <cellStyle name="Percent 9 7 15" xfId="24980" xr:uid="{280C6EAE-A691-4A76-A339-5A2E1419E710}"/>
    <cellStyle name="Percent 9 7 16" xfId="24981" xr:uid="{C7A216C7-5981-403E-81B0-A2991436B8FC}"/>
    <cellStyle name="Percent 9 7 17" xfId="24982" xr:uid="{AF7674B8-EF4C-4281-9BD9-572D332EE2B0}"/>
    <cellStyle name="Percent 9 7 18" xfId="24983" xr:uid="{5AC49E80-9A58-4CF2-A21D-2DE010FB251E}"/>
    <cellStyle name="Percent 9 7 19" xfId="24968" xr:uid="{7AA2B956-E4D4-49F7-9FFF-3C7D8FDFC890}"/>
    <cellStyle name="Percent 9 7 2" xfId="24984" xr:uid="{FBC94431-F175-4BDF-BB0A-4D301FF0624B}"/>
    <cellStyle name="Percent 9 7 2 10" xfId="24985" xr:uid="{DDB70D26-61C3-49A1-9811-C9DA047D51FE}"/>
    <cellStyle name="Percent 9 7 2 11" xfId="24986" xr:uid="{6148858F-5C01-4A41-AC3E-5FAEA1F0AEB9}"/>
    <cellStyle name="Percent 9 7 2 12" xfId="24987" xr:uid="{EDD79B28-9A40-4D45-966F-C7D6DD82E46C}"/>
    <cellStyle name="Percent 9 7 2 13" xfId="24988" xr:uid="{09C026DB-AD01-44E2-8779-10C38C929476}"/>
    <cellStyle name="Percent 9 7 2 14" xfId="24989" xr:uid="{ABE7E43A-02AB-4A7B-84AD-371CD87EA2A0}"/>
    <cellStyle name="Percent 9 7 2 15" xfId="24990" xr:uid="{2F2DA4F9-51BD-4CDE-9D76-B057F819F77B}"/>
    <cellStyle name="Percent 9 7 2 2" xfId="24991" xr:uid="{37659166-8905-425D-BA85-A0056C2DAC58}"/>
    <cellStyle name="Percent 9 7 2 2 2" xfId="24992" xr:uid="{2DF243DA-EC4E-453A-BECE-94D9F9932B4E}"/>
    <cellStyle name="Percent 9 7 2 2 2 2" xfId="24993" xr:uid="{B71B2182-3261-4C4C-9B93-B4302474D7F5}"/>
    <cellStyle name="Percent 9 7 2 2 2 3" xfId="24994" xr:uid="{7BB4EF28-13EE-4E01-873B-66E739C371CB}"/>
    <cellStyle name="Percent 9 7 2 2 3" xfId="24995" xr:uid="{D3F75EED-6F2A-4537-B955-E73CB24E40FB}"/>
    <cellStyle name="Percent 9 7 2 2 3 2" xfId="24996" xr:uid="{7C67690C-6DE2-4CB4-BCB6-353AD0E51630}"/>
    <cellStyle name="Percent 9 7 2 2 3 3" xfId="24997" xr:uid="{5AE0E341-63C8-43F7-9216-1CB148865CD8}"/>
    <cellStyle name="Percent 9 7 2 2 4" xfId="24998" xr:uid="{6202E3B5-F2E7-4E24-97AB-ADBD348B564F}"/>
    <cellStyle name="Percent 9 7 2 2 5" xfId="24999" xr:uid="{24546363-2B08-4CC3-A350-80D0BA8C8D1B}"/>
    <cellStyle name="Percent 9 7 2 2 6" xfId="25000" xr:uid="{7786F9F4-EA55-46A6-AD4B-ACFD94FF44B8}"/>
    <cellStyle name="Percent 9 7 2 3" xfId="25001" xr:uid="{31C8C7BD-02CC-4FB4-A19F-A62D47F84AE2}"/>
    <cellStyle name="Percent 9 7 2 3 2" xfId="25002" xr:uid="{E46C17F7-6A61-4720-ADB6-3EF64C2ECE21}"/>
    <cellStyle name="Percent 9 7 2 3 2 2" xfId="25003" xr:uid="{6F007D4A-41CE-4997-9FF0-753D373053AA}"/>
    <cellStyle name="Percent 9 7 2 3 2 3" xfId="25004" xr:uid="{7A18A641-3CE8-40C1-96F8-E51C86E540DF}"/>
    <cellStyle name="Percent 9 7 2 3 3" xfId="25005" xr:uid="{CBE311D0-F94C-4D2F-BD54-D00654893674}"/>
    <cellStyle name="Percent 9 7 2 3 3 2" xfId="25006" xr:uid="{79BD07B3-98B7-4A7B-9950-7E1D9138495F}"/>
    <cellStyle name="Percent 9 7 2 3 3 3" xfId="25007" xr:uid="{64BD7E54-38A7-4798-BB48-E5894A6F15A7}"/>
    <cellStyle name="Percent 9 7 2 3 4" xfId="25008" xr:uid="{459C077F-235C-4083-9E66-689FF268089B}"/>
    <cellStyle name="Percent 9 7 2 3 5" xfId="25009" xr:uid="{C0FFCC3F-6A48-4EB9-9708-DAF4A6A1D85C}"/>
    <cellStyle name="Percent 9 7 2 4" xfId="25010" xr:uid="{C555FECA-29BB-4F60-A695-723DEE6E27D2}"/>
    <cellStyle name="Percent 9 7 2 4 2" xfId="25011" xr:uid="{F074479E-450F-4D6D-966E-8E72D55C7145}"/>
    <cellStyle name="Percent 9 7 2 4 2 2" xfId="25012" xr:uid="{56FFF27E-CC5F-4B00-8CF7-1D4270C2C905}"/>
    <cellStyle name="Percent 9 7 2 4 2 3" xfId="25013" xr:uid="{019A0C17-6718-4E71-A19A-8C63085533FB}"/>
    <cellStyle name="Percent 9 7 2 4 3" xfId="25014" xr:uid="{E1D0B71E-717E-486A-A8F0-26844CCEEBD2}"/>
    <cellStyle name="Percent 9 7 2 4 3 2" xfId="25015" xr:uid="{B4BEF5A9-B291-4256-A1C9-6B7E2F9C70A3}"/>
    <cellStyle name="Percent 9 7 2 4 3 3" xfId="25016" xr:uid="{995FA976-4934-4BC6-92CE-DC450665FE73}"/>
    <cellStyle name="Percent 9 7 2 4 4" xfId="25017" xr:uid="{703FB1AD-6BF3-4C39-9052-3A38CED16226}"/>
    <cellStyle name="Percent 9 7 2 4 5" xfId="25018" xr:uid="{08EE099E-6538-4D4D-AD61-01F6876DE0D4}"/>
    <cellStyle name="Percent 9 7 2 5" xfId="25019" xr:uid="{5ED3F481-7F4B-4C79-9437-2C86AC6F73B6}"/>
    <cellStyle name="Percent 9 7 2 5 2" xfId="25020" xr:uid="{B830B9DB-FE40-4472-AC03-4C1CA886F0B9}"/>
    <cellStyle name="Percent 9 7 2 5 2 2" xfId="25021" xr:uid="{D34EE6EA-2BEE-42F4-A4F1-9C3E0D09769D}"/>
    <cellStyle name="Percent 9 7 2 5 2 3" xfId="25022" xr:uid="{0C3A8D60-E640-483A-B68A-85757879A2DE}"/>
    <cellStyle name="Percent 9 7 2 5 3" xfId="25023" xr:uid="{36F9F816-68AE-4213-85D7-D6812DBF2A7D}"/>
    <cellStyle name="Percent 9 7 2 5 3 2" xfId="25024" xr:uid="{182FE8A2-8717-46D0-A84B-4BE900572D83}"/>
    <cellStyle name="Percent 9 7 2 5 3 3" xfId="25025" xr:uid="{11F51B36-BDF1-4BFB-9B28-870DED43D66A}"/>
    <cellStyle name="Percent 9 7 2 5 4" xfId="25026" xr:uid="{8BBB4EA7-7204-4DE4-805C-266EF323FADD}"/>
    <cellStyle name="Percent 9 7 2 5 4 2" xfId="25027" xr:uid="{4BF723FB-7C12-4CAA-AEA5-7BD84EE4E080}"/>
    <cellStyle name="Percent 9 7 2 5 4 3" xfId="25028" xr:uid="{96095E0F-52E9-431A-B508-A4018EE19922}"/>
    <cellStyle name="Percent 9 7 2 5 5" xfId="25029" xr:uid="{6AE54085-9AF4-432C-ACAB-39B086E09B45}"/>
    <cellStyle name="Percent 9 7 2 5 6" xfId="25030" xr:uid="{BE839675-A8A4-43F5-9EEA-FB5820A16C07}"/>
    <cellStyle name="Percent 9 7 2 6" xfId="25031" xr:uid="{1A1D6052-194C-4726-B2E1-C1FE7EB96F88}"/>
    <cellStyle name="Percent 9 7 2 6 2" xfId="25032" xr:uid="{C1C323A4-F360-4269-86EE-89663A4B1EB9}"/>
    <cellStyle name="Percent 9 7 2 6 2 2" xfId="25033" xr:uid="{B6C13113-D45A-4EA5-ABDD-C40BEF3C7E35}"/>
    <cellStyle name="Percent 9 7 2 6 2 3" xfId="25034" xr:uid="{F07A41E8-6B8C-4A1F-91FA-B6FA685B0469}"/>
    <cellStyle name="Percent 9 7 2 6 3" xfId="25035" xr:uid="{92AEF969-B6A1-417A-BF59-EB40694CAA70}"/>
    <cellStyle name="Percent 9 7 2 6 3 2" xfId="25036" xr:uid="{9DAA6D0D-C396-4458-AFB8-F013E05A821C}"/>
    <cellStyle name="Percent 9 7 2 6 3 3" xfId="25037" xr:uid="{B30E0A5E-3602-4835-8A37-211850330A86}"/>
    <cellStyle name="Percent 9 7 2 6 4" xfId="25038" xr:uid="{45C58895-1EDE-4306-BA8A-308CE775BABB}"/>
    <cellStyle name="Percent 9 7 2 6 5" xfId="25039" xr:uid="{1CAE239E-887F-4A10-BA07-C769B149B336}"/>
    <cellStyle name="Percent 9 7 2 7" xfId="25040" xr:uid="{663441E7-97BB-405F-9514-26B95C87AB17}"/>
    <cellStyle name="Percent 9 7 2 7 2" xfId="25041" xr:uid="{5C50E8FB-8F6E-4A0D-B542-AF6881323865}"/>
    <cellStyle name="Percent 9 7 2 7 3" xfId="25042" xr:uid="{B8CA3947-1F25-4AD3-A610-51E0AC83B35A}"/>
    <cellStyle name="Percent 9 7 2 8" xfId="25043" xr:uid="{3A616AA5-F27B-4063-9611-313FC63A3680}"/>
    <cellStyle name="Percent 9 7 2 8 2" xfId="25044" xr:uid="{FB6FD2AC-3D13-40B6-BF5E-D2E092769484}"/>
    <cellStyle name="Percent 9 7 2 8 3" xfId="25045" xr:uid="{C564A7CF-3237-4857-B3DC-948979BC609D}"/>
    <cellStyle name="Percent 9 7 2 9" xfId="25046" xr:uid="{96F1D77C-4997-4F64-A023-BE6298090E0F}"/>
    <cellStyle name="Percent 9 7 2 9 2" xfId="25047" xr:uid="{B152DD7F-2BA3-462B-B97D-34FD0FFC324C}"/>
    <cellStyle name="Percent 9 7 2 9 3" xfId="25048" xr:uid="{9A4B10C4-C08F-4FDA-BB3B-5F7B028960A4}"/>
    <cellStyle name="Percent 9 7 3" xfId="25049" xr:uid="{3BA7C160-A3C9-43E1-AEBA-74CF72A7453B}"/>
    <cellStyle name="Percent 9 7 3 10" xfId="25050" xr:uid="{95209DB8-A7AE-4AA8-927A-0F22FB68B197}"/>
    <cellStyle name="Percent 9 7 3 11" xfId="25051" xr:uid="{39914416-F4FE-4F92-8EA2-F0B8470A4C8E}"/>
    <cellStyle name="Percent 9 7 3 12" xfId="25052" xr:uid="{1F306CDA-F51A-48DB-8B03-76AB75E196DD}"/>
    <cellStyle name="Percent 9 7 3 13" xfId="25053" xr:uid="{E47871EF-2382-4ACA-85F5-9112F87A983F}"/>
    <cellStyle name="Percent 9 7 3 14" xfId="25054" xr:uid="{826420F3-8D88-4EAD-9AEA-CA318D535561}"/>
    <cellStyle name="Percent 9 7 3 15" xfId="25055" xr:uid="{A34290FE-6E6B-462F-9507-52907DD20A98}"/>
    <cellStyle name="Percent 9 7 3 2" xfId="25056" xr:uid="{240067AA-F4B7-4984-8E72-739FF5377F91}"/>
    <cellStyle name="Percent 9 7 3 2 2" xfId="25057" xr:uid="{716ADFB5-8C57-4C89-87B2-0DD8AA414913}"/>
    <cellStyle name="Percent 9 7 3 2 2 2" xfId="25058" xr:uid="{DBF8AF9A-4728-4BA6-967D-F5BF47371014}"/>
    <cellStyle name="Percent 9 7 3 2 2 3" xfId="25059" xr:uid="{3AE21A96-9481-4B60-9612-5E82063C3510}"/>
    <cellStyle name="Percent 9 7 3 2 3" xfId="25060" xr:uid="{CA88992F-0E09-42F3-8897-E2C74FEC4B1A}"/>
    <cellStyle name="Percent 9 7 3 2 3 2" xfId="25061" xr:uid="{B9D8F3BE-C397-4CA0-B22B-95FE2A44DA74}"/>
    <cellStyle name="Percent 9 7 3 2 3 3" xfId="25062" xr:uid="{60E70338-AC47-46C9-9B90-F1038233FF69}"/>
    <cellStyle name="Percent 9 7 3 2 4" xfId="25063" xr:uid="{4E17E330-F540-4190-A712-93FD1BECF1A7}"/>
    <cellStyle name="Percent 9 7 3 2 5" xfId="25064" xr:uid="{C58D0749-6799-4E23-812F-A5C0C4B7CD49}"/>
    <cellStyle name="Percent 9 7 3 2 6" xfId="25065" xr:uid="{171A4399-52B7-4E2D-BBDB-17D675850F34}"/>
    <cellStyle name="Percent 9 7 3 3" xfId="25066" xr:uid="{5B9C5666-2E9A-4EF3-8EE4-145EA887E7C1}"/>
    <cellStyle name="Percent 9 7 3 3 2" xfId="25067" xr:uid="{7ACCD000-3ED7-4B41-920C-F444F5EA8C7D}"/>
    <cellStyle name="Percent 9 7 3 3 2 2" xfId="25068" xr:uid="{2113E69A-2D4F-4480-B31B-439DF21516C4}"/>
    <cellStyle name="Percent 9 7 3 3 2 3" xfId="25069" xr:uid="{5C0E86F7-65A4-42A7-8A5D-F6B52C7BC654}"/>
    <cellStyle name="Percent 9 7 3 3 3" xfId="25070" xr:uid="{64512383-767B-42B3-B02C-A005CA2DCDF1}"/>
    <cellStyle name="Percent 9 7 3 3 3 2" xfId="25071" xr:uid="{A0C077AC-49C7-41DA-9FCC-9F940CF7669D}"/>
    <cellStyle name="Percent 9 7 3 3 3 3" xfId="25072" xr:uid="{1B64BD3E-9ACE-4985-8C88-286277E4C1FD}"/>
    <cellStyle name="Percent 9 7 3 3 4" xfId="25073" xr:uid="{4B932AED-7663-4DB9-919F-BC6E35D0205A}"/>
    <cellStyle name="Percent 9 7 3 3 5" xfId="25074" xr:uid="{F7289E26-3165-40F3-B876-8D5B5EB6AE94}"/>
    <cellStyle name="Percent 9 7 3 4" xfId="25075" xr:uid="{A94B58B9-07B7-4ADC-BD82-2194C0A44A3B}"/>
    <cellStyle name="Percent 9 7 3 4 2" xfId="25076" xr:uid="{24FB4D8A-0EDE-48A8-9931-8CEB6108D7ED}"/>
    <cellStyle name="Percent 9 7 3 4 2 2" xfId="25077" xr:uid="{9670256A-8688-474C-B928-BC1B67E73AF9}"/>
    <cellStyle name="Percent 9 7 3 4 2 3" xfId="25078" xr:uid="{D373979F-AD76-461F-BB98-240853CF4274}"/>
    <cellStyle name="Percent 9 7 3 4 3" xfId="25079" xr:uid="{4A605FDA-D297-4098-BD8C-9484E0300635}"/>
    <cellStyle name="Percent 9 7 3 4 3 2" xfId="25080" xr:uid="{7CF2C59D-DB6F-439A-A4A0-685281D2AD28}"/>
    <cellStyle name="Percent 9 7 3 4 3 3" xfId="25081" xr:uid="{2AA893BC-5564-4222-A7E2-074C6608E211}"/>
    <cellStyle name="Percent 9 7 3 4 4" xfId="25082" xr:uid="{EB1A4284-E8F0-4040-B64F-036E3850DA49}"/>
    <cellStyle name="Percent 9 7 3 4 5" xfId="25083" xr:uid="{A7383A0D-F906-43CE-84CA-44808E1E8467}"/>
    <cellStyle name="Percent 9 7 3 5" xfId="25084" xr:uid="{A1BD7C3A-D968-4C2A-A22D-D804735BD4C4}"/>
    <cellStyle name="Percent 9 7 3 5 2" xfId="25085" xr:uid="{3B9FC3F3-3611-4007-81B8-A2712D414870}"/>
    <cellStyle name="Percent 9 7 3 5 2 2" xfId="25086" xr:uid="{CB2F1ED7-D876-441E-B6E7-BC471F678847}"/>
    <cellStyle name="Percent 9 7 3 5 2 3" xfId="25087" xr:uid="{31D9B83C-CEAC-440E-9461-7597B8F0F6A4}"/>
    <cellStyle name="Percent 9 7 3 5 3" xfId="25088" xr:uid="{F6AA02C7-7281-41B1-BE5B-2E30B318C542}"/>
    <cellStyle name="Percent 9 7 3 5 3 2" xfId="25089" xr:uid="{5D7118B2-C0E9-4666-A89D-DED880D288CA}"/>
    <cellStyle name="Percent 9 7 3 5 3 3" xfId="25090" xr:uid="{F92790C6-D11C-4C58-A698-91F3109ACE47}"/>
    <cellStyle name="Percent 9 7 3 5 4" xfId="25091" xr:uid="{CA163A73-660E-49A6-A9D6-C9229A319197}"/>
    <cellStyle name="Percent 9 7 3 5 4 2" xfId="25092" xr:uid="{DC1A46DC-BCEB-4BD1-841E-FAC450FB9599}"/>
    <cellStyle name="Percent 9 7 3 5 4 3" xfId="25093" xr:uid="{68A8DF49-174F-4586-9149-BC4817BA7A79}"/>
    <cellStyle name="Percent 9 7 3 5 5" xfId="25094" xr:uid="{E575E30A-FA65-4D2E-926C-5C8F9F33BB58}"/>
    <cellStyle name="Percent 9 7 3 5 6" xfId="25095" xr:uid="{D7CFB04F-FA12-4AC9-8A1E-D32DA44CD18A}"/>
    <cellStyle name="Percent 9 7 3 6" xfId="25096" xr:uid="{C029238A-419E-427C-A5B3-26627E341111}"/>
    <cellStyle name="Percent 9 7 3 6 2" xfId="25097" xr:uid="{792BC115-224D-4243-A49E-1160A2E13466}"/>
    <cellStyle name="Percent 9 7 3 6 2 2" xfId="25098" xr:uid="{6B44A8AA-D450-4D08-8A86-0E9A527EA955}"/>
    <cellStyle name="Percent 9 7 3 6 2 3" xfId="25099" xr:uid="{469EED55-1E70-4E71-8ECF-74F60F3D2180}"/>
    <cellStyle name="Percent 9 7 3 6 3" xfId="25100" xr:uid="{7824BE0B-7705-4828-AD09-5174565DAC65}"/>
    <cellStyle name="Percent 9 7 3 6 3 2" xfId="25101" xr:uid="{8D9A68D8-3CAC-4758-83AE-A427417315AE}"/>
    <cellStyle name="Percent 9 7 3 6 3 3" xfId="25102" xr:uid="{436F30E1-6336-43C8-9C7C-648E91002E1F}"/>
    <cellStyle name="Percent 9 7 3 6 4" xfId="25103" xr:uid="{F6F7FFF6-866E-40FD-AC41-DF154CC71A11}"/>
    <cellStyle name="Percent 9 7 3 6 5" xfId="25104" xr:uid="{C0D9989A-E08E-4E67-8D00-B2CC54531AB4}"/>
    <cellStyle name="Percent 9 7 3 7" xfId="25105" xr:uid="{6D177F93-0E76-42D2-88B8-72256CB6A04B}"/>
    <cellStyle name="Percent 9 7 3 7 2" xfId="25106" xr:uid="{2B2DC9F0-E061-40CF-B9FB-6F0AC417204B}"/>
    <cellStyle name="Percent 9 7 3 7 3" xfId="25107" xr:uid="{B511654D-F72C-45A8-9F9D-D22F91A2C210}"/>
    <cellStyle name="Percent 9 7 3 8" xfId="25108" xr:uid="{2D09B795-D543-4F9B-A558-F72B11F45E10}"/>
    <cellStyle name="Percent 9 7 3 8 2" xfId="25109" xr:uid="{82C404D8-FFD8-46C0-A4E2-41CE96ED53F0}"/>
    <cellStyle name="Percent 9 7 3 8 3" xfId="25110" xr:uid="{41206712-6FFF-43B3-A527-AE8BD53ED3C4}"/>
    <cellStyle name="Percent 9 7 3 9" xfId="25111" xr:uid="{71D36A5C-537F-456D-8F32-61C71A3749C5}"/>
    <cellStyle name="Percent 9 7 3 9 2" xfId="25112" xr:uid="{E71E1C6A-D306-4F75-8DCF-38C8E9A4B0CB}"/>
    <cellStyle name="Percent 9 7 3 9 3" xfId="25113" xr:uid="{F21311F2-07C2-4E25-B380-55D23C1B48C6}"/>
    <cellStyle name="Percent 9 7 4" xfId="25114" xr:uid="{1F83F419-8E59-4EA4-BF74-715A3D19F60F}"/>
    <cellStyle name="Percent 9 7 4 10" xfId="25115" xr:uid="{75D9A97B-9D93-4E5E-9956-E4062575C492}"/>
    <cellStyle name="Percent 9 7 4 11" xfId="25116" xr:uid="{C01F42B4-839D-4DB3-B541-90B146DAA3C1}"/>
    <cellStyle name="Percent 9 7 4 12" xfId="25117" xr:uid="{B107CEAC-FF89-490D-B725-E6051991B1B3}"/>
    <cellStyle name="Percent 9 7 4 13" xfId="25118" xr:uid="{17FD37C7-AFE6-41B3-A6AC-D11A49D65355}"/>
    <cellStyle name="Percent 9 7 4 14" xfId="25119" xr:uid="{4C14A3FA-214D-4BCD-9D69-4FA826E5C741}"/>
    <cellStyle name="Percent 9 7 4 2" xfId="25120" xr:uid="{F8A16FCF-1303-4D10-8C9A-7078E0E834AA}"/>
    <cellStyle name="Percent 9 7 4 2 2" xfId="25121" xr:uid="{7A5AE050-464A-4B11-9A9A-296C70F512CA}"/>
    <cellStyle name="Percent 9 7 4 2 2 2" xfId="25122" xr:uid="{219C5405-3EC2-4A8A-A215-D96D37680D44}"/>
    <cellStyle name="Percent 9 7 4 2 2 3" xfId="25123" xr:uid="{2EFB8705-45B7-4F65-8578-36DB32D26FB9}"/>
    <cellStyle name="Percent 9 7 4 2 3" xfId="25124" xr:uid="{303964B2-2E3E-456A-B3AF-E64752970A5D}"/>
    <cellStyle name="Percent 9 7 4 2 3 2" xfId="25125" xr:uid="{9CB5DDA0-9057-465C-9923-9A6918BF862C}"/>
    <cellStyle name="Percent 9 7 4 2 3 3" xfId="25126" xr:uid="{DF70D377-22FE-43FC-B1CB-FA524271381F}"/>
    <cellStyle name="Percent 9 7 4 2 4" xfId="25127" xr:uid="{F3CDAF8C-06C4-4D70-9F0A-9A24B6B4F596}"/>
    <cellStyle name="Percent 9 7 4 2 5" xfId="25128" xr:uid="{A29A618C-57AC-4268-8420-73BC7A26509A}"/>
    <cellStyle name="Percent 9 7 4 3" xfId="25129" xr:uid="{FA59F775-049E-4840-B045-526DBC951921}"/>
    <cellStyle name="Percent 9 7 4 3 2" xfId="25130" xr:uid="{079F2C28-B0A2-4D40-BA37-C3695AAEA932}"/>
    <cellStyle name="Percent 9 7 4 3 2 2" xfId="25131" xr:uid="{53A76CD5-4D7E-4461-B57B-FE2C4539737D}"/>
    <cellStyle name="Percent 9 7 4 3 2 3" xfId="25132" xr:uid="{2633B74C-6EE2-406F-9894-83D2F49855D7}"/>
    <cellStyle name="Percent 9 7 4 3 3" xfId="25133" xr:uid="{4D54F4E1-D242-414B-B2EB-A35E0372F81E}"/>
    <cellStyle name="Percent 9 7 4 3 3 2" xfId="25134" xr:uid="{45D7917D-876D-410B-B8E1-E504DBBED480}"/>
    <cellStyle name="Percent 9 7 4 3 3 3" xfId="25135" xr:uid="{525E45A3-0DCB-4F26-A4E6-9C5A32B33B7E}"/>
    <cellStyle name="Percent 9 7 4 3 4" xfId="25136" xr:uid="{858C2C98-83EB-4900-B16D-4AB956AB6E4D}"/>
    <cellStyle name="Percent 9 7 4 3 5" xfId="25137" xr:uid="{37319AC3-EC39-42FB-8D83-B8843676FF25}"/>
    <cellStyle name="Percent 9 7 4 4" xfId="25138" xr:uid="{1E302F36-823E-4849-B6DB-EE1FD3AA1B71}"/>
    <cellStyle name="Percent 9 7 4 4 2" xfId="25139" xr:uid="{D310F03B-4918-452D-BDE8-4EC9B01BCA37}"/>
    <cellStyle name="Percent 9 7 4 4 2 2" xfId="25140" xr:uid="{8667DFF7-DA69-49CD-8B0E-9D6CFD41D942}"/>
    <cellStyle name="Percent 9 7 4 4 2 3" xfId="25141" xr:uid="{B9CC890A-DAD9-4606-886A-8FC7E17273AE}"/>
    <cellStyle name="Percent 9 7 4 4 3" xfId="25142" xr:uid="{95D8D9DA-BB10-4D33-B8C3-1367DBF2FF83}"/>
    <cellStyle name="Percent 9 7 4 4 3 2" xfId="25143" xr:uid="{84171B29-DAC0-4016-92E8-64C48FB3F98D}"/>
    <cellStyle name="Percent 9 7 4 4 3 3" xfId="25144" xr:uid="{C2CDC7ED-BCFF-4133-873E-02750A6CBC6F}"/>
    <cellStyle name="Percent 9 7 4 4 4" xfId="25145" xr:uid="{263F5F73-C735-40AC-B30D-1D3B71DD5AB1}"/>
    <cellStyle name="Percent 9 7 4 4 4 2" xfId="25146" xr:uid="{5F9FA429-2451-4EDC-85C2-3DDA39DB572A}"/>
    <cellStyle name="Percent 9 7 4 4 4 3" xfId="25147" xr:uid="{3D7F5B3F-902D-474A-A652-8F156C1212F4}"/>
    <cellStyle name="Percent 9 7 4 4 5" xfId="25148" xr:uid="{C3ED08FD-DC00-4CB4-BDFA-5BCFE33B0E96}"/>
    <cellStyle name="Percent 9 7 4 4 6" xfId="25149" xr:uid="{20ACA362-D436-43EE-BF25-2D37F4E91F0F}"/>
    <cellStyle name="Percent 9 7 4 5" xfId="25150" xr:uid="{185EADDC-A061-485E-9A97-64CDC1A1E8DF}"/>
    <cellStyle name="Percent 9 7 4 5 2" xfId="25151" xr:uid="{A0AADFFD-4C0F-4779-B0EC-6ECBB06737D4}"/>
    <cellStyle name="Percent 9 7 4 5 2 2" xfId="25152" xr:uid="{D1001F9F-3359-4874-BB04-D64ECF0A6867}"/>
    <cellStyle name="Percent 9 7 4 5 2 3" xfId="25153" xr:uid="{EACA3903-D356-4C15-83D2-7D66564DD20B}"/>
    <cellStyle name="Percent 9 7 4 5 3" xfId="25154" xr:uid="{768CFAD2-42B0-42B9-9A86-E1B222852795}"/>
    <cellStyle name="Percent 9 7 4 5 3 2" xfId="25155" xr:uid="{2B65D448-5381-48F3-B9BB-9C3FAA7F336E}"/>
    <cellStyle name="Percent 9 7 4 5 3 3" xfId="25156" xr:uid="{2E3B9E08-7E85-4575-B910-0E22471879DB}"/>
    <cellStyle name="Percent 9 7 4 5 4" xfId="25157" xr:uid="{7FA0D440-F1A9-4067-BEA4-0AA333A65D2D}"/>
    <cellStyle name="Percent 9 7 4 5 5" xfId="25158" xr:uid="{FCA38E8D-3083-4755-8AF2-B928F9FCFAC5}"/>
    <cellStyle name="Percent 9 7 4 6" xfId="25159" xr:uid="{082B2BA4-F98F-4479-8364-FAE6A04D47C0}"/>
    <cellStyle name="Percent 9 7 4 6 2" xfId="25160" xr:uid="{3A09721B-2A2B-4065-ADCE-D00600F1D9C8}"/>
    <cellStyle name="Percent 9 7 4 6 3" xfId="25161" xr:uid="{8B6F9850-45EA-4130-8622-4B0DD8C95812}"/>
    <cellStyle name="Percent 9 7 4 7" xfId="25162" xr:uid="{10A44D22-3477-46EE-9093-48E92859C74A}"/>
    <cellStyle name="Percent 9 7 4 7 2" xfId="25163" xr:uid="{EE27AE27-F95E-4494-8872-03F7D9D9B11D}"/>
    <cellStyle name="Percent 9 7 4 7 3" xfId="25164" xr:uid="{CD5229DC-FE46-4564-941C-1E9A2A038F3D}"/>
    <cellStyle name="Percent 9 7 4 8" xfId="25165" xr:uid="{7E980B57-C9AD-4868-9840-399BECCAC32E}"/>
    <cellStyle name="Percent 9 7 4 8 2" xfId="25166" xr:uid="{040CC647-D621-4118-9624-CEB416E7A945}"/>
    <cellStyle name="Percent 9 7 4 8 3" xfId="25167" xr:uid="{34541DF0-1017-4CCD-A604-5673D882BD8A}"/>
    <cellStyle name="Percent 9 7 4 9" xfId="25168" xr:uid="{0FCDF9B2-C54C-4184-95A8-D160275CDEAF}"/>
    <cellStyle name="Percent 9 7 5" xfId="25169" xr:uid="{5FDA87EE-47A7-4224-93C0-638ECA419A04}"/>
    <cellStyle name="Percent 9 7 5 2" xfId="25170" xr:uid="{6CAF79D5-8E4A-4C75-873A-AC45403E21C5}"/>
    <cellStyle name="Percent 9 7 5 2 2" xfId="25171" xr:uid="{3A1F609B-B359-47FD-9162-0A1B9B17D88C}"/>
    <cellStyle name="Percent 9 7 5 2 3" xfId="25172" xr:uid="{49A8E139-68FB-45AC-86E1-3B8E8E9841EB}"/>
    <cellStyle name="Percent 9 7 5 3" xfId="25173" xr:uid="{81CB2210-E933-46DF-99CB-9D699C6DF1C3}"/>
    <cellStyle name="Percent 9 7 5 3 2" xfId="25174" xr:uid="{FC730C67-393C-4022-9DDB-A0BA2027EB55}"/>
    <cellStyle name="Percent 9 7 5 3 3" xfId="25175" xr:uid="{2C7C615F-245F-421B-A7B9-C67599473B7A}"/>
    <cellStyle name="Percent 9 7 5 4" xfId="25176" xr:uid="{B02A466A-BEF6-49A7-9027-383080E789DD}"/>
    <cellStyle name="Percent 9 7 5 5" xfId="25177" xr:uid="{AB8B2E15-E901-4302-B69C-A9F0100998F4}"/>
    <cellStyle name="Percent 9 7 5 6" xfId="25178" xr:uid="{45BD496E-8131-4703-B042-A32CAE686808}"/>
    <cellStyle name="Percent 9 7 6" xfId="25179" xr:uid="{3F130757-2EEC-4167-BCC6-AD1753054120}"/>
    <cellStyle name="Percent 9 7 6 2" xfId="25180" xr:uid="{C425C467-B2A2-42DB-B6DF-C93D452BFACB}"/>
    <cellStyle name="Percent 9 7 6 2 2" xfId="25181" xr:uid="{5FEF1705-73B0-4228-8943-7448E31CFFE3}"/>
    <cellStyle name="Percent 9 7 6 2 3" xfId="25182" xr:uid="{1568D7D5-F7B2-41C8-9610-A1AAEEE4956C}"/>
    <cellStyle name="Percent 9 7 6 3" xfId="25183" xr:uid="{BD638515-1461-4081-AEA3-8DBCC921D0A9}"/>
    <cellStyle name="Percent 9 7 6 3 2" xfId="25184" xr:uid="{9D12F880-CFB5-428B-98ED-ACA523D351F6}"/>
    <cellStyle name="Percent 9 7 6 3 3" xfId="25185" xr:uid="{C8329B71-00EB-4B76-9ADE-96854AC5489A}"/>
    <cellStyle name="Percent 9 7 6 4" xfId="25186" xr:uid="{59FEF0BE-FAE1-43FE-9F11-95636A46BC27}"/>
    <cellStyle name="Percent 9 7 6 5" xfId="25187" xr:uid="{0C41786E-34D3-4F98-B28F-8B25F53D2A98}"/>
    <cellStyle name="Percent 9 7 7" xfId="25188" xr:uid="{91BA69C8-6BF3-42C6-ABBE-4DE45C2F9B1F}"/>
    <cellStyle name="Percent 9 7 7 2" xfId="25189" xr:uid="{A878AC22-6A18-42FB-A70F-5F199E71C6EF}"/>
    <cellStyle name="Percent 9 7 7 2 2" xfId="25190" xr:uid="{C25E87B4-D3AD-4539-9910-23FAC8AD3AB1}"/>
    <cellStyle name="Percent 9 7 7 2 3" xfId="25191" xr:uid="{34F81502-6E5C-4E59-90CF-2939E83009DF}"/>
    <cellStyle name="Percent 9 7 7 3" xfId="25192" xr:uid="{F061BD99-7E23-4BD0-A77B-436E2E0CCEBE}"/>
    <cellStyle name="Percent 9 7 7 3 2" xfId="25193" xr:uid="{764B471D-BA54-45FF-8F6B-CFFD3C15D882}"/>
    <cellStyle name="Percent 9 7 7 3 3" xfId="25194" xr:uid="{E39E774B-E60E-4B81-B843-C940D52F9D1E}"/>
    <cellStyle name="Percent 9 7 7 4" xfId="25195" xr:uid="{DC24079A-577D-4A93-A244-CAABE3C7950A}"/>
    <cellStyle name="Percent 9 7 7 5" xfId="25196" xr:uid="{273C2F44-856E-4727-9D4D-B1A65F8CDB99}"/>
    <cellStyle name="Percent 9 7 8" xfId="25197" xr:uid="{00BA5976-BF7E-4606-83C3-FABC82CCDD39}"/>
    <cellStyle name="Percent 9 7 8 2" xfId="25198" xr:uid="{A6268377-EE69-4994-9887-05C3FDCD54B8}"/>
    <cellStyle name="Percent 9 7 8 2 2" xfId="25199" xr:uid="{F7446BA8-B1A4-4FC8-B3F0-CC8CAEE9EBC4}"/>
    <cellStyle name="Percent 9 7 8 2 3" xfId="25200" xr:uid="{25AB03F9-5F61-4FC2-A21F-5E01F3D06C19}"/>
    <cellStyle name="Percent 9 7 8 3" xfId="25201" xr:uid="{159A5ADD-F0FC-49E8-B15A-256163F49334}"/>
    <cellStyle name="Percent 9 7 8 3 2" xfId="25202" xr:uid="{A02598C1-3378-4CD0-B47F-F5BA6979406F}"/>
    <cellStyle name="Percent 9 7 8 3 3" xfId="25203" xr:uid="{F0BCE805-96CB-4A3E-9C96-0AD7C69E94B5}"/>
    <cellStyle name="Percent 9 7 8 4" xfId="25204" xr:uid="{735810FC-0CDA-4B47-BCF9-5C25D3BDB764}"/>
    <cellStyle name="Percent 9 7 8 4 2" xfId="25205" xr:uid="{F15BE95E-E87F-4303-AFA6-ED4B74E82E3C}"/>
    <cellStyle name="Percent 9 7 8 4 3" xfId="25206" xr:uid="{367DFF3F-DE03-4210-866C-8AFD17FD8EB1}"/>
    <cellStyle name="Percent 9 7 8 5" xfId="25207" xr:uid="{1AC81142-6544-4A08-A31B-F8F2444F53F3}"/>
    <cellStyle name="Percent 9 7 8 6" xfId="25208" xr:uid="{29104C85-DAFE-4DEC-9721-ABE2141C68EB}"/>
    <cellStyle name="Percent 9 7 9" xfId="25209" xr:uid="{B5A78509-5A29-4120-AB4F-13D93DFCE038}"/>
    <cellStyle name="Percent 9 7 9 2" xfId="25210" xr:uid="{18DB4A73-8AB9-4ED6-9AF8-30184B0A1D62}"/>
    <cellStyle name="Percent 9 7 9 2 2" xfId="25211" xr:uid="{EAD13D4D-56B8-40A4-9D17-A146208E83CB}"/>
    <cellStyle name="Percent 9 7 9 2 3" xfId="25212" xr:uid="{A6FAB08D-321B-4614-AFCA-D91FB8B92C40}"/>
    <cellStyle name="Percent 9 7 9 3" xfId="25213" xr:uid="{BCD51752-22E7-4E74-947E-838E89D34D10}"/>
    <cellStyle name="Percent 9 7 9 3 2" xfId="25214" xr:uid="{3AF8F56E-E292-460C-A865-01189EFC5B18}"/>
    <cellStyle name="Percent 9 7 9 3 3" xfId="25215" xr:uid="{F4E3EA40-98FE-4AAF-B924-A64826D33978}"/>
    <cellStyle name="Percent 9 7 9 4" xfId="25216" xr:uid="{D7359309-8EBB-4B38-86BA-146C8F39D79A}"/>
    <cellStyle name="Percent 9 7 9 5" xfId="25217" xr:uid="{782D7DFB-AD88-44D5-9AB4-A9348D243F5A}"/>
    <cellStyle name="Percent 9 8" xfId="5664" xr:uid="{4229125F-9410-4E74-A85D-2EBA33FDE240}"/>
    <cellStyle name="Percent 9 8 10" xfId="25219" xr:uid="{083D41E0-7DF4-4045-806D-2CEA56561538}"/>
    <cellStyle name="Percent 9 8 10 2" xfId="25220" xr:uid="{23DF5CE9-0EBC-412B-A94B-0D4EBC32BF0B}"/>
    <cellStyle name="Percent 9 8 10 3" xfId="25221" xr:uid="{9E2BDCE2-B3A0-4738-A443-9C4B9F4066BD}"/>
    <cellStyle name="Percent 9 8 11" xfId="25222" xr:uid="{4DA993DF-833C-4170-86D3-9875A5D5CE2B}"/>
    <cellStyle name="Percent 9 8 12" xfId="25223" xr:uid="{5C57DEAF-0CFD-4787-84D0-DFCB59D4BA3E}"/>
    <cellStyle name="Percent 9 8 13" xfId="25224" xr:uid="{6B1E28D6-8239-4F50-BE1C-59A1CC72EE79}"/>
    <cellStyle name="Percent 9 8 14" xfId="25225" xr:uid="{8DBBDF90-D860-445D-81C4-2A527D22AB72}"/>
    <cellStyle name="Percent 9 8 15" xfId="25226" xr:uid="{19634542-E17F-49D2-BB5D-4829D2FB80A9}"/>
    <cellStyle name="Percent 9 8 16" xfId="25227" xr:uid="{F97E5E1C-80C1-47DE-AC77-4ACC21C380E6}"/>
    <cellStyle name="Percent 9 8 17" xfId="25218" xr:uid="{089AC9A9-9867-4AE3-A723-0EB72634AAEA}"/>
    <cellStyle name="Percent 9 8 2" xfId="25228" xr:uid="{869C548F-3478-45B8-9C60-12118664C837}"/>
    <cellStyle name="Percent 9 8 2 10" xfId="25229" xr:uid="{A2CA9A74-77E5-40BF-9FD9-39655E5F4D1B}"/>
    <cellStyle name="Percent 9 8 2 11" xfId="25230" xr:uid="{78FFB358-7035-422E-B22C-CAF37BF99B09}"/>
    <cellStyle name="Percent 9 8 2 12" xfId="25231" xr:uid="{6E18E34E-4EA2-4AE1-82FD-2C53D6EAF532}"/>
    <cellStyle name="Percent 9 8 2 13" xfId="25232" xr:uid="{A5FCA6C8-62AE-436A-A855-0872081E4484}"/>
    <cellStyle name="Percent 9 8 2 14" xfId="25233" xr:uid="{F63E9793-788B-40E5-AED0-7C211E19C07E}"/>
    <cellStyle name="Percent 9 8 2 2" xfId="25234" xr:uid="{1D192A26-3BFF-4EFD-86AA-7B0DDE09F798}"/>
    <cellStyle name="Percent 9 8 2 2 2" xfId="25235" xr:uid="{F17584D2-E485-4C77-BF09-92F03936B93D}"/>
    <cellStyle name="Percent 9 8 2 2 2 2" xfId="25236" xr:uid="{1D915BA5-0EA2-49F1-A500-D11239E96358}"/>
    <cellStyle name="Percent 9 8 2 2 2 3" xfId="25237" xr:uid="{68A95BD7-54B3-43E6-83BF-B1EA21705902}"/>
    <cellStyle name="Percent 9 8 2 2 3" xfId="25238" xr:uid="{B8E98515-52B9-4F29-8E53-E40BA807CF8B}"/>
    <cellStyle name="Percent 9 8 2 2 3 2" xfId="25239" xr:uid="{EACA1BE2-C7B9-4C8C-99A6-3EAE0B18AD48}"/>
    <cellStyle name="Percent 9 8 2 2 3 3" xfId="25240" xr:uid="{36A9914C-8444-47D6-9510-24BFD66325C1}"/>
    <cellStyle name="Percent 9 8 2 2 4" xfId="25241" xr:uid="{F2A13F05-D75B-4675-BD09-0817F382EB08}"/>
    <cellStyle name="Percent 9 8 2 2 5" xfId="25242" xr:uid="{B273DBED-1441-46C9-9A9C-1F434C9C32BF}"/>
    <cellStyle name="Percent 9 8 2 3" xfId="25243" xr:uid="{5C71C80B-75A7-47E7-B3E1-C8E502E466F0}"/>
    <cellStyle name="Percent 9 8 2 3 2" xfId="25244" xr:uid="{A7167165-A739-4DD1-AE3E-4A4420E3A3EB}"/>
    <cellStyle name="Percent 9 8 2 3 2 2" xfId="25245" xr:uid="{D0185FA1-5C5A-4CB5-AB1F-527E3E84EE18}"/>
    <cellStyle name="Percent 9 8 2 3 2 3" xfId="25246" xr:uid="{54D201D7-4536-469D-8C1A-A09FE503EDE2}"/>
    <cellStyle name="Percent 9 8 2 3 3" xfId="25247" xr:uid="{DA241FBB-1B1B-4364-B755-CDF6EBB88A45}"/>
    <cellStyle name="Percent 9 8 2 3 3 2" xfId="25248" xr:uid="{DE3A6462-B141-4C23-9676-8F3999603A11}"/>
    <cellStyle name="Percent 9 8 2 3 3 3" xfId="25249" xr:uid="{97D97C42-5A86-470C-BC7D-C6C0D841FFC4}"/>
    <cellStyle name="Percent 9 8 2 3 4" xfId="25250" xr:uid="{98464707-9204-4A04-B6D2-CE7F33248E5D}"/>
    <cellStyle name="Percent 9 8 2 3 5" xfId="25251" xr:uid="{99AE7373-40B8-4BC4-83F4-C23822477BDE}"/>
    <cellStyle name="Percent 9 8 2 4" xfId="25252" xr:uid="{965E0617-AEB3-4645-9047-FF0348583D46}"/>
    <cellStyle name="Percent 9 8 2 4 2" xfId="25253" xr:uid="{33ACB326-7D84-437A-B6C7-33383A4A75BB}"/>
    <cellStyle name="Percent 9 8 2 4 2 2" xfId="25254" xr:uid="{54162CF9-33EF-46F4-8AA8-9FCE12BF0B1C}"/>
    <cellStyle name="Percent 9 8 2 4 2 3" xfId="25255" xr:uid="{4F4B1357-6A14-489A-A76E-0DA94903D24E}"/>
    <cellStyle name="Percent 9 8 2 4 3" xfId="25256" xr:uid="{2B918B95-D42B-4EDA-83C0-4BD644146AA7}"/>
    <cellStyle name="Percent 9 8 2 4 3 2" xfId="25257" xr:uid="{22DC854B-36F0-4524-8D35-08C5A6F29FB0}"/>
    <cellStyle name="Percent 9 8 2 4 3 3" xfId="25258" xr:uid="{4D943D95-0D44-43C5-9C33-680DD46547CB}"/>
    <cellStyle name="Percent 9 8 2 4 4" xfId="25259" xr:uid="{DD8CFA03-DC61-4540-9208-0EC4BE71C4ED}"/>
    <cellStyle name="Percent 9 8 2 4 4 2" xfId="25260" xr:uid="{F45276A1-37A7-43EC-8EB0-B8197F60A586}"/>
    <cellStyle name="Percent 9 8 2 4 4 3" xfId="25261" xr:uid="{6D917D12-BD8A-43D4-8D46-6138199041E1}"/>
    <cellStyle name="Percent 9 8 2 4 5" xfId="25262" xr:uid="{F14BD0AD-FDA3-4D77-B6AC-20E15B83A3BF}"/>
    <cellStyle name="Percent 9 8 2 4 6" xfId="25263" xr:uid="{DEEC27EC-8AEE-4C72-856E-49600AE70EF3}"/>
    <cellStyle name="Percent 9 8 2 5" xfId="25264" xr:uid="{4101246F-6936-4795-A477-07E850C1218B}"/>
    <cellStyle name="Percent 9 8 2 5 2" xfId="25265" xr:uid="{7DA7BC7A-2DB7-4302-9969-797FCB3A7576}"/>
    <cellStyle name="Percent 9 8 2 5 2 2" xfId="25266" xr:uid="{8E1C09EC-79BB-4A7E-A8B2-E8D67BF30D84}"/>
    <cellStyle name="Percent 9 8 2 5 2 3" xfId="25267" xr:uid="{81EFAB23-1083-420D-BF72-C3CCD562BA78}"/>
    <cellStyle name="Percent 9 8 2 5 3" xfId="25268" xr:uid="{DB472537-911D-4668-AA46-FB0ED08F3251}"/>
    <cellStyle name="Percent 9 8 2 5 3 2" xfId="25269" xr:uid="{A571C33A-3DB9-4A46-B1D7-914F63ABE4A6}"/>
    <cellStyle name="Percent 9 8 2 5 3 3" xfId="25270" xr:uid="{3A78095B-AB5A-41F9-B177-C58A69745AC8}"/>
    <cellStyle name="Percent 9 8 2 5 4" xfId="25271" xr:uid="{131332E6-10A1-46A6-8ACC-C90F08356015}"/>
    <cellStyle name="Percent 9 8 2 5 5" xfId="25272" xr:uid="{70E85992-1EB9-432B-BD75-D3B800DEDF99}"/>
    <cellStyle name="Percent 9 8 2 6" xfId="25273" xr:uid="{71E8B7DD-953A-4D4A-B7D4-452E96D5289B}"/>
    <cellStyle name="Percent 9 8 2 6 2" xfId="25274" xr:uid="{E7FB7B34-403D-4BF5-A85C-B84632E356CF}"/>
    <cellStyle name="Percent 9 8 2 6 3" xfId="25275" xr:uid="{8DE1F51C-D759-448F-806A-580358E1CA1A}"/>
    <cellStyle name="Percent 9 8 2 7" xfId="25276" xr:uid="{903E7A04-97A9-48D2-94BE-3158C350967A}"/>
    <cellStyle name="Percent 9 8 2 7 2" xfId="25277" xr:uid="{29FE3D10-52FB-48C9-80C9-8D330A4EC1C9}"/>
    <cellStyle name="Percent 9 8 2 7 3" xfId="25278" xr:uid="{78CEFF08-CB83-4C58-ACCE-975288735C89}"/>
    <cellStyle name="Percent 9 8 2 8" xfId="25279" xr:uid="{D177CB0D-2801-440E-B2C5-355C941519C1}"/>
    <cellStyle name="Percent 9 8 2 8 2" xfId="25280" xr:uid="{BB5E029E-944D-4E09-8637-E58B1C274DEB}"/>
    <cellStyle name="Percent 9 8 2 8 3" xfId="25281" xr:uid="{F8511E4E-6A5F-404C-A8A2-36E0A9BF54E4}"/>
    <cellStyle name="Percent 9 8 2 9" xfId="25282" xr:uid="{1D13BEA7-CC00-4BD2-A28B-44F6EABEE771}"/>
    <cellStyle name="Percent 9 8 3" xfId="25283" xr:uid="{DEA29D1F-A0F9-49BB-8C8C-E8E539950726}"/>
    <cellStyle name="Percent 9 8 3 2" xfId="25284" xr:uid="{54911864-327E-4073-8A7D-82932B2CF46A}"/>
    <cellStyle name="Percent 9 8 3 2 2" xfId="25285" xr:uid="{54B17BF5-8314-47E3-9024-D1E9E62752DF}"/>
    <cellStyle name="Percent 9 8 3 2 3" xfId="25286" xr:uid="{947242A5-DCB7-4D19-A4B3-DB141B1D8427}"/>
    <cellStyle name="Percent 9 8 3 3" xfId="25287" xr:uid="{BBE685AE-337E-45F1-9F5B-76A32A29328A}"/>
    <cellStyle name="Percent 9 8 3 3 2" xfId="25288" xr:uid="{E3075799-E8A9-405F-BEA9-5531F3357AEB}"/>
    <cellStyle name="Percent 9 8 3 3 3" xfId="25289" xr:uid="{44A9ADE2-2E9E-4136-B8A3-52EF486EC525}"/>
    <cellStyle name="Percent 9 8 3 4" xfId="25290" xr:uid="{C6D0698C-38F6-4719-B8C3-DC32F8ACBB6F}"/>
    <cellStyle name="Percent 9 8 3 5" xfId="25291" xr:uid="{5C4E0888-0A24-4DC1-B368-72FBD6485064}"/>
    <cellStyle name="Percent 9 8 3 6" xfId="25292" xr:uid="{4357E966-6868-430C-B019-EDFB4A6D8833}"/>
    <cellStyle name="Percent 9 8 4" xfId="25293" xr:uid="{CA095DDF-C8DB-4E2C-AD85-3B681653AC7E}"/>
    <cellStyle name="Percent 9 8 4 2" xfId="25294" xr:uid="{877EC39F-8FF1-4BE3-BD89-7DE259A11CC4}"/>
    <cellStyle name="Percent 9 8 4 2 2" xfId="25295" xr:uid="{9BFB5CF9-0669-43F4-ACDD-E7D2049EA9F8}"/>
    <cellStyle name="Percent 9 8 4 2 3" xfId="25296" xr:uid="{FB5F6C3F-A7F0-4735-A575-EDAC851E9EE4}"/>
    <cellStyle name="Percent 9 8 4 3" xfId="25297" xr:uid="{9E434ABE-6582-4F75-A691-7DD9A0BE38D0}"/>
    <cellStyle name="Percent 9 8 4 3 2" xfId="25298" xr:uid="{C040CE44-76E3-4155-8DF3-B0E1966A03C8}"/>
    <cellStyle name="Percent 9 8 4 3 3" xfId="25299" xr:uid="{917A99D5-884B-4523-BE58-029B3FBC138F}"/>
    <cellStyle name="Percent 9 8 4 4" xfId="25300" xr:uid="{2E73B6B6-3ED7-49FF-87B2-C4D7C5E64724}"/>
    <cellStyle name="Percent 9 8 4 5" xfId="25301" xr:uid="{A220C824-FAF3-4457-82F1-B68A0770F959}"/>
    <cellStyle name="Percent 9 8 5" xfId="25302" xr:uid="{E62D88D1-1829-407D-A215-53F795705EBC}"/>
    <cellStyle name="Percent 9 8 5 2" xfId="25303" xr:uid="{FD71D9A8-C5EA-4D74-AACB-C4D992CF44FE}"/>
    <cellStyle name="Percent 9 8 5 2 2" xfId="25304" xr:uid="{DBCBF315-FFF8-4716-B00C-1DB07B8BAEE3}"/>
    <cellStyle name="Percent 9 8 5 2 3" xfId="25305" xr:uid="{718B0F1A-61BE-4225-9763-EF90F678E67A}"/>
    <cellStyle name="Percent 9 8 5 3" xfId="25306" xr:uid="{DA0FDBDF-8198-45C8-95AF-051028552B30}"/>
    <cellStyle name="Percent 9 8 5 3 2" xfId="25307" xr:uid="{F13E91E7-6E45-472F-9142-2BA742FAD3B1}"/>
    <cellStyle name="Percent 9 8 5 3 3" xfId="25308" xr:uid="{58854A59-AC28-480D-904B-9D880253FD18}"/>
    <cellStyle name="Percent 9 8 5 4" xfId="25309" xr:uid="{D4AFDFFC-04E1-4E4C-9309-EABCB0DB2E60}"/>
    <cellStyle name="Percent 9 8 5 5" xfId="25310" xr:uid="{F7EFBB4E-CEE2-4944-92BE-0D46938B1257}"/>
    <cellStyle name="Percent 9 8 6" xfId="25311" xr:uid="{8E91FF80-C8DB-4017-B0EF-A4AC17FCD46C}"/>
    <cellStyle name="Percent 9 8 6 2" xfId="25312" xr:uid="{12796378-AA1B-4225-8853-1A14BF8AA690}"/>
    <cellStyle name="Percent 9 8 6 2 2" xfId="25313" xr:uid="{EEFE2610-CA1A-453A-A108-FC2721A5AA78}"/>
    <cellStyle name="Percent 9 8 6 2 3" xfId="25314" xr:uid="{F613D0EA-8415-4A00-BD92-0B6F72D2AF53}"/>
    <cellStyle name="Percent 9 8 6 3" xfId="25315" xr:uid="{982A7922-12D9-442F-AD2C-42D3E60F22F9}"/>
    <cellStyle name="Percent 9 8 6 3 2" xfId="25316" xr:uid="{51374ECA-7ABA-4353-B093-0C12F58A9C33}"/>
    <cellStyle name="Percent 9 8 6 3 3" xfId="25317" xr:uid="{BBBFC73A-0144-47D4-A24B-86DF6D006DAE}"/>
    <cellStyle name="Percent 9 8 6 4" xfId="25318" xr:uid="{18800387-113E-4B7D-8E5F-0236F940512E}"/>
    <cellStyle name="Percent 9 8 6 4 2" xfId="25319" xr:uid="{A59BB07D-4979-47F9-B612-53A705F1B7AA}"/>
    <cellStyle name="Percent 9 8 6 4 3" xfId="25320" xr:uid="{CD943824-3A7B-42F5-8040-936FBC1CB7BE}"/>
    <cellStyle name="Percent 9 8 6 5" xfId="25321" xr:uid="{BFFA7B48-BA79-408A-BDD6-88ED25DAAC65}"/>
    <cellStyle name="Percent 9 8 6 6" xfId="25322" xr:uid="{3ADB6124-0AA8-4EE3-BB69-B68D70025570}"/>
    <cellStyle name="Percent 9 8 7" xfId="25323" xr:uid="{CC38DD0C-C069-4267-8B88-E93C93A6D022}"/>
    <cellStyle name="Percent 9 8 7 2" xfId="25324" xr:uid="{6F21DF62-DF48-4678-A599-F4F7DEF94BA2}"/>
    <cellStyle name="Percent 9 8 7 2 2" xfId="25325" xr:uid="{8FDC08AA-ACD3-4D77-863B-8BD54CD9B932}"/>
    <cellStyle name="Percent 9 8 7 2 3" xfId="25326" xr:uid="{84C9ADED-8739-450D-9758-D7571D7E2A19}"/>
    <cellStyle name="Percent 9 8 7 3" xfId="25327" xr:uid="{694C0CB9-9CCF-46AE-B3AA-FD42987365CF}"/>
    <cellStyle name="Percent 9 8 7 3 2" xfId="25328" xr:uid="{74A41026-B62D-486F-A62D-0FFEB92BD680}"/>
    <cellStyle name="Percent 9 8 7 3 3" xfId="25329" xr:uid="{078597FD-736D-4602-9637-870B71933506}"/>
    <cellStyle name="Percent 9 8 7 4" xfId="25330" xr:uid="{C13BABFE-35E1-4546-B02D-ECCC828C8BB1}"/>
    <cellStyle name="Percent 9 8 7 5" xfId="25331" xr:uid="{FAC6EED7-C89C-4E48-B646-F5FA76792C28}"/>
    <cellStyle name="Percent 9 8 8" xfId="25332" xr:uid="{F5A046C1-B795-4979-87FB-13940E803C62}"/>
    <cellStyle name="Percent 9 8 8 2" xfId="25333" xr:uid="{7FDEAD40-7779-4F1F-9BC6-0083E1BF32FE}"/>
    <cellStyle name="Percent 9 8 8 3" xfId="25334" xr:uid="{3AE01DCA-BD14-4DFB-BA44-70B3359D342B}"/>
    <cellStyle name="Percent 9 8 9" xfId="25335" xr:uid="{900462F7-7875-4D21-992C-248CE2642004}"/>
    <cellStyle name="Percent 9 8 9 2" xfId="25336" xr:uid="{97A155A4-8FC0-420E-AB42-AB5975E4E066}"/>
    <cellStyle name="Percent 9 8 9 3" xfId="25337" xr:uid="{14A2E106-7F7E-45A0-9CF6-024D7EF13C54}"/>
    <cellStyle name="Percent 9 9" xfId="25338" xr:uid="{5ABE3C4A-BA00-485F-8833-E13C7747B4CE}"/>
    <cellStyle name="Percent 9 9 10" xfId="25339" xr:uid="{95F1E1A2-7ED3-40A7-852F-692BED25C9FC}"/>
    <cellStyle name="Percent 9 9 11" xfId="25340" xr:uid="{4ECC4FE0-CFC9-420F-84D1-DB7D859BD814}"/>
    <cellStyle name="Percent 9 9 12" xfId="25341" xr:uid="{8FA955CA-AA7C-42D8-B839-EAE820467F25}"/>
    <cellStyle name="Percent 9 9 13" xfId="25342" xr:uid="{ACA84A93-2392-4B3D-9C44-5189F9DF056A}"/>
    <cellStyle name="Percent 9 9 14" xfId="25343" xr:uid="{AAB24A87-9F02-4CFE-9236-C4245C0F8AC6}"/>
    <cellStyle name="Percent 9 9 15" xfId="25344" xr:uid="{4AC7C25C-7C7E-473F-B9B1-FE952C59A753}"/>
    <cellStyle name="Percent 9 9 2" xfId="25345" xr:uid="{09D68460-B76F-4C03-A0BF-3F6CBB744DA5}"/>
    <cellStyle name="Percent 9 9 2 2" xfId="25346" xr:uid="{DC7039FB-D312-4AD8-A79E-B2CF590EFD01}"/>
    <cellStyle name="Percent 9 9 2 2 2" xfId="25347" xr:uid="{B1A2F6B0-A4B3-4101-8D7E-924817E325E3}"/>
    <cellStyle name="Percent 9 9 2 2 3" xfId="25348" xr:uid="{4DDDD7BF-EEA7-4473-B239-A672CEBDB02A}"/>
    <cellStyle name="Percent 9 9 2 3" xfId="25349" xr:uid="{58DF76CD-6914-4B2E-B291-C37077708A22}"/>
    <cellStyle name="Percent 9 9 2 3 2" xfId="25350" xr:uid="{1B8F9495-3790-42F1-B7EB-B4ED4838BD76}"/>
    <cellStyle name="Percent 9 9 2 3 3" xfId="25351" xr:uid="{D26F4542-E25F-442E-BA56-FC2733047DA6}"/>
    <cellStyle name="Percent 9 9 2 4" xfId="25352" xr:uid="{49826DB2-E95B-466E-93BB-DFDFEC1219DF}"/>
    <cellStyle name="Percent 9 9 2 5" xfId="25353" xr:uid="{414ACE0F-DE7D-4BE9-AA46-93F01C3115C9}"/>
    <cellStyle name="Percent 9 9 2 6" xfId="25354" xr:uid="{6FABD5F7-AE84-49FC-8314-199BCE7C4ED9}"/>
    <cellStyle name="Percent 9 9 3" xfId="25355" xr:uid="{47257833-7BD3-4510-9024-9DF89D52971D}"/>
    <cellStyle name="Percent 9 9 3 2" xfId="25356" xr:uid="{FC256C50-DC3E-4EB9-81BB-0CC17E246E9B}"/>
    <cellStyle name="Percent 9 9 3 2 2" xfId="25357" xr:uid="{DEBEC0ED-5224-4393-90A8-255E84C25CA1}"/>
    <cellStyle name="Percent 9 9 3 2 3" xfId="25358" xr:uid="{BB46DCFF-E767-48DE-8B1D-6340E981FD82}"/>
    <cellStyle name="Percent 9 9 3 3" xfId="25359" xr:uid="{20E78CD0-87E5-4C24-A4DC-90E113AE81C6}"/>
    <cellStyle name="Percent 9 9 3 3 2" xfId="25360" xr:uid="{CA7F4E24-D30A-4590-8887-6C67DD81EFE0}"/>
    <cellStyle name="Percent 9 9 3 3 3" xfId="25361" xr:uid="{AE858552-33BA-4716-AA3F-EA99414D330C}"/>
    <cellStyle name="Percent 9 9 3 4" xfId="25362" xr:uid="{3896489F-DD3D-4AA2-B85F-FCB24F49BFAE}"/>
    <cellStyle name="Percent 9 9 3 5" xfId="25363" xr:uid="{704B3E5C-485C-43B2-8A48-94162BAB6357}"/>
    <cellStyle name="Percent 9 9 4" xfId="25364" xr:uid="{47370BDF-F3B7-4743-BC9A-FFE9502777C6}"/>
    <cellStyle name="Percent 9 9 4 2" xfId="25365" xr:uid="{FD6F0A4F-4CE0-414A-B16B-0CE78F251DF4}"/>
    <cellStyle name="Percent 9 9 4 2 2" xfId="25366" xr:uid="{61E6C6A1-BF21-462D-AC3E-59394F15E2EF}"/>
    <cellStyle name="Percent 9 9 4 2 3" xfId="25367" xr:uid="{B3A034C8-1240-4D12-92E9-7B1B34872B90}"/>
    <cellStyle name="Percent 9 9 4 3" xfId="25368" xr:uid="{38C2872A-3ADF-442C-9F4D-98F3B5A09DCE}"/>
    <cellStyle name="Percent 9 9 4 3 2" xfId="25369" xr:uid="{4DF77A2C-6805-438A-84AE-E9D3C23AD1DB}"/>
    <cellStyle name="Percent 9 9 4 3 3" xfId="25370" xr:uid="{41539C42-D0FB-478A-BB52-D49D93CEA727}"/>
    <cellStyle name="Percent 9 9 4 4" xfId="25371" xr:uid="{27697F2F-D2B1-492C-8C21-EBC55F6C2E4C}"/>
    <cellStyle name="Percent 9 9 4 5" xfId="25372" xr:uid="{17DFC8B7-C202-4DF1-A4E2-8486172E70D0}"/>
    <cellStyle name="Percent 9 9 5" xfId="25373" xr:uid="{FBF6519A-F1D5-4D9C-ABD9-55CB11E7557D}"/>
    <cellStyle name="Percent 9 9 5 2" xfId="25374" xr:uid="{97F4A8B4-3C8B-480F-9E01-F6BFCE26D7E4}"/>
    <cellStyle name="Percent 9 9 5 2 2" xfId="25375" xr:uid="{0B16D24B-4EE9-4BE1-8790-E84FDF9A07D2}"/>
    <cellStyle name="Percent 9 9 5 2 3" xfId="25376" xr:uid="{96979047-8C84-47BE-B06F-B7B956A69480}"/>
    <cellStyle name="Percent 9 9 5 3" xfId="25377" xr:uid="{82F805A4-13D0-47F8-9562-BCCA1BB7929E}"/>
    <cellStyle name="Percent 9 9 5 3 2" xfId="25378" xr:uid="{FB807477-E292-4B57-A356-C2B22E867DE8}"/>
    <cellStyle name="Percent 9 9 5 3 3" xfId="25379" xr:uid="{CA042DA4-F9A0-4E6D-AB43-06804AFFAE56}"/>
    <cellStyle name="Percent 9 9 5 4" xfId="25380" xr:uid="{544DE514-E68E-4BB5-B15A-578991E9D3FC}"/>
    <cellStyle name="Percent 9 9 5 4 2" xfId="25381" xr:uid="{EBB0FDDD-6AB3-443D-9038-19ACE8FCEB15}"/>
    <cellStyle name="Percent 9 9 5 4 3" xfId="25382" xr:uid="{686873CF-92D4-447E-B70C-E728273D7348}"/>
    <cellStyle name="Percent 9 9 5 5" xfId="25383" xr:uid="{1B3D62EE-98CF-43C1-A6FE-FD346DD6FF82}"/>
    <cellStyle name="Percent 9 9 5 6" xfId="25384" xr:uid="{68A2AA1D-7BC0-4D3D-915A-E54916F26F80}"/>
    <cellStyle name="Percent 9 9 6" xfId="25385" xr:uid="{4A873312-5DC0-4D9D-8347-091D53A039FB}"/>
    <cellStyle name="Percent 9 9 6 2" xfId="25386" xr:uid="{528B13D8-83D4-4488-8911-A29D7909E954}"/>
    <cellStyle name="Percent 9 9 6 2 2" xfId="25387" xr:uid="{1785BD97-313C-49E2-AAF8-AA0C9D967781}"/>
    <cellStyle name="Percent 9 9 6 2 3" xfId="25388" xr:uid="{BEFE8C0D-0339-4986-A1BE-D1397EA2678E}"/>
    <cellStyle name="Percent 9 9 6 3" xfId="25389" xr:uid="{9E1C5671-9B27-4691-86EF-263F1D2E2321}"/>
    <cellStyle name="Percent 9 9 6 3 2" xfId="25390" xr:uid="{4CF3767D-9728-4FA7-8722-C4AD7BBACB81}"/>
    <cellStyle name="Percent 9 9 6 3 3" xfId="25391" xr:uid="{F96573F1-6237-4651-A865-B840B80B93CA}"/>
    <cellStyle name="Percent 9 9 6 4" xfId="25392" xr:uid="{BB7F839A-B138-4EF4-8472-987620C663EA}"/>
    <cellStyle name="Percent 9 9 6 5" xfId="25393" xr:uid="{A682B662-4151-412F-9141-9642F8493938}"/>
    <cellStyle name="Percent 9 9 7" xfId="25394" xr:uid="{D2B26AE8-4C69-4180-AC59-81CF02EEB465}"/>
    <cellStyle name="Percent 9 9 7 2" xfId="25395" xr:uid="{0CCBB6C1-FF45-4065-BD6D-A116DE203398}"/>
    <cellStyle name="Percent 9 9 7 3" xfId="25396" xr:uid="{CDC7DF3B-7055-433E-A4F8-7A65AAE469A0}"/>
    <cellStyle name="Percent 9 9 8" xfId="25397" xr:uid="{F0482606-68DF-40E8-B952-DB8EBA98E1B1}"/>
    <cellStyle name="Percent 9 9 8 2" xfId="25398" xr:uid="{2B0EC664-D474-42DC-808C-EC97B3E2C0D0}"/>
    <cellStyle name="Percent 9 9 8 3" xfId="25399" xr:uid="{EE1C0E87-57F2-4A23-BC5B-31C817E46242}"/>
    <cellStyle name="Percent 9 9 9" xfId="25400" xr:uid="{5B0586E0-4B1F-47D1-A02D-804CDF63B4CC}"/>
    <cellStyle name="Percent 9 9 9 2" xfId="25401" xr:uid="{BDE7E4F5-52B7-4D16-9DED-11802378F443}"/>
    <cellStyle name="Percent 9 9 9 3" xfId="25402" xr:uid="{88E66FA6-784D-47E8-B077-A6B810C14FBE}"/>
    <cellStyle name="Percentagem 2 2" xfId="25403" xr:uid="{143B5B2C-C28C-41C1-B422-4D68EB9B8354}"/>
    <cellStyle name="Percentagem 2 2 10" xfId="25404" xr:uid="{5219CDB1-D77C-42F9-8144-69CEC6B89660}"/>
    <cellStyle name="Percentagem 2 2 11" xfId="25405" xr:uid="{B6B036FD-7C06-4723-BC98-61E7ED9ABA44}"/>
    <cellStyle name="Percentagem 2 2 12" xfId="25406" xr:uid="{BCA6BB2F-47A3-4DCE-BF60-146244391840}"/>
    <cellStyle name="Percentagem 2 2 13" xfId="25407" xr:uid="{C47F7F98-A635-4FCC-A51C-0A54045AC4E7}"/>
    <cellStyle name="Percentagem 2 2 14" xfId="25408" xr:uid="{6794231B-F1DF-4E04-9C03-6B20AD65D739}"/>
    <cellStyle name="Percentagem 2 2 15" xfId="25409" xr:uid="{C62297AF-BDF3-4F41-B59D-022AAEEA171B}"/>
    <cellStyle name="Percentagem 2 2 2" xfId="25410" xr:uid="{460DFC6F-D5C2-4CFD-9350-48D0EBAF5B16}"/>
    <cellStyle name="Percentagem 2 2 2 2" xfId="25411" xr:uid="{F5A26AC4-4E81-48E6-AD0A-4201C34D2273}"/>
    <cellStyle name="Percentagem 2 2 2 2 2" xfId="25412" xr:uid="{55830F06-E340-4BFD-BF01-DB6518005028}"/>
    <cellStyle name="Percentagem 2 2 2 2 3" xfId="25413" xr:uid="{36DFAF2F-B9C9-41DF-8829-F4EB125577AC}"/>
    <cellStyle name="Percentagem 2 2 2 3" xfId="25414" xr:uid="{53C6E942-CAF0-4255-9951-F6F5B5D7CDD7}"/>
    <cellStyle name="Percentagem 2 2 2 3 2" xfId="25415" xr:uid="{6D499D92-7B0F-417D-8F0D-9B59B4DFD829}"/>
    <cellStyle name="Percentagem 2 2 2 3 3" xfId="25416" xr:uid="{5977F480-2EE8-4A62-9BE7-1FD83CAB8BE2}"/>
    <cellStyle name="Percentagem 2 2 2 4" xfId="25417" xr:uid="{D636C267-BB1B-4455-A43E-FA20AB3E66DF}"/>
    <cellStyle name="Percentagem 2 2 2 5" xfId="25418" xr:uid="{3F3A36C4-6822-4187-8AD6-F60E841C3D98}"/>
    <cellStyle name="Percentagem 2 2 2 6" xfId="25419" xr:uid="{0A4833C9-A035-4C3F-985A-5EBD68B18CF2}"/>
    <cellStyle name="Percentagem 2 2 3" xfId="25420" xr:uid="{A79E043C-995E-4C97-9F8A-3483943549DC}"/>
    <cellStyle name="Percentagem 2 2 3 2" xfId="25421" xr:uid="{B6C57008-F479-4929-BFE0-75016DB99E36}"/>
    <cellStyle name="Percentagem 2 2 3 2 2" xfId="25422" xr:uid="{86B88BA0-C50C-411C-ADDA-CBCEA4A30CF3}"/>
    <cellStyle name="Percentagem 2 2 3 2 3" xfId="25423" xr:uid="{8D1DA4AE-0743-44C7-8AB8-1CEB6140D9A2}"/>
    <cellStyle name="Percentagem 2 2 3 3" xfId="25424" xr:uid="{79EE1333-AFD4-471D-82EE-7BF861A3F8B3}"/>
    <cellStyle name="Percentagem 2 2 3 3 2" xfId="25425" xr:uid="{90133B31-2265-4102-96B2-7C7C4366AD00}"/>
    <cellStyle name="Percentagem 2 2 3 3 3" xfId="25426" xr:uid="{358B0909-7A2A-46CA-94D1-3D50F11713F2}"/>
    <cellStyle name="Percentagem 2 2 3 4" xfId="25427" xr:uid="{F89DAE11-F7BE-4394-8746-46B4A109484B}"/>
    <cellStyle name="Percentagem 2 2 3 5" xfId="25428" xr:uid="{5A631AF5-7F81-4201-BC5E-5D4AF99B4C7B}"/>
    <cellStyle name="Percentagem 2 2 4" xfId="25429" xr:uid="{4DAEE788-7C46-4C18-B91D-4BBAA708B815}"/>
    <cellStyle name="Percentagem 2 2 4 2" xfId="25430" xr:uid="{C81A972A-B7E8-4676-88B0-39CCDFD1568B}"/>
    <cellStyle name="Percentagem 2 2 4 2 2" xfId="25431" xr:uid="{4C6C05D4-B103-4DC9-9E1D-D993AB9EA473}"/>
    <cellStyle name="Percentagem 2 2 4 2 3" xfId="25432" xr:uid="{17D4E8DC-E32D-422C-9926-2701C5F50DBA}"/>
    <cellStyle name="Percentagem 2 2 4 3" xfId="25433" xr:uid="{F61875BA-716D-42E4-9208-63990CE75A3B}"/>
    <cellStyle name="Percentagem 2 2 4 3 2" xfId="25434" xr:uid="{24C8E7D5-262D-4409-9C91-2439D26742E0}"/>
    <cellStyle name="Percentagem 2 2 4 3 3" xfId="25435" xr:uid="{AA732054-FF58-4AB0-8C20-9238C788A3BB}"/>
    <cellStyle name="Percentagem 2 2 4 4" xfId="25436" xr:uid="{3E2A3EDB-24AB-44E0-9DA9-2D17C29FF218}"/>
    <cellStyle name="Percentagem 2 2 4 5" xfId="25437" xr:uid="{FAE170BB-FF82-47AC-A7D7-DA6E8243783E}"/>
    <cellStyle name="Percentagem 2 2 5" xfId="25438" xr:uid="{9A033E95-87BB-43BD-8C56-D9B225D145EF}"/>
    <cellStyle name="Percentagem 2 2 5 2" xfId="25439" xr:uid="{313C8927-31C8-4515-8605-8ED5E082F334}"/>
    <cellStyle name="Percentagem 2 2 5 2 2" xfId="25440" xr:uid="{C8D863A3-9A75-4A4E-A294-3C9A2E43CFFA}"/>
    <cellStyle name="Percentagem 2 2 5 2 3" xfId="25441" xr:uid="{C7E50C0D-6234-4FCE-86F3-CD433C416EE7}"/>
    <cellStyle name="Percentagem 2 2 5 3" xfId="25442" xr:uid="{BFAA30B4-DF79-413C-B162-BFB1C1EE8B07}"/>
    <cellStyle name="Percentagem 2 2 5 3 2" xfId="25443" xr:uid="{81CC6022-0C2E-4739-AA0A-1689632B7926}"/>
    <cellStyle name="Percentagem 2 2 5 3 3" xfId="25444" xr:uid="{4040390D-225D-454C-B6BE-81E7300368D7}"/>
    <cellStyle name="Percentagem 2 2 5 4" xfId="25445" xr:uid="{586606A6-E9BD-4C17-9AB0-1605AACEBAB0}"/>
    <cellStyle name="Percentagem 2 2 5 4 2" xfId="25446" xr:uid="{0AAD2CFA-E48D-4B13-88FC-29822277C39F}"/>
    <cellStyle name="Percentagem 2 2 5 4 3" xfId="25447" xr:uid="{69BF4271-1252-4161-B5D1-F812647A7976}"/>
    <cellStyle name="Percentagem 2 2 5 5" xfId="25448" xr:uid="{CE5A01C2-B885-4A87-957E-AC5D650500EA}"/>
    <cellStyle name="Percentagem 2 2 5 6" xfId="25449" xr:uid="{3C6C7FBF-E932-4C54-854F-BDCF58FDFD71}"/>
    <cellStyle name="Percentagem 2 2 6" xfId="25450" xr:uid="{6A3457C8-39A7-459B-B0C9-F0737CB6F4BF}"/>
    <cellStyle name="Percentagem 2 2 6 2" xfId="25451" xr:uid="{87F6F9E8-4FE1-4B8B-89DC-360F8501D2D8}"/>
    <cellStyle name="Percentagem 2 2 6 2 2" xfId="25452" xr:uid="{E2EEFC1C-F3EB-4D9B-B640-FB2DB1DC1D36}"/>
    <cellStyle name="Percentagem 2 2 6 2 3" xfId="25453" xr:uid="{05E7ACB2-5D15-4F4D-B82E-A57ECB9D3DC7}"/>
    <cellStyle name="Percentagem 2 2 6 3" xfId="25454" xr:uid="{2CF81F58-079B-4C86-A477-AEC30B0AE3AF}"/>
    <cellStyle name="Percentagem 2 2 6 3 2" xfId="25455" xr:uid="{2339FC46-5A8B-43F3-9C00-365A8254629F}"/>
    <cellStyle name="Percentagem 2 2 6 3 3" xfId="25456" xr:uid="{D8B8145B-DEAB-469E-861B-92EF57862BD4}"/>
    <cellStyle name="Percentagem 2 2 6 4" xfId="25457" xr:uid="{74FD3A81-C39B-44D3-A687-EEBCD9C8998F}"/>
    <cellStyle name="Percentagem 2 2 6 5" xfId="25458" xr:uid="{6634DB96-EB54-437B-8596-42A62E938CD1}"/>
    <cellStyle name="Percentagem 2 2 7" xfId="25459" xr:uid="{BDB90DAB-D665-472A-A8BE-71D241A1D447}"/>
    <cellStyle name="Percentagem 2 2 7 2" xfId="25460" xr:uid="{131DE7B8-26CE-453D-9C6F-BB25094408AE}"/>
    <cellStyle name="Percentagem 2 2 7 3" xfId="25461" xr:uid="{25449AE4-08E9-4425-A529-5EF60637EECF}"/>
    <cellStyle name="Percentagem 2 2 8" xfId="25462" xr:uid="{DB7D5C12-DE80-466E-9858-F38F5A12E5DE}"/>
    <cellStyle name="Percentagem 2 2 8 2" xfId="25463" xr:uid="{5E9C9E85-EAF1-4C3D-9A2E-C92D8FA715A2}"/>
    <cellStyle name="Percentagem 2 2 8 3" xfId="25464" xr:uid="{20EAD2EE-BCCC-4DD9-823A-9A874B47BE65}"/>
    <cellStyle name="Percentagem 2 2 9" xfId="25465" xr:uid="{7926C552-2957-4206-AA93-19282944BF80}"/>
    <cellStyle name="Percentagem 2 2 9 2" xfId="25466" xr:uid="{A19C123C-6284-4A58-AC48-E8A5B2BB1D6E}"/>
    <cellStyle name="Percentagem 2 2 9 3" xfId="25467" xr:uid="{EB7DCAFF-03C6-49AB-B09B-8B966D9B23B0}"/>
    <cellStyle name="Percentagem 2 3" xfId="25468" xr:uid="{69D86C09-71CF-42EF-9AF1-171E98DC4D39}"/>
    <cellStyle name="Percentagem 2 3 10" xfId="25469" xr:uid="{756EC9C3-F17E-4949-9492-6FE91E9D908C}"/>
    <cellStyle name="Percentagem 2 3 11" xfId="25470" xr:uid="{550813C0-C9B4-452E-ADDA-84F95FAD882F}"/>
    <cellStyle name="Percentagem 2 3 12" xfId="25471" xr:uid="{ECB38FC9-FD3D-4958-B486-9C270FA889A8}"/>
    <cellStyle name="Percentagem 2 3 13" xfId="25472" xr:uid="{A2ADD833-BBC5-40DA-9C41-65FD6217F5B5}"/>
    <cellStyle name="Percentagem 2 3 14" xfId="25473" xr:uid="{8E04A27F-FE04-4D54-B223-D8E5047C7E5E}"/>
    <cellStyle name="Percentagem 2 3 15" xfId="25474" xr:uid="{A344E030-51FF-47D1-BD6A-486AEBEEB87C}"/>
    <cellStyle name="Percentagem 2 3 2" xfId="25475" xr:uid="{C65C7186-CA6C-4A8E-A8E5-83FEA45D99BB}"/>
    <cellStyle name="Percentagem 2 3 2 2" xfId="25476" xr:uid="{3F4834C5-1A72-4464-9FFE-393B3B74877C}"/>
    <cellStyle name="Percentagem 2 3 2 2 2" xfId="25477" xr:uid="{1A1EF135-DF37-4650-A857-7234ADCCD1BA}"/>
    <cellStyle name="Percentagem 2 3 2 2 3" xfId="25478" xr:uid="{0FBFF7B4-FEC1-4F78-AB78-0EF38636DF0E}"/>
    <cellStyle name="Percentagem 2 3 2 3" xfId="25479" xr:uid="{5CC0BE17-F61F-4A95-B48E-F12CB0AD2F4F}"/>
    <cellStyle name="Percentagem 2 3 2 3 2" xfId="25480" xr:uid="{B3BDB82D-A75C-4424-8302-441CDE826CAE}"/>
    <cellStyle name="Percentagem 2 3 2 3 3" xfId="25481" xr:uid="{59558BB8-413A-4156-A6E5-A40033BD282F}"/>
    <cellStyle name="Percentagem 2 3 2 4" xfId="25482" xr:uid="{145C6A2C-3011-4C74-9FC6-E0EE364E2D54}"/>
    <cellStyle name="Percentagem 2 3 2 5" xfId="25483" xr:uid="{68B75A16-34F7-4D46-B011-9EDBAC1F94ED}"/>
    <cellStyle name="Percentagem 2 3 2 6" xfId="25484" xr:uid="{C2ED014C-0AA6-4F58-9E34-8851E060152C}"/>
    <cellStyle name="Percentagem 2 3 3" xfId="25485" xr:uid="{F2811475-6887-46F2-B90A-B280D2CE3D0C}"/>
    <cellStyle name="Percentagem 2 3 3 2" xfId="25486" xr:uid="{05228A3A-05CF-4099-B7DB-C932049E5F66}"/>
    <cellStyle name="Percentagem 2 3 3 2 2" xfId="25487" xr:uid="{251BD89F-6D67-4E6B-9B97-6150B6A26BA9}"/>
    <cellStyle name="Percentagem 2 3 3 2 3" xfId="25488" xr:uid="{DEC7DA8B-EE05-4B6C-96C3-7DABE231ACC1}"/>
    <cellStyle name="Percentagem 2 3 3 3" xfId="25489" xr:uid="{AF3A5D02-6E3F-4851-9324-E3EECF106EA8}"/>
    <cellStyle name="Percentagem 2 3 3 3 2" xfId="25490" xr:uid="{F1E0920A-8F1C-4E29-9937-C395AA700CA2}"/>
    <cellStyle name="Percentagem 2 3 3 3 3" xfId="25491" xr:uid="{CEB31DD0-1973-4783-8FDF-72B6F9ECCF12}"/>
    <cellStyle name="Percentagem 2 3 3 4" xfId="25492" xr:uid="{0F55123B-4229-476C-BC14-1A3BD5D39CCC}"/>
    <cellStyle name="Percentagem 2 3 3 5" xfId="25493" xr:uid="{8A5749B3-988F-4D92-8034-3C92D2309D22}"/>
    <cellStyle name="Percentagem 2 3 4" xfId="25494" xr:uid="{1E787688-6027-40CA-B2B9-BC6D6E35E563}"/>
    <cellStyle name="Percentagem 2 3 4 2" xfId="25495" xr:uid="{ABD7D942-268F-4B8C-BEF6-82F9B75200B5}"/>
    <cellStyle name="Percentagem 2 3 4 2 2" xfId="25496" xr:uid="{9C1393A7-8CDA-4DDB-B0A3-674934828042}"/>
    <cellStyle name="Percentagem 2 3 4 2 3" xfId="25497" xr:uid="{FB720BE4-A9FD-42C4-9BB2-5A22874668C0}"/>
    <cellStyle name="Percentagem 2 3 4 3" xfId="25498" xr:uid="{467AEE4A-E4D6-44DC-AA4E-D2A0C92C3789}"/>
    <cellStyle name="Percentagem 2 3 4 3 2" xfId="25499" xr:uid="{B950D08A-7962-4EC4-9A42-F938BB188B15}"/>
    <cellStyle name="Percentagem 2 3 4 3 3" xfId="25500" xr:uid="{FD06EE1C-FEC6-47AD-9DB6-559DE8ECB3C0}"/>
    <cellStyle name="Percentagem 2 3 4 4" xfId="25501" xr:uid="{CB09E415-3047-4003-887F-7E0BB92AF103}"/>
    <cellStyle name="Percentagem 2 3 4 5" xfId="25502" xr:uid="{24AFE4C0-359D-45F8-9E10-A23BB4254460}"/>
    <cellStyle name="Percentagem 2 3 5" xfId="25503" xr:uid="{10020011-CB44-4D51-A79A-9ECF12B93798}"/>
    <cellStyle name="Percentagem 2 3 5 2" xfId="25504" xr:uid="{CB8179A3-4166-4021-84C3-58D3174DD6D9}"/>
    <cellStyle name="Percentagem 2 3 5 2 2" xfId="25505" xr:uid="{9BDFF94F-89C0-4407-86F2-5B5E1FFCF21C}"/>
    <cellStyle name="Percentagem 2 3 5 2 3" xfId="25506" xr:uid="{45CD40ED-6E5D-4F3A-9803-75D7F491BD66}"/>
    <cellStyle name="Percentagem 2 3 5 3" xfId="25507" xr:uid="{0AF50E0F-4BD2-4C4A-9F7F-1752235EFDA3}"/>
    <cellStyle name="Percentagem 2 3 5 3 2" xfId="25508" xr:uid="{5A265A2B-3515-4B40-AE20-DF9B61F4E012}"/>
    <cellStyle name="Percentagem 2 3 5 3 3" xfId="25509" xr:uid="{ADD7F8D0-5C2D-4F37-9D03-22B4D5300A19}"/>
    <cellStyle name="Percentagem 2 3 5 4" xfId="25510" xr:uid="{22CF9278-109B-4A42-8757-24277D761976}"/>
    <cellStyle name="Percentagem 2 3 5 4 2" xfId="25511" xr:uid="{AAFC1256-04B1-40F2-8B19-8F433821AD54}"/>
    <cellStyle name="Percentagem 2 3 5 4 3" xfId="25512" xr:uid="{DC1CE22E-0ACD-4A65-ADF6-1BC0179C3F4F}"/>
    <cellStyle name="Percentagem 2 3 5 5" xfId="25513" xr:uid="{6B64EF9E-F1A0-4AC9-AB00-605586A3A59D}"/>
    <cellStyle name="Percentagem 2 3 5 6" xfId="25514" xr:uid="{792D19FE-03B8-49DD-BE36-0D309777F886}"/>
    <cellStyle name="Percentagem 2 3 6" xfId="25515" xr:uid="{B08245E6-5B1B-4C74-A5AF-457157D5ACF1}"/>
    <cellStyle name="Percentagem 2 3 6 2" xfId="25516" xr:uid="{47779877-DCF9-45D2-A41B-F3348455D208}"/>
    <cellStyle name="Percentagem 2 3 6 2 2" xfId="25517" xr:uid="{D272EA34-B4EB-4B2B-9C80-8A7CE24E5ACB}"/>
    <cellStyle name="Percentagem 2 3 6 2 3" xfId="25518" xr:uid="{1E36E037-DAF3-492F-8AF6-2C8C39B7F7F7}"/>
    <cellStyle name="Percentagem 2 3 6 3" xfId="25519" xr:uid="{75A02F38-2714-47C3-83E1-92B5F313CA5D}"/>
    <cellStyle name="Percentagem 2 3 6 3 2" xfId="25520" xr:uid="{7A99893D-D7E5-41BC-BCB2-ED105066980C}"/>
    <cellStyle name="Percentagem 2 3 6 3 3" xfId="25521" xr:uid="{F58F5126-52FA-41AE-BC8B-B83967C5C3F5}"/>
    <cellStyle name="Percentagem 2 3 6 4" xfId="25522" xr:uid="{5801C35A-D8BF-4AD7-B9A5-60E46A220B3B}"/>
    <cellStyle name="Percentagem 2 3 6 5" xfId="25523" xr:uid="{831A6202-18B1-4283-ACCE-F0A2DB5DDC96}"/>
    <cellStyle name="Percentagem 2 3 7" xfId="25524" xr:uid="{98A8FFF8-AAE6-4A81-9372-5A8E74A221D9}"/>
    <cellStyle name="Percentagem 2 3 7 2" xfId="25525" xr:uid="{58AF4CC9-95C5-46D2-A6B8-E393E5A6507F}"/>
    <cellStyle name="Percentagem 2 3 7 3" xfId="25526" xr:uid="{D37BE20E-95CF-476F-9682-B5AD839AAE3B}"/>
    <cellStyle name="Percentagem 2 3 8" xfId="25527" xr:uid="{A4BB4577-A9D9-4193-8E6A-38B4D4AB7167}"/>
    <cellStyle name="Percentagem 2 3 8 2" xfId="25528" xr:uid="{C8BBCE09-158A-4894-9268-5A22A4957800}"/>
    <cellStyle name="Percentagem 2 3 8 3" xfId="25529" xr:uid="{FF29EC1B-27D6-4009-9258-ED36EF4D476E}"/>
    <cellStyle name="Percentagem 2 3 9" xfId="25530" xr:uid="{F7E71AAD-7941-4B87-9853-8E1A9148C9B0}"/>
    <cellStyle name="Percentagem 2 3 9 2" xfId="25531" xr:uid="{DECD9184-2DDB-4088-8145-AD96F4310A4C}"/>
    <cellStyle name="Percentagem 2 3 9 3" xfId="25532" xr:uid="{393D4AA5-3060-414F-BF77-B2EFE2427E23}"/>
    <cellStyle name="Pilkku_Layo9704" xfId="25533" xr:uid="{E8FE4DBB-F323-46C4-A5BF-1DAB8A50A7AD}"/>
    <cellStyle name="Porcentagem 2" xfId="2560" xr:uid="{542B3A32-F616-42CB-9AD6-6914E92DE6EC}"/>
    <cellStyle name="Porcentagem 2 2" xfId="2561" xr:uid="{13BCAF50-5A9A-4E3F-9FBB-57698274ACE0}"/>
    <cellStyle name="Porcentagem 2 3" xfId="2562" xr:uid="{D3058C91-CCD2-4DCE-B124-8FE87C572EBC}"/>
    <cellStyle name="Porcentagem 2 4" xfId="2563" xr:uid="{C4EA401D-EED5-406A-8C1F-B1CD7D3DFC00}"/>
    <cellStyle name="Porcentaje 10" xfId="2564" xr:uid="{B217511C-C7CD-414B-A2E1-33995CB926DF}"/>
    <cellStyle name="Porcentaje 11" xfId="2565" xr:uid="{E26791D1-D485-423E-941A-5C7140E3F364}"/>
    <cellStyle name="Porcentaje 12" xfId="2566" xr:uid="{3C66D903-F4D7-4E75-A90A-284FDAA05D48}"/>
    <cellStyle name="Porcentaje 13" xfId="2567" xr:uid="{C787FC6D-DA22-43FE-8E08-C705FC8AAD5E}"/>
    <cellStyle name="Porcentaje 13 2" xfId="2568" xr:uid="{B2FA6E08-1D79-436D-9590-5F52703394FC}"/>
    <cellStyle name="Porcentaje 14" xfId="2569" xr:uid="{B34D1AED-D779-4BE5-9D33-99A810D4B7B1}"/>
    <cellStyle name="Porcentaje 14 2" xfId="2570" xr:uid="{4E49CB50-CB40-4ABA-944D-F65F689CD1D6}"/>
    <cellStyle name="Porcentaje 14 3" xfId="2571" xr:uid="{ACB015AA-4BCF-4E6F-90A4-BF81A64D62CC}"/>
    <cellStyle name="Porcentaje 15" xfId="2572" xr:uid="{D74D3C98-53C7-4744-A5BD-67BCCD73032C}"/>
    <cellStyle name="Porcentaje 16" xfId="2573" xr:uid="{C4C8E739-EBF7-44EE-ADD7-7394B44764F2}"/>
    <cellStyle name="Porcentaje 16 2" xfId="2574" xr:uid="{7368A710-94DB-471C-99B7-695A4EB52E7D}"/>
    <cellStyle name="Porcentaje 16 3" xfId="2575" xr:uid="{C86783E9-FA59-4422-B5AB-B37BA36DB29C}"/>
    <cellStyle name="Porcentaje 2" xfId="2576" xr:uid="{FB2994A7-C449-448D-93DD-2203A40FC651}"/>
    <cellStyle name="Porcentaje 2 10" xfId="2577" xr:uid="{E7E57E5E-74BD-467F-80D7-D9A21BBE9A2D}"/>
    <cellStyle name="Porcentaje 2 11" xfId="2578" xr:uid="{5EB97FD9-653E-4423-A728-AF2574031469}"/>
    <cellStyle name="Porcentaje 2 12" xfId="2579" xr:uid="{2D889182-885A-4F23-BD25-5DBF98066958}"/>
    <cellStyle name="Porcentaje 2 2" xfId="2580" xr:uid="{B76AC496-DF70-4A35-9315-EBCC2B602ED0}"/>
    <cellStyle name="Porcentaje 2 2 10" xfId="2581" xr:uid="{0D76135E-0A8A-4DE0-815F-F000BC47C41D}"/>
    <cellStyle name="Porcentaje 2 2 2" xfId="2582" xr:uid="{C0274A34-5BFB-4BFC-AE73-9B18092D323F}"/>
    <cellStyle name="Porcentaje 2 2 2 10" xfId="2583" xr:uid="{C9718AC9-F0EC-4FB6-82DA-68209B1864D0}"/>
    <cellStyle name="Porcentaje 2 2 2 2" xfId="2584" xr:uid="{1AD2B997-D045-4DBB-80B2-B3220D1025A6}"/>
    <cellStyle name="Porcentaje 2 2 2 2 10" xfId="2585" xr:uid="{F039DBFA-27DA-4540-BF33-5DF756B32357}"/>
    <cellStyle name="Porcentaje 2 2 2 2 2" xfId="2586" xr:uid="{2ACDB7FA-002A-45B3-B1ED-CA7B4FDA54A8}"/>
    <cellStyle name="Porcentaje 2 2 2 2 2 2" xfId="2587" xr:uid="{C1009C14-47B1-4A3E-A70B-2777B396A36C}"/>
    <cellStyle name="Porcentaje 2 2 2 2 2 2 2" xfId="2588" xr:uid="{30E1CC8D-F534-46B5-B125-A2B5243E433E}"/>
    <cellStyle name="Porcentaje 2 2 2 2 2 2 3" xfId="2589" xr:uid="{B88B4B94-5896-4CB0-B0BA-1CC03A9E450F}"/>
    <cellStyle name="Porcentaje 2 2 2 2 2 2 3 2" xfId="2590" xr:uid="{10E86E09-9289-4FAC-9A74-D720EC4A0B61}"/>
    <cellStyle name="Porcentaje 2 2 2 2 2 2 4" xfId="2591" xr:uid="{90C9AB57-ECC2-4C4E-906A-FD5DC213166E}"/>
    <cellStyle name="Porcentaje 2 2 2 2 2 2 4 2" xfId="2592" xr:uid="{93091DD7-2C21-49E4-8A09-79B3D0FA1D44}"/>
    <cellStyle name="Porcentaje 2 2 2 2 2 2 4 3" xfId="2593" xr:uid="{F58F5EE3-B71E-4135-9960-FBFDCA8DC91F}"/>
    <cellStyle name="Porcentaje 2 2 2 2 2 2 5" xfId="2594" xr:uid="{77CBD140-CE76-43C5-9E3C-29FD0A9ADD73}"/>
    <cellStyle name="Porcentaje 2 2 2 2 2 2 5 2" xfId="2595" xr:uid="{CFC42F60-D46C-478C-BD10-A3D7A7665C77}"/>
    <cellStyle name="Porcentaje 2 2 2 2 2 2 5 3" xfId="2596" xr:uid="{E876C6FE-9CC5-49D4-91E7-5761E26D038D}"/>
    <cellStyle name="Porcentaje 2 2 2 2 2 2 6" xfId="2597" xr:uid="{94399938-AB46-449A-AF75-16C0BCE998D5}"/>
    <cellStyle name="Porcentaje 2 2 2 2 2 2 7" xfId="2598" xr:uid="{C15F6DFC-F772-40C0-BC02-8163D2FF2520}"/>
    <cellStyle name="Porcentaje 2 2 2 2 2 2 8" xfId="2599" xr:uid="{D96F5C3F-A59A-449A-AACE-4D928595F161}"/>
    <cellStyle name="Porcentaje 2 2 2 2 2 3" xfId="2600" xr:uid="{D2D0F797-EC9A-42E4-A83B-59F525E1058C}"/>
    <cellStyle name="Porcentaje 2 2 2 2 2 4" xfId="2601" xr:uid="{B3CBB5F7-AC01-4FBE-9E4E-2E116BACF8D4}"/>
    <cellStyle name="Porcentaje 2 2 2 2 2 4 2" xfId="2602" xr:uid="{70D70F0A-2ABE-43B0-9121-C7DDFA117844}"/>
    <cellStyle name="Porcentaje 2 2 2 2 2 5" xfId="2603" xr:uid="{7114E451-4763-4FD0-BF2B-3826A9A002FA}"/>
    <cellStyle name="Porcentaje 2 2 2 2 2 5 2" xfId="2604" xr:uid="{AA9379C8-B664-44DD-BC1A-817542E48AB5}"/>
    <cellStyle name="Porcentaje 2 2 2 2 2 5 3" xfId="2605" xr:uid="{578788CE-9049-477A-8F06-EA58C3A469B2}"/>
    <cellStyle name="Porcentaje 2 2 2 2 2 6" xfId="2606" xr:uid="{23EB4DE3-8B90-4756-8A53-2EEDAE724D16}"/>
    <cellStyle name="Porcentaje 2 2 2 2 2 6 2" xfId="2607" xr:uid="{38E4BB83-260B-4942-8629-F9270E562ABF}"/>
    <cellStyle name="Porcentaje 2 2 2 2 2 6 3" xfId="2608" xr:uid="{0E6B7396-374F-443E-BB4B-CEEE10391DE2}"/>
    <cellStyle name="Porcentaje 2 2 2 2 2 7" xfId="2609" xr:uid="{907789C2-6369-4ED3-8FC2-0DDA9DBE0C95}"/>
    <cellStyle name="Porcentaje 2 2 2 2 2 8" xfId="2610" xr:uid="{E1D51A41-C9F6-44C6-A7CA-1690826486B8}"/>
    <cellStyle name="Porcentaje 2 2 2 2 2 9" xfId="2611" xr:uid="{B60CE80E-8AD7-4897-BD4F-23E3FC1773B2}"/>
    <cellStyle name="Porcentaje 2 2 2 2 3" xfId="2612" xr:uid="{701FAB80-9592-4D14-A660-73329D7713DE}"/>
    <cellStyle name="Porcentaje 2 2 2 2 3 2" xfId="2613" xr:uid="{D751E298-38D1-4BB6-9322-8EC013405B6E}"/>
    <cellStyle name="Porcentaje 2 2 2 2 3 3" xfId="2614" xr:uid="{DE272578-8E58-4D48-83CB-684CBFFAA2E8}"/>
    <cellStyle name="Porcentaje 2 2 2 2 3 3 2" xfId="2615" xr:uid="{FA99F77B-73D5-4BC1-985D-BE4EA1EDE4BE}"/>
    <cellStyle name="Porcentaje 2 2 2 2 3 4" xfId="2616" xr:uid="{243C2983-E120-48F3-87F1-B5F4562432FD}"/>
    <cellStyle name="Porcentaje 2 2 2 2 3 4 2" xfId="2617" xr:uid="{7CA2B2D3-775F-4D06-A5F9-C705FC9932CC}"/>
    <cellStyle name="Porcentaje 2 2 2 2 3 4 3" xfId="2618" xr:uid="{576C2F3A-68E1-4D15-BEB5-3E1DFB471E36}"/>
    <cellStyle name="Porcentaje 2 2 2 2 3 5" xfId="2619" xr:uid="{BFEA2C11-1C3C-43A6-B7CC-F3A973B8CA31}"/>
    <cellStyle name="Porcentaje 2 2 2 2 3 5 2" xfId="2620" xr:uid="{A0BB4B22-DA2A-4B73-80F9-1EF42F809988}"/>
    <cellStyle name="Porcentaje 2 2 2 2 3 5 3" xfId="2621" xr:uid="{90313E9A-1F92-49F6-BAA7-66BB979E4986}"/>
    <cellStyle name="Porcentaje 2 2 2 2 3 6" xfId="2622" xr:uid="{363A7301-9D16-4C1C-9A09-759B5057D4F6}"/>
    <cellStyle name="Porcentaje 2 2 2 2 3 7" xfId="2623" xr:uid="{6A87EDAC-A7E4-4E3F-966B-6EF426846ECC}"/>
    <cellStyle name="Porcentaje 2 2 2 2 3 8" xfId="2624" xr:uid="{AE118D87-928C-4EDE-A42F-A2CEBD77FE47}"/>
    <cellStyle name="Porcentaje 2 2 2 2 4" xfId="2625" xr:uid="{870635CF-55C0-48C0-88B9-45E40F762139}"/>
    <cellStyle name="Porcentaje 2 2 2 2 5" xfId="2626" xr:uid="{BCA4E865-63B5-4C9D-97A6-BEFB3920FAE7}"/>
    <cellStyle name="Porcentaje 2 2 2 2 5 2" xfId="2627" xr:uid="{3D1F5AA7-9ECF-4575-9186-E780F19C9DC1}"/>
    <cellStyle name="Porcentaje 2 2 2 2 6" xfId="2628" xr:uid="{10A78FF2-6D7F-4E48-B20C-3DA3BEDE75A4}"/>
    <cellStyle name="Porcentaje 2 2 2 2 6 2" xfId="2629" xr:uid="{5F95BC7B-720F-4F88-95F1-3B44DDDEF6BE}"/>
    <cellStyle name="Porcentaje 2 2 2 2 6 3" xfId="2630" xr:uid="{CD8A70D9-59AE-4540-A895-602AE63D81FF}"/>
    <cellStyle name="Porcentaje 2 2 2 2 7" xfId="2631" xr:uid="{8EFB1C92-218E-4620-A86C-83674999FEF5}"/>
    <cellStyle name="Porcentaje 2 2 2 2 7 2" xfId="2632" xr:uid="{D6F8EAE5-41B3-4C85-9457-2A59C3A0EC58}"/>
    <cellStyle name="Porcentaje 2 2 2 2 7 3" xfId="2633" xr:uid="{56582C86-A7D0-4A9C-B487-436BC9605C90}"/>
    <cellStyle name="Porcentaje 2 2 2 2 8" xfId="2634" xr:uid="{794DB1A7-42CD-49DE-90CF-8F49AB4F9932}"/>
    <cellStyle name="Porcentaje 2 2 2 2 9" xfId="2635" xr:uid="{DE7CF712-62CB-47E2-8ECB-76288AD1509E}"/>
    <cellStyle name="Porcentaje 2 2 2 3" xfId="2636" xr:uid="{82A7275C-1DE4-4A1E-9543-40F8453D4939}"/>
    <cellStyle name="Porcentaje 2 2 2 3 2" xfId="2637" xr:uid="{2347DDFC-F7E5-4542-8316-49EA1E4BE257}"/>
    <cellStyle name="Porcentaje 2 2 2 3 3" xfId="2638" xr:uid="{3016E15B-6683-44C9-81DB-4D1BFE2B4937}"/>
    <cellStyle name="Porcentaje 2 2 2 3 3 2" xfId="2639" xr:uid="{D597AD18-0EE1-470E-A36D-E1EE8D7E7D16}"/>
    <cellStyle name="Porcentaje 2 2 2 3 4" xfId="2640" xr:uid="{2A407149-EB26-4CAF-8D71-6D7F1C00BCD7}"/>
    <cellStyle name="Porcentaje 2 2 2 3 4 2" xfId="2641" xr:uid="{1B74889A-C20B-4330-85AE-382A3E8AAD99}"/>
    <cellStyle name="Porcentaje 2 2 2 3 4 3" xfId="2642" xr:uid="{0A798EB7-EA8A-4C4F-A949-0A5AA099EA0D}"/>
    <cellStyle name="Porcentaje 2 2 2 3 5" xfId="2643" xr:uid="{06AA389A-79E0-4A36-8351-2DC5D082FB98}"/>
    <cellStyle name="Porcentaje 2 2 2 3 5 2" xfId="2644" xr:uid="{6E2430FD-D4D8-4BC9-9FB3-B124C949C246}"/>
    <cellStyle name="Porcentaje 2 2 2 3 5 3" xfId="2645" xr:uid="{AA4C9B58-B573-40BA-AEC4-D0BBD0D39AE7}"/>
    <cellStyle name="Porcentaje 2 2 2 3 6" xfId="2646" xr:uid="{D8477EE0-4E65-4C2F-8AA8-3237123C0926}"/>
    <cellStyle name="Porcentaje 2 2 2 3 7" xfId="2647" xr:uid="{763A8F86-E9B9-40A2-B983-38B4481A901A}"/>
    <cellStyle name="Porcentaje 2 2 2 3 8" xfId="2648" xr:uid="{E2EB9D1D-A148-47EB-BB26-3E0D03DCFD62}"/>
    <cellStyle name="Porcentaje 2 2 2 4" xfId="2649" xr:uid="{7EBDEF54-EB20-41E9-B340-75CA38F97AFD}"/>
    <cellStyle name="Porcentaje 2 2 2 5" xfId="2650" xr:uid="{88B54762-9BAF-46C4-BECF-19949BE54016}"/>
    <cellStyle name="Porcentaje 2 2 2 5 2" xfId="2651" xr:uid="{E556AEA5-27B7-48F7-AC14-894A6DB847A3}"/>
    <cellStyle name="Porcentaje 2 2 2 6" xfId="2652" xr:uid="{603CE752-815E-46AB-86D1-C8A0AF602FF8}"/>
    <cellStyle name="Porcentaje 2 2 2 6 2" xfId="2653" xr:uid="{83F503AD-3984-4DD5-ABB9-3BD915509D6D}"/>
    <cellStyle name="Porcentaje 2 2 2 6 3" xfId="2654" xr:uid="{062E2462-ADE3-4B53-A18D-D877EE2DEEC9}"/>
    <cellStyle name="Porcentaje 2 2 2 7" xfId="2655" xr:uid="{A42856A4-C2C8-4FDB-81E6-B64278E900AD}"/>
    <cellStyle name="Porcentaje 2 2 2 7 2" xfId="2656" xr:uid="{AA28A5E6-D03D-4C9F-8059-A40CE8BD2148}"/>
    <cellStyle name="Porcentaje 2 2 2 7 3" xfId="2657" xr:uid="{F3458E95-E0F4-4DEA-81BB-6A5061AA67FA}"/>
    <cellStyle name="Porcentaje 2 2 2 8" xfId="2658" xr:uid="{AA0A8B32-12CF-4522-A381-50C2B1601AF4}"/>
    <cellStyle name="Porcentaje 2 2 2 9" xfId="2659" xr:uid="{37B194A3-CFD6-4997-A052-6F063B11C70B}"/>
    <cellStyle name="Porcentaje 2 2 3" xfId="2660" xr:uid="{C1E56BC6-A453-4712-A1B3-0D42EA1B8BB0}"/>
    <cellStyle name="Porcentaje 2 2 3 2" xfId="2661" xr:uid="{B3482678-2C1C-4E00-8143-524A848796EC}"/>
    <cellStyle name="Porcentaje 2 2 3 3" xfId="2662" xr:uid="{EA9B2072-0CF1-464A-8370-BBE2FF40846B}"/>
    <cellStyle name="Porcentaje 2 2 3 3 2" xfId="2663" xr:uid="{A7464A70-34CC-4F2C-AE7E-290E979C324D}"/>
    <cellStyle name="Porcentaje 2 2 3 4" xfId="2664" xr:uid="{23528EB5-1149-4240-AC20-0E3BF5D2E180}"/>
    <cellStyle name="Porcentaje 2 2 3 4 2" xfId="2665" xr:uid="{7EC459B1-EFBB-438B-B0B0-07D1FA5F8642}"/>
    <cellStyle name="Porcentaje 2 2 3 4 3" xfId="2666" xr:uid="{3C43B0CB-9F8E-4218-9273-735CD484F4F9}"/>
    <cellStyle name="Porcentaje 2 2 3 5" xfId="2667" xr:uid="{1FC10720-4258-41C6-B981-AABE2A3712A6}"/>
    <cellStyle name="Porcentaje 2 2 3 5 2" xfId="2668" xr:uid="{E663033F-E856-4041-94A4-45D0E2172261}"/>
    <cellStyle name="Porcentaje 2 2 3 5 3" xfId="2669" xr:uid="{BCF25EEC-FD05-4826-8F69-DB0D44CA7F79}"/>
    <cellStyle name="Porcentaje 2 2 3 6" xfId="2670" xr:uid="{42D68BF9-93D0-415E-AE87-C2847C62D1E7}"/>
    <cellStyle name="Porcentaje 2 2 3 7" xfId="2671" xr:uid="{C246BDA5-76F3-4BD4-96A3-C4AF0AFDA72D}"/>
    <cellStyle name="Porcentaje 2 2 3 8" xfId="2672" xr:uid="{D72FAD90-DD72-4F94-A8D8-C5BCCB565253}"/>
    <cellStyle name="Porcentaje 2 2 4" xfId="2673" xr:uid="{4CDE7882-73C3-4744-88B0-ABCE4B2092F3}"/>
    <cellStyle name="Porcentaje 2 2 4 2" xfId="2674" xr:uid="{5321FD4B-33FA-4B3F-BABE-22058703BC6F}"/>
    <cellStyle name="Porcentaje 2 2 4 3" xfId="2675" xr:uid="{47A96851-37BF-4D67-9A04-D72C4F8CDC53}"/>
    <cellStyle name="Porcentaje 2 2 4 3 2" xfId="2676" xr:uid="{205B1CC5-9189-4552-8F17-A71733708702}"/>
    <cellStyle name="Porcentaje 2 2 4 4" xfId="2677" xr:uid="{2D3B5877-17DE-49AF-89A9-3AEF69AB9FE0}"/>
    <cellStyle name="Porcentaje 2 2 4 4 2" xfId="2678" xr:uid="{0740FA75-9959-4815-8AE1-3D302100AC69}"/>
    <cellStyle name="Porcentaje 2 2 4 4 3" xfId="2679" xr:uid="{94B5B30F-88AB-45A2-83E0-EAA3B224CD4F}"/>
    <cellStyle name="Porcentaje 2 2 4 5" xfId="2680" xr:uid="{24C3DC8F-F5A6-4AA9-AF73-677150867CF4}"/>
    <cellStyle name="Porcentaje 2 2 4 5 2" xfId="2681" xr:uid="{B2713B77-6FC8-4A83-9CFD-6C464C3188F3}"/>
    <cellStyle name="Porcentaje 2 2 4 5 3" xfId="2682" xr:uid="{4C65BF84-670A-4838-8B45-B47AD1FFA773}"/>
    <cellStyle name="Porcentaje 2 2 4 6" xfId="2683" xr:uid="{BCFFE155-5933-489B-8C9B-DA95D265F38E}"/>
    <cellStyle name="Porcentaje 2 2 5" xfId="2684" xr:uid="{A4A888DF-F7B1-46AA-B476-5B200CE2E769}"/>
    <cellStyle name="Porcentaje 2 2 6" xfId="2685" xr:uid="{5B20DBD0-6570-452F-8CEA-5E4E489FCA06}"/>
    <cellStyle name="Porcentaje 2 2 7" xfId="2686" xr:uid="{F940D57E-A00A-4F43-A10E-8DB0AB6D5A8B}"/>
    <cellStyle name="Porcentaje 2 2 8" xfId="2687" xr:uid="{2A6D9B0D-0398-4FF2-A67E-669CC487BEE3}"/>
    <cellStyle name="Porcentaje 2 2 9" xfId="2688" xr:uid="{A082747C-4CF4-4E83-AF6B-7208F66BC967}"/>
    <cellStyle name="Porcentaje 2 3" xfId="2689" xr:uid="{30106E72-4710-4F0C-957D-D42573686DB5}"/>
    <cellStyle name="Porcentaje 2 3 2" xfId="2690" xr:uid="{003E6021-AF97-4E9D-8747-011F03FD7125}"/>
    <cellStyle name="Porcentaje 2 3 2 2" xfId="2691" xr:uid="{24EB1F1A-9BE8-49E9-B78D-25DB41A23128}"/>
    <cellStyle name="Porcentaje 2 3 2 3" xfId="2692" xr:uid="{4A6A4103-07B2-49EB-B78F-D634A3FAEF79}"/>
    <cellStyle name="Porcentaje 2 3 2 3 2" xfId="2693" xr:uid="{D5178A02-8BF5-4CB7-9BB7-EA996D3896FD}"/>
    <cellStyle name="Porcentaje 2 3 2 4" xfId="2694" xr:uid="{2F2CB9B7-5561-4F3B-B2BD-91C0F4A7C478}"/>
    <cellStyle name="Porcentaje 2 3 2 4 2" xfId="2695" xr:uid="{9B2E08B1-7C18-48CB-BD42-71C790ECFBE8}"/>
    <cellStyle name="Porcentaje 2 3 2 4 3" xfId="2696" xr:uid="{D26923F0-8508-4716-B18C-FDE8B6675B5C}"/>
    <cellStyle name="Porcentaje 2 3 2 5" xfId="2697" xr:uid="{E2244E82-AB01-4519-8B50-C46561782525}"/>
    <cellStyle name="Porcentaje 2 3 2 5 2" xfId="2698" xr:uid="{55165B6B-BEEE-42D8-A41C-03BEB88B6993}"/>
    <cellStyle name="Porcentaje 2 3 2 5 3" xfId="2699" xr:uid="{4421D563-A65F-407B-8C53-52AA2B2E2B26}"/>
    <cellStyle name="Porcentaje 2 3 2 6" xfId="2700" xr:uid="{B83011F7-EAA5-422B-A427-40D2B54B7937}"/>
    <cellStyle name="Porcentaje 2 3 2 7" xfId="2701" xr:uid="{8BB7B1DB-ABCD-46EF-B71C-9CB6CF3115DC}"/>
    <cellStyle name="Porcentaje 2 3 2 8" xfId="2702" xr:uid="{383D6B9E-E76C-4463-98DD-F31D55502F30}"/>
    <cellStyle name="Porcentaje 2 3 3" xfId="2703" xr:uid="{E95E2A59-26FE-4A17-AC5C-EF73F1245885}"/>
    <cellStyle name="Porcentaje 2 3 4" xfId="2704" xr:uid="{341CA2A2-1728-49C5-A888-EC6D82507420}"/>
    <cellStyle name="Porcentaje 2 3 4 2" xfId="2705" xr:uid="{A6D60947-D9D4-492A-8D8D-309024D51443}"/>
    <cellStyle name="Porcentaje 2 3 5" xfId="2706" xr:uid="{B1F28E43-CB2B-403F-8646-1CBA4B1BAF75}"/>
    <cellStyle name="Porcentaje 2 3 5 2" xfId="2707" xr:uid="{6A271BE9-E20F-4A75-883F-D8E3072297EB}"/>
    <cellStyle name="Porcentaje 2 3 5 3" xfId="2708" xr:uid="{AE77D0E2-C89C-45A6-93E0-1E57688CAFC3}"/>
    <cellStyle name="Porcentaje 2 3 6" xfId="2709" xr:uid="{597BC4DE-C73E-4261-901E-05787B66492F}"/>
    <cellStyle name="Porcentaje 2 3 6 2" xfId="2710" xr:uid="{771F90F4-4282-4D6E-A0F2-A4F1CEABEE21}"/>
    <cellStyle name="Porcentaje 2 3 6 3" xfId="2711" xr:uid="{4D0D03F5-0790-4FE8-9F83-E302C853C577}"/>
    <cellStyle name="Porcentaje 2 3 7" xfId="2712" xr:uid="{B43E310B-3B04-4372-826D-A5E8DC60B1F8}"/>
    <cellStyle name="Porcentaje 2 3 8" xfId="2713" xr:uid="{258188C7-97DE-479A-90AB-EE2716277B64}"/>
    <cellStyle name="Porcentaje 2 3 9" xfId="2714" xr:uid="{7D116720-797F-48B4-914D-A1E072A38467}"/>
    <cellStyle name="Porcentaje 2 4" xfId="2715" xr:uid="{5A97D2F0-98AA-4F60-A8B6-9F0CC22F011B}"/>
    <cellStyle name="Porcentaje 2 4 2" xfId="2716" xr:uid="{7A93F8D9-B3D8-4606-B531-5670BBCC6989}"/>
    <cellStyle name="Porcentaje 2 4 2 2" xfId="2717" xr:uid="{4379472B-0C2A-4BD4-863E-02A2778213B2}"/>
    <cellStyle name="Porcentaje 2 4 2 3" xfId="2718" xr:uid="{DDD0627C-2C56-4677-BADC-C3079E18D5B7}"/>
    <cellStyle name="Porcentaje 2 4 2 3 2" xfId="2719" xr:uid="{AE3BBD0A-DEAF-41E3-9CB1-78D7134BAB77}"/>
    <cellStyle name="Porcentaje 2 4 2 4" xfId="2720" xr:uid="{D71B7395-790E-4105-AFF6-7486323ED001}"/>
    <cellStyle name="Porcentaje 2 4 2 4 2" xfId="2721" xr:uid="{B1089ABB-C038-47E1-B849-F861D270BC3D}"/>
    <cellStyle name="Porcentaje 2 4 2 4 3" xfId="2722" xr:uid="{C52BE28D-4633-48E3-B8F4-12C8165E2F35}"/>
    <cellStyle name="Porcentaje 2 4 2 5" xfId="2723" xr:uid="{61BC724E-CCBE-4278-9EDD-CDE663925F9E}"/>
    <cellStyle name="Porcentaje 2 4 2 5 2" xfId="2724" xr:uid="{CE6BC9B3-4AE1-4843-AFAA-8249E489B198}"/>
    <cellStyle name="Porcentaje 2 4 2 5 3" xfId="2725" xr:uid="{D31F912D-B2DA-4C2A-9649-2E3EA7543113}"/>
    <cellStyle name="Porcentaje 2 4 2 6" xfId="2726" xr:uid="{4DB6BE51-659C-4930-97BA-CB77241F0F80}"/>
    <cellStyle name="Porcentaje 2 4 2 7" xfId="2727" xr:uid="{FFD8F9DA-4079-49CA-AF7E-74F0AE345DB7}"/>
    <cellStyle name="Porcentaje 2 4 2 8" xfId="2728" xr:uid="{36031306-5691-4EEE-934E-84387308A460}"/>
    <cellStyle name="Porcentaje 2 4 3" xfId="2729" xr:uid="{FDA9709F-CF10-4FF0-80DE-E0DAE54FE4D9}"/>
    <cellStyle name="Porcentaje 2 4 4" xfId="2730" xr:uid="{1022846B-B9BE-436C-91E2-27E229F828B3}"/>
    <cellStyle name="Porcentaje 2 4 4 2" xfId="2731" xr:uid="{79630EF6-C764-45EA-A86A-E174BE639210}"/>
    <cellStyle name="Porcentaje 2 4 5" xfId="2732" xr:uid="{700DD5AF-7910-4E38-8D35-F91DE2C923DB}"/>
    <cellStyle name="Porcentaje 2 4 5 2" xfId="2733" xr:uid="{691AE395-2845-4D7D-90CB-6675D46CA029}"/>
    <cellStyle name="Porcentaje 2 4 5 3" xfId="2734" xr:uid="{DEA533CC-06C4-4795-A3AA-975B8D4F4A35}"/>
    <cellStyle name="Porcentaje 2 4 6" xfId="2735" xr:uid="{C95581BA-A6AC-4C88-B57D-8AF7C97D342D}"/>
    <cellStyle name="Porcentaje 2 4 6 2" xfId="2736" xr:uid="{33DB54A0-790C-42B6-8FB2-DBD0271D75CD}"/>
    <cellStyle name="Porcentaje 2 4 6 3" xfId="2737" xr:uid="{091AB1BA-7D52-4E3A-8509-76BD61965A20}"/>
    <cellStyle name="Porcentaje 2 4 7" xfId="2738" xr:uid="{FF4F9D5E-D178-4D51-B605-1FB386975647}"/>
    <cellStyle name="Porcentaje 2 4 8" xfId="2739" xr:uid="{89B6243B-682F-488C-A00D-B0B33E712F32}"/>
    <cellStyle name="Porcentaje 2 4 9" xfId="2740" xr:uid="{C6CD653D-5319-4E3B-8A03-E4B628D48A98}"/>
    <cellStyle name="Porcentaje 2 5" xfId="2741" xr:uid="{B76EA7F1-FB00-4B77-8EF4-E37936D8022A}"/>
    <cellStyle name="Porcentaje 2 5 2" xfId="2742" xr:uid="{CAA0572F-82BD-497D-BB84-29752C5ED2B8}"/>
    <cellStyle name="Porcentaje 2 5 3" xfId="2743" xr:uid="{8C2D5A8A-7498-4210-B66E-DA137F09E5FB}"/>
    <cellStyle name="Porcentaje 2 5 3 2" xfId="2744" xr:uid="{286ADFEF-F061-4546-8A2F-263236832B1F}"/>
    <cellStyle name="Porcentaje 2 5 4" xfId="2745" xr:uid="{731CED3B-7887-4C57-A455-2FB92BA77632}"/>
    <cellStyle name="Porcentaje 2 5 4 2" xfId="2746" xr:uid="{65F7E1AB-B33D-4B23-93CE-4EED5FCBDE44}"/>
    <cellStyle name="Porcentaje 2 5 4 3" xfId="2747" xr:uid="{09CA6F05-7A9D-4C72-9329-89F4503CEA54}"/>
    <cellStyle name="Porcentaje 2 5 5" xfId="2748" xr:uid="{CE05F515-FC06-4E4C-A866-1AF98CD08CDD}"/>
    <cellStyle name="Porcentaje 2 5 5 2" xfId="2749" xr:uid="{AE3B4218-FD66-462C-B201-6CBEC91BE466}"/>
    <cellStyle name="Porcentaje 2 5 5 3" xfId="2750" xr:uid="{8D65BED8-648C-420C-933A-CBC69712482E}"/>
    <cellStyle name="Porcentaje 2 5 6" xfId="2751" xr:uid="{54D6B54B-AC64-4D18-993B-C67374C1C728}"/>
    <cellStyle name="Porcentaje 2 5 7" xfId="2752" xr:uid="{4655C38F-5D6E-4563-B19C-69EDDA405CAF}"/>
    <cellStyle name="Porcentaje 2 5 8" xfId="2753" xr:uid="{F622849C-5863-4339-BD2E-DF86323DA361}"/>
    <cellStyle name="Porcentaje 2 6" xfId="2754" xr:uid="{C1EB2D52-CCE0-470C-86BD-523154DF8F44}"/>
    <cellStyle name="Porcentaje 2 6 2" xfId="2755" xr:uid="{77AC8991-7BEC-4625-8592-A6489EDE580E}"/>
    <cellStyle name="Porcentaje 2 6 3" xfId="2756" xr:uid="{B551CA22-4F75-4B3B-B7B0-7ABEB6271689}"/>
    <cellStyle name="Porcentaje 2 6 3 2" xfId="2757" xr:uid="{6E6EB076-7297-4BAB-A34E-3A03D9D9A7A2}"/>
    <cellStyle name="Porcentaje 2 6 4" xfId="2758" xr:uid="{21CFCE1C-A870-4A9F-85D1-8A0D5E46F328}"/>
    <cellStyle name="Porcentaje 2 6 4 2" xfId="2759" xr:uid="{55692123-824E-4F8A-A41E-C90B189B4400}"/>
    <cellStyle name="Porcentaje 2 6 4 3" xfId="2760" xr:uid="{C8455EBE-4F2F-407D-8A74-85BC108BEF2D}"/>
    <cellStyle name="Porcentaje 2 6 5" xfId="2761" xr:uid="{FA8C6C6E-EF46-412E-AF42-C5A34E18FF74}"/>
    <cellStyle name="Porcentaje 2 6 5 2" xfId="2762" xr:uid="{60992A4D-AD27-4CBA-B2D1-B7C1F8D7350F}"/>
    <cellStyle name="Porcentaje 2 6 5 3" xfId="2763" xr:uid="{0E0CF9CF-1B8F-4954-9789-FFE0BF904D5C}"/>
    <cellStyle name="Porcentaje 2 6 6" xfId="2764" xr:uid="{F1692310-6176-464B-AAC4-66618082F4C4}"/>
    <cellStyle name="Porcentaje 2 7" xfId="2765" xr:uid="{23119DCD-F91F-43C8-8C43-EE09054220FD}"/>
    <cellStyle name="Porcentaje 2 7 2" xfId="2766" xr:uid="{200A6132-C033-46AB-AE4C-AD3B5A80C2B0}"/>
    <cellStyle name="Porcentaje 2 7 3" xfId="2767" xr:uid="{E1DDA7E9-7143-451F-98A2-A6ADAFA34586}"/>
    <cellStyle name="Porcentaje 2 8" xfId="2768" xr:uid="{7FC3A1A2-34FC-4314-8FCA-51A2054E6D96}"/>
    <cellStyle name="Porcentaje 2 9" xfId="2769" xr:uid="{3503794D-7539-46E5-B639-0ACAF7673890}"/>
    <cellStyle name="Porcentaje 3" xfId="2770" xr:uid="{85B8114B-0682-4BD4-90D8-0F6577B8E8C0}"/>
    <cellStyle name="Porcentaje 3 2" xfId="2771" xr:uid="{876A8B97-4610-4AA5-B263-202B0E112BED}"/>
    <cellStyle name="Porcentaje 4" xfId="2772" xr:uid="{543BB0CD-B7C9-4FF9-8843-00C60B465965}"/>
    <cellStyle name="Porcentaje 4 2" xfId="2773" xr:uid="{545D21D5-4B0D-4D54-8824-E2DA8DCE0734}"/>
    <cellStyle name="Porcentaje 4 2 2" xfId="2774" xr:uid="{DFE68AF2-849A-49BA-A640-F8BCC32B9B65}"/>
    <cellStyle name="Porcentaje 4 2 3" xfId="2775" xr:uid="{A80AA5F3-2FA0-4FEA-AC21-E28D198AA0DB}"/>
    <cellStyle name="Porcentaje 4 2 3 2" xfId="2776" xr:uid="{4156AEA2-EFFF-44B1-8718-7743BD1DD3F3}"/>
    <cellStyle name="Porcentaje 4 2 4" xfId="2777" xr:uid="{93A48E2F-A9FB-4862-B9B4-E4541B77222D}"/>
    <cellStyle name="Porcentaje 4 2 4 2" xfId="2778" xr:uid="{DB8068DF-B302-444A-AE2C-09660FB89CB7}"/>
    <cellStyle name="Porcentaje 4 2 4 3" xfId="2779" xr:uid="{C7279B81-E9CF-4A41-AC74-D18F7CA1EDFB}"/>
    <cellStyle name="Porcentaje 4 2 5" xfId="2780" xr:uid="{77A3C934-D4E0-4DAF-955B-8D6D4BA744C5}"/>
    <cellStyle name="Porcentaje 4 2 5 2" xfId="2781" xr:uid="{F67D9C24-F578-4732-BE78-13F1E74E2BEA}"/>
    <cellStyle name="Porcentaje 4 2 5 3" xfId="2782" xr:uid="{240ABD48-452A-4DE1-B5DB-1985866443A2}"/>
    <cellStyle name="Porcentaje 4 2 6" xfId="2783" xr:uid="{EDC27C4D-9731-45C9-B50C-6B2256549ABC}"/>
    <cellStyle name="Porcentaje 4 2 7" xfId="2784" xr:uid="{443EA012-C27A-4911-8752-940A25578C2D}"/>
    <cellStyle name="Porcentaje 4 2 8" xfId="2785" xr:uid="{1CF83B1F-72B1-4F6C-AD3E-3183D261644A}"/>
    <cellStyle name="Porcentaje 4 3" xfId="2786" xr:uid="{6AFE3B96-2ABB-417A-9F15-C1C8DA116BC9}"/>
    <cellStyle name="Porcentaje 4 3 2" xfId="2787" xr:uid="{79775177-8FA0-4E5A-A64F-6DEF7F1C7189}"/>
    <cellStyle name="Porcentaje 4 3 3" xfId="2788" xr:uid="{59021FC0-AFBC-4B0D-B744-9696984D81D9}"/>
    <cellStyle name="Porcentaje 4 3 3 2" xfId="2789" xr:uid="{60F4DE31-BC01-4440-9358-3613C4FA52EE}"/>
    <cellStyle name="Porcentaje 4 3 4" xfId="2790" xr:uid="{A5F0C191-23E7-43C7-8875-44F5A1F23C55}"/>
    <cellStyle name="Porcentaje 4 3 4 2" xfId="2791" xr:uid="{8171C1AF-792F-4823-B0ED-D750F262DB6F}"/>
    <cellStyle name="Porcentaje 4 3 4 3" xfId="2792" xr:uid="{39726168-935B-464D-9027-807CD89EDC1F}"/>
    <cellStyle name="Porcentaje 4 3 5" xfId="2793" xr:uid="{72529217-B375-4582-A324-3859BE6A4283}"/>
    <cellStyle name="Porcentaje 4 3 5 2" xfId="2794" xr:uid="{F625A388-B23B-4C7C-AEC9-2B87A4F770E0}"/>
    <cellStyle name="Porcentaje 4 3 5 3" xfId="2795" xr:uid="{2D23572D-2D61-4C01-B1DF-FE8FBD3DFB64}"/>
    <cellStyle name="Porcentaje 4 3 6" xfId="2796" xr:uid="{B29699FF-4C5A-4115-B5D9-17D1CC8CC578}"/>
    <cellStyle name="Porcentaje 4 4" xfId="2797" xr:uid="{F7366B76-85BF-4D2D-B019-13790AFDA5D9}"/>
    <cellStyle name="Porcentaje 4 5" xfId="2798" xr:uid="{63EB7E77-A063-4D12-A818-81169D85DD90}"/>
    <cellStyle name="Porcentaje 4 6" xfId="2799" xr:uid="{9DA5FC0D-CAD0-4E1E-B68B-E8996CF3A164}"/>
    <cellStyle name="Porcentaje 4 7" xfId="2800" xr:uid="{A7B44E4A-9B4E-48C3-A025-15C43DB82D44}"/>
    <cellStyle name="Porcentaje 4 8" xfId="2801" xr:uid="{5CD1FD83-C1AB-4890-8699-1FD6BD5C7243}"/>
    <cellStyle name="Porcentaje 4 9" xfId="2802" xr:uid="{4107BF55-5F4E-4017-B3BD-8C669044F4A9}"/>
    <cellStyle name="Porcentaje 5" xfId="2803" xr:uid="{7C64AEF3-F943-4315-AEAA-B87F6FC0A727}"/>
    <cellStyle name="Porcentaje 5 2" xfId="2804" xr:uid="{0AF38345-E6E5-444E-9514-4CF02FFED7DC}"/>
    <cellStyle name="Porcentaje 5 2 2" xfId="2805" xr:uid="{1C95A402-C1E6-4EB7-B799-16CBC9C740A8}"/>
    <cellStyle name="Porcentaje 5 2 3" xfId="2806" xr:uid="{9E4C4ADF-2A9F-4BF5-A2A7-8552A65D1936}"/>
    <cellStyle name="Porcentaje 5 2 3 2" xfId="2807" xr:uid="{0AA1CDDF-8291-4E57-B725-D5952BF94854}"/>
    <cellStyle name="Porcentaje 5 2 4" xfId="2808" xr:uid="{2DB9FD80-BABC-4C2A-8F52-1D19A51D4ADC}"/>
    <cellStyle name="Porcentaje 5 2 4 2" xfId="2809" xr:uid="{AE32E61E-449E-4DC7-86D7-59A279496D49}"/>
    <cellStyle name="Porcentaje 5 2 4 3" xfId="2810" xr:uid="{B08E129C-18E3-4EDD-B0C0-16A77D7DEDD8}"/>
    <cellStyle name="Porcentaje 5 2 5" xfId="2811" xr:uid="{42959867-F37B-4F38-BFE9-1C64937C4428}"/>
    <cellStyle name="Porcentaje 5 2 5 2" xfId="2812" xr:uid="{C7A7A60E-2C9E-4C88-BB49-2A4D996FCDCC}"/>
    <cellStyle name="Porcentaje 5 2 5 3" xfId="2813" xr:uid="{4D63FB48-FF29-4285-8B93-A325E3417A06}"/>
    <cellStyle name="Porcentaje 5 2 6" xfId="2814" xr:uid="{8010B3E5-8AE0-495B-9D22-384940ECB814}"/>
    <cellStyle name="Porcentaje 5 2 7" xfId="2815" xr:uid="{BAE243C5-B3C7-4A36-8842-DBA48566C5D7}"/>
    <cellStyle name="Porcentaje 5 2 8" xfId="2816" xr:uid="{64B7A6C6-3951-4981-A864-0D8D8D6ED5F9}"/>
    <cellStyle name="Porcentaje 5 3" xfId="2817" xr:uid="{AAFEB95D-1BE3-47F2-B550-F75AA9B754F8}"/>
    <cellStyle name="Porcentaje 5 4" xfId="2818" xr:uid="{21D036A1-8B08-4405-807A-658B0508CF73}"/>
    <cellStyle name="Porcentaje 5 4 2" xfId="2819" xr:uid="{65CD31C6-CC5F-4BF0-ADD7-2E14CF5AA876}"/>
    <cellStyle name="Porcentaje 5 5" xfId="2820" xr:uid="{7C9956FE-9405-4B7D-ADC4-0E7ADCEE5B1E}"/>
    <cellStyle name="Porcentaje 5 5 2" xfId="2821" xr:uid="{48043010-6514-47C5-884B-4608F30E0F77}"/>
    <cellStyle name="Porcentaje 5 5 3" xfId="2822" xr:uid="{7FD495C6-1A09-4C73-BE42-E22AD9A5DEA4}"/>
    <cellStyle name="Porcentaje 5 6" xfId="2823" xr:uid="{977D90B7-BB42-42CE-BA97-094A1F24B10A}"/>
    <cellStyle name="Porcentaje 5 6 2" xfId="2824" xr:uid="{ABE404FA-BA8F-4318-9C49-07BA9A6C9BC2}"/>
    <cellStyle name="Porcentaje 5 6 3" xfId="2825" xr:uid="{1B1EF863-5439-4892-A198-095716F16F16}"/>
    <cellStyle name="Porcentaje 5 7" xfId="2826" xr:uid="{D889C3B7-6F00-413D-8C2F-07BA7B29461C}"/>
    <cellStyle name="Porcentaje 5 8" xfId="2827" xr:uid="{BEE42134-7707-46B5-8736-3C0FE989427C}"/>
    <cellStyle name="Porcentaje 5 9" xfId="2828" xr:uid="{912B351D-7F0A-40BC-A1CE-96E0F82FF5CE}"/>
    <cellStyle name="Porcentaje 6" xfId="2829" xr:uid="{D9CA9D85-BE62-4FFF-8E30-D96E69C0B2FB}"/>
    <cellStyle name="Porcentaje 7" xfId="2830" xr:uid="{2847BAF7-BA0F-451B-B72E-AF2F27BEBBE7}"/>
    <cellStyle name="Porcentaje 7 2" xfId="2831" xr:uid="{BEFFFF20-7298-457B-B84B-0DC5BB44A642}"/>
    <cellStyle name="Porcentaje 7 3" xfId="2832" xr:uid="{7B8C7000-EB5D-469F-A33E-2068B6271F76}"/>
    <cellStyle name="Porcentaje 8" xfId="2833" xr:uid="{AF763C7E-3ABA-4937-BA7C-AC9A69170C20}"/>
    <cellStyle name="Porcentaje 9" xfId="2834" xr:uid="{EC88B280-3C64-4C19-B3AA-506FA10BD4E4}"/>
    <cellStyle name="Porcentual 10" xfId="2835" xr:uid="{F6F7A147-1CE1-4A39-9F63-C88BAB50CF5A}"/>
    <cellStyle name="Porcentual 11" xfId="2836" xr:uid="{FBF84C61-DA9C-4E8F-A2D8-6B797AE7C58D}"/>
    <cellStyle name="Porcentual 12" xfId="2837" xr:uid="{A77A7B30-73F7-44A5-961B-628D716F3EF8}"/>
    <cellStyle name="Porcentual 13" xfId="2838" xr:uid="{C9FACAD5-CB3F-4DB3-99FF-88B32B8AA928}"/>
    <cellStyle name="Porcentual 14" xfId="2839" xr:uid="{9B54AA3D-4BA3-405F-89ED-4A0DAD83423D}"/>
    <cellStyle name="Porcentual 15" xfId="2840" xr:uid="{C892E1A5-4E4E-49A4-B80C-DF6D4388C368}"/>
    <cellStyle name="Porcentual 16" xfId="2841" xr:uid="{9DABAA7D-6356-4B4C-B25F-5DE56A3B13AA}"/>
    <cellStyle name="Porcentual 17" xfId="2842" xr:uid="{C3F53E27-1761-422F-B0D1-89E6A033702E}"/>
    <cellStyle name="Porcentual 18" xfId="2843" xr:uid="{7EDA51D5-2E57-4591-9A04-4F35943385D7}"/>
    <cellStyle name="Porcentual 19" xfId="2844" xr:uid="{0B6240C9-1336-49CE-A946-9AA167834734}"/>
    <cellStyle name="Porcentual 2" xfId="2845" xr:uid="{0102447F-507E-40B5-99C0-2B271883638E}"/>
    <cellStyle name="Porcentual 2 10" xfId="2846" xr:uid="{9EA43DD7-C620-4121-8B34-C3415602F2A9}"/>
    <cellStyle name="Porcentual 2 10 2" xfId="2847" xr:uid="{257E8F30-6937-4694-878E-21422FA40A90}"/>
    <cellStyle name="Porcentual 2 11" xfId="2848" xr:uid="{8872E741-A2B9-492A-BFA1-6BC5844AA3A6}"/>
    <cellStyle name="Porcentual 2 11 2" xfId="2849" xr:uid="{3641727B-C930-449F-B6C7-5812B3E2186D}"/>
    <cellStyle name="Porcentual 2 12" xfId="2850" xr:uid="{522B3539-94E4-4BA3-A7E5-D9E7013887EA}"/>
    <cellStyle name="Porcentual 2 12 2" xfId="2851" xr:uid="{720D39A5-608D-416D-A653-EF574B9FFD63}"/>
    <cellStyle name="Porcentual 2 13" xfId="2852" xr:uid="{96B72722-CACE-43D8-A46F-52E42D687AB3}"/>
    <cellStyle name="Porcentual 2 13 2" xfId="2853" xr:uid="{C471FE75-6653-42BE-B6D8-0DD3790C5A5D}"/>
    <cellStyle name="Porcentual 2 14" xfId="2854" xr:uid="{CA882AE2-2E06-4E4A-904B-E60716BE72C2}"/>
    <cellStyle name="Porcentual 2 14 2" xfId="2855" xr:uid="{F2A28A98-48C5-4458-9649-0CE10C6688D1}"/>
    <cellStyle name="Porcentual 2 15" xfId="2856" xr:uid="{BA15FD97-304D-48F5-B95B-041F6700C1DD}"/>
    <cellStyle name="Porcentual 2 15 2" xfId="2857" xr:uid="{A8EAAE25-F85B-4714-AB44-A3BEDA2013E3}"/>
    <cellStyle name="Porcentual 2 16" xfId="2858" xr:uid="{A6D11B5E-C71F-429A-A3F6-A56B45AC8D38}"/>
    <cellStyle name="Porcentual 2 16 2" xfId="2859" xr:uid="{5C6A467A-38B2-443F-A9AF-3AED69426BFB}"/>
    <cellStyle name="Porcentual 2 17" xfId="2860" xr:uid="{544B71B2-39E8-4374-BAE6-4C15E5727B60}"/>
    <cellStyle name="Porcentual 2 17 2" xfId="2861" xr:uid="{4CB44AFE-1DC0-431A-8B1B-FF6037BDF605}"/>
    <cellStyle name="Porcentual 2 18" xfId="2862" xr:uid="{A74027DB-D99D-4EFB-BC65-866F46E18157}"/>
    <cellStyle name="Porcentual 2 18 2" xfId="2863" xr:uid="{39878B49-F0CB-4A72-80B1-387790A3130F}"/>
    <cellStyle name="Porcentual 2 19" xfId="2864" xr:uid="{1E09FA81-91A0-4D0E-9692-BE8A13E91F20}"/>
    <cellStyle name="Porcentual 2 19 2" xfId="2865" xr:uid="{9CCB9264-1553-441E-A74B-2AF0A9ADFEC8}"/>
    <cellStyle name="Porcentual 2 19 3" xfId="2866" xr:uid="{42B7BE0D-EECA-48C4-8476-FE1A4E755A5B}"/>
    <cellStyle name="Porcentual 2 19 3 2" xfId="2867" xr:uid="{29BD83C1-6B56-4F7F-AEAE-9A4B7F0BD731}"/>
    <cellStyle name="Porcentual 2 19 4" xfId="2868" xr:uid="{9DFF1041-4DD0-4EFA-AD50-0CA581ADBD2A}"/>
    <cellStyle name="Porcentual 2 19 4 2" xfId="2869" xr:uid="{6D240B6A-F0F6-465E-9135-F8953E7DB1D6}"/>
    <cellStyle name="Porcentual 2 19 4 3" xfId="2870" xr:uid="{BAE742AD-AFCE-46D0-BB1C-3CAC486FDB96}"/>
    <cellStyle name="Porcentual 2 19 5" xfId="2871" xr:uid="{CFDC7FFC-C0B2-4047-8A4E-7973FFF2146E}"/>
    <cellStyle name="Porcentual 2 19 5 2" xfId="2872" xr:uid="{DA6FA636-EA76-412C-BCF9-EF18814DA0F0}"/>
    <cellStyle name="Porcentual 2 19 5 3" xfId="2873" xr:uid="{78FE5B8C-FC49-421E-9E7A-2AD60F560BF3}"/>
    <cellStyle name="Porcentual 2 19 6" xfId="2874" xr:uid="{B7D61402-142B-4945-85AD-7A7C87181952}"/>
    <cellStyle name="Porcentual 2 19 7" xfId="2875" xr:uid="{64186528-4135-4F70-B766-62C76AF5E1F8}"/>
    <cellStyle name="Porcentual 2 19 8" xfId="2876" xr:uid="{28CAE871-863F-45AB-91CB-15C4C450A2DC}"/>
    <cellStyle name="Porcentual 2 2" xfId="2877" xr:uid="{A9F22764-848E-440F-9CD0-46413B4F6AB4}"/>
    <cellStyle name="Porcentual 2 2 2" xfId="2878" xr:uid="{530E726C-1724-413E-B4F1-96DCBD062199}"/>
    <cellStyle name="Porcentual 2 2 2 2" xfId="2879" xr:uid="{1E3885B8-5FAA-49C9-8356-3D6C3DFB5D37}"/>
    <cellStyle name="Porcentual 2 2 2 3" xfId="2880" xr:uid="{82E7756A-8C4A-4784-9D4F-E0BBA0A16034}"/>
    <cellStyle name="Porcentual 2 2 2 3 2" xfId="2881" xr:uid="{FDE3D1BF-D88D-4119-B052-08413A4063BE}"/>
    <cellStyle name="Porcentual 2 2 2 4" xfId="2882" xr:uid="{3C2A0536-67F1-4DF9-9541-2B3D9BFBD5AE}"/>
    <cellStyle name="Porcentual 2 2 2 4 2" xfId="2883" xr:uid="{BB439A45-B3AA-467C-9211-B948271554B3}"/>
    <cellStyle name="Porcentual 2 2 2 4 3" xfId="2884" xr:uid="{31A711C3-0B82-4DFF-8CA3-22D7EE5414A3}"/>
    <cellStyle name="Porcentual 2 2 2 5" xfId="2885" xr:uid="{F1C7563D-5677-4B32-AD8B-1555866C8624}"/>
    <cellStyle name="Porcentual 2 2 2 5 2" xfId="2886" xr:uid="{845F0EDC-6D7E-4562-8F65-13EAF94B8873}"/>
    <cellStyle name="Porcentual 2 2 2 5 3" xfId="2887" xr:uid="{CABFAE33-1BFE-4ACA-9FEC-E2B6BB0AEC31}"/>
    <cellStyle name="Porcentual 2 2 2 6" xfId="2888" xr:uid="{E35DCF97-2228-45AD-8697-92D2F2C6B4FF}"/>
    <cellStyle name="Porcentual 2 2 2 7" xfId="2889" xr:uid="{343B1709-523C-46BD-8936-F3B3A82A710E}"/>
    <cellStyle name="Porcentual 2 2 2 8" xfId="2890" xr:uid="{B94A988F-CDCB-445B-9054-5AF0C2929AAB}"/>
    <cellStyle name="Porcentual 2 20" xfId="2891" xr:uid="{086AB5E2-732C-4ABE-860A-6B9C57868741}"/>
    <cellStyle name="Porcentual 2 21" xfId="2892" xr:uid="{C7AFE449-4686-46C6-A87C-054D84FD25AA}"/>
    <cellStyle name="Porcentual 2 22" xfId="2893" xr:uid="{623231BD-E221-4ACC-8EB4-F3CEBF8D8B15}"/>
    <cellStyle name="Porcentual 2 23" xfId="2894" xr:uid="{DB81DAA8-ECEC-4905-A098-0DA6713E1A4A}"/>
    <cellStyle name="Porcentual 2 24" xfId="2895" xr:uid="{AE6A00E9-F204-4730-92A1-AB6677D4563D}"/>
    <cellStyle name="Porcentual 2 25" xfId="2896" xr:uid="{54D18171-CB7E-4871-BDF1-5797ED26909F}"/>
    <cellStyle name="Porcentual 2 26" xfId="2897" xr:uid="{E89AAA29-F9C2-4BD1-B2EE-BE063A1E75CF}"/>
    <cellStyle name="Porcentual 2 27" xfId="2898" xr:uid="{D69FAE0B-B697-47C0-885C-7889194FD029}"/>
    <cellStyle name="Porcentual 2 28" xfId="2899" xr:uid="{B46A2833-605C-4B35-8900-808B837A9A0D}"/>
    <cellStyle name="Porcentual 2 29" xfId="2900" xr:uid="{F898A000-9AD8-426C-A780-6BD76AA05CEA}"/>
    <cellStyle name="Porcentual 2 3" xfId="2901" xr:uid="{3EB2499F-827B-45D7-9985-04955AEF7C43}"/>
    <cellStyle name="Porcentual 2 3 2" xfId="2902" xr:uid="{09A62468-A333-41BF-8AA3-A7892C4BE508}"/>
    <cellStyle name="Porcentual 2 30" xfId="2903" xr:uid="{05CCDA64-DD2D-45DE-867E-726B0301D093}"/>
    <cellStyle name="Porcentual 2 31" xfId="2904" xr:uid="{5CF453CE-03E3-4D6A-B19E-8EC62E326529}"/>
    <cellStyle name="Porcentual 2 32" xfId="2905" xr:uid="{0F1ECFFD-8477-490A-805F-A277EAD7FEAB}"/>
    <cellStyle name="Porcentual 2 33" xfId="2906" xr:uid="{BB5A59D5-9F1B-4030-83D1-9EFAAEDC22BD}"/>
    <cellStyle name="Porcentual 2 34" xfId="2907" xr:uid="{AB807104-5D55-49C3-AB2A-519712FD3D6B}"/>
    <cellStyle name="Porcentual 2 35" xfId="2908" xr:uid="{F5EF8B06-0168-43C0-9AE5-52782145BFFD}"/>
    <cellStyle name="Porcentual 2 36" xfId="2909" xr:uid="{BE8A3205-014F-432A-84A1-8D4D87E63275}"/>
    <cellStyle name="Porcentual 2 37" xfId="2910" xr:uid="{6E446D62-2BEC-4653-8CF4-F7E7E65BFFAD}"/>
    <cellStyle name="Porcentual 2 38" xfId="2911" xr:uid="{C7668714-5B86-4F82-A82A-844B6D12D03F}"/>
    <cellStyle name="Porcentual 2 39" xfId="2912" xr:uid="{DAB506CA-3F95-4DFB-A762-C8D69A0F4FC5}"/>
    <cellStyle name="Porcentual 2 4" xfId="2913" xr:uid="{77A017F4-EF72-4A96-BC15-7D61AA010CB2}"/>
    <cellStyle name="Porcentual 2 4 2" xfId="2914" xr:uid="{39654164-041E-4394-8F46-705F2ED34F0D}"/>
    <cellStyle name="Porcentual 2 40" xfId="2915" xr:uid="{9FCB76C0-34A1-44FF-B5A4-E3CB64ADF298}"/>
    <cellStyle name="Porcentual 2 41" xfId="2916" xr:uid="{1DA52FAB-3B8A-433D-A11C-D748C59C692A}"/>
    <cellStyle name="Porcentual 2 42" xfId="2917" xr:uid="{942D62EB-CAD5-461D-85C6-C0FAAB766C08}"/>
    <cellStyle name="Porcentual 2 43" xfId="2918" xr:uid="{FC9B1589-3163-4C22-87F6-1E144A9E5BFD}"/>
    <cellStyle name="Porcentual 2 44" xfId="2919" xr:uid="{6380C9B1-8585-4145-9749-F22F7879ADAE}"/>
    <cellStyle name="Porcentual 2 45" xfId="2920" xr:uid="{F420C279-BF99-463F-BB62-630980A983E9}"/>
    <cellStyle name="Porcentual 2 46" xfId="2921" xr:uid="{C4155D20-195F-41B1-9B61-EEF0C15D571D}"/>
    <cellStyle name="Porcentual 2 47" xfId="2922" xr:uid="{0CC6AE29-B54A-4DA8-B594-6159AC8602A8}"/>
    <cellStyle name="Porcentual 2 48" xfId="2923" xr:uid="{FC1F6B49-6511-4BD0-8A66-7CEB7B3A21AF}"/>
    <cellStyle name="Porcentual 2 49" xfId="2924" xr:uid="{C4E9E541-4CF6-4F20-AD50-085031003EA6}"/>
    <cellStyle name="Porcentual 2 5" xfId="2925" xr:uid="{C50256DC-9820-4620-BCF7-163DB166AD60}"/>
    <cellStyle name="Porcentual 2 5 2" xfId="2926" xr:uid="{68E39E21-8971-4C77-9AE2-8B2F1D146CAE}"/>
    <cellStyle name="Porcentual 2 50" xfId="2927" xr:uid="{799401E6-0624-416E-B129-2A34132793BB}"/>
    <cellStyle name="Porcentual 2 51" xfId="2928" xr:uid="{AD8BEA70-601E-4F80-A40E-D84721031D7F}"/>
    <cellStyle name="Porcentual 2 52" xfId="2929" xr:uid="{B3D83271-ECC2-4955-BD26-BAE639DE566F}"/>
    <cellStyle name="Porcentual 2 53" xfId="2930" xr:uid="{59344C2B-42CF-4074-A7E5-9F32C96C1496}"/>
    <cellStyle name="Porcentual 2 54" xfId="2931" xr:uid="{9A5022EF-D3FB-412D-92B5-4709DD75C42A}"/>
    <cellStyle name="Porcentual 2 55" xfId="2932" xr:uid="{E0A3E0A9-9AA6-442F-B59C-266A4B39CE4E}"/>
    <cellStyle name="Porcentual 2 56" xfId="2933" xr:uid="{2CEE7F88-43C3-4271-9BB7-34D74078FF62}"/>
    <cellStyle name="Porcentual 2 57" xfId="2934" xr:uid="{C6822A11-C462-4658-9DC4-E674DE94FCB6}"/>
    <cellStyle name="Porcentual 2 58" xfId="2935" xr:uid="{B727BEDF-84F2-44AB-B267-44709B7BEE81}"/>
    <cellStyle name="Porcentual 2 59" xfId="2936" xr:uid="{DD881EAB-7679-4466-A463-082CA152DD51}"/>
    <cellStyle name="Porcentual 2 6" xfId="2937" xr:uid="{B3946CE2-9188-4D23-80E6-266A77630A6E}"/>
    <cellStyle name="Porcentual 2 6 2" xfId="2938" xr:uid="{01732540-79ED-4EFF-923A-06EB095D74AC}"/>
    <cellStyle name="Porcentual 2 60" xfId="2939" xr:uid="{65131A9F-7DAE-4611-9541-0D308AD99210}"/>
    <cellStyle name="Porcentual 2 61" xfId="2940" xr:uid="{DEA6B8E5-F1ED-4853-A6DC-9C98FE298B6E}"/>
    <cellStyle name="Porcentual 2 62" xfId="2941" xr:uid="{12380D90-291D-4338-A9DC-8FB571895D1D}"/>
    <cellStyle name="Porcentual 2 63" xfId="2942" xr:uid="{0372B9CD-613D-42E8-98DF-6DF73B56F1B3}"/>
    <cellStyle name="Porcentual 2 64" xfId="2943" xr:uid="{67EA8159-8576-4435-BBF4-1E34774B61FB}"/>
    <cellStyle name="Porcentual 2 65" xfId="2944" xr:uid="{E1458B94-B93C-48DD-A735-F5A1BE56890D}"/>
    <cellStyle name="Porcentual 2 66" xfId="2945" xr:uid="{20126E31-B1E5-4B82-B04F-BD21D8BE667D}"/>
    <cellStyle name="Porcentual 2 67" xfId="2946" xr:uid="{1DFD99E6-B4EE-4B2A-BAEF-666C33771812}"/>
    <cellStyle name="Porcentual 2 7" xfId="2947" xr:uid="{5CAEA924-7752-4738-96CA-B6A253C1BA6F}"/>
    <cellStyle name="Porcentual 2 7 2" xfId="2948" xr:uid="{961016BB-9E94-4B6E-B278-D892D7D7CF1D}"/>
    <cellStyle name="Porcentual 2 8" xfId="2949" xr:uid="{83D90DEB-CB8F-4E86-B06D-0FB02CA04DC0}"/>
    <cellStyle name="Porcentual 2 8 2" xfId="2950" xr:uid="{2D3A43E5-0635-4E5C-AE3C-6616C2405268}"/>
    <cellStyle name="Porcentual 2 9" xfId="2951" xr:uid="{2E56D50D-483F-48A7-981A-1B05FC26AE66}"/>
    <cellStyle name="Porcentual 2 9 2" xfId="2952" xr:uid="{411E7C08-B3D8-4AAD-A5CD-1B251B877EFC}"/>
    <cellStyle name="Porcentual 20" xfId="2953" xr:uid="{6454D507-60A9-43D2-8596-7CDCE2CE8233}"/>
    <cellStyle name="Porcentual 21" xfId="2954" xr:uid="{19F5160D-C9A1-4895-98D3-D80F87001C63}"/>
    <cellStyle name="Porcentual 22" xfId="2955" xr:uid="{96CD44EC-2996-4E77-B9FC-126B7EE84296}"/>
    <cellStyle name="Porcentual 23" xfId="2956" xr:uid="{786BE3F4-C8D9-4660-8F70-6BF0BD4B2929}"/>
    <cellStyle name="Porcentual 24" xfId="2957" xr:uid="{5DCD675D-CC0B-463C-9F7E-297C1C441820}"/>
    <cellStyle name="Porcentual 25" xfId="2958" xr:uid="{55102948-6BBB-4F94-AE23-8AF857D31E4A}"/>
    <cellStyle name="Porcentual 26" xfId="2959" xr:uid="{02EE71A7-9E76-4AAF-891E-E727670F52C9}"/>
    <cellStyle name="Porcentual 27" xfId="2960" xr:uid="{CCDC8E49-17D8-4FEE-81CD-9E9900D5191D}"/>
    <cellStyle name="Porcentual 28" xfId="2961" xr:uid="{EDCC1F07-64E1-4C65-99B2-63D4B5503328}"/>
    <cellStyle name="Porcentual 29" xfId="2962" xr:uid="{A594DCCD-9090-4E73-AE0B-1627DD32997B}"/>
    <cellStyle name="Porcentual 3" xfId="2963" xr:uid="{6FA3A8F6-B46F-4E8E-9597-89B510EA4E88}"/>
    <cellStyle name="Porcentual 3 10" xfId="2964" xr:uid="{77C9DFFD-52CA-4B8E-A30C-231BB0590ABA}"/>
    <cellStyle name="Porcentual 3 11" xfId="2965" xr:uid="{491062D8-C9D5-4B0C-8D35-F433E31B870B}"/>
    <cellStyle name="Porcentual 3 12" xfId="2966" xr:uid="{3DEF91DA-D16D-4B07-A25B-14C98277D926}"/>
    <cellStyle name="Porcentual 3 13" xfId="2967" xr:uid="{DA89A184-90D9-429A-A3D7-6A8028A92F73}"/>
    <cellStyle name="Porcentual 3 14" xfId="2968" xr:uid="{9E80D88F-5A2E-4FCF-A5F5-47B730CE2FAF}"/>
    <cellStyle name="Porcentual 3 15" xfId="2969" xr:uid="{B4B39C94-8C12-448C-8FF1-5813FB688776}"/>
    <cellStyle name="Porcentual 3 16" xfId="2970" xr:uid="{9DAFFAA7-598E-404F-A759-C997E34B52DB}"/>
    <cellStyle name="Porcentual 3 17" xfId="2971" xr:uid="{7D53766C-CFA3-4818-B14D-894061720699}"/>
    <cellStyle name="Porcentual 3 18" xfId="2972" xr:uid="{5B1BF7F6-569F-4514-BD5A-EA2082F6C1F7}"/>
    <cellStyle name="Porcentual 3 19" xfId="2973" xr:uid="{D6B2CF10-63EE-4016-87BA-FF05D48D4A8A}"/>
    <cellStyle name="Porcentual 3 2" xfId="2974" xr:uid="{02E8AFFF-7658-46B9-A4D6-09C07C5A15D7}"/>
    <cellStyle name="Porcentual 3 20" xfId="2975" xr:uid="{FFD71EF3-440A-4FC4-9A49-DE734DBB02BA}"/>
    <cellStyle name="Porcentual 3 20 2" xfId="2976" xr:uid="{C5655303-C641-4CD9-B681-3702CA8F0F4D}"/>
    <cellStyle name="Porcentual 3 20 2 2" xfId="2977" xr:uid="{90DDD329-EBDF-4F92-844F-AEB3A1294A5B}"/>
    <cellStyle name="Porcentual 3 20 2 3" xfId="2978" xr:uid="{B0DA4440-1972-4439-BA73-88405FA2E4C4}"/>
    <cellStyle name="Porcentual 3 20 2 3 2" xfId="2979" xr:uid="{53231B37-78DF-4648-920F-42A294EB76F3}"/>
    <cellStyle name="Porcentual 3 20 2 4" xfId="2980" xr:uid="{630F0663-FBEE-4430-A5CD-8800F28E6218}"/>
    <cellStyle name="Porcentual 3 20 2 4 2" xfId="2981" xr:uid="{D739F784-27D0-46D9-A0D9-14C9EB8A6BA6}"/>
    <cellStyle name="Porcentual 3 20 2 4 3" xfId="2982" xr:uid="{AFEC2157-2798-4346-B4E4-9C0842A6ED0D}"/>
    <cellStyle name="Porcentual 3 20 2 5" xfId="2983" xr:uid="{4D25B665-0C1A-4C5B-B9AF-D66B14B01C7B}"/>
    <cellStyle name="Porcentual 3 20 2 5 2" xfId="2984" xr:uid="{9DB88BBF-57CA-4FC7-811C-46EEC0BFFA51}"/>
    <cellStyle name="Porcentual 3 20 2 5 3" xfId="2985" xr:uid="{DD763FD9-A9D3-479E-A6A8-D09C90BBCC1A}"/>
    <cellStyle name="Porcentual 3 20 2 6" xfId="2986" xr:uid="{4AF343DA-E66A-40E7-AE4F-E8258D257698}"/>
    <cellStyle name="Porcentual 3 20 2 7" xfId="2987" xr:uid="{367725B1-5DDF-439C-8CB7-BB77B62FCC89}"/>
    <cellStyle name="Porcentual 3 20 2 8" xfId="2988" xr:uid="{401E7370-32F6-4ED1-850A-630C07C5188A}"/>
    <cellStyle name="Porcentual 3 20 3" xfId="2989" xr:uid="{CE5D8F8D-BC23-4AC4-BF1E-D27DEBAC1E6F}"/>
    <cellStyle name="Porcentual 3 20 4" xfId="2990" xr:uid="{36ABD8FD-7EEB-49C2-896C-21562A654ECE}"/>
    <cellStyle name="Porcentual 3 20 4 2" xfId="2991" xr:uid="{069C8C8E-EDFD-4D24-947C-A9CCB50E1BF4}"/>
    <cellStyle name="Porcentual 3 20 5" xfId="2992" xr:uid="{6161B831-D86B-4741-A2D6-3C6634A6AF6E}"/>
    <cellStyle name="Porcentual 3 20 5 2" xfId="2993" xr:uid="{7AA17977-E826-4A41-A3FC-9950C9842873}"/>
    <cellStyle name="Porcentual 3 20 5 3" xfId="2994" xr:uid="{04AABE98-A7CE-423E-A17D-82DCE2FC7062}"/>
    <cellStyle name="Porcentual 3 20 6" xfId="2995" xr:uid="{8F66F22B-D520-4422-B018-AE2AE969433F}"/>
    <cellStyle name="Porcentual 3 20 6 2" xfId="2996" xr:uid="{AB0B13B5-529C-4231-AE86-514235A54FF7}"/>
    <cellStyle name="Porcentual 3 20 6 3" xfId="2997" xr:uid="{A54C07F2-9CD5-4866-9DBD-F4738567B0B0}"/>
    <cellStyle name="Porcentual 3 20 7" xfId="2998" xr:uid="{99015D9A-C200-4ED9-A744-A02042F2564C}"/>
    <cellStyle name="Porcentual 3 20 8" xfId="2999" xr:uid="{C3392057-A786-4F3D-9F39-1A4611CEF577}"/>
    <cellStyle name="Porcentual 3 20 9" xfId="3000" xr:uid="{6B3400AA-9A22-4CBA-8919-DB8AF8983CF9}"/>
    <cellStyle name="Porcentual 3 21" xfId="3001" xr:uid="{CA13FAB5-B80F-4D88-9ADB-541B69B4A69E}"/>
    <cellStyle name="Porcentual 3 21 2" xfId="3002" xr:uid="{DD951ADE-14E8-4D46-A56C-E10B48AB8092}"/>
    <cellStyle name="Porcentual 3 21 2 2" xfId="3003" xr:uid="{5E1C8485-588D-40F4-86AF-5E5285EF69AA}"/>
    <cellStyle name="Porcentual 3 21 2 3" xfId="3004" xr:uid="{A04D2FAE-32FB-429B-89ED-BAF6B4A2B88B}"/>
    <cellStyle name="Porcentual 3 21 2 3 2" xfId="3005" xr:uid="{1D736845-645A-427B-8FC4-4092177D2BA2}"/>
    <cellStyle name="Porcentual 3 21 2 4" xfId="3006" xr:uid="{9B89654F-7CFA-447E-8815-EA6A5B12A228}"/>
    <cellStyle name="Porcentual 3 21 2 4 2" xfId="3007" xr:uid="{0BAF5EDD-5F29-49FD-BC70-4435D5A57E47}"/>
    <cellStyle name="Porcentual 3 21 2 4 3" xfId="3008" xr:uid="{8DF60731-1900-4EA2-ABC9-49D29868FDAD}"/>
    <cellStyle name="Porcentual 3 21 2 5" xfId="3009" xr:uid="{F6ADF6E5-37BC-4E1C-90AC-347E70F6767D}"/>
    <cellStyle name="Porcentual 3 21 2 5 2" xfId="3010" xr:uid="{CC6FCA28-DCE3-4C67-A48F-246C4A9C4B0B}"/>
    <cellStyle name="Porcentual 3 21 2 5 3" xfId="3011" xr:uid="{7ED98297-5E00-4FFB-96CE-B1B5A21E425F}"/>
    <cellStyle name="Porcentual 3 21 2 6" xfId="3012" xr:uid="{95BB33AA-ED76-45B8-9996-4FDFE4E733F3}"/>
    <cellStyle name="Porcentual 3 21 2 7" xfId="3013" xr:uid="{CBB293CE-3FEA-4B23-B925-F5AEA5A6E46F}"/>
    <cellStyle name="Porcentual 3 21 2 8" xfId="3014" xr:uid="{3A660647-70A4-4C6D-A4CF-27C77A7C25A0}"/>
    <cellStyle name="Porcentual 3 21 3" xfId="3015" xr:uid="{ED6F0E91-CE3A-4157-B4BA-E3C5B525BA8D}"/>
    <cellStyle name="Porcentual 3 21 4" xfId="3016" xr:uid="{AE678305-5484-4666-8EDB-494D265A9193}"/>
    <cellStyle name="Porcentual 3 21 4 2" xfId="3017" xr:uid="{8C863551-C80C-4C1D-8A54-6DFF9428535F}"/>
    <cellStyle name="Porcentual 3 21 5" xfId="3018" xr:uid="{BCF5B612-CA24-4B4B-A4F4-412CAD02F545}"/>
    <cellStyle name="Porcentual 3 21 5 2" xfId="3019" xr:uid="{2F45D870-9363-49EE-9F64-67B4FA2B5FBC}"/>
    <cellStyle name="Porcentual 3 21 5 3" xfId="3020" xr:uid="{FEF7F9F9-25BF-4EC9-B156-950650B7D2D9}"/>
    <cellStyle name="Porcentual 3 21 6" xfId="3021" xr:uid="{8C26898F-E16D-474A-8495-09EFEC87975B}"/>
    <cellStyle name="Porcentual 3 21 6 2" xfId="3022" xr:uid="{1FF3AF06-0237-49FE-B036-0308F7B634F6}"/>
    <cellStyle name="Porcentual 3 21 6 3" xfId="3023" xr:uid="{C369ED16-E3C1-4596-BD8A-4CC1E4345B4D}"/>
    <cellStyle name="Porcentual 3 21 7" xfId="3024" xr:uid="{90C6D68E-0754-4821-9AC5-E37484F93953}"/>
    <cellStyle name="Porcentual 3 21 8" xfId="3025" xr:uid="{33CF5605-3098-42DB-A435-D607D142EA21}"/>
    <cellStyle name="Porcentual 3 21 9" xfId="3026" xr:uid="{4E745F68-F167-417A-9141-9C3EBD56252F}"/>
    <cellStyle name="Porcentual 3 22" xfId="3027" xr:uid="{BDC2E3CC-D8FA-4B16-8A9E-EF24DA0EBB79}"/>
    <cellStyle name="Porcentual 3 22 2" xfId="3028" xr:uid="{C36E4194-C5A7-4991-BA48-368E6A6179C3}"/>
    <cellStyle name="Porcentual 3 22 3" xfId="3029" xr:uid="{3E885A96-BD8D-40FC-86DB-8C0F43CDCCE4}"/>
    <cellStyle name="Porcentual 3 22 3 2" xfId="3030" xr:uid="{00F15618-7D0D-4083-B7A7-92A0DAAEF661}"/>
    <cellStyle name="Porcentual 3 22 4" xfId="3031" xr:uid="{1F362C0C-89FF-459B-AA78-580681935348}"/>
    <cellStyle name="Porcentual 3 22 4 2" xfId="3032" xr:uid="{67774092-8AFE-47FF-8BC4-6AAB53AE1C24}"/>
    <cellStyle name="Porcentual 3 22 4 3" xfId="3033" xr:uid="{95FE0F33-8CBE-43DD-9A1B-6346B78A74F1}"/>
    <cellStyle name="Porcentual 3 22 5" xfId="3034" xr:uid="{9DDB0E60-0780-4E73-872E-924D8C473CE6}"/>
    <cellStyle name="Porcentual 3 22 5 2" xfId="3035" xr:uid="{006DBC9D-F3A0-4ED7-8C89-2CEA8911D394}"/>
    <cellStyle name="Porcentual 3 22 5 3" xfId="3036" xr:uid="{CE3A9B44-321B-4E70-A6AC-FA4E718B9F2E}"/>
    <cellStyle name="Porcentual 3 22 6" xfId="3037" xr:uid="{EF0C4F01-E770-4E9B-87CC-3F60C9E41D07}"/>
    <cellStyle name="Porcentual 3 22 7" xfId="3038" xr:uid="{9B3D6763-50AB-4C6F-8107-D5AC4F86B00E}"/>
    <cellStyle name="Porcentual 3 22 8" xfId="3039" xr:uid="{253AB29D-9999-4C87-9E35-1BDBA529155F}"/>
    <cellStyle name="Porcentual 3 23" xfId="3040" xr:uid="{601D137A-DD25-443D-A5BF-FA38817D6004}"/>
    <cellStyle name="Porcentual 3 23 2" xfId="3041" xr:uid="{9C6C45FF-715E-4F88-96FF-0E52D1ACA257}"/>
    <cellStyle name="Porcentual 3 23 3" xfId="3042" xr:uid="{96641C8C-88A3-46C0-A133-85441BB1C001}"/>
    <cellStyle name="Porcentual 3 23 3 2" xfId="3043" xr:uid="{B4114F1D-9DC2-42FC-BFEA-D5764BBCCF89}"/>
    <cellStyle name="Porcentual 3 23 4" xfId="3044" xr:uid="{C5B63AFA-C127-4439-853A-028BBDC5B082}"/>
    <cellStyle name="Porcentual 3 23 4 2" xfId="3045" xr:uid="{DA2C4E98-82F2-40A1-9681-E525AEA498E2}"/>
    <cellStyle name="Porcentual 3 23 4 3" xfId="3046" xr:uid="{095810C1-E63F-4EE9-BAF8-13FCAE630B0F}"/>
    <cellStyle name="Porcentual 3 23 5" xfId="3047" xr:uid="{B00F1A21-77CB-4876-A172-C7B6246861F2}"/>
    <cellStyle name="Porcentual 3 23 5 2" xfId="3048" xr:uid="{37999947-3E74-4676-860E-5DA148626E26}"/>
    <cellStyle name="Porcentual 3 23 5 3" xfId="3049" xr:uid="{EF50B115-A514-4479-ADC3-01BECD1B0FE6}"/>
    <cellStyle name="Porcentual 3 23 6" xfId="3050" xr:uid="{C87C1CA7-1AD3-4F08-802F-3AAEAA7F0DFC}"/>
    <cellStyle name="Porcentual 3 24" xfId="3051" xr:uid="{9854A719-3027-4FF4-971B-00280CDEF0F9}"/>
    <cellStyle name="Porcentual 3 25" xfId="3052" xr:uid="{92D7590C-BD4B-4797-B974-42EEF90390E9}"/>
    <cellStyle name="Porcentual 3 26" xfId="3053" xr:uid="{942F087D-801D-4BE8-A2BB-B000B852A89F}"/>
    <cellStyle name="Porcentual 3 27" xfId="3054" xr:uid="{14CA191E-6F88-451A-BC0C-D5F2F74C3EE2}"/>
    <cellStyle name="Porcentual 3 28" xfId="3055" xr:uid="{EFBCC476-4A3C-433B-8206-460223356EC1}"/>
    <cellStyle name="Porcentual 3 29" xfId="3056" xr:uid="{70257162-411F-4C87-BF9E-51FB18D335DB}"/>
    <cellStyle name="Porcentual 3 3" xfId="3057" xr:uid="{79A4107D-DAE4-4187-8BC6-4D1EB77165BC}"/>
    <cellStyle name="Porcentual 3 4" xfId="3058" xr:uid="{0AE60953-ED22-4EFC-B28B-EB1717C876B4}"/>
    <cellStyle name="Porcentual 3 5" xfId="3059" xr:uid="{6ADFA905-3AD0-4A72-AE7F-054724D7D416}"/>
    <cellStyle name="Porcentual 3 6" xfId="3060" xr:uid="{89A5B8A0-954B-41C9-B8E5-B39BFF6CB465}"/>
    <cellStyle name="Porcentual 3 7" xfId="3061" xr:uid="{65012B69-4DF1-42DA-9B11-FF2B2EAA16B8}"/>
    <cellStyle name="Porcentual 3 8" xfId="3062" xr:uid="{F60A79D0-F2EC-4B79-BD9A-4CBC107AC665}"/>
    <cellStyle name="Porcentual 3 9" xfId="3063" xr:uid="{4D64521A-CA3B-4CFD-8586-5F9BC596C9F5}"/>
    <cellStyle name="Porcentual 30" xfId="3064" xr:uid="{E8516E0F-9018-4D85-997B-A0AA0139211D}"/>
    <cellStyle name="Porcentual 31" xfId="3065" xr:uid="{A61AC5E6-5273-4983-8A1E-7215C83324AE}"/>
    <cellStyle name="Porcentual 32" xfId="3066" xr:uid="{E95572D9-B94B-4806-9BBE-C880F409FF55}"/>
    <cellStyle name="Porcentual 33" xfId="3067" xr:uid="{B75FC411-835E-44C6-9EC3-588467344ED5}"/>
    <cellStyle name="Porcentual 34" xfId="3068" xr:uid="{3AE26894-E34B-494F-9184-191CF76A5405}"/>
    <cellStyle name="Porcentual 35" xfId="3069" xr:uid="{85B6E379-D346-4CE8-96C8-05DDD4A2449F}"/>
    <cellStyle name="Porcentual 36" xfId="3070" xr:uid="{CA87D7FE-66F8-4512-A421-40F75146C831}"/>
    <cellStyle name="Porcentual 37" xfId="3071" xr:uid="{4AFC6437-E5BF-46E2-BF14-A80AAF5CE62D}"/>
    <cellStyle name="Porcentual 38" xfId="3072" xr:uid="{9486E0E0-79A0-4B7A-A668-21ACAF14B323}"/>
    <cellStyle name="Porcentual 39" xfId="3073" xr:uid="{360E2AC8-19B9-4AD2-A189-BD4832F7716B}"/>
    <cellStyle name="Porcentual 4" xfId="3074" xr:uid="{A918BE4A-C399-4365-BFFD-6592D5A40088}"/>
    <cellStyle name="Porcentual 4 2" xfId="3075" xr:uid="{6551EAC3-4C39-4CC1-AF95-7D1C636B11EA}"/>
    <cellStyle name="Porcentual 4 3" xfId="3076" xr:uid="{A4D8AA47-8DD7-4BED-8261-C9B19BBFB2EF}"/>
    <cellStyle name="Porcentual 4 4" xfId="3077" xr:uid="{CF68A396-CF6A-46CF-AF52-64D27AC13C5A}"/>
    <cellStyle name="Porcentual 40" xfId="3078" xr:uid="{DBAD1631-AC30-478B-9E91-AC67353E00D0}"/>
    <cellStyle name="Porcentual 41" xfId="3079" xr:uid="{C7C56FC5-E45A-4F3A-AC4A-8E50BCA6A632}"/>
    <cellStyle name="Porcentual 42" xfId="3080" xr:uid="{6B5EB6EE-27CB-47FB-952D-F0CB7AEB85E9}"/>
    <cellStyle name="Porcentual 43" xfId="3081" xr:uid="{B0A54867-7F72-48B6-819A-4E9C42005512}"/>
    <cellStyle name="Porcentual 44" xfId="3082" xr:uid="{0D789D19-0A0F-4AEC-B551-E8D29A95B40F}"/>
    <cellStyle name="Porcentual 45" xfId="3083" xr:uid="{9C675C4C-28B7-43EB-BC3A-7D92996733AF}"/>
    <cellStyle name="Porcentual 46" xfId="3084" xr:uid="{2B1364B9-17C7-44ED-8706-1DB7F5C268D7}"/>
    <cellStyle name="Porcentual 47" xfId="3085" xr:uid="{AA6818DB-5C81-4617-9EB1-561814132BC5}"/>
    <cellStyle name="Porcentual 48" xfId="3086" xr:uid="{3EE1D686-CD57-4CED-8D52-6D390A3CC56C}"/>
    <cellStyle name="Porcentual 49" xfId="3087" xr:uid="{3D010D2B-3EE1-4A4B-9FE7-129357EE0B3E}"/>
    <cellStyle name="Porcentual 5" xfId="3088" xr:uid="{0CBF73CD-9305-4E4D-AA76-7FDA151C1828}"/>
    <cellStyle name="Porcentual 5 2" xfId="3089" xr:uid="{E17F294A-7D67-4CE2-A8AC-6837B4B7659B}"/>
    <cellStyle name="Porcentual 5 2 2" xfId="3090" xr:uid="{03739B0C-42CE-412A-AD94-D640DD7E507C}"/>
    <cellStyle name="Porcentual 5 2 3" xfId="3091" xr:uid="{F6B8B2DA-51F0-4A49-885A-BD0446B90361}"/>
    <cellStyle name="Porcentual 5 2 3 2" xfId="3092" xr:uid="{13C1215D-162F-47F4-9DC3-9B073DDC67E9}"/>
    <cellStyle name="Porcentual 5 2 4" xfId="3093" xr:uid="{FB81CAFA-065F-4743-9ACD-6AB2B21F0A95}"/>
    <cellStyle name="Porcentual 5 2 4 2" xfId="3094" xr:uid="{0AE89680-8651-4972-A19A-86121DE5E231}"/>
    <cellStyle name="Porcentual 5 2 4 3" xfId="3095" xr:uid="{77C9EF30-4505-4312-A8B1-0EA2046DEE9F}"/>
    <cellStyle name="Porcentual 5 2 5" xfId="3096" xr:uid="{EDFA5104-72FE-47E1-AFE3-F43F3675BD9B}"/>
    <cellStyle name="Porcentual 5 2 5 2" xfId="3097" xr:uid="{359304AC-7569-461D-BD74-6EEEDF8C4307}"/>
    <cellStyle name="Porcentual 5 2 5 3" xfId="3098" xr:uid="{5DAF4D1C-7DB8-4C3E-B983-85CA49EC7205}"/>
    <cellStyle name="Porcentual 5 2 6" xfId="3099" xr:uid="{E0E99253-3229-45B2-AF8C-4B4AD24F04BB}"/>
    <cellStyle name="Porcentual 5 2 7" xfId="3100" xr:uid="{79C450A6-1695-44A4-BA1C-5859B26B1D3F}"/>
    <cellStyle name="Porcentual 5 2 8" xfId="3101" xr:uid="{E94251D8-8BC2-4EE6-A4DD-2518A030FB32}"/>
    <cellStyle name="Porcentual 5 3" xfId="3102" xr:uid="{E28CB661-75A3-4AE6-BA42-403FD24C9B0C}"/>
    <cellStyle name="Porcentual 5 3 2" xfId="3103" xr:uid="{0CD7D7D8-0493-4B5F-9926-9CF6CBD868FB}"/>
    <cellStyle name="Porcentual 5 3 3" xfId="3104" xr:uid="{60BC783C-F69A-4BAA-8D0E-3D41E90043B4}"/>
    <cellStyle name="Porcentual 5 3 3 2" xfId="3105" xr:uid="{71826EB8-DA90-4356-B0A5-59023AF932C5}"/>
    <cellStyle name="Porcentual 5 3 4" xfId="3106" xr:uid="{3EE7E403-814A-4BC7-8D73-02B210766C9D}"/>
    <cellStyle name="Porcentual 5 3 4 2" xfId="3107" xr:uid="{B1F53E23-CEDE-47CA-B610-87A75DCCD044}"/>
    <cellStyle name="Porcentual 5 3 4 3" xfId="3108" xr:uid="{15E32679-4059-44C7-9E59-EF5E91AAD30A}"/>
    <cellStyle name="Porcentual 5 3 5" xfId="3109" xr:uid="{4F8A4D36-7A32-4E27-A518-307C1C72EE4F}"/>
    <cellStyle name="Porcentual 5 3 5 2" xfId="3110" xr:uid="{85F845F4-CC91-4C83-B70C-AB8038F166CC}"/>
    <cellStyle name="Porcentual 5 3 5 3" xfId="3111" xr:uid="{FC364CE8-E175-4804-8D69-F40D7CDBB51C}"/>
    <cellStyle name="Porcentual 5 3 6" xfId="3112" xr:uid="{22C7E4EE-07BB-45AA-BB6F-759CFAA3AF82}"/>
    <cellStyle name="Porcentual 5 3 7" xfId="3113" xr:uid="{1B3380AC-AC30-4811-836F-627CEA9ACABD}"/>
    <cellStyle name="Porcentual 5 3 8" xfId="3114" xr:uid="{A382E5DF-409F-4CAB-AEC7-6C910AB8F362}"/>
    <cellStyle name="Porcentual 5 4" xfId="3115" xr:uid="{5BF96373-91D1-4E97-8DA1-E0BBC55C6C9A}"/>
    <cellStyle name="Porcentual 50" xfId="3116" xr:uid="{B25B7527-57DF-45E3-8F71-5DD3804E5E52}"/>
    <cellStyle name="Porcentual 51" xfId="3117" xr:uid="{414E7670-5CD4-49F1-9F6D-E550D4E890F5}"/>
    <cellStyle name="Porcentual 52" xfId="3118" xr:uid="{B4BFFE1B-3E19-48A3-9484-128ED381BED9}"/>
    <cellStyle name="Porcentual 53" xfId="3119" xr:uid="{50339D7C-C5FC-4B6A-837D-47B5E8CFDD9B}"/>
    <cellStyle name="Porcentual 54" xfId="3120" xr:uid="{A19CDAED-AE90-4507-B445-40E2D49CD76F}"/>
    <cellStyle name="Porcentual 55" xfId="3121" xr:uid="{8007EB2E-6541-4129-9C16-9BD58C9C66F3}"/>
    <cellStyle name="Porcentual 56" xfId="3122" xr:uid="{21E9D2CA-EA19-44B6-8F0D-FAF70829E9B3}"/>
    <cellStyle name="Porcentual 57" xfId="3123" xr:uid="{63DD6D31-E43D-44A7-BF42-3EE59FC2570B}"/>
    <cellStyle name="Porcentual 58" xfId="3124" xr:uid="{A0AE014B-593B-4A74-B911-4C86ECC2AAFD}"/>
    <cellStyle name="Porcentual 59" xfId="3125" xr:uid="{D1910AF3-EC35-439F-BAE2-4D53BC8DFC0B}"/>
    <cellStyle name="Porcentual 6" xfId="3126" xr:uid="{A8049E5A-DA2C-4C8F-8480-C5D22DDFEE5E}"/>
    <cellStyle name="Porcentual 6 10" xfId="3127" xr:uid="{40E65B68-00E5-40CF-B9D8-7A1E4B5C7B53}"/>
    <cellStyle name="Porcentual 6 10 2" xfId="3128" xr:uid="{8006EF5B-6B13-4DC5-B7B6-57DF6C051DF9}"/>
    <cellStyle name="Porcentual 6 10 3" xfId="3129" xr:uid="{4D9E7CA4-3CBE-40FA-95DA-9F1233E8074C}"/>
    <cellStyle name="Porcentual 6 11" xfId="3130" xr:uid="{5559B4A6-64A6-49E4-AD57-379648A708C5}"/>
    <cellStyle name="Porcentual 6 11 2" xfId="3131" xr:uid="{DCBFB401-1DCB-4BA9-8376-AC3459B7C0DE}"/>
    <cellStyle name="Porcentual 6 11 3" xfId="3132" xr:uid="{F1E02F50-7902-4F85-AEEE-29BD3ABB7765}"/>
    <cellStyle name="Porcentual 6 12" xfId="3133" xr:uid="{B75B4FCE-E6B2-4A55-BA1D-354C4395004E}"/>
    <cellStyle name="Porcentual 6 13" xfId="3134" xr:uid="{B1F3B11B-6108-4195-836E-2774D7B780DA}"/>
    <cellStyle name="Porcentual 6 14" xfId="3135" xr:uid="{FE37C6F0-9353-4D9C-B78E-5B34DE8C6F63}"/>
    <cellStyle name="Porcentual 6 2" xfId="3136" xr:uid="{711E6D48-75A0-4189-991E-4C9C90E1602B}"/>
    <cellStyle name="Porcentual 6 2 10" xfId="3137" xr:uid="{6F98829D-D913-4E72-8DBE-062EA70AC306}"/>
    <cellStyle name="Porcentual 6 2 11" xfId="3138" xr:uid="{49723CAA-31BE-4FC7-971F-55CDEA9A23B6}"/>
    <cellStyle name="Porcentual 6 2 12" xfId="3139" xr:uid="{69797488-C67C-48A4-BF94-77D5F57DE616}"/>
    <cellStyle name="Porcentual 6 2 2" xfId="3140" xr:uid="{F67DB872-04C1-4089-A827-F46CF2F9C07A}"/>
    <cellStyle name="Porcentual 6 2 2 2" xfId="3141" xr:uid="{5E55DBC2-0DC5-47A8-8294-331FB3518893}"/>
    <cellStyle name="Porcentual 6 2 2 2 2" xfId="3142" xr:uid="{5FD8B5CE-791D-4732-82FE-2B460F57665F}"/>
    <cellStyle name="Porcentual 6 2 2 2 3" xfId="3143" xr:uid="{ADB2643D-0F81-4017-AB20-F45E4678F826}"/>
    <cellStyle name="Porcentual 6 2 2 2 3 2" xfId="3144" xr:uid="{C27D5558-7FFE-40A6-8D40-2CF3177D519D}"/>
    <cellStyle name="Porcentual 6 2 2 2 4" xfId="3145" xr:uid="{D7DCD1C3-69F9-4E40-9CE0-8E04BAE0AB7E}"/>
    <cellStyle name="Porcentual 6 2 2 2 4 2" xfId="3146" xr:uid="{7C3288C6-DF4D-45CE-86EF-CE934DBEFBFD}"/>
    <cellStyle name="Porcentual 6 2 2 2 4 3" xfId="3147" xr:uid="{38D60D22-1B66-4AA7-8701-509F3401FCA4}"/>
    <cellStyle name="Porcentual 6 2 2 2 5" xfId="3148" xr:uid="{B38330FA-0AD9-4E90-965E-9CEA5EBEC8B1}"/>
    <cellStyle name="Porcentual 6 2 2 2 5 2" xfId="3149" xr:uid="{C6934C92-FB51-4450-86B6-BA86ABD89533}"/>
    <cellStyle name="Porcentual 6 2 2 2 5 3" xfId="3150" xr:uid="{C054D3F4-6979-48A9-8C8C-258D9A04D27D}"/>
    <cellStyle name="Porcentual 6 2 2 2 6" xfId="3151" xr:uid="{07EFF303-8994-4465-95FF-940E57CAEBB1}"/>
    <cellStyle name="Porcentual 6 2 2 2 7" xfId="3152" xr:uid="{DA7BE718-DE41-46EE-B0EC-9E08DF8B30A0}"/>
    <cellStyle name="Porcentual 6 2 2 2 8" xfId="3153" xr:uid="{93C351B4-8DF4-4031-88DD-1827ECC65EF2}"/>
    <cellStyle name="Porcentual 6 2 2 3" xfId="3154" xr:uid="{4CD823A4-3E19-433D-93D1-633C02CF916E}"/>
    <cellStyle name="Porcentual 6 2 2 4" xfId="3155" xr:uid="{D70E2F88-2982-4B14-8A26-E6223A016751}"/>
    <cellStyle name="Porcentual 6 2 2 4 2" xfId="3156" xr:uid="{C44AFD1C-892C-42E9-899D-EB8EFFE31D5E}"/>
    <cellStyle name="Porcentual 6 2 2 5" xfId="3157" xr:uid="{345369AB-9C5E-4426-B2FB-E07D003BCB08}"/>
    <cellStyle name="Porcentual 6 2 2 5 2" xfId="3158" xr:uid="{FBEADB4C-051B-491B-9AD2-C9A5CFE5C08D}"/>
    <cellStyle name="Porcentual 6 2 2 5 3" xfId="3159" xr:uid="{9A800723-9F8F-4450-A9A2-C5CBA255D65C}"/>
    <cellStyle name="Porcentual 6 2 2 6" xfId="3160" xr:uid="{50CC0742-24CA-4C09-A0A2-C71FE5C7F476}"/>
    <cellStyle name="Porcentual 6 2 2 6 2" xfId="3161" xr:uid="{C803182A-15A1-4F62-85F6-8EFAF0C90B20}"/>
    <cellStyle name="Porcentual 6 2 2 6 3" xfId="3162" xr:uid="{FADC245C-DC97-4948-AE42-6036D81EBCA3}"/>
    <cellStyle name="Porcentual 6 2 2 7" xfId="3163" xr:uid="{C451AB1B-4365-4E98-9A61-5A6D3EB29FE7}"/>
    <cellStyle name="Porcentual 6 2 2 8" xfId="3164" xr:uid="{4059D1B6-B220-49BA-99CC-5C5216E3D53E}"/>
    <cellStyle name="Porcentual 6 2 2 9" xfId="3165" xr:uid="{18D47540-3911-4806-84F4-64354E25BE3D}"/>
    <cellStyle name="Porcentual 6 2 3" xfId="3166" xr:uid="{E40D66FE-3716-499F-8D58-321A3E87F171}"/>
    <cellStyle name="Porcentual 6 2 3 2" xfId="3167" xr:uid="{55A43A13-99F4-4C6D-913B-FC0040EE93C8}"/>
    <cellStyle name="Porcentual 6 2 3 2 2" xfId="3168" xr:uid="{5773A7DB-B61F-422C-AE9C-FACA9063CC6B}"/>
    <cellStyle name="Porcentual 6 2 3 2 3" xfId="3169" xr:uid="{AB5D6CBB-DCB4-4084-806A-598CEF399554}"/>
    <cellStyle name="Porcentual 6 2 3 2 3 2" xfId="3170" xr:uid="{7A7CA6B6-5622-465B-8D22-7879625D4282}"/>
    <cellStyle name="Porcentual 6 2 3 2 4" xfId="3171" xr:uid="{D5C30695-0FE0-4DA0-A0F7-031B75AE78FC}"/>
    <cellStyle name="Porcentual 6 2 3 2 4 2" xfId="3172" xr:uid="{1B44E68F-DFA3-482E-B46E-F6207975E33E}"/>
    <cellStyle name="Porcentual 6 2 3 2 4 3" xfId="3173" xr:uid="{022A0D01-4A36-4C7C-BA88-ED0D2E1F4AA9}"/>
    <cellStyle name="Porcentual 6 2 3 2 5" xfId="3174" xr:uid="{A67F64A9-F333-475E-9293-1212770A84B8}"/>
    <cellStyle name="Porcentual 6 2 3 2 5 2" xfId="3175" xr:uid="{0BB15A70-F90C-48E4-B8D5-8D72763EC2C6}"/>
    <cellStyle name="Porcentual 6 2 3 2 5 3" xfId="3176" xr:uid="{A3A08667-035D-4099-B57D-16188F607ACF}"/>
    <cellStyle name="Porcentual 6 2 3 2 6" xfId="3177" xr:uid="{D16A67CF-A876-49E0-9BE9-EEBB128893BD}"/>
    <cellStyle name="Porcentual 6 2 3 2 7" xfId="3178" xr:uid="{F826D674-BB65-4CD8-B620-099D7E0D52D0}"/>
    <cellStyle name="Porcentual 6 2 3 2 8" xfId="3179" xr:uid="{0682A8F0-2519-4C43-8553-9D46D66F7B83}"/>
    <cellStyle name="Porcentual 6 2 3 3" xfId="3180" xr:uid="{0C5A4E94-6B0E-4DBC-B49C-C847FA36802D}"/>
    <cellStyle name="Porcentual 6 2 3 4" xfId="3181" xr:uid="{846DDB0E-7BF0-4CBB-924E-97DA25C4B6BC}"/>
    <cellStyle name="Porcentual 6 2 3 4 2" xfId="3182" xr:uid="{8714D41D-F28B-43F9-A4ED-E42571B2ACC3}"/>
    <cellStyle name="Porcentual 6 2 3 5" xfId="3183" xr:uid="{AE6FD225-AE44-43D1-91FC-4DC47C6F147A}"/>
    <cellStyle name="Porcentual 6 2 3 5 2" xfId="3184" xr:uid="{4C3A586F-658F-45FD-8F79-3C55ED62DD8F}"/>
    <cellStyle name="Porcentual 6 2 3 5 3" xfId="3185" xr:uid="{62AA8A88-471A-4C32-8FE3-B98A371A6A67}"/>
    <cellStyle name="Porcentual 6 2 3 6" xfId="3186" xr:uid="{D9E7F301-1C59-41E6-9138-70367F3D1E7A}"/>
    <cellStyle name="Porcentual 6 2 3 6 2" xfId="3187" xr:uid="{DE0EC771-C525-4E9A-9AD2-E434CA6F9CD6}"/>
    <cellStyle name="Porcentual 6 2 3 6 3" xfId="3188" xr:uid="{78753412-32E0-4894-BAF6-1DD3A647621B}"/>
    <cellStyle name="Porcentual 6 2 3 7" xfId="3189" xr:uid="{CA3F5285-89B4-46B5-A2CB-9382011FD50F}"/>
    <cellStyle name="Porcentual 6 2 3 8" xfId="3190" xr:uid="{6F13DBA5-E4FE-48AA-901C-7C806B5B8358}"/>
    <cellStyle name="Porcentual 6 2 3 9" xfId="3191" xr:uid="{EB783CC0-7CA5-409B-A259-BBD5775ADB51}"/>
    <cellStyle name="Porcentual 6 2 4" xfId="3192" xr:uid="{5DA2A7A8-167D-419C-BC70-8164C3E157D1}"/>
    <cellStyle name="Porcentual 6 2 4 2" xfId="3193" xr:uid="{17E88BE8-4FF3-4314-9450-92BCDAC67227}"/>
    <cellStyle name="Porcentual 6 2 4 3" xfId="3194" xr:uid="{5367FD1F-ADC6-4B76-A4AA-12FE98AF13A1}"/>
    <cellStyle name="Porcentual 6 2 4 3 2" xfId="3195" xr:uid="{AEEB43A0-886E-483B-8859-F876DE377FF5}"/>
    <cellStyle name="Porcentual 6 2 4 4" xfId="3196" xr:uid="{E4CD4795-32F1-45B4-B0EE-3A6481771223}"/>
    <cellStyle name="Porcentual 6 2 4 4 2" xfId="3197" xr:uid="{011A4DEE-A1F6-428F-875D-818489AAFCB6}"/>
    <cellStyle name="Porcentual 6 2 4 4 3" xfId="3198" xr:uid="{8621D56D-73FE-4870-83E8-5B95AD92CD05}"/>
    <cellStyle name="Porcentual 6 2 4 5" xfId="3199" xr:uid="{5D66ED8D-CBA5-4127-BD49-0BE304E447CF}"/>
    <cellStyle name="Porcentual 6 2 4 5 2" xfId="3200" xr:uid="{82D4EAA2-4CE6-418E-90E7-19428D3D1889}"/>
    <cellStyle name="Porcentual 6 2 4 5 3" xfId="3201" xr:uid="{DE9FFAED-405C-4E6E-861A-7827B7063114}"/>
    <cellStyle name="Porcentual 6 2 4 6" xfId="3202" xr:uid="{FEF4616B-EDF8-489C-8D8C-39CDD68FC74B}"/>
    <cellStyle name="Porcentual 6 2 4 7" xfId="3203" xr:uid="{9ECB654A-0F92-4F8D-8127-25CEEEA795DE}"/>
    <cellStyle name="Porcentual 6 2 4 8" xfId="3204" xr:uid="{9FB2A5CF-37D3-4C64-9B3D-E3D4BEA5AD0E}"/>
    <cellStyle name="Porcentual 6 2 5" xfId="3205" xr:uid="{33D9A7CD-4B99-4BD0-90A7-08C8DD3E247A}"/>
    <cellStyle name="Porcentual 6 2 5 2" xfId="3206" xr:uid="{0A7E4906-33BD-4C48-9F99-78B237407F62}"/>
    <cellStyle name="Porcentual 6 2 5 3" xfId="3207" xr:uid="{C29EA212-0429-46AA-9EC2-BC51012D4D92}"/>
    <cellStyle name="Porcentual 6 2 5 3 2" xfId="3208" xr:uid="{6B254B3F-4547-445E-88E2-274744F67CB6}"/>
    <cellStyle name="Porcentual 6 2 5 4" xfId="3209" xr:uid="{660B05DD-5F54-4B3E-B842-D1338BA08042}"/>
    <cellStyle name="Porcentual 6 2 5 4 2" xfId="3210" xr:uid="{9E61F0F8-C631-476A-B5AF-EF9958D1F55B}"/>
    <cellStyle name="Porcentual 6 2 5 4 3" xfId="3211" xr:uid="{05B52D6C-4549-4842-AF7F-6EDDE2FB07BF}"/>
    <cellStyle name="Porcentual 6 2 5 5" xfId="3212" xr:uid="{E8E6F372-0D8B-4AFF-9F85-56F7D6542118}"/>
    <cellStyle name="Porcentual 6 2 5 5 2" xfId="3213" xr:uid="{DAC67683-250A-45A9-A8F2-2A1F2BFCC29A}"/>
    <cellStyle name="Porcentual 6 2 5 5 3" xfId="3214" xr:uid="{F0C7415B-7544-4A04-B6D2-8CCF91B547FF}"/>
    <cellStyle name="Porcentual 6 2 5 6" xfId="3215" xr:uid="{206BE4BF-7EDF-4DDA-A0B8-9D3EFB784448}"/>
    <cellStyle name="Porcentual 6 2 5 7" xfId="3216" xr:uid="{FA7E3DCD-22E5-4C5E-B998-44F1938B6C5A}"/>
    <cellStyle name="Porcentual 6 2 5 8" xfId="3217" xr:uid="{68B2AFCC-E824-4816-B743-2084B454F710}"/>
    <cellStyle name="Porcentual 6 2 6" xfId="3218" xr:uid="{D2B7992C-3215-4856-B3D2-8F83D3E741F6}"/>
    <cellStyle name="Porcentual 6 2 7" xfId="3219" xr:uid="{2D7473B4-7E8D-4FC6-BEE9-9D216B18AC5F}"/>
    <cellStyle name="Porcentual 6 2 7 2" xfId="3220" xr:uid="{25FD7E6F-CE6F-4BCB-9ABB-5B0C9A46EB70}"/>
    <cellStyle name="Porcentual 6 2 8" xfId="3221" xr:uid="{2F585852-0B2D-4092-8BC0-D44958F8E184}"/>
    <cellStyle name="Porcentual 6 2 8 2" xfId="3222" xr:uid="{3A6A7A6E-A191-4941-B7FE-067910330525}"/>
    <cellStyle name="Porcentual 6 2 8 3" xfId="3223" xr:uid="{D24B298E-F486-4F79-91C6-9E3702344E55}"/>
    <cellStyle name="Porcentual 6 2 9" xfId="3224" xr:uid="{524E87FD-7408-4998-9751-85565C93F825}"/>
    <cellStyle name="Porcentual 6 2 9 2" xfId="3225" xr:uid="{C37AAE5F-619C-4BCD-BB84-7A363C627EB0}"/>
    <cellStyle name="Porcentual 6 2 9 3" xfId="3226" xr:uid="{BC7E4D82-57AC-4587-806B-F8C8F6DF4F4E}"/>
    <cellStyle name="Porcentual 6 3" xfId="3227" xr:uid="{CE31CE73-662A-4DC6-8471-EFA9B8AC38B7}"/>
    <cellStyle name="Porcentual 6 4" xfId="3228" xr:uid="{4991C088-3BBB-4CE1-90DF-1D35A8DC10BE}"/>
    <cellStyle name="Porcentual 6 4 2" xfId="3229" xr:uid="{E3767E43-B270-4AEF-A450-8F40E1B8BEC6}"/>
    <cellStyle name="Porcentual 6 4 2 2" xfId="3230" xr:uid="{3507582C-ED2B-4C93-9CAD-B2D0A4F3CFDE}"/>
    <cellStyle name="Porcentual 6 4 2 3" xfId="3231" xr:uid="{67D07B8F-3C1D-4331-A486-1BC7B8850671}"/>
    <cellStyle name="Porcentual 6 4 2 3 2" xfId="3232" xr:uid="{8C375256-3926-46BB-8458-2E3A1F1E49F0}"/>
    <cellStyle name="Porcentual 6 4 2 4" xfId="3233" xr:uid="{6456B058-8F04-49A8-835B-860A3546197C}"/>
    <cellStyle name="Porcentual 6 4 2 4 2" xfId="3234" xr:uid="{4BCC50B8-32F5-4A7D-82A1-3B78CC1C3A9D}"/>
    <cellStyle name="Porcentual 6 4 2 4 3" xfId="3235" xr:uid="{4BFA5164-8804-4320-9465-1BEF77BA9C33}"/>
    <cellStyle name="Porcentual 6 4 2 5" xfId="3236" xr:uid="{171EEA64-0FCB-4727-B254-822BADEFEE39}"/>
    <cellStyle name="Porcentual 6 4 2 5 2" xfId="3237" xr:uid="{6E0EA54B-E77E-4F85-9B82-82FC52615E32}"/>
    <cellStyle name="Porcentual 6 4 2 5 3" xfId="3238" xr:uid="{826B0636-F264-4182-AF38-9CF0AD71B2FB}"/>
    <cellStyle name="Porcentual 6 4 2 6" xfId="3239" xr:uid="{08CDEB6B-34DF-4A16-9F32-31705C8E130A}"/>
    <cellStyle name="Porcentual 6 4 2 7" xfId="3240" xr:uid="{9B6A4AAA-7DDA-4E6B-BA52-C35A072D2C26}"/>
    <cellStyle name="Porcentual 6 4 2 8" xfId="3241" xr:uid="{917BD94B-F7F0-4F8C-ACC8-582CEAD9117C}"/>
    <cellStyle name="Porcentual 6 4 3" xfId="3242" xr:uid="{41E42FD4-EEEE-42BC-B31F-995BBD1083D3}"/>
    <cellStyle name="Porcentual 6 4 4" xfId="3243" xr:uid="{CB33F5CF-9220-4C33-A3FA-E9D4C3EA7175}"/>
    <cellStyle name="Porcentual 6 4 4 2" xfId="3244" xr:uid="{A13B123E-24B2-4EEF-B8C6-50FCD2D2C3B0}"/>
    <cellStyle name="Porcentual 6 4 5" xfId="3245" xr:uid="{045FE70C-169F-47E0-B561-5233CE9610A6}"/>
    <cellStyle name="Porcentual 6 4 5 2" xfId="3246" xr:uid="{02E433E1-D215-476D-81A9-8C36D19052F0}"/>
    <cellStyle name="Porcentual 6 4 5 3" xfId="3247" xr:uid="{77330BF2-783C-4DE9-B14F-FA3F9D8149E5}"/>
    <cellStyle name="Porcentual 6 4 6" xfId="3248" xr:uid="{CD728FF5-3680-40DE-ABC6-DB1127223B8A}"/>
    <cellStyle name="Porcentual 6 4 6 2" xfId="3249" xr:uid="{C3A80108-4FEB-4AEC-A465-3F9C8C590464}"/>
    <cellStyle name="Porcentual 6 4 6 3" xfId="3250" xr:uid="{14470D12-AD69-4A72-B25F-0B0D4C897D21}"/>
    <cellStyle name="Porcentual 6 4 7" xfId="3251" xr:uid="{4699B25B-6CD6-44C5-9A73-BE29E67E3AB7}"/>
    <cellStyle name="Porcentual 6 4 8" xfId="3252" xr:uid="{51AEB974-DE84-4590-9C44-6EFC8A357E31}"/>
    <cellStyle name="Porcentual 6 4 9" xfId="3253" xr:uid="{171F37CD-DE46-420E-8E40-E528CFE70392}"/>
    <cellStyle name="Porcentual 6 5" xfId="3254" xr:uid="{6F3F9B10-526A-4E89-8765-00B43BAFE056}"/>
    <cellStyle name="Porcentual 6 5 2" xfId="3255" xr:uid="{B774DBC8-3C87-434F-993B-1899F719A5AF}"/>
    <cellStyle name="Porcentual 6 5 2 2" xfId="3256" xr:uid="{47E5F2A8-39AB-4225-BDE1-E26B56639DEE}"/>
    <cellStyle name="Porcentual 6 5 2 3" xfId="3257" xr:uid="{CCD901F6-AAE1-4A34-9937-0B171F71734E}"/>
    <cellStyle name="Porcentual 6 5 2 3 2" xfId="3258" xr:uid="{FB211D8F-0C98-42A2-BD3D-5188D0D24ADF}"/>
    <cellStyle name="Porcentual 6 5 2 4" xfId="3259" xr:uid="{0E85D487-9ECE-4871-A49E-F86DC5062A98}"/>
    <cellStyle name="Porcentual 6 5 2 4 2" xfId="3260" xr:uid="{4BB9E08A-15B6-4D51-9809-CC7ACBEAC93A}"/>
    <cellStyle name="Porcentual 6 5 2 4 3" xfId="3261" xr:uid="{1338B042-0F6F-4E38-8D6F-7BF1E6AA2847}"/>
    <cellStyle name="Porcentual 6 5 2 5" xfId="3262" xr:uid="{B10F28E9-A4AB-4944-B2E8-E2A90D9C7C72}"/>
    <cellStyle name="Porcentual 6 5 2 5 2" xfId="3263" xr:uid="{ACDB77BB-E184-47EC-9E36-9360BD636D7B}"/>
    <cellStyle name="Porcentual 6 5 2 5 3" xfId="3264" xr:uid="{6975CB0A-0842-4A55-97FC-D952EE973E23}"/>
    <cellStyle name="Porcentual 6 5 2 6" xfId="3265" xr:uid="{AFEAF2F0-34F6-4739-9A37-31BC230F5C54}"/>
    <cellStyle name="Porcentual 6 5 2 7" xfId="3266" xr:uid="{0B9F84D6-90B5-4B35-8DE9-339FAD0C23D1}"/>
    <cellStyle name="Porcentual 6 5 2 8" xfId="3267" xr:uid="{46A4551B-8F5A-4C38-9286-B61937DCA28E}"/>
    <cellStyle name="Porcentual 6 5 3" xfId="3268" xr:uid="{35584A5E-50A5-43AD-A96A-EB0C2938EAAA}"/>
    <cellStyle name="Porcentual 6 5 4" xfId="3269" xr:uid="{D9E1BC50-1E89-4A4A-8C29-2A9CF1E4F461}"/>
    <cellStyle name="Porcentual 6 5 4 2" xfId="3270" xr:uid="{4D385592-BC2D-45F3-81D3-231AA02FA447}"/>
    <cellStyle name="Porcentual 6 5 5" xfId="3271" xr:uid="{9B4FCC80-28BF-4FE5-919A-24239DF7B62E}"/>
    <cellStyle name="Porcentual 6 5 5 2" xfId="3272" xr:uid="{3B0FAC55-A66B-4789-AC5E-F947139277CD}"/>
    <cellStyle name="Porcentual 6 5 5 3" xfId="3273" xr:uid="{2CCE9338-534E-474C-A2DE-1DB7B008CF86}"/>
    <cellStyle name="Porcentual 6 5 6" xfId="3274" xr:uid="{FB2452AD-AD04-4157-86F2-EEB22B26C695}"/>
    <cellStyle name="Porcentual 6 5 6 2" xfId="3275" xr:uid="{1C62E898-78A1-4C75-8511-B5E879DF3847}"/>
    <cellStyle name="Porcentual 6 5 6 3" xfId="3276" xr:uid="{250808E0-D8E3-4BDB-8996-EE8C05BB8E2E}"/>
    <cellStyle name="Porcentual 6 5 7" xfId="3277" xr:uid="{89585499-8CFB-4889-B0BA-B554742342F6}"/>
    <cellStyle name="Porcentual 6 5 8" xfId="3278" xr:uid="{6D1A47E1-DCB3-4F85-B949-5B670A7EA464}"/>
    <cellStyle name="Porcentual 6 5 9" xfId="3279" xr:uid="{50D61F15-90CA-46B6-B761-648F897FC32B}"/>
    <cellStyle name="Porcentual 6 6" xfId="3280" xr:uid="{F152751D-4C14-4B88-B7CE-1A68307D2EFA}"/>
    <cellStyle name="Porcentual 6 6 2" xfId="3281" xr:uid="{9D291D75-F9F8-4899-A685-E264A56CEB43}"/>
    <cellStyle name="Porcentual 6 6 3" xfId="3282" xr:uid="{50DAB142-0473-4F27-BAD9-F799F374FDC0}"/>
    <cellStyle name="Porcentual 6 6 3 2" xfId="3283" xr:uid="{586BAE3E-B0A9-427E-AE15-BEDA45316CC7}"/>
    <cellStyle name="Porcentual 6 6 4" xfId="3284" xr:uid="{42B82EF1-EDCA-45C3-B0EE-9C0C829D5682}"/>
    <cellStyle name="Porcentual 6 6 4 2" xfId="3285" xr:uid="{B6BF4C4A-4008-4CD8-93B6-CF52236DB484}"/>
    <cellStyle name="Porcentual 6 6 4 3" xfId="3286" xr:uid="{510DD21F-9D0B-4C37-B930-EDD4D5F86AC5}"/>
    <cellStyle name="Porcentual 6 6 5" xfId="3287" xr:uid="{FE3FE45C-A4E7-4902-B4B0-F8470B0EC4F5}"/>
    <cellStyle name="Porcentual 6 6 5 2" xfId="3288" xr:uid="{02DC8844-816E-4290-9393-252F6DC4C69E}"/>
    <cellStyle name="Porcentual 6 6 5 3" xfId="3289" xr:uid="{D32AE621-3CA2-4B93-B139-B86A7725A92E}"/>
    <cellStyle name="Porcentual 6 6 6" xfId="3290" xr:uid="{14555CAE-C2F7-473C-9C3E-01D929D09AAC}"/>
    <cellStyle name="Porcentual 6 6 7" xfId="3291" xr:uid="{1E043CF7-BDB0-4F03-9F44-84DD62817501}"/>
    <cellStyle name="Porcentual 6 6 8" xfId="3292" xr:uid="{9B692072-82C0-402D-B2C1-BCB3353F0938}"/>
    <cellStyle name="Porcentual 6 7" xfId="3293" xr:uid="{A1B19D80-4818-45BD-B932-548EF83412C1}"/>
    <cellStyle name="Porcentual 6 7 2" xfId="3294" xr:uid="{23BB0D40-6374-49B9-B49F-DD9F96FFBA6F}"/>
    <cellStyle name="Porcentual 6 7 3" xfId="3295" xr:uid="{B1F14786-4180-41A8-9B98-D9D6B37DEC4E}"/>
    <cellStyle name="Porcentual 6 7 3 2" xfId="3296" xr:uid="{71E441E7-837E-4DC8-8FAA-889B0067CCAB}"/>
    <cellStyle name="Porcentual 6 7 4" xfId="3297" xr:uid="{1368AFA6-F4A3-46B0-9370-06D3DBA97BD4}"/>
    <cellStyle name="Porcentual 6 7 4 2" xfId="3298" xr:uid="{8E06F545-B5FA-4088-8435-B8D8F8D16E98}"/>
    <cellStyle name="Porcentual 6 7 4 3" xfId="3299" xr:uid="{F90B2D5E-87CF-4B95-8A98-037894BA5E2F}"/>
    <cellStyle name="Porcentual 6 7 5" xfId="3300" xr:uid="{38082314-437A-4E6A-BF77-84C6E3615F40}"/>
    <cellStyle name="Porcentual 6 7 5 2" xfId="3301" xr:uid="{D6C9F367-7A03-4A27-AC5C-A03C0A163FD8}"/>
    <cellStyle name="Porcentual 6 7 5 3" xfId="3302" xr:uid="{299082A2-511B-47B9-82FC-5F4A3DBE24A7}"/>
    <cellStyle name="Porcentual 6 7 6" xfId="3303" xr:uid="{4BCE14A9-8990-4742-82DF-61BF07EF6669}"/>
    <cellStyle name="Porcentual 6 7 7" xfId="3304" xr:uid="{AF0AFE59-0CC5-4173-9A4A-CAC05A8FC873}"/>
    <cellStyle name="Porcentual 6 7 8" xfId="3305" xr:uid="{A0AF0097-B5C7-4AB9-811B-8A744AFB5CF1}"/>
    <cellStyle name="Porcentual 6 8" xfId="3306" xr:uid="{80C0248D-E776-4CB3-AEDF-17F022599894}"/>
    <cellStyle name="Porcentual 6 9" xfId="3307" xr:uid="{08D72A52-9D30-4203-8585-492CF1EEC4AF}"/>
    <cellStyle name="Porcentual 6 9 2" xfId="3308" xr:uid="{53DCD531-AE3E-411E-A350-CC178285A826}"/>
    <cellStyle name="Porcentual 60" xfId="3309" xr:uid="{1A6F58A7-7E84-451A-8BAA-32AFC0F78BC7}"/>
    <cellStyle name="Porcentual 61" xfId="3310" xr:uid="{A5B1A879-E9D3-457C-9061-29672E2293D6}"/>
    <cellStyle name="Porcentual 62" xfId="3311" xr:uid="{E5697E2F-C45E-4F88-9813-33D10B672EE9}"/>
    <cellStyle name="Porcentual 63" xfId="3312" xr:uid="{4AD16353-9C58-4D9D-9E5B-49994E2E6350}"/>
    <cellStyle name="Porcentual 64" xfId="3313" xr:uid="{986E392B-2589-4FCA-86C8-1C436C34BFAA}"/>
    <cellStyle name="Porcentual 65" xfId="3314" xr:uid="{88DFF34D-33D2-421B-AF4E-E3C25BBD3915}"/>
    <cellStyle name="Porcentual 66" xfId="3315" xr:uid="{26D858D8-540D-4021-9F4C-0E4980F52BCC}"/>
    <cellStyle name="Porcentual 67" xfId="3316" xr:uid="{5D6D99C0-7F0F-4F44-8F75-EB86CEF89D28}"/>
    <cellStyle name="Porcentual 7" xfId="3317" xr:uid="{25C442A4-861F-4B36-A5AE-9B84C0AA05B5}"/>
    <cellStyle name="Porcentual 7 10" xfId="3318" xr:uid="{CAC04765-F8BE-4F86-86BA-174494FF46D2}"/>
    <cellStyle name="Porcentual 7 10 2" xfId="3319" xr:uid="{3E891182-9F16-4FD2-8FE6-87190275F45E}"/>
    <cellStyle name="Porcentual 7 10 3" xfId="3320" xr:uid="{FC27C69E-C4E0-4B46-9A74-606D9845F19E}"/>
    <cellStyle name="Porcentual 7 11" xfId="3321" xr:uid="{BB63CE25-EDF5-49C4-9D9B-1B5B0D798383}"/>
    <cellStyle name="Porcentual 7 12" xfId="3322" xr:uid="{9DAABA89-4AB0-4474-9319-51610BB64453}"/>
    <cellStyle name="Porcentual 7 13" xfId="3323" xr:uid="{09A5ECEF-527F-4289-8C95-0A9515E774B0}"/>
    <cellStyle name="Porcentual 7 2" xfId="3324" xr:uid="{D7AB79D2-CA19-42AA-B649-17058EC79C7A}"/>
    <cellStyle name="Porcentual 7 2 10" xfId="3325" xr:uid="{B7364B93-3917-4F0C-8E8F-8724A8EE2E14}"/>
    <cellStyle name="Porcentual 7 2 11" xfId="3326" xr:uid="{5F9291CF-B9AB-4B74-9C76-5005A04CF78C}"/>
    <cellStyle name="Porcentual 7 2 12" xfId="3327" xr:uid="{C701B3F3-8C52-4034-AF3D-96F8F937ED8D}"/>
    <cellStyle name="Porcentual 7 2 2" xfId="3328" xr:uid="{4D0F391C-165C-49B3-8020-54991E5107F6}"/>
    <cellStyle name="Porcentual 7 2 2 2" xfId="3329" xr:uid="{89FFD8F8-C6BB-42D8-A9D1-653D5B5D2E20}"/>
    <cellStyle name="Porcentual 7 2 2 2 2" xfId="3330" xr:uid="{6440B455-0F72-4B85-B3BC-1BB9EE125B39}"/>
    <cellStyle name="Porcentual 7 2 2 2 3" xfId="3331" xr:uid="{1508805B-DCC8-4891-B1EC-F62BE8852DD6}"/>
    <cellStyle name="Porcentual 7 2 2 2 3 2" xfId="3332" xr:uid="{F1095148-662C-48A2-9236-DE363BF1B735}"/>
    <cellStyle name="Porcentual 7 2 2 2 4" xfId="3333" xr:uid="{E0C40CDE-54A3-4996-B9A6-8FC7AA880CBD}"/>
    <cellStyle name="Porcentual 7 2 2 2 4 2" xfId="3334" xr:uid="{63354276-EDF4-48BF-82F3-001513562F87}"/>
    <cellStyle name="Porcentual 7 2 2 2 4 3" xfId="3335" xr:uid="{62D64D29-491C-49BB-8A4A-5F108C92CC95}"/>
    <cellStyle name="Porcentual 7 2 2 2 5" xfId="3336" xr:uid="{303583F6-C719-49D6-9F2E-2DFF25AC36E2}"/>
    <cellStyle name="Porcentual 7 2 2 2 5 2" xfId="3337" xr:uid="{B01C7425-20F7-4832-AAAB-D6FBAEE44B59}"/>
    <cellStyle name="Porcentual 7 2 2 2 5 3" xfId="3338" xr:uid="{170F3473-33C7-421C-959E-FFBF8F0D8BFE}"/>
    <cellStyle name="Porcentual 7 2 2 2 6" xfId="3339" xr:uid="{AC42B7A1-46DD-406F-80FA-C893A1C017B8}"/>
    <cellStyle name="Porcentual 7 2 2 2 7" xfId="3340" xr:uid="{6B26A3C0-8964-474B-876A-3B901B18DFAA}"/>
    <cellStyle name="Porcentual 7 2 2 2 8" xfId="3341" xr:uid="{74F25286-7DC7-4143-A312-7E2776FA3841}"/>
    <cellStyle name="Porcentual 7 2 2 3" xfId="3342" xr:uid="{562E9EF8-854D-46C8-8CF2-BC81893E9E1D}"/>
    <cellStyle name="Porcentual 7 2 2 4" xfId="3343" xr:uid="{55510047-5760-4D75-8AEF-94F037926B5D}"/>
    <cellStyle name="Porcentual 7 2 2 4 2" xfId="3344" xr:uid="{48549D9C-19C2-40B9-8600-558852F2F5DA}"/>
    <cellStyle name="Porcentual 7 2 2 5" xfId="3345" xr:uid="{7847479D-F65C-4205-A42F-0410BD912951}"/>
    <cellStyle name="Porcentual 7 2 2 5 2" xfId="3346" xr:uid="{CC81DA74-D05B-49A7-A51B-C7E835A1AB12}"/>
    <cellStyle name="Porcentual 7 2 2 5 3" xfId="3347" xr:uid="{25E63AC4-4A33-41D3-8A10-A3222C6FA2C9}"/>
    <cellStyle name="Porcentual 7 2 2 6" xfId="3348" xr:uid="{846E0E2E-8C9C-4B6A-82AE-7A568F9E7BE8}"/>
    <cellStyle name="Porcentual 7 2 2 6 2" xfId="3349" xr:uid="{EA473F4C-4C2B-4DBF-9772-7970ABB72289}"/>
    <cellStyle name="Porcentual 7 2 2 6 3" xfId="3350" xr:uid="{BF1FB1DD-574C-4924-8069-BD9CDDE6FD40}"/>
    <cellStyle name="Porcentual 7 2 2 7" xfId="3351" xr:uid="{F535277F-B93C-4484-AFDE-B5F4C41BAB21}"/>
    <cellStyle name="Porcentual 7 2 2 8" xfId="3352" xr:uid="{2B084AB9-7892-4FE6-9837-AF803C8C36D8}"/>
    <cellStyle name="Porcentual 7 2 2 9" xfId="3353" xr:uid="{4996EA04-6A1F-451B-A19E-F79E75B0BBC0}"/>
    <cellStyle name="Porcentual 7 2 3" xfId="3354" xr:uid="{D9B95515-AB80-4897-A480-A0E1CAADA78A}"/>
    <cellStyle name="Porcentual 7 2 3 2" xfId="3355" xr:uid="{E5E5501E-FE28-43E1-9674-E1F9CDDF9157}"/>
    <cellStyle name="Porcentual 7 2 3 2 2" xfId="3356" xr:uid="{0B2A2C72-BDF1-4C72-95DE-C74D9FCD5D77}"/>
    <cellStyle name="Porcentual 7 2 3 2 3" xfId="3357" xr:uid="{0B1CB0CF-723D-4826-99F5-170174E5DA8D}"/>
    <cellStyle name="Porcentual 7 2 3 2 3 2" xfId="3358" xr:uid="{9E4EE339-AC02-4E2E-93F9-38C3CE8B0012}"/>
    <cellStyle name="Porcentual 7 2 3 2 4" xfId="3359" xr:uid="{D2E38F71-8E0C-4CF4-AA55-F87E56A49F05}"/>
    <cellStyle name="Porcentual 7 2 3 2 4 2" xfId="3360" xr:uid="{D2351AC7-81CE-4C2F-A88C-A93249118648}"/>
    <cellStyle name="Porcentual 7 2 3 2 4 3" xfId="3361" xr:uid="{A4D8B670-023D-4AC4-91A4-01A738CF08E4}"/>
    <cellStyle name="Porcentual 7 2 3 2 5" xfId="3362" xr:uid="{54E4E13B-4D1D-4078-A7A0-757CF0403507}"/>
    <cellStyle name="Porcentual 7 2 3 2 5 2" xfId="3363" xr:uid="{FB4EE525-5FED-47DF-92BE-6D3E5D59CEC2}"/>
    <cellStyle name="Porcentual 7 2 3 2 5 3" xfId="3364" xr:uid="{142E9A05-7179-4B5C-BEED-5A7F81B08E45}"/>
    <cellStyle name="Porcentual 7 2 3 2 6" xfId="3365" xr:uid="{B514E293-95F9-48A0-BC53-6D85C876BDAD}"/>
    <cellStyle name="Porcentual 7 2 3 2 7" xfId="3366" xr:uid="{D996248D-28D0-4628-9D84-D2D42C6AC576}"/>
    <cellStyle name="Porcentual 7 2 3 2 8" xfId="3367" xr:uid="{7FDF4960-521A-42F7-9078-F00157CDB008}"/>
    <cellStyle name="Porcentual 7 2 3 3" xfId="3368" xr:uid="{94BF163E-798A-4B07-90AB-489647590C2E}"/>
    <cellStyle name="Porcentual 7 2 3 4" xfId="3369" xr:uid="{59CAF259-128A-4BCA-B6FD-EFF34C55B0FF}"/>
    <cellStyle name="Porcentual 7 2 3 4 2" xfId="3370" xr:uid="{6D030B31-CE4A-4554-91B2-C7A1404C24BB}"/>
    <cellStyle name="Porcentual 7 2 3 5" xfId="3371" xr:uid="{59BE7BCF-DEA0-447F-B241-20BC6A78CCF9}"/>
    <cellStyle name="Porcentual 7 2 3 5 2" xfId="3372" xr:uid="{57F76A17-274D-4A39-BF50-435EF3FA8AF9}"/>
    <cellStyle name="Porcentual 7 2 3 5 3" xfId="3373" xr:uid="{928300E3-66C1-4469-ADF1-56B08E5851FB}"/>
    <cellStyle name="Porcentual 7 2 3 6" xfId="3374" xr:uid="{E0CF9684-496D-44AD-90B2-FB5759E034DC}"/>
    <cellStyle name="Porcentual 7 2 3 6 2" xfId="3375" xr:uid="{0F4CC33C-66C7-4351-B401-E2483288518D}"/>
    <cellStyle name="Porcentual 7 2 3 6 3" xfId="3376" xr:uid="{D57E02FF-8863-4963-ADFC-B3871E5B018A}"/>
    <cellStyle name="Porcentual 7 2 3 7" xfId="3377" xr:uid="{6496F6A1-3F3C-4E93-8BE4-8D822927C9CC}"/>
    <cellStyle name="Porcentual 7 2 3 8" xfId="3378" xr:uid="{4A4EACD9-EB25-4996-B3D8-9642FC7A95A4}"/>
    <cellStyle name="Porcentual 7 2 3 9" xfId="3379" xr:uid="{F4F138C4-7F72-4440-A365-19E8CA2867FB}"/>
    <cellStyle name="Porcentual 7 2 4" xfId="3380" xr:uid="{FC1D870B-6724-4E8B-BBDD-7FFC2EC8F82D}"/>
    <cellStyle name="Porcentual 7 2 4 2" xfId="3381" xr:uid="{E75D062F-16DD-44DE-8643-9B17D77F467B}"/>
    <cellStyle name="Porcentual 7 2 4 3" xfId="3382" xr:uid="{B038CEBC-6C3B-45EF-BD6B-9DA84110A05B}"/>
    <cellStyle name="Porcentual 7 2 4 3 2" xfId="3383" xr:uid="{46169787-7267-41BD-B4E7-8DD70C1B1F67}"/>
    <cellStyle name="Porcentual 7 2 4 4" xfId="3384" xr:uid="{893E22A6-A14B-4568-829A-C5E282F2D6D3}"/>
    <cellStyle name="Porcentual 7 2 4 4 2" xfId="3385" xr:uid="{28A29AC5-5107-4848-B3A7-D6C83B829F5D}"/>
    <cellStyle name="Porcentual 7 2 4 4 3" xfId="3386" xr:uid="{E5F8BC15-B1C2-44FF-BBFE-AA3F5090143F}"/>
    <cellStyle name="Porcentual 7 2 4 5" xfId="3387" xr:uid="{F1FB677E-F398-453F-8274-9F0FDC2660EE}"/>
    <cellStyle name="Porcentual 7 2 4 5 2" xfId="3388" xr:uid="{A8451698-DCF7-4F2C-8703-D46071A55E06}"/>
    <cellStyle name="Porcentual 7 2 4 5 3" xfId="3389" xr:uid="{D58F00D5-4F55-483A-B33E-FB57CF2F2C93}"/>
    <cellStyle name="Porcentual 7 2 4 6" xfId="3390" xr:uid="{4165248C-0C31-46B3-B9E3-8694C24E429E}"/>
    <cellStyle name="Porcentual 7 2 4 7" xfId="3391" xr:uid="{52A85BCD-3584-4F5D-9D1B-6CFC3C40E806}"/>
    <cellStyle name="Porcentual 7 2 4 8" xfId="3392" xr:uid="{0B84B5CB-06D0-4613-B2B1-55B6A21EB4E6}"/>
    <cellStyle name="Porcentual 7 2 5" xfId="3393" xr:uid="{4D1451E0-89B4-4A57-ABCA-F3A475B324A6}"/>
    <cellStyle name="Porcentual 7 2 6" xfId="3394" xr:uid="{EB528BD1-AAB1-4BD6-8B4B-787839F1318C}"/>
    <cellStyle name="Porcentual 7 2 7" xfId="3395" xr:uid="{89473F73-02E4-4127-BCC0-C76528809F1F}"/>
    <cellStyle name="Porcentual 7 2 7 2" xfId="3396" xr:uid="{933C1D37-5F0D-4AE8-B5B2-CDF0A2907874}"/>
    <cellStyle name="Porcentual 7 2 8" xfId="3397" xr:uid="{30155FE0-FEC5-4BB2-AE0E-A6FE1EC2D4E0}"/>
    <cellStyle name="Porcentual 7 2 8 2" xfId="3398" xr:uid="{53F32C16-545D-4935-9402-7A0667BEC7A3}"/>
    <cellStyle name="Porcentual 7 2 8 3" xfId="3399" xr:uid="{0EC30FE6-0113-4F52-BED5-BE71C642D3BF}"/>
    <cellStyle name="Porcentual 7 2 9" xfId="3400" xr:uid="{92D0C58D-79B3-46F5-8682-1A5C626238E4}"/>
    <cellStyle name="Porcentual 7 2 9 2" xfId="3401" xr:uid="{0A181762-C788-420E-9139-5533E030BE73}"/>
    <cellStyle name="Porcentual 7 2 9 3" xfId="3402" xr:uid="{E413931D-E551-4A3F-BA94-CBC5E423DB87}"/>
    <cellStyle name="Porcentual 7 3" xfId="3403" xr:uid="{85C43D86-DB8E-4010-86D8-034F2183F2F5}"/>
    <cellStyle name="Porcentual 7 3 2" xfId="3404" xr:uid="{89637D96-D5B4-45C1-8C35-D14F9F6B8E47}"/>
    <cellStyle name="Porcentual 7 3 2 2" xfId="3405" xr:uid="{693C851A-D728-44CF-A015-4903311DB535}"/>
    <cellStyle name="Porcentual 7 3 2 3" xfId="3406" xr:uid="{7BBB1045-F02F-4CEA-AD0B-9FEE72F80DB7}"/>
    <cellStyle name="Porcentual 7 3 2 3 2" xfId="3407" xr:uid="{62EA04B1-89DF-4971-8F07-3B4B06E3264D}"/>
    <cellStyle name="Porcentual 7 3 2 4" xfId="3408" xr:uid="{981FFFCD-49EC-457F-A4E5-6CF55EB1BD74}"/>
    <cellStyle name="Porcentual 7 3 2 4 2" xfId="3409" xr:uid="{05A78F75-CDA5-4308-8E0D-5A667F7A829F}"/>
    <cellStyle name="Porcentual 7 3 2 4 3" xfId="3410" xr:uid="{6C3E9297-BD07-40F6-8ED9-334A6D9730FA}"/>
    <cellStyle name="Porcentual 7 3 2 5" xfId="3411" xr:uid="{9DEC22F9-1BD1-4CD3-8315-CDBD600128A3}"/>
    <cellStyle name="Porcentual 7 3 2 5 2" xfId="3412" xr:uid="{5A965399-5279-46FB-9836-6C886B45FCD3}"/>
    <cellStyle name="Porcentual 7 3 2 5 3" xfId="3413" xr:uid="{2C915379-8903-4CAB-B425-86B577C10586}"/>
    <cellStyle name="Porcentual 7 3 2 6" xfId="3414" xr:uid="{9B90B00C-76AD-4A4F-A0D8-CA8C816A3F8D}"/>
    <cellStyle name="Porcentual 7 3 2 7" xfId="3415" xr:uid="{E76EE463-75A1-4977-B903-E1C765FEFEAC}"/>
    <cellStyle name="Porcentual 7 3 2 8" xfId="3416" xr:uid="{65280C0F-7E31-493B-9983-481B80DFC211}"/>
    <cellStyle name="Porcentual 7 3 3" xfId="3417" xr:uid="{6CBFA096-DC45-4FE8-96FB-F47F24EA745C}"/>
    <cellStyle name="Porcentual 7 3 4" xfId="3418" xr:uid="{CD4FD4E3-50E7-4480-876C-3E259A082E39}"/>
    <cellStyle name="Porcentual 7 3 4 2" xfId="3419" xr:uid="{2E65E85E-E952-4B83-AA8F-5F2DAED0D49E}"/>
    <cellStyle name="Porcentual 7 3 5" xfId="3420" xr:uid="{DA33D88B-237B-4C3E-9A8A-EDBB0600F3E1}"/>
    <cellStyle name="Porcentual 7 3 5 2" xfId="3421" xr:uid="{B6782C2B-9EA6-4B83-B95A-E0A8C995BFB4}"/>
    <cellStyle name="Porcentual 7 3 5 3" xfId="3422" xr:uid="{BA6F273C-BF98-4424-A85F-7980EB74C38D}"/>
    <cellStyle name="Porcentual 7 3 6" xfId="3423" xr:uid="{C820C683-AA49-4259-AC2E-6783F33C4562}"/>
    <cellStyle name="Porcentual 7 3 6 2" xfId="3424" xr:uid="{3BD51BF7-111F-492B-85E0-01914E488C25}"/>
    <cellStyle name="Porcentual 7 3 6 3" xfId="3425" xr:uid="{4907AB38-27AF-49FC-8F62-EAEADEB70B2E}"/>
    <cellStyle name="Porcentual 7 3 7" xfId="3426" xr:uid="{0D61ACC0-2A79-4A3D-AC45-1BB2C330DD9D}"/>
    <cellStyle name="Porcentual 7 3 8" xfId="3427" xr:uid="{D5F40E7A-0660-4C48-972C-7A48C8C9C8D8}"/>
    <cellStyle name="Porcentual 7 3 9" xfId="3428" xr:uid="{BC58C498-71AD-4577-942C-39604F424378}"/>
    <cellStyle name="Porcentual 7 4" xfId="3429" xr:uid="{49387FEC-AE93-45F9-814E-3AEB9CF60FD7}"/>
    <cellStyle name="Porcentual 7 4 2" xfId="3430" xr:uid="{3B56C61C-4160-45A4-95C4-AB5C38B4BEA6}"/>
    <cellStyle name="Porcentual 7 4 2 2" xfId="3431" xr:uid="{9C9170A2-1881-4F34-A68E-DA9816875CEE}"/>
    <cellStyle name="Porcentual 7 4 2 3" xfId="3432" xr:uid="{C91209A3-DB2C-48A3-8D21-B174F5B9C9FE}"/>
    <cellStyle name="Porcentual 7 4 2 3 2" xfId="3433" xr:uid="{6199D986-4A63-415C-BD71-4D3C789DE188}"/>
    <cellStyle name="Porcentual 7 4 2 4" xfId="3434" xr:uid="{EE78D33C-867A-493A-8039-E27336324028}"/>
    <cellStyle name="Porcentual 7 4 2 4 2" xfId="3435" xr:uid="{59427EA4-8090-47F4-BDB9-11F0F219EA11}"/>
    <cellStyle name="Porcentual 7 4 2 4 3" xfId="3436" xr:uid="{B8537DC0-0E53-4CDF-AC23-708518FF145E}"/>
    <cellStyle name="Porcentual 7 4 2 5" xfId="3437" xr:uid="{BFA512FA-94B2-4395-B071-076106F32FD1}"/>
    <cellStyle name="Porcentual 7 4 2 5 2" xfId="3438" xr:uid="{1C33B679-09BE-49A2-B226-E4C2A02C4AED}"/>
    <cellStyle name="Porcentual 7 4 2 5 3" xfId="3439" xr:uid="{EB3906CC-7ECE-4A71-9051-04C6C17DFC7A}"/>
    <cellStyle name="Porcentual 7 4 2 6" xfId="3440" xr:uid="{4145F61C-C65A-4CC7-9442-2CE14A59F8CD}"/>
    <cellStyle name="Porcentual 7 4 2 7" xfId="3441" xr:uid="{684976A1-DA54-4B27-AD7D-F59E2F18B1FA}"/>
    <cellStyle name="Porcentual 7 4 2 8" xfId="3442" xr:uid="{3709C476-85EA-433A-920E-D8A28E764A70}"/>
    <cellStyle name="Porcentual 7 4 3" xfId="3443" xr:uid="{3000E03B-73F6-4101-8C00-516CE1A38325}"/>
    <cellStyle name="Porcentual 7 4 4" xfId="3444" xr:uid="{7C76D859-6852-454F-BD2A-5DD5C61E2321}"/>
    <cellStyle name="Porcentual 7 4 4 2" xfId="3445" xr:uid="{2594C95A-D4F4-43FA-98D3-B32345FE4F71}"/>
    <cellStyle name="Porcentual 7 4 5" xfId="3446" xr:uid="{661BE6B7-4277-4E14-AB81-E5719C7C6008}"/>
    <cellStyle name="Porcentual 7 4 5 2" xfId="3447" xr:uid="{76AECF86-4162-4C32-9C7B-3638FB66A450}"/>
    <cellStyle name="Porcentual 7 4 5 3" xfId="3448" xr:uid="{B78749B1-2D17-4527-9429-D78A5FE0B91A}"/>
    <cellStyle name="Porcentual 7 4 6" xfId="3449" xr:uid="{AD1F6EAD-47F3-460A-9673-8FBAADA64A44}"/>
    <cellStyle name="Porcentual 7 4 6 2" xfId="3450" xr:uid="{9641AF2D-5F24-4DDB-8E2E-F3CBEDBEEB02}"/>
    <cellStyle name="Porcentual 7 4 6 3" xfId="3451" xr:uid="{5976A41A-BEA6-4D0B-ADE6-B5D0AE8626E4}"/>
    <cellStyle name="Porcentual 7 4 7" xfId="3452" xr:uid="{57464DD0-7D56-47D3-B65F-ACC2FD3ECF80}"/>
    <cellStyle name="Porcentual 7 4 8" xfId="3453" xr:uid="{95407B03-7270-41DD-B0F2-DA90AF5DD148}"/>
    <cellStyle name="Porcentual 7 4 9" xfId="3454" xr:uid="{12478C05-7296-46D4-AFFB-A5778CED9893}"/>
    <cellStyle name="Porcentual 7 5" xfId="3455" xr:uid="{F71F74A2-ED98-497F-A1D0-282CA405DD7E}"/>
    <cellStyle name="Porcentual 7 5 2" xfId="3456" xr:uid="{104BA710-C695-4854-BDB3-FD2226C329A3}"/>
    <cellStyle name="Porcentual 7 5 3" xfId="3457" xr:uid="{B7CF4CA6-1BB0-4A3E-9F62-F4DA1FAC0F7A}"/>
    <cellStyle name="Porcentual 7 5 3 2" xfId="3458" xr:uid="{C164625A-662E-45CB-A7F4-5EE20C239D86}"/>
    <cellStyle name="Porcentual 7 5 4" xfId="3459" xr:uid="{F83DEFB1-3595-437D-A466-05F5B6099006}"/>
    <cellStyle name="Porcentual 7 5 4 2" xfId="3460" xr:uid="{9CC9026A-2116-46C8-A768-31977F94A9E7}"/>
    <cellStyle name="Porcentual 7 5 4 3" xfId="3461" xr:uid="{CC1C9B7F-1915-4D8C-BF92-D0B226938CA9}"/>
    <cellStyle name="Porcentual 7 5 5" xfId="3462" xr:uid="{43C897E2-00D9-4E6F-B9BB-478C69FA9487}"/>
    <cellStyle name="Porcentual 7 5 5 2" xfId="3463" xr:uid="{1DF76A38-29E2-4BDB-91E2-B06A716850AA}"/>
    <cellStyle name="Porcentual 7 5 5 3" xfId="3464" xr:uid="{B67B1BE0-E7BB-4305-BF19-66F0D128B359}"/>
    <cellStyle name="Porcentual 7 5 6" xfId="3465" xr:uid="{3FF23950-1FFE-4ABC-88BE-8829CCA55D94}"/>
    <cellStyle name="Porcentual 7 5 7" xfId="3466" xr:uid="{426D941E-BC3F-4FB3-A890-988A4459CE7B}"/>
    <cellStyle name="Porcentual 7 5 8" xfId="3467" xr:uid="{D2F424A4-AE6C-4B54-87B4-6B986172C7EF}"/>
    <cellStyle name="Porcentual 7 6" xfId="3468" xr:uid="{A6C7AD38-1022-4217-9CC4-DC6676CFD75D}"/>
    <cellStyle name="Porcentual 7 7" xfId="3469" xr:uid="{0CB00BA0-B634-449C-B9EE-4E3843717DC9}"/>
    <cellStyle name="Porcentual 7 8" xfId="3470" xr:uid="{18315AAC-4EFA-4700-B32C-AC7DCF8E6A7D}"/>
    <cellStyle name="Porcentual 7 8 2" xfId="3471" xr:uid="{C32C34C7-B195-4B83-87A3-F8AF53850905}"/>
    <cellStyle name="Porcentual 7 9" xfId="3472" xr:uid="{6471E50F-000C-481B-86FE-BD1280E07296}"/>
    <cellStyle name="Porcentual 7 9 2" xfId="3473" xr:uid="{E333AC52-F791-48F7-8288-02E80C83B635}"/>
    <cellStyle name="Porcentual 7 9 3" xfId="3474" xr:uid="{5CA11D04-211E-4844-9F45-901B7F5228C3}"/>
    <cellStyle name="Porcentual 8" xfId="3475" xr:uid="{F2CFBCB1-6803-4B9C-9D98-F4BFACE8FB90}"/>
    <cellStyle name="Porcentual 8 10" xfId="3476" xr:uid="{744B4597-D930-4EB1-8A65-AAF85A00C5E9}"/>
    <cellStyle name="Porcentual 8 11" xfId="3477" xr:uid="{D32BD403-B389-4362-990A-2020E7E0EF2C}"/>
    <cellStyle name="Porcentual 8 12" xfId="3478" xr:uid="{2B99AAA4-ACC7-4244-9C0C-90AC308D23AB}"/>
    <cellStyle name="Porcentual 8 2" xfId="3479" xr:uid="{FA460220-02AA-4388-8662-B3F0BF3D3F56}"/>
    <cellStyle name="Porcentual 8 2 10" xfId="3480" xr:uid="{2C67DDA1-9B95-4AFE-842C-5665696C6088}"/>
    <cellStyle name="Porcentual 8 2 11" xfId="3481" xr:uid="{D5D95601-1858-4CFB-B909-907F91476C13}"/>
    <cellStyle name="Porcentual 8 2 2" xfId="3482" xr:uid="{0FFC9A82-3224-4A0B-8774-237F6791C06D}"/>
    <cellStyle name="Porcentual 8 2 2 2" xfId="3483" xr:uid="{106E6092-5B39-42AB-9D00-89D55259E881}"/>
    <cellStyle name="Porcentual 8 2 2 2 2" xfId="3484" xr:uid="{2920EBB3-5A13-443A-AB8B-86CB16C836B9}"/>
    <cellStyle name="Porcentual 8 2 2 2 3" xfId="3485" xr:uid="{A47D8955-8B65-4F98-B184-644EC5AD76D1}"/>
    <cellStyle name="Porcentual 8 2 2 2 3 2" xfId="3486" xr:uid="{FFA13F51-5FE8-4373-82CB-B8C345C2BE01}"/>
    <cellStyle name="Porcentual 8 2 2 2 4" xfId="3487" xr:uid="{0386D5D9-B231-4969-8198-37B1EDCF95AB}"/>
    <cellStyle name="Porcentual 8 2 2 2 4 2" xfId="3488" xr:uid="{648C689B-5456-4921-819B-BA91D9C5E898}"/>
    <cellStyle name="Porcentual 8 2 2 2 4 3" xfId="3489" xr:uid="{54DFA093-6949-44C3-AA5C-27A7791F94C1}"/>
    <cellStyle name="Porcentual 8 2 2 2 5" xfId="3490" xr:uid="{29648949-A435-4934-96DD-5CC85D76D5A4}"/>
    <cellStyle name="Porcentual 8 2 2 2 5 2" xfId="3491" xr:uid="{AFB6AEB7-DAFE-4EE5-9611-0A04831F2458}"/>
    <cellStyle name="Porcentual 8 2 2 2 5 3" xfId="3492" xr:uid="{BC90A04D-D072-455A-A10D-328C06171700}"/>
    <cellStyle name="Porcentual 8 2 2 2 6" xfId="3493" xr:uid="{16409936-ACA6-4D53-AFFE-E345CD0E8348}"/>
    <cellStyle name="Porcentual 8 2 2 2 7" xfId="3494" xr:uid="{5A7BBB6F-8B99-47C4-915A-DFF1C901AF3C}"/>
    <cellStyle name="Porcentual 8 2 2 2 8" xfId="3495" xr:uid="{B6784A83-75CE-42C0-BEF1-01655A9ED631}"/>
    <cellStyle name="Porcentual 8 2 2 3" xfId="3496" xr:uid="{3475132F-822F-45D5-831A-E54FA26634D5}"/>
    <cellStyle name="Porcentual 8 2 2 4" xfId="3497" xr:uid="{D55113C9-8540-4361-AB1F-BCD1AA7AAD48}"/>
    <cellStyle name="Porcentual 8 2 2 4 2" xfId="3498" xr:uid="{66E1FAFC-0864-44D5-BDDC-9C57BE26CE48}"/>
    <cellStyle name="Porcentual 8 2 2 5" xfId="3499" xr:uid="{FD80A812-E453-426F-8B38-FE134F49EC72}"/>
    <cellStyle name="Porcentual 8 2 2 5 2" xfId="3500" xr:uid="{25778E32-D4D5-49E9-B5F2-21EC4A68CB39}"/>
    <cellStyle name="Porcentual 8 2 2 5 3" xfId="3501" xr:uid="{BED01079-3435-45C9-9E43-0B19C2AC5E33}"/>
    <cellStyle name="Porcentual 8 2 2 6" xfId="3502" xr:uid="{AA45E9A6-4F15-48B9-92AD-45C7C2BE076A}"/>
    <cellStyle name="Porcentual 8 2 2 6 2" xfId="3503" xr:uid="{5453B09F-119D-44C9-AFBF-DC61BF9F2F59}"/>
    <cellStyle name="Porcentual 8 2 2 6 3" xfId="3504" xr:uid="{15EA58FC-675A-4F43-AC9C-320B10FBE48F}"/>
    <cellStyle name="Porcentual 8 2 2 7" xfId="3505" xr:uid="{ED2ACE4B-BC94-4549-9049-045A45B980D5}"/>
    <cellStyle name="Porcentual 8 2 2 8" xfId="3506" xr:uid="{E90BB116-701A-4105-861E-2631D7E7A779}"/>
    <cellStyle name="Porcentual 8 2 2 9" xfId="3507" xr:uid="{BBA543A1-C484-4011-A479-864E13B0DA6F}"/>
    <cellStyle name="Porcentual 8 2 3" xfId="3508" xr:uid="{93B21052-840F-46D8-839F-482D7197ECFA}"/>
    <cellStyle name="Porcentual 8 2 3 2" xfId="3509" xr:uid="{35A172F6-F2E9-4FD6-ADDE-CE3578975CEC}"/>
    <cellStyle name="Porcentual 8 2 3 2 2" xfId="3510" xr:uid="{5A0B081A-4003-4A04-AA50-92A73DA8F168}"/>
    <cellStyle name="Porcentual 8 2 3 2 3" xfId="3511" xr:uid="{E295A006-2524-407B-9F41-BC7C3D3C6B4D}"/>
    <cellStyle name="Porcentual 8 2 3 2 3 2" xfId="3512" xr:uid="{3F56BB4E-85DD-4443-9F4F-147F3A537907}"/>
    <cellStyle name="Porcentual 8 2 3 2 4" xfId="3513" xr:uid="{5CA34474-CAAA-4340-9DD7-F59569E8BD63}"/>
    <cellStyle name="Porcentual 8 2 3 2 4 2" xfId="3514" xr:uid="{0E7E56B6-D846-47EF-93DB-3D26CCBB4A9E}"/>
    <cellStyle name="Porcentual 8 2 3 2 4 3" xfId="3515" xr:uid="{C771F067-2E83-43A0-9A36-48097D7363EB}"/>
    <cellStyle name="Porcentual 8 2 3 2 5" xfId="3516" xr:uid="{3741F85F-C6EB-484E-9DFF-00AFFFDC72F8}"/>
    <cellStyle name="Porcentual 8 2 3 2 5 2" xfId="3517" xr:uid="{0AE87A8D-7FE3-43A1-BD07-33EF27527491}"/>
    <cellStyle name="Porcentual 8 2 3 2 5 3" xfId="3518" xr:uid="{1BED9B15-397E-41B9-AF3D-69FD324D1461}"/>
    <cellStyle name="Porcentual 8 2 3 2 6" xfId="3519" xr:uid="{B2091523-36EC-4D91-9B77-AE189E8817DE}"/>
    <cellStyle name="Porcentual 8 2 3 2 7" xfId="3520" xr:uid="{ECDB077E-029C-42DD-A4FF-5699110E7506}"/>
    <cellStyle name="Porcentual 8 2 3 2 8" xfId="3521" xr:uid="{43203DF2-90F4-497B-AF15-B841C447446A}"/>
    <cellStyle name="Porcentual 8 2 3 3" xfId="3522" xr:uid="{F577B29E-FE74-4EF3-BB35-D981833566F4}"/>
    <cellStyle name="Porcentual 8 2 3 4" xfId="3523" xr:uid="{4D83E6A6-1614-4BDF-A12F-7CCC63750B5E}"/>
    <cellStyle name="Porcentual 8 2 3 4 2" xfId="3524" xr:uid="{4B92CFBF-28C6-4B66-A92F-262D7401B681}"/>
    <cellStyle name="Porcentual 8 2 3 5" xfId="3525" xr:uid="{CB29DF9C-5B93-43EA-A3E3-C56C794A5938}"/>
    <cellStyle name="Porcentual 8 2 3 5 2" xfId="3526" xr:uid="{1522CDE9-B4DB-4E1E-A6FD-DC443E620B92}"/>
    <cellStyle name="Porcentual 8 2 3 5 3" xfId="3527" xr:uid="{BD11AA3F-2667-4A5B-A8CE-B5BC97368B6E}"/>
    <cellStyle name="Porcentual 8 2 3 6" xfId="3528" xr:uid="{07FCE196-9407-464B-AA61-AECE7F331AFA}"/>
    <cellStyle name="Porcentual 8 2 3 6 2" xfId="3529" xr:uid="{54102386-8723-491B-A08A-600E6387FB1A}"/>
    <cellStyle name="Porcentual 8 2 3 6 3" xfId="3530" xr:uid="{737879D9-C341-4F0A-9065-8652BA3BA6EE}"/>
    <cellStyle name="Porcentual 8 2 3 7" xfId="3531" xr:uid="{3F79A33C-9C88-476B-934C-D247243DF97F}"/>
    <cellStyle name="Porcentual 8 2 3 8" xfId="3532" xr:uid="{6DA86D68-1896-44FE-9548-66DB38608716}"/>
    <cellStyle name="Porcentual 8 2 3 9" xfId="3533" xr:uid="{47650743-524F-4C3C-B21D-2FB2727DD9B7}"/>
    <cellStyle name="Porcentual 8 2 4" xfId="3534" xr:uid="{C38BB122-815B-42E3-9715-0666F8E3C4D4}"/>
    <cellStyle name="Porcentual 8 2 4 2" xfId="3535" xr:uid="{1E1F2301-2901-4559-A6B0-DDBBD4472285}"/>
    <cellStyle name="Porcentual 8 2 4 3" xfId="3536" xr:uid="{2038EAEC-7CAD-40CA-B2E6-9B2B064C10B1}"/>
    <cellStyle name="Porcentual 8 2 4 3 2" xfId="3537" xr:uid="{80F54DEC-9ED7-455E-8D46-76A6CD0DE8E2}"/>
    <cellStyle name="Porcentual 8 2 4 4" xfId="3538" xr:uid="{120BB2C3-8D28-4CE0-8107-C60A1AA8C5F9}"/>
    <cellStyle name="Porcentual 8 2 4 4 2" xfId="3539" xr:uid="{94484684-15C8-44FE-83F4-C71DA1BD50A9}"/>
    <cellStyle name="Porcentual 8 2 4 4 3" xfId="3540" xr:uid="{D36E8A2D-CBFC-4593-A017-C8E01EC0E2D8}"/>
    <cellStyle name="Porcentual 8 2 4 5" xfId="3541" xr:uid="{492E9CF3-1E1D-4FBC-877A-F5EE3EDE270C}"/>
    <cellStyle name="Porcentual 8 2 4 5 2" xfId="3542" xr:uid="{BB414EC5-1741-4D9E-BD92-7C02E86D4552}"/>
    <cellStyle name="Porcentual 8 2 4 5 3" xfId="3543" xr:uid="{A1A35342-2224-4306-BEF0-CA46B01AF0D8}"/>
    <cellStyle name="Porcentual 8 2 4 6" xfId="3544" xr:uid="{37917ECC-EAAE-4188-9317-CC45628C5070}"/>
    <cellStyle name="Porcentual 8 2 4 7" xfId="3545" xr:uid="{31DEA5FE-B6B0-4767-B2A8-8529421CAE8D}"/>
    <cellStyle name="Porcentual 8 2 4 8" xfId="3546" xr:uid="{7B18A205-5A7E-422E-94CC-433A3E054C6D}"/>
    <cellStyle name="Porcentual 8 2 5" xfId="3547" xr:uid="{E72F8004-285C-4D4F-AD46-F9C676C92319}"/>
    <cellStyle name="Porcentual 8 2 6" xfId="3548" xr:uid="{0F25C8D0-AF06-4D7C-B661-9CB71480B52E}"/>
    <cellStyle name="Porcentual 8 2 6 2" xfId="3549" xr:uid="{AE90E551-76C0-4A66-B890-B15CC13F9DD6}"/>
    <cellStyle name="Porcentual 8 2 7" xfId="3550" xr:uid="{F4B4192F-2F4F-4AC0-A08F-FE3B6E169997}"/>
    <cellStyle name="Porcentual 8 2 7 2" xfId="3551" xr:uid="{65245C50-2716-44BB-B9C4-EDBCE0461A81}"/>
    <cellStyle name="Porcentual 8 2 7 3" xfId="3552" xr:uid="{34E286C7-D631-4C7F-B956-CEC4ACD754AC}"/>
    <cellStyle name="Porcentual 8 2 8" xfId="3553" xr:uid="{3C10F908-4120-4E3C-BA8B-9E74999B7C0E}"/>
    <cellStyle name="Porcentual 8 2 8 2" xfId="3554" xr:uid="{7B6D6C99-8DCA-4E60-AB0B-47B9EB9526AC}"/>
    <cellStyle name="Porcentual 8 2 8 3" xfId="3555" xr:uid="{E0516ED5-18E5-4843-BF46-2BBA5DFB1037}"/>
    <cellStyle name="Porcentual 8 2 9" xfId="3556" xr:uid="{B16D6B01-5AC0-46DA-B3E0-2FA1002D2416}"/>
    <cellStyle name="Porcentual 8 3" xfId="3557" xr:uid="{3B65FC3A-BA8C-4BEC-A463-E0BB73F14814}"/>
    <cellStyle name="Porcentual 8 3 2" xfId="3558" xr:uid="{2B4035F5-058B-4AE7-B365-35A31FE2867B}"/>
    <cellStyle name="Porcentual 8 3 2 2" xfId="3559" xr:uid="{E6CF22A4-ACAE-4B2B-9984-E07F15CBA16E}"/>
    <cellStyle name="Porcentual 8 3 2 3" xfId="3560" xr:uid="{3C8BF1CD-FAEE-4150-AC02-34944A07AE80}"/>
    <cellStyle name="Porcentual 8 3 2 3 2" xfId="3561" xr:uid="{93E6782D-E425-4FEF-AABF-DE0C1809A8EF}"/>
    <cellStyle name="Porcentual 8 3 2 4" xfId="3562" xr:uid="{6A1F405B-250C-4736-8B1B-466B512681B8}"/>
    <cellStyle name="Porcentual 8 3 2 4 2" xfId="3563" xr:uid="{B2A00B7D-5ABA-4476-83A1-D8C9C861D048}"/>
    <cellStyle name="Porcentual 8 3 2 4 3" xfId="3564" xr:uid="{AB2D2366-AA2A-4719-933D-4DC3044E07FC}"/>
    <cellStyle name="Porcentual 8 3 2 5" xfId="3565" xr:uid="{E2828E6E-4773-415D-B715-69F172D3F687}"/>
    <cellStyle name="Porcentual 8 3 2 5 2" xfId="3566" xr:uid="{114DCD7F-2789-4981-B263-FFF778774706}"/>
    <cellStyle name="Porcentual 8 3 2 5 3" xfId="3567" xr:uid="{52160B12-1E77-474E-ACC9-5DAFC7BCF7FE}"/>
    <cellStyle name="Porcentual 8 3 2 6" xfId="3568" xr:uid="{2E708299-E5AB-4752-ACEF-3F6956756573}"/>
    <cellStyle name="Porcentual 8 3 2 7" xfId="3569" xr:uid="{68111A46-E91C-4CF9-B4C0-D7944FE7C4F9}"/>
    <cellStyle name="Porcentual 8 3 2 8" xfId="3570" xr:uid="{4D4D1C20-96FA-43E8-B818-7B6DB07D4801}"/>
    <cellStyle name="Porcentual 8 3 3" xfId="3571" xr:uid="{69F8B261-200F-4442-A7E9-A1B17AE71FC9}"/>
    <cellStyle name="Porcentual 8 3 4" xfId="3572" xr:uid="{8D1D1D8D-CFFC-47F6-AE70-F2632B501615}"/>
    <cellStyle name="Porcentual 8 3 4 2" xfId="3573" xr:uid="{332BDA93-C9FD-45A2-8C56-4B666958153D}"/>
    <cellStyle name="Porcentual 8 3 5" xfId="3574" xr:uid="{FF25C0FD-932B-4BA9-A4E5-121669079877}"/>
    <cellStyle name="Porcentual 8 3 5 2" xfId="3575" xr:uid="{0AD0761E-C9A5-428A-A602-804D46E11771}"/>
    <cellStyle name="Porcentual 8 3 5 3" xfId="3576" xr:uid="{0195E47E-199F-486D-B7EC-1E5096DC45F1}"/>
    <cellStyle name="Porcentual 8 3 6" xfId="3577" xr:uid="{5737DDAB-EA7A-4D0B-969C-E8F9B3292591}"/>
    <cellStyle name="Porcentual 8 3 6 2" xfId="3578" xr:uid="{3496BA94-49E4-4C04-B4DE-B8506686F637}"/>
    <cellStyle name="Porcentual 8 3 6 3" xfId="3579" xr:uid="{74A902C3-D01B-4C5F-9184-69763ABA32A8}"/>
    <cellStyle name="Porcentual 8 3 7" xfId="3580" xr:uid="{E7316894-1BE7-42E7-BF32-EACB30866A13}"/>
    <cellStyle name="Porcentual 8 3 8" xfId="3581" xr:uid="{1D3D06D5-C41B-4FD4-8E49-B00BA84B3D70}"/>
    <cellStyle name="Porcentual 8 3 9" xfId="3582" xr:uid="{BFD7F023-44D5-4550-BE45-395F0610A843}"/>
    <cellStyle name="Porcentual 8 4" xfId="3583" xr:uid="{E82E7036-E227-43B7-AB0C-41DBABD8A79D}"/>
    <cellStyle name="Porcentual 8 4 2" xfId="3584" xr:uid="{32648AD6-50AB-40BE-8CB6-25140ABFC0C9}"/>
    <cellStyle name="Porcentual 8 4 2 2" xfId="3585" xr:uid="{C3404F3B-A6B6-4FAD-8676-A1370124A6C4}"/>
    <cellStyle name="Porcentual 8 4 2 3" xfId="3586" xr:uid="{B479B9D9-41B6-4793-A40D-69BF903731C2}"/>
    <cellStyle name="Porcentual 8 4 2 3 2" xfId="3587" xr:uid="{89C75F7D-94CE-4357-9E54-BB40816DF421}"/>
    <cellStyle name="Porcentual 8 4 2 4" xfId="3588" xr:uid="{C79BF64F-27ED-4EBA-8C68-4DDD6D069A2F}"/>
    <cellStyle name="Porcentual 8 4 2 4 2" xfId="3589" xr:uid="{7F243754-338D-47BB-9291-B4614082F114}"/>
    <cellStyle name="Porcentual 8 4 2 4 3" xfId="3590" xr:uid="{4F92BFF0-B089-4166-BC10-8BB0A7FA7243}"/>
    <cellStyle name="Porcentual 8 4 2 5" xfId="3591" xr:uid="{3324F1BD-42DA-4622-AE00-73B3591D585F}"/>
    <cellStyle name="Porcentual 8 4 2 5 2" xfId="3592" xr:uid="{397D513B-FBC2-469A-B19D-09B391AD190F}"/>
    <cellStyle name="Porcentual 8 4 2 5 3" xfId="3593" xr:uid="{FA2F0506-197F-413A-ACB1-9EA666ED8D34}"/>
    <cellStyle name="Porcentual 8 4 2 6" xfId="3594" xr:uid="{EF18CBEF-6AFA-4D50-9A92-AF441130C476}"/>
    <cellStyle name="Porcentual 8 4 2 7" xfId="3595" xr:uid="{122D0D47-FEFE-4070-8D93-8344EFB3BBED}"/>
    <cellStyle name="Porcentual 8 4 2 8" xfId="3596" xr:uid="{6644BAF2-1FC4-4459-9B22-FA568232D603}"/>
    <cellStyle name="Porcentual 8 4 3" xfId="3597" xr:uid="{C4B54D13-9784-4FBB-91B6-9D09D5A4AB51}"/>
    <cellStyle name="Porcentual 8 4 4" xfId="3598" xr:uid="{63A24C6A-7017-4DBD-BEE4-856A15C7E8EE}"/>
    <cellStyle name="Porcentual 8 4 4 2" xfId="3599" xr:uid="{D2C40BBC-A0F4-473C-849A-7A06380ABE97}"/>
    <cellStyle name="Porcentual 8 4 5" xfId="3600" xr:uid="{A964372A-99FD-404C-A886-5405E81AABCA}"/>
    <cellStyle name="Porcentual 8 4 5 2" xfId="3601" xr:uid="{33123868-EA8C-4993-ABD9-BD4C7D4411D6}"/>
    <cellStyle name="Porcentual 8 4 5 3" xfId="3602" xr:uid="{CE39256A-D374-4608-AD8C-06D04EA20BC5}"/>
    <cellStyle name="Porcentual 8 4 6" xfId="3603" xr:uid="{7D9A3459-24A3-41DF-8631-8F1788D84B27}"/>
    <cellStyle name="Porcentual 8 4 6 2" xfId="3604" xr:uid="{A62759CF-2580-4350-8095-09E708621490}"/>
    <cellStyle name="Porcentual 8 4 6 3" xfId="3605" xr:uid="{7CCD7101-A4B2-4BAB-98BD-59E2E4577B09}"/>
    <cellStyle name="Porcentual 8 4 7" xfId="3606" xr:uid="{3EC4BB6D-2027-435A-B01E-89F0574F6A76}"/>
    <cellStyle name="Porcentual 8 4 8" xfId="3607" xr:uid="{64DA345E-986A-4F9B-BB12-04FF52EC9655}"/>
    <cellStyle name="Porcentual 8 4 9" xfId="3608" xr:uid="{760FFC4D-B21F-44D0-B985-F2F53419F667}"/>
    <cellStyle name="Porcentual 8 5" xfId="3609" xr:uid="{C5C5E697-4731-49B6-A473-72433E647C49}"/>
    <cellStyle name="Porcentual 8 5 2" xfId="3610" xr:uid="{357243AE-F35E-4E15-90CE-F4BF34DA0646}"/>
    <cellStyle name="Porcentual 8 5 3" xfId="3611" xr:uid="{5A40FD23-E40A-4F5D-9E9F-C82D1044E68A}"/>
    <cellStyle name="Porcentual 8 5 3 2" xfId="3612" xr:uid="{1E1E0993-DCAB-4581-906A-C9BF50CB2782}"/>
    <cellStyle name="Porcentual 8 5 4" xfId="3613" xr:uid="{E950434D-0F8B-45D1-A892-753DE225657F}"/>
    <cellStyle name="Porcentual 8 5 4 2" xfId="3614" xr:uid="{DAEF4F58-AED3-425A-BAC8-1B5DDCD21602}"/>
    <cellStyle name="Porcentual 8 5 4 3" xfId="3615" xr:uid="{F8000448-AC45-4BCA-A38D-6DB81B6C199C}"/>
    <cellStyle name="Porcentual 8 5 5" xfId="3616" xr:uid="{698AF71E-D743-41A6-9F9D-C73366B51FCE}"/>
    <cellStyle name="Porcentual 8 5 5 2" xfId="3617" xr:uid="{BFBF636F-E3AF-4441-96C3-50C85CDF409D}"/>
    <cellStyle name="Porcentual 8 5 5 3" xfId="3618" xr:uid="{9D0C7B7A-E7C7-42CE-BADF-99E3F2C901E1}"/>
    <cellStyle name="Porcentual 8 5 6" xfId="3619" xr:uid="{6F9C8EE0-1B58-4765-A009-12447D4E9677}"/>
    <cellStyle name="Porcentual 8 5 7" xfId="3620" xr:uid="{1DBE78E4-66F4-47AA-B3DE-B33284C0B023}"/>
    <cellStyle name="Porcentual 8 5 8" xfId="3621" xr:uid="{B1DECDCB-CEE6-4FCF-9EB9-000A66500B7D}"/>
    <cellStyle name="Porcentual 8 6" xfId="3622" xr:uid="{7E5E82C7-9003-4C0E-9CFF-C68484AA0F4F}"/>
    <cellStyle name="Porcentual 8 7" xfId="3623" xr:uid="{8E63024C-1FFA-42FF-ADC8-2FE10EC38BB4}"/>
    <cellStyle name="Porcentual 8 7 2" xfId="3624" xr:uid="{A3E6912F-A4D5-4CCE-B22D-739B373264E7}"/>
    <cellStyle name="Porcentual 8 8" xfId="3625" xr:uid="{ADAB6115-F3D1-4528-8FE3-D9A5BB19236A}"/>
    <cellStyle name="Porcentual 8 8 2" xfId="3626" xr:uid="{E8B9E52D-0160-44E6-98C2-B34CAE52BF98}"/>
    <cellStyle name="Porcentual 8 8 3" xfId="3627" xr:uid="{D0EFF9AF-9D5E-41A1-8B62-6D1A22339E63}"/>
    <cellStyle name="Porcentual 8 9" xfId="3628" xr:uid="{93A97C56-7F6E-419F-AC84-5906A447C434}"/>
    <cellStyle name="Porcentual 8 9 2" xfId="3629" xr:uid="{F6705418-771A-4C0E-B9F9-76D78518191D}"/>
    <cellStyle name="Porcentual 8 9 3" xfId="3630" xr:uid="{9AF52F7C-1CE2-4D24-9940-A5D57FA065EC}"/>
    <cellStyle name="Porcentual 9" xfId="3631" xr:uid="{D4B277C1-2626-484E-97E3-BB6F0AA849E9}"/>
    <cellStyle name="Punto0" xfId="3632" xr:uid="{F6048DD5-6614-4BA5-AE1A-DD5F5189E2A7}"/>
    <cellStyle name="Pyör. luku_Layo9704" xfId="25534" xr:uid="{743A20AC-3A03-49BF-8351-57C8F525779F}"/>
    <cellStyle name="Pyör. valuutta_Layo9704" xfId="25535" xr:uid="{165CF9E6-4D7D-42D3-9948-8D31DFADA5C6}"/>
    <cellStyle name="Salida 10" xfId="3633" xr:uid="{348604D1-2A87-446D-A358-B461E3309436}"/>
    <cellStyle name="Salida 10 2" xfId="3634" xr:uid="{70369A43-FA85-428B-B66D-EA21C59D377E}"/>
    <cellStyle name="Salida 10 2 2" xfId="3635" xr:uid="{12F8598C-D208-406D-8172-2B651D5C05DB}"/>
    <cellStyle name="Salida 10 3" xfId="3636" xr:uid="{03080ED3-A0FA-43B9-AD3C-13D8ECAE37EB}"/>
    <cellStyle name="Salida 10 3 2" xfId="3637" xr:uid="{DAA0D4FF-10E3-4DD3-A212-7B7EAA0D2EA9}"/>
    <cellStyle name="Salida 10 3 3" xfId="3638" xr:uid="{A5AFF5B9-6BBC-4F07-856D-E32F78A9183C}"/>
    <cellStyle name="Salida 11" xfId="3639" xr:uid="{8D8F0A34-505A-4A3C-8AB1-44B50F1A6B90}"/>
    <cellStyle name="Salida 11 2" xfId="3640" xr:uid="{CC68C0CC-B35F-4826-9EE5-23F100E1046B}"/>
    <cellStyle name="Salida 11 2 2" xfId="3641" xr:uid="{1DA4C671-4FBA-4F27-90F8-C91184DE796A}"/>
    <cellStyle name="Salida 11 3" xfId="3642" xr:uid="{C889E23F-F193-48CB-B162-5966C23942EB}"/>
    <cellStyle name="Salida 11 3 2" xfId="3643" xr:uid="{B95E39ED-A5A8-4E8D-8BF7-8C0087B2D7E3}"/>
    <cellStyle name="Salida 11 3 3" xfId="3644" xr:uid="{23AF90C1-82FB-4669-8F93-D48D93D3D5C3}"/>
    <cellStyle name="Salida 12" xfId="3645" xr:uid="{2604CBAF-84C9-451C-B46A-D2DCC0DDA649}"/>
    <cellStyle name="Salida 12 2" xfId="3646" xr:uid="{1A7FA5A6-9C09-4261-B1B8-A29BE523013C}"/>
    <cellStyle name="Salida 12 2 2" xfId="3647" xr:uid="{9715035B-264E-494D-9C13-457210DECB47}"/>
    <cellStyle name="Salida 12 3" xfId="3648" xr:uid="{8ACC36EC-2BEB-43F5-9395-9C50365ECF6A}"/>
    <cellStyle name="Salida 12 3 2" xfId="3649" xr:uid="{AAD9ECDE-AC01-4E9D-821C-3175E106F002}"/>
    <cellStyle name="Salida 12 3 3" xfId="3650" xr:uid="{84A981D9-E1C5-4ACC-9ECE-DFA33F44865F}"/>
    <cellStyle name="Salida 13" xfId="3651" xr:uid="{3C0D5EC6-BD09-4AD3-9071-4FF1962F4A30}"/>
    <cellStyle name="Salida 13 2" xfId="3652" xr:uid="{FF15E4B0-2CA7-47DC-9C9E-FE838B52A239}"/>
    <cellStyle name="Salida 13 2 2" xfId="3653" xr:uid="{7E946C6C-63C6-402E-8761-704139DFAC12}"/>
    <cellStyle name="Salida 13 3" xfId="3654" xr:uid="{DBD4E747-0E03-4265-8BA6-39223C1D01B5}"/>
    <cellStyle name="Salida 13 3 2" xfId="3655" xr:uid="{2CC9AEDD-D51F-4BEA-958A-82AB1231428B}"/>
    <cellStyle name="Salida 13 3 3" xfId="3656" xr:uid="{2EE0F8F4-390F-4416-B2CB-EE790F8BEA86}"/>
    <cellStyle name="Salida 14" xfId="3657" xr:uid="{0DB532A2-03CE-4D70-BBEA-A1622F20346E}"/>
    <cellStyle name="Salida 14 2" xfId="3658" xr:uid="{54B7052B-197C-46E0-A6CE-05DAE7C0E63D}"/>
    <cellStyle name="Salida 14 2 2" xfId="3659" xr:uid="{A6540D53-C792-4D51-BDAF-2B75FFBF9FA6}"/>
    <cellStyle name="Salida 14 3" xfId="3660" xr:uid="{A65DD6EF-0857-4372-97DF-24727B526FEC}"/>
    <cellStyle name="Salida 14 3 2" xfId="3661" xr:uid="{E47C3492-61F4-4738-AEB6-503F77D2E0E4}"/>
    <cellStyle name="Salida 14 3 3" xfId="3662" xr:uid="{1A85B8B9-92AE-4B1C-8513-8333506F0F65}"/>
    <cellStyle name="Salida 15" xfId="3663" xr:uid="{34A883F8-A116-4279-82CE-351B3029E75B}"/>
    <cellStyle name="Salida 15 2" xfId="3664" xr:uid="{89ADE238-9E81-40F2-BB7A-302FBC54127D}"/>
    <cellStyle name="Salida 15 2 2" xfId="3665" xr:uid="{F1CE1346-8DB8-43DE-BF71-2A53383417DC}"/>
    <cellStyle name="Salida 15 3" xfId="3666" xr:uid="{254C5F06-3065-43A7-8B26-9233968144D0}"/>
    <cellStyle name="Salida 15 3 2" xfId="3667" xr:uid="{29E4057A-D102-4D5F-8C49-255BE636F4A0}"/>
    <cellStyle name="Salida 15 3 3" xfId="3668" xr:uid="{C81D8780-A151-4C2D-B480-D8285020AC6A}"/>
    <cellStyle name="Salida 16" xfId="3669" xr:uid="{657F0766-2168-4326-A471-48D32422ED32}"/>
    <cellStyle name="Salida 16 2" xfId="3670" xr:uid="{DEFCDB99-6BE0-4615-B84F-E57B5AADF570}"/>
    <cellStyle name="Salida 16 2 2" xfId="3671" xr:uid="{99B08CA3-6D0E-4711-BD27-1CE860D4606B}"/>
    <cellStyle name="Salida 16 3" xfId="3672" xr:uid="{6A5530A6-B130-46FE-9E35-7EC2FD147D27}"/>
    <cellStyle name="Salida 16 3 2" xfId="3673" xr:uid="{FEF58ECA-003D-4107-8553-5C9EF7D45215}"/>
    <cellStyle name="Salida 16 3 3" xfId="3674" xr:uid="{72BB8245-4D0C-4F8F-A2D7-F98D8A5FA403}"/>
    <cellStyle name="Salida 17" xfId="3675" xr:uid="{CF56F0DD-AF6F-4075-A3EA-34363C30345B}"/>
    <cellStyle name="Salida 17 2" xfId="3676" xr:uid="{397B9AEA-115E-479C-8A46-4A55A21F41B8}"/>
    <cellStyle name="Salida 17 2 2" xfId="3677" xr:uid="{8CDEDA36-445D-4DB2-B0A3-F7F7CD7A3DA0}"/>
    <cellStyle name="Salida 17 3" xfId="3678" xr:uid="{76834409-A34E-45B0-BFED-0671B75D3FED}"/>
    <cellStyle name="Salida 17 3 2" xfId="3679" xr:uid="{2410F876-B25A-4922-81AE-7EE754A3DCF5}"/>
    <cellStyle name="Salida 17 3 3" xfId="3680" xr:uid="{E89F4B5E-93FB-4E23-B134-150AE925F660}"/>
    <cellStyle name="Salida 18" xfId="3681" xr:uid="{6F32EFE4-2D07-45FB-80B9-9A5E331A787B}"/>
    <cellStyle name="Salida 18 2" xfId="3682" xr:uid="{42C0EBE0-EC8C-41B6-B1DF-1BF36BC93537}"/>
    <cellStyle name="Salida 18 2 2" xfId="3683" xr:uid="{5189ED3A-095D-473A-A09E-1A0D20A28605}"/>
    <cellStyle name="Salida 18 3" xfId="3684" xr:uid="{6E6B4871-4698-4762-8D66-E0DCBAF257D0}"/>
    <cellStyle name="Salida 18 3 2" xfId="3685" xr:uid="{598BF35B-65A4-4E8D-A2F1-7EE0343862F9}"/>
    <cellStyle name="Salida 18 3 3" xfId="3686" xr:uid="{C451E599-C71F-4FB3-B060-777EAE410FB5}"/>
    <cellStyle name="Salida 19" xfId="3687" xr:uid="{CCF8BD78-2F08-4D92-94CA-F5F065C27062}"/>
    <cellStyle name="Salida 19 2" xfId="3688" xr:uid="{182AD001-F07B-42CC-AF6E-D41901C38657}"/>
    <cellStyle name="Salida 19 2 2" xfId="3689" xr:uid="{C88A4B39-B06C-4295-AA2C-9C5E40B01616}"/>
    <cellStyle name="Salida 19 3" xfId="3690" xr:uid="{EC5CFC05-101C-4B68-9DD9-8BF4659FB36E}"/>
    <cellStyle name="Salida 19 3 2" xfId="3691" xr:uid="{7DE423B0-3D21-423F-9348-5925D9CD91DA}"/>
    <cellStyle name="Salida 19 3 3" xfId="3692" xr:uid="{CB129797-1A91-4F62-8442-81AEA76D700F}"/>
    <cellStyle name="Salida 2" xfId="3693" xr:uid="{967EAC6A-7531-41C8-8445-3219FDFBD996}"/>
    <cellStyle name="Salida 2 2" xfId="3694" xr:uid="{C66A8F15-E75D-480D-B9EA-81588A3943F1}"/>
    <cellStyle name="Salida 2 2 2" xfId="3695" xr:uid="{EAB02D5D-6B77-43B2-84B7-6B8C892E3D78}"/>
    <cellStyle name="Salida 2 2 2 2" xfId="3696" xr:uid="{CB905465-7CD2-433D-85CF-69073ECAC05B}"/>
    <cellStyle name="Salida 2 2 3" xfId="3697" xr:uid="{2F4D84EA-F36C-44BC-9109-5F2107172126}"/>
    <cellStyle name="Salida 2 2 3 2" xfId="3698" xr:uid="{2D40138A-9C68-4F17-8A0D-9E3475250D2F}"/>
    <cellStyle name="Salida 2 2 3 3" xfId="3699" xr:uid="{DAAA5F77-B7CB-4A01-B76B-D0058514B871}"/>
    <cellStyle name="Salida 2 3" xfId="3700" xr:uid="{E4D8CC52-AD58-469A-ABA8-711B15878628}"/>
    <cellStyle name="Salida 2 3 2" xfId="3701" xr:uid="{CA7194D5-BC85-44E2-B992-942991F25609}"/>
    <cellStyle name="Salida 2 4" xfId="3702" xr:uid="{09FF7551-C023-4F34-8F38-0735B3ED5DDB}"/>
    <cellStyle name="Salida 2 4 2" xfId="3703" xr:uid="{40614CEB-B2B9-4D24-BFFB-6F6DF5190847}"/>
    <cellStyle name="Salida 2 4 3" xfId="3704" xr:uid="{A3475FD2-4C0C-4553-AD34-51BD014A129B}"/>
    <cellStyle name="Salida 2 5" xfId="3705" xr:uid="{7752977D-A697-4802-A976-3596DBC09B7F}"/>
    <cellStyle name="Salida 20" xfId="3706" xr:uid="{08ACC782-7300-4E7C-A65E-A53ACE4148B1}"/>
    <cellStyle name="Salida 20 2" xfId="3707" xr:uid="{35A26338-E2B7-4731-AA87-4116BB3DEACE}"/>
    <cellStyle name="Salida 20 2 2" xfId="3708" xr:uid="{72F8EB44-381F-48F6-A506-D394EDE9B674}"/>
    <cellStyle name="Salida 20 3" xfId="3709" xr:uid="{BADC4188-7A58-44D4-88B2-978D47758879}"/>
    <cellStyle name="Salida 20 3 2" xfId="3710" xr:uid="{6D767795-7E6B-46BE-AE73-34FCB7E1B7F0}"/>
    <cellStyle name="Salida 20 3 3" xfId="3711" xr:uid="{5485E61C-5843-48B6-91C5-6FBBF875DA4D}"/>
    <cellStyle name="Salida 21" xfId="3712" xr:uid="{C92EE2C1-F9A1-4B58-A412-938AF1DAF6A3}"/>
    <cellStyle name="Salida 22" xfId="3713" xr:uid="{9CB4D6B4-52C0-41F2-BD48-5ADDB06F6D42}"/>
    <cellStyle name="Salida 22 2" xfId="3714" xr:uid="{EAF0AC94-4A2B-4097-AF32-92082926AF94}"/>
    <cellStyle name="Salida 23" xfId="3715" xr:uid="{0E9C5BD8-B6BC-42C4-94AE-AF22883FD83B}"/>
    <cellStyle name="Salida 3" xfId="3716" xr:uid="{30BF82BA-1893-4BBA-B581-E7F510DD4C43}"/>
    <cellStyle name="Salida 3 2" xfId="3717" xr:uid="{10A5DE16-6B82-445B-AE02-D3789BE8AC90}"/>
    <cellStyle name="Salida 3 2 2" xfId="3718" xr:uid="{A9D7B624-70F8-4B8B-A849-A8AE47EAE426}"/>
    <cellStyle name="Salida 3 3" xfId="3719" xr:uid="{B83E55D9-A4D2-4DE4-AD10-46BE0DA598BB}"/>
    <cellStyle name="Salida 3 3 2" xfId="3720" xr:uid="{F18779A5-F0D2-45B8-96EF-6ADE908E4A02}"/>
    <cellStyle name="Salida 3 3 3" xfId="3721" xr:uid="{181E8E84-35B7-44FB-AB96-4ED98EB45C81}"/>
    <cellStyle name="Salida 3 4" xfId="3722" xr:uid="{7EA2836D-263B-4DBF-9E11-6AD48A18AFA6}"/>
    <cellStyle name="Salida 4" xfId="3723" xr:uid="{A8C7257C-AD11-4EA1-BF7E-C07D5ED9AA6D}"/>
    <cellStyle name="Salida 4 2" xfId="3724" xr:uid="{FDA45A65-EA0A-4B85-B4B7-8C08FF17BCBF}"/>
    <cellStyle name="Salida 4 2 2" xfId="3725" xr:uid="{6FEE0815-544B-4DDA-A754-A830DACB2D93}"/>
    <cellStyle name="Salida 4 3" xfId="3726" xr:uid="{A47030F0-120A-45DF-97F1-A3B3575BB2CB}"/>
    <cellStyle name="Salida 4 3 2" xfId="3727" xr:uid="{C89B1DE9-BD4D-46A8-81AB-DEEB3E358E75}"/>
    <cellStyle name="Salida 4 3 3" xfId="3728" xr:uid="{53B182AC-A21D-4914-AB5A-6B67B91C83EE}"/>
    <cellStyle name="Salida 5" xfId="3729" xr:uid="{E4F0BA95-841F-49C1-9171-5B31585E910B}"/>
    <cellStyle name="Salida 5 2" xfId="3730" xr:uid="{388EC40C-4536-4129-8C2D-A8E59D350F0D}"/>
    <cellStyle name="Salida 5 2 2" xfId="3731" xr:uid="{ECDD2D33-0EBC-4B49-81FB-A71EB70ED0CE}"/>
    <cellStyle name="Salida 5 3" xfId="3732" xr:uid="{F9E4C05B-0FD9-4470-A5E0-A4A893A448F5}"/>
    <cellStyle name="Salida 5 3 2" xfId="3733" xr:uid="{758EE133-D070-4E4C-8F17-56592CFECBC1}"/>
    <cellStyle name="Salida 5 3 3" xfId="3734" xr:uid="{FE5C02FB-7F31-4E91-AED2-F9E8BF77C163}"/>
    <cellStyle name="Salida 6" xfId="3735" xr:uid="{A1951D1A-71FF-4C54-8B3B-DB55DC36ABCB}"/>
    <cellStyle name="Salida 6 2" xfId="3736" xr:uid="{5C8F0BD0-DFD7-48B1-8990-E7A76907B075}"/>
    <cellStyle name="Salida 6 2 2" xfId="3737" xr:uid="{E42A87D9-5B25-48BA-9273-B76DE2DCA362}"/>
    <cellStyle name="Salida 6 3" xfId="3738" xr:uid="{EA7C5D7E-00E6-4347-8064-D6104BACEBEB}"/>
    <cellStyle name="Salida 6 3 2" xfId="3739" xr:uid="{36BC4700-B14F-4565-B4CE-7335F9235D6D}"/>
    <cellStyle name="Salida 6 3 3" xfId="3740" xr:uid="{B9F996C4-58FD-4EFC-BB6B-78278BA0D324}"/>
    <cellStyle name="Salida 7" xfId="3741" xr:uid="{41C6A132-1E8F-47D1-8DE8-D8FE4407802B}"/>
    <cellStyle name="Salida 7 2" xfId="3742" xr:uid="{7C8A4FB5-2C39-4EA2-8421-65E40AB195AE}"/>
    <cellStyle name="Salida 7 2 2" xfId="3743" xr:uid="{D1B299EC-40BF-4D54-8DDF-D032ACF36E77}"/>
    <cellStyle name="Salida 7 3" xfId="3744" xr:uid="{111BE54D-86B3-4FBF-96D3-E2931B5AD937}"/>
    <cellStyle name="Salida 7 3 2" xfId="3745" xr:uid="{6FE8510E-1AB8-4D8A-9923-E6EBC1C0AC5E}"/>
    <cellStyle name="Salida 7 3 3" xfId="3746" xr:uid="{B5429759-BB76-4278-9049-893887BB812E}"/>
    <cellStyle name="Salida 8" xfId="3747" xr:uid="{2D349B67-7EC3-4E98-957F-008CD98171A7}"/>
    <cellStyle name="Salida 8 2" xfId="3748" xr:uid="{C234CC86-64E3-4220-A335-429F9E317F52}"/>
    <cellStyle name="Salida 8 2 2" xfId="3749" xr:uid="{D35798DB-99DA-4502-8122-07B40A41EFB9}"/>
    <cellStyle name="Salida 8 3" xfId="3750" xr:uid="{4F8F8250-7BBF-44B4-B434-2EDF6DB993E3}"/>
    <cellStyle name="Salida 8 3 2" xfId="3751" xr:uid="{E7356CAD-F6A4-4518-AEAA-C468563E1587}"/>
    <cellStyle name="Salida 8 3 3" xfId="3752" xr:uid="{06BDCAEC-20DF-4258-A5D0-5B7703EAA2ED}"/>
    <cellStyle name="Salida 9" xfId="3753" xr:uid="{B5992AC8-0A33-4496-8AA7-E82AA65C0538}"/>
    <cellStyle name="Salida 9 2" xfId="3754" xr:uid="{ED1E6AF9-B52B-48F6-9BFD-D41DCA0C3E32}"/>
    <cellStyle name="Salida 9 2 2" xfId="3755" xr:uid="{7B22E868-BC2F-4A7C-89A1-57DE873EA754}"/>
    <cellStyle name="Salida 9 3" xfId="3756" xr:uid="{8912660B-A5DF-40FA-BC5A-8FE6F3F38365}"/>
    <cellStyle name="Salida 9 3 2" xfId="3757" xr:uid="{0E649702-37A8-4A33-9169-4A09E4BBF596}"/>
    <cellStyle name="Salida 9 3 3" xfId="3758" xr:uid="{75C920B6-A390-49B9-B507-B371BFDAB1F0}"/>
    <cellStyle name="Schlecht" xfId="25536" xr:uid="{127DA7CD-257A-4401-AAB8-81D15535487F}"/>
    <cellStyle name="Schlecht 10" xfId="25537" xr:uid="{A4CCFFDE-CA45-4286-B4A0-8745BD933BE9}"/>
    <cellStyle name="Schlecht 11" xfId="25538" xr:uid="{CD9D9532-DE98-4AEA-A47D-0E6A4D8BB564}"/>
    <cellStyle name="Schlecht 12" xfId="25539" xr:uid="{8A761875-4F01-4555-8F1F-42BA4C4F1826}"/>
    <cellStyle name="Schlecht 13" xfId="25540" xr:uid="{377759D8-49CC-438A-877C-0B595FD98969}"/>
    <cellStyle name="Schlecht 14" xfId="25541" xr:uid="{84D124F6-5E5C-4C36-B609-CDB375944548}"/>
    <cellStyle name="Schlecht 15" xfId="25542" xr:uid="{87E49E48-3FE5-4DFF-9708-115F3BBFA21C}"/>
    <cellStyle name="Schlecht 2" xfId="25543" xr:uid="{8581CBDA-C4C5-47BF-B67E-DBC4567D3B8A}"/>
    <cellStyle name="Schlecht 2 2" xfId="25544" xr:uid="{F2BBBAF1-A281-46DD-93A9-6F04C567673D}"/>
    <cellStyle name="Schlecht 2 2 2" xfId="25545" xr:uid="{E46E557C-2F17-410E-A204-C01B66C5FE94}"/>
    <cellStyle name="Schlecht 2 2 3" xfId="25546" xr:uid="{FA7B8730-87AE-41F5-9B20-70A32AC05690}"/>
    <cellStyle name="Schlecht 2 3" xfId="25547" xr:uid="{6F687B4D-3AC2-441E-A376-AB54EFAA0E87}"/>
    <cellStyle name="Schlecht 2 3 2" xfId="25548" xr:uid="{B5B2C1CB-3D59-48B3-98E2-8722C0C6BE0F}"/>
    <cellStyle name="Schlecht 2 3 3" xfId="25549" xr:uid="{7FB98799-769B-47AF-925D-B4275DF467F1}"/>
    <cellStyle name="Schlecht 2 4" xfId="25550" xr:uid="{BC09F00F-1EF0-4ED8-862F-FE45B9347479}"/>
    <cellStyle name="Schlecht 2 5" xfId="25551" xr:uid="{B3BA2435-0A4E-489B-8EC3-B93F74211011}"/>
    <cellStyle name="Schlecht 2 6" xfId="25552" xr:uid="{52A4B41F-C8C5-4C14-A7C8-D4418E98CC42}"/>
    <cellStyle name="Schlecht 3" xfId="25553" xr:uid="{980EF1F2-43C0-4E5B-A6F2-1FD51761FDF1}"/>
    <cellStyle name="Schlecht 3 2" xfId="25554" xr:uid="{F4F8AB49-2488-4A33-B421-93FDFE39872A}"/>
    <cellStyle name="Schlecht 3 2 2" xfId="25555" xr:uid="{AD361C7B-EDDE-492A-9C06-B367125AF41D}"/>
    <cellStyle name="Schlecht 3 2 3" xfId="25556" xr:uid="{A5E4EE8B-DF8A-4E09-AFE1-4DEDE0F381DC}"/>
    <cellStyle name="Schlecht 3 3" xfId="25557" xr:uid="{50CABE14-9D80-445E-BCBD-B423712C88F3}"/>
    <cellStyle name="Schlecht 3 3 2" xfId="25558" xr:uid="{67C16CDE-9FAC-4F9D-88BD-4502AD8332A6}"/>
    <cellStyle name="Schlecht 3 3 3" xfId="25559" xr:uid="{6BBF0790-15C8-459A-B582-123BAD4942F1}"/>
    <cellStyle name="Schlecht 3 4" xfId="25560" xr:uid="{8A6DDBB8-28E6-4179-A0B5-3B73FE86055A}"/>
    <cellStyle name="Schlecht 3 5" xfId="25561" xr:uid="{943C075F-140F-4DC0-879B-326D627F3AA1}"/>
    <cellStyle name="Schlecht 4" xfId="25562" xr:uid="{CEEDB4F9-6CEB-4F55-9F12-0199D0EA2E37}"/>
    <cellStyle name="Schlecht 4 2" xfId="25563" xr:uid="{09063105-4AA0-4C4F-BE02-08E6C65352FC}"/>
    <cellStyle name="Schlecht 4 2 2" xfId="25564" xr:uid="{333ED0DC-5A89-4436-A643-460945B40C5B}"/>
    <cellStyle name="Schlecht 4 2 3" xfId="25565" xr:uid="{D2D81A9A-F901-4CFE-99DF-D7F23DE1A9EC}"/>
    <cellStyle name="Schlecht 4 3" xfId="25566" xr:uid="{80DCA19B-35B2-42B5-A059-F0590CAB7662}"/>
    <cellStyle name="Schlecht 4 3 2" xfId="25567" xr:uid="{A59E1E70-05BB-4BA8-A85C-4F0E723C64E8}"/>
    <cellStyle name="Schlecht 4 3 3" xfId="25568" xr:uid="{35B7E73F-4137-496E-9FD5-D8536A1AAD9C}"/>
    <cellStyle name="Schlecht 4 4" xfId="25569" xr:uid="{AF569632-4C39-4DC0-919F-DF8B1B9228E6}"/>
    <cellStyle name="Schlecht 4 5" xfId="25570" xr:uid="{C6B71671-7219-4861-A325-B49A29AE5174}"/>
    <cellStyle name="Schlecht 5" xfId="25571" xr:uid="{2909545B-A35C-4366-AC34-B604BB19640C}"/>
    <cellStyle name="Schlecht 5 2" xfId="25572" xr:uid="{0F18C54F-40DD-4C58-A104-187BD3951574}"/>
    <cellStyle name="Schlecht 5 2 2" xfId="25573" xr:uid="{C6BBD60F-FC38-4A7B-A317-F5F5AD7170E4}"/>
    <cellStyle name="Schlecht 5 2 3" xfId="25574" xr:uid="{F22A3496-169F-4E63-B295-CD98EFB64E56}"/>
    <cellStyle name="Schlecht 5 3" xfId="25575" xr:uid="{D40648B9-2180-4598-BC32-F8DB18215A60}"/>
    <cellStyle name="Schlecht 5 3 2" xfId="25576" xr:uid="{F350F979-A0DA-441D-B589-B6D0E00764B5}"/>
    <cellStyle name="Schlecht 5 3 3" xfId="25577" xr:uid="{17B52F39-3327-49D9-8A4A-5006FE46A51B}"/>
    <cellStyle name="Schlecht 5 4" xfId="25578" xr:uid="{CE3CE050-4CBE-46FA-9BD1-C4BFAE5A171D}"/>
    <cellStyle name="Schlecht 5 4 2" xfId="25579" xr:uid="{742BBC38-BE04-4AE8-B6C6-C476AEEEB511}"/>
    <cellStyle name="Schlecht 5 4 3" xfId="25580" xr:uid="{356C08CB-176D-47B2-AD48-9CB0D98B684B}"/>
    <cellStyle name="Schlecht 5 5" xfId="25581" xr:uid="{D3A27876-DF9B-4C3C-8448-3C535646D719}"/>
    <cellStyle name="Schlecht 5 6" xfId="25582" xr:uid="{F9747606-32F1-4287-B0CA-F1E06CAC3713}"/>
    <cellStyle name="Schlecht 6" xfId="25583" xr:uid="{ACAB8A4E-D93C-4911-8A1C-5318B250A898}"/>
    <cellStyle name="Schlecht 6 2" xfId="25584" xr:uid="{1BCBED24-A14B-4D1A-8FAB-D1EF844D5990}"/>
    <cellStyle name="Schlecht 6 2 2" xfId="25585" xr:uid="{4F41C291-24C4-4966-86B7-ECB8BE1EEC93}"/>
    <cellStyle name="Schlecht 6 2 3" xfId="25586" xr:uid="{44C9784B-C061-41FD-9BA4-C73E59834125}"/>
    <cellStyle name="Schlecht 6 3" xfId="25587" xr:uid="{5E160962-90FC-49D0-A2D0-C7781C4625E3}"/>
    <cellStyle name="Schlecht 6 3 2" xfId="25588" xr:uid="{98450AC0-9A14-4B42-B62B-C3F6829FF173}"/>
    <cellStyle name="Schlecht 6 3 3" xfId="25589" xr:uid="{94B4B24E-AD79-414D-8481-DD38940B5416}"/>
    <cellStyle name="Schlecht 6 4" xfId="25590" xr:uid="{CFBAEE3B-4F67-4C1D-BD7F-E12DF3525404}"/>
    <cellStyle name="Schlecht 6 5" xfId="25591" xr:uid="{005282D3-0574-4E14-AC09-5AFB0852EC0F}"/>
    <cellStyle name="Schlecht 7" xfId="25592" xr:uid="{9D6DAC45-4E8F-4B1D-8C96-3A7D26AB0383}"/>
    <cellStyle name="Schlecht 7 2" xfId="25593" xr:uid="{4F07C1E7-AC04-462F-8C89-6458991F287C}"/>
    <cellStyle name="Schlecht 7 3" xfId="25594" xr:uid="{FE3A1D23-69EA-43CC-8761-40EA4D045909}"/>
    <cellStyle name="Schlecht 8" xfId="25595" xr:uid="{7AED183E-8497-4B8A-A21C-5192ADBDB53E}"/>
    <cellStyle name="Schlecht 8 2" xfId="25596" xr:uid="{D7BFB88B-EF5B-4CA8-9A7C-E68950FD6186}"/>
    <cellStyle name="Schlecht 8 3" xfId="25597" xr:uid="{B9CEA344-F66B-45A8-857A-315BC8C8C3DF}"/>
    <cellStyle name="Schlecht 9" xfId="25598" xr:uid="{66D5DB47-E8E5-45E3-A80C-2B0BB33DC4C4}"/>
    <cellStyle name="Schlecht 9 2" xfId="25599" xr:uid="{5FE92DD3-0339-4462-B259-F87E8C8CA8FA}"/>
    <cellStyle name="Schlecht 9 3" xfId="25600" xr:uid="{B2CEF5C0-8B0A-4B79-83B4-2C174D2BDACA}"/>
    <cellStyle name="Shade" xfId="25601" xr:uid="{770C1F03-245F-4B74-80D4-15561963EE8A}"/>
    <cellStyle name="Shade 10" xfId="25602" xr:uid="{B1D98C40-CCD6-45A4-9FEC-FA59835CDB9D}"/>
    <cellStyle name="Shade 11" xfId="25603" xr:uid="{ECBED826-379D-4472-A159-AAEF8BD897B1}"/>
    <cellStyle name="Shade 12" xfId="25604" xr:uid="{FAD4C709-EAFE-417A-88B9-A2CD99E8BAC9}"/>
    <cellStyle name="Shade 13" xfId="25605" xr:uid="{6B20DD4D-F979-42CB-91A1-453B6B0CD5D3}"/>
    <cellStyle name="Shade 14" xfId="25606" xr:uid="{F537B90B-8C17-4729-9E15-55BF6E606763}"/>
    <cellStyle name="Shade 15" xfId="25607" xr:uid="{B4EB03C2-C0AF-481E-8212-09DD2358F5ED}"/>
    <cellStyle name="Shade 2" xfId="25608" xr:uid="{0C50B2F9-443E-4EF5-B9AF-501069DCBF8A}"/>
    <cellStyle name="Shade 2 2" xfId="25609" xr:uid="{C3ACC53B-0B6C-434B-B05F-5701F01E2E35}"/>
    <cellStyle name="Shade 2 2 2" xfId="25610" xr:uid="{2E86E345-606B-4928-8931-B1E3BE1B1C3F}"/>
    <cellStyle name="Shade 2 2 3" xfId="25611" xr:uid="{B0CC4AC2-833A-4F31-BD03-CCD158806B81}"/>
    <cellStyle name="Shade 2 3" xfId="25612" xr:uid="{B1502C5C-5C65-4D96-8C04-114FD3216DA0}"/>
    <cellStyle name="Shade 2 3 2" xfId="25613" xr:uid="{2B40489F-2D70-4D1B-B895-065E63FFC5D5}"/>
    <cellStyle name="Shade 2 3 3" xfId="25614" xr:uid="{9C3E76F5-9CA6-4856-8D1A-BE7F7D4ED02B}"/>
    <cellStyle name="Shade 2 4" xfId="25615" xr:uid="{59F41CF0-E9C1-462E-8BFA-4FF88D2D628D}"/>
    <cellStyle name="Shade 2 5" xfId="25616" xr:uid="{CC6E1005-818A-4C3B-B81B-E3DD517081B2}"/>
    <cellStyle name="Shade 2 6" xfId="25617" xr:uid="{E7F86305-32AA-4757-AFCC-40EAA04D888A}"/>
    <cellStyle name="Shade 3" xfId="25618" xr:uid="{C51CA660-799F-4F87-982F-1F7CC93DD5BB}"/>
    <cellStyle name="Shade 3 2" xfId="25619" xr:uid="{2CBE056A-05DE-4014-AC82-E20B80F979E7}"/>
    <cellStyle name="Shade 3 2 2" xfId="25620" xr:uid="{738E0BCF-784E-4BF8-BA20-F31C605F484D}"/>
    <cellStyle name="Shade 3 2 3" xfId="25621" xr:uid="{529FA9BC-3548-410B-859F-C722744CDB43}"/>
    <cellStyle name="Shade 3 3" xfId="25622" xr:uid="{0CA77840-D932-4DA4-A8AA-1FEB82BE9116}"/>
    <cellStyle name="Shade 3 3 2" xfId="25623" xr:uid="{A43D0E70-9F07-4AB1-B4AC-7241D0EF5901}"/>
    <cellStyle name="Shade 3 3 3" xfId="25624" xr:uid="{32787E75-AB57-4009-B3A8-A355438E9F3D}"/>
    <cellStyle name="Shade 3 4" xfId="25625" xr:uid="{FAC4A355-8407-4851-B984-93384301D6E2}"/>
    <cellStyle name="Shade 3 5" xfId="25626" xr:uid="{6DB662B6-03C0-48C7-885D-CA1C243EE3E5}"/>
    <cellStyle name="Shade 4" xfId="25627" xr:uid="{92378E17-71B7-4A6B-9851-D2D500A985E9}"/>
    <cellStyle name="Shade 4 2" xfId="25628" xr:uid="{8B52A9A6-7760-4135-9D14-7F4CEF18FE0E}"/>
    <cellStyle name="Shade 4 2 2" xfId="25629" xr:uid="{351A752F-703F-43AB-848C-6734127DFAC9}"/>
    <cellStyle name="Shade 4 2 3" xfId="25630" xr:uid="{EDE34DFE-979D-4B6C-96EA-2AA4C7AFAFA8}"/>
    <cellStyle name="Shade 4 3" xfId="25631" xr:uid="{AB8C697D-C79B-4189-B91E-4D07DF6B71A8}"/>
    <cellStyle name="Shade 4 3 2" xfId="25632" xr:uid="{5260CB5F-3290-4A04-BACF-1374F2E3215B}"/>
    <cellStyle name="Shade 4 3 3" xfId="25633" xr:uid="{1E5DCCA3-2708-403A-900F-E72F2DF03F02}"/>
    <cellStyle name="Shade 4 4" xfId="25634" xr:uid="{AF0B0482-96D1-4DED-B2F5-916FDB08D7DC}"/>
    <cellStyle name="Shade 4 5" xfId="25635" xr:uid="{2BB6917A-7A8F-45FE-BF1A-0E2915F101DF}"/>
    <cellStyle name="Shade 5" xfId="25636" xr:uid="{705E7A0F-E118-4DEB-AD29-E4957E9B19F7}"/>
    <cellStyle name="Shade 5 2" xfId="25637" xr:uid="{15928408-F12F-4BB7-8E28-1F287C1A4ECA}"/>
    <cellStyle name="Shade 5 2 2" xfId="25638" xr:uid="{AFDB5D56-A0B9-44FA-8FFF-497FB7C82614}"/>
    <cellStyle name="Shade 5 2 3" xfId="25639" xr:uid="{6760B916-FC36-4C93-977E-421EC08A514F}"/>
    <cellStyle name="Shade 5 3" xfId="25640" xr:uid="{56502537-C840-4D5D-A391-933F04C17037}"/>
    <cellStyle name="Shade 5 3 2" xfId="25641" xr:uid="{CBDA3B5A-9262-4DF9-8A37-DB429F101744}"/>
    <cellStyle name="Shade 5 3 3" xfId="25642" xr:uid="{0EF1DE52-C21E-45AB-BE7B-3B45C7FF88F4}"/>
    <cellStyle name="Shade 5 4" xfId="25643" xr:uid="{E75E68DF-31E5-4E95-9E6C-ACFA9752D9C4}"/>
    <cellStyle name="Shade 5 4 2" xfId="25644" xr:uid="{01826187-9152-471D-A6D6-9F9C564AA79B}"/>
    <cellStyle name="Shade 5 4 3" xfId="25645" xr:uid="{734D04C4-DFD5-410F-870C-FBFBA8BB7306}"/>
    <cellStyle name="Shade 5 5" xfId="25646" xr:uid="{98E23338-0556-4E0F-88EA-419A9D3CF2C4}"/>
    <cellStyle name="Shade 5 6" xfId="25647" xr:uid="{09AAB968-F13E-40DB-89C3-E3933C650C4A}"/>
    <cellStyle name="Shade 6" xfId="25648" xr:uid="{0F3B7EB6-A1DF-4F93-B5C5-AA03DB48568A}"/>
    <cellStyle name="Shade 6 2" xfId="25649" xr:uid="{6F7E7FB3-CBAE-45C6-B15B-CB64868D0AAD}"/>
    <cellStyle name="Shade 6 2 2" xfId="25650" xr:uid="{2C8798B3-C45F-4BF6-ACB3-C22E2030AACF}"/>
    <cellStyle name="Shade 6 2 3" xfId="25651" xr:uid="{AEFE619E-D426-435B-893A-E594E34475A5}"/>
    <cellStyle name="Shade 6 3" xfId="25652" xr:uid="{51A0789A-D1AF-4963-A48F-7C6297DC999C}"/>
    <cellStyle name="Shade 6 3 2" xfId="25653" xr:uid="{F0C6F7C4-26F3-4BAB-AD2F-4C5309225973}"/>
    <cellStyle name="Shade 6 3 3" xfId="25654" xr:uid="{C2C06671-5553-492B-B9FC-030CA6044308}"/>
    <cellStyle name="Shade 6 4" xfId="25655" xr:uid="{FF0ED6B1-F4FE-4076-9DE6-7F5D5D8FB6DB}"/>
    <cellStyle name="Shade 6 5" xfId="25656" xr:uid="{BF158445-CC15-4419-B26F-6F9D7AB02156}"/>
    <cellStyle name="Shade 7" xfId="25657" xr:uid="{393980F4-BB9F-471D-93F3-2180B1CECE05}"/>
    <cellStyle name="Shade 7 2" xfId="25658" xr:uid="{D6009599-24CB-49ED-AA03-B0072DECB254}"/>
    <cellStyle name="Shade 7 3" xfId="25659" xr:uid="{50B29B86-34E2-4CF7-B8B2-374F2C6A63FD}"/>
    <cellStyle name="Shade 8" xfId="25660" xr:uid="{A53D4655-BF71-4389-95B5-6DA7A24D5F7A}"/>
    <cellStyle name="Shade 8 2" xfId="25661" xr:uid="{2A8EB59C-E061-4ADE-8C81-A88025D2DE31}"/>
    <cellStyle name="Shade 8 3" xfId="25662" xr:uid="{F2E6BC8F-9B55-435D-A226-05E2ED97CAAF}"/>
    <cellStyle name="Shade 9" xfId="25663" xr:uid="{1046BD44-6023-4740-B400-4955851CC306}"/>
    <cellStyle name="Shade 9 2" xfId="25664" xr:uid="{822A4C6A-4425-4439-BA00-1EDBAC3B105F}"/>
    <cellStyle name="Shade 9 3" xfId="25665" xr:uid="{8DCDFB45-2AB4-4A8E-A08F-038FE288A413}"/>
    <cellStyle name="source" xfId="25666" xr:uid="{2AE86B1C-F50B-4C6C-A012-D4B7F6C8233D}"/>
    <cellStyle name="source 10" xfId="25667" xr:uid="{0A045754-B0E7-40A8-BCC2-0CF785077BBC}"/>
    <cellStyle name="source 11" xfId="25668" xr:uid="{4560EE52-F280-4DF7-BCD7-832FD86B3DB9}"/>
    <cellStyle name="source 12" xfId="25669" xr:uid="{2FF97E59-7FE7-4140-8A2F-C96F6B898B75}"/>
    <cellStyle name="source 13" xfId="25670" xr:uid="{D0F75BEF-D0B9-4457-B06B-CB57D5DFE1B2}"/>
    <cellStyle name="source 14" xfId="25671" xr:uid="{DF18BBAF-0719-4F72-8DC6-C80D8F899430}"/>
    <cellStyle name="source 15" xfId="25672" xr:uid="{7B6C19AE-CFDE-471B-8A5E-97D9C212F709}"/>
    <cellStyle name="source 2" xfId="25673" xr:uid="{C2389C48-6B95-4193-BCF3-DB34C1A098BC}"/>
    <cellStyle name="source 2 10" xfId="25674" xr:uid="{1A0FE098-1AF7-42E8-A0A0-8B5A14DE6E8F}"/>
    <cellStyle name="source 2 2" xfId="25675" xr:uid="{D2F91977-69C4-4504-A5D4-004B07B02A0D}"/>
    <cellStyle name="source 2 2 2" xfId="25676" xr:uid="{93B727F4-3CEE-4762-AD5B-DB1F1525B8FD}"/>
    <cellStyle name="source 2 2 3" xfId="25677" xr:uid="{B1E76B6D-2DF0-44B6-9470-6DC7644CA80C}"/>
    <cellStyle name="source 2 2 4" xfId="25678" xr:uid="{2DC567E3-99E3-4DDC-9C82-B6D28331FFA6}"/>
    <cellStyle name="source 2 2 5" xfId="25679" xr:uid="{F09DDE44-28DC-4A60-9F89-5F6949257DB2}"/>
    <cellStyle name="source 2 2 6" xfId="25680" xr:uid="{97FBD594-3D2E-4CBF-ACC7-3E781DFD430B}"/>
    <cellStyle name="source 2 3" xfId="25681" xr:uid="{D6198D4D-31C8-42BB-AAFC-AACFCD80ECBB}"/>
    <cellStyle name="source 2 3 2" xfId="25682" xr:uid="{671203A2-BA96-4265-8A00-9767ABD5184F}"/>
    <cellStyle name="source 2 3 3" xfId="25683" xr:uid="{00F84E4A-C950-4438-853B-345D27970979}"/>
    <cellStyle name="source 2 4" xfId="25684" xr:uid="{32A29684-896D-498D-A431-4DEA3442D957}"/>
    <cellStyle name="source 2 5" xfId="25685" xr:uid="{B5145052-BDBB-41A8-A05C-AC5E06B78CA7}"/>
    <cellStyle name="source 2 6" xfId="25686" xr:uid="{6B72B6B9-2A41-474C-ABF8-FBBF7C8F34B9}"/>
    <cellStyle name="source 2 7" xfId="25687" xr:uid="{9F8F6182-11AE-431B-A34A-2B4A01397373}"/>
    <cellStyle name="source 2 8" xfId="25688" xr:uid="{ACE48521-6F0C-407C-AACC-4BA3E02B0AFE}"/>
    <cellStyle name="source 2 9" xfId="25689" xr:uid="{94C2BF78-A51B-4C31-8DD7-54F806C88B1A}"/>
    <cellStyle name="source 3" xfId="25690" xr:uid="{3B850029-DD94-4C8F-BF8F-6F15141F2AA3}"/>
    <cellStyle name="source 3 2" xfId="25691" xr:uid="{9B808D80-75D7-4B71-B3FC-482173AAA610}"/>
    <cellStyle name="source 3 2 2" xfId="25692" xr:uid="{369213F0-259A-4E46-B5AA-54F761560255}"/>
    <cellStyle name="source 3 2 3" xfId="25693" xr:uid="{96B1DDA3-AB43-4460-9C37-C7F35B364D37}"/>
    <cellStyle name="source 3 3" xfId="25694" xr:uid="{8CD8E04E-596A-4D6D-843F-4A03EEFB44D0}"/>
    <cellStyle name="source 3 3 2" xfId="25695" xr:uid="{BFDD1304-7823-4FED-834A-7E80D08CFCE7}"/>
    <cellStyle name="source 3 3 3" xfId="25696" xr:uid="{D54A841E-6FBA-4975-844B-94A76118C2AD}"/>
    <cellStyle name="source 3 4" xfId="25697" xr:uid="{1F3E4C9F-3F86-460B-9DAB-C89253FB4C35}"/>
    <cellStyle name="source 3 5" xfId="25698" xr:uid="{9923CC57-6851-4B8C-B6F6-1A572529C62C}"/>
    <cellStyle name="source 3 6" xfId="25699" xr:uid="{7FE13BA3-7D8C-4D41-94E4-9ECFD448AA21}"/>
    <cellStyle name="source 3 7" xfId="25700" xr:uid="{22DF1D93-D0D5-4815-95F5-DE9C216CF035}"/>
    <cellStyle name="source 4" xfId="25701" xr:uid="{1E9D1CA7-623B-41F4-870C-8A0AB0A90711}"/>
    <cellStyle name="source 4 2" xfId="25702" xr:uid="{ED9370A2-F526-49F2-BD8C-5BFCADF793C2}"/>
    <cellStyle name="source 4 2 2" xfId="25703" xr:uid="{597762E6-6C87-4816-ABEF-5E950D15A73D}"/>
    <cellStyle name="source 4 2 3" xfId="25704" xr:uid="{339E7D1A-0E39-49A2-8EEC-FDC9BE259FAF}"/>
    <cellStyle name="source 4 3" xfId="25705" xr:uid="{710E9FDF-15AE-4E8D-821B-4C29512C2D2C}"/>
    <cellStyle name="source 4 3 2" xfId="25706" xr:uid="{FCC9A5AB-D6BB-4322-9AF1-8944BF53D35B}"/>
    <cellStyle name="source 4 3 3" xfId="25707" xr:uid="{285EFAB8-4754-48AA-A349-2AC69BCB0D66}"/>
    <cellStyle name="source 4 4" xfId="25708" xr:uid="{0488EE77-0596-4A85-915A-9FB6EE6FDDC3}"/>
    <cellStyle name="source 4 5" xfId="25709" xr:uid="{85FB2451-B979-4C4A-B23A-F7F9FB546E9E}"/>
    <cellStyle name="source 5" xfId="25710" xr:uid="{995FE11D-EE19-4756-B0E5-D0F1812D06BE}"/>
    <cellStyle name="source 5 2" xfId="25711" xr:uid="{9DC6DC87-C468-4938-B05B-02B35E6F909E}"/>
    <cellStyle name="source 5 2 2" xfId="25712" xr:uid="{04953D92-7227-4911-B294-8E55F4C74837}"/>
    <cellStyle name="source 5 2 3" xfId="25713" xr:uid="{E125268C-9E8B-4514-B0E9-0B2C78EBDEBB}"/>
    <cellStyle name="source 5 3" xfId="25714" xr:uid="{E1A25902-CFAC-4846-A738-D3CD43C61942}"/>
    <cellStyle name="source 5 3 2" xfId="25715" xr:uid="{4BCDC245-741F-437A-9490-66D5C17ADE6F}"/>
    <cellStyle name="source 5 3 3" xfId="25716" xr:uid="{B6F7B8DD-8FA6-493F-9715-7B641E355CCC}"/>
    <cellStyle name="source 5 4" xfId="25717" xr:uid="{2487E3CF-1AAD-4BE5-8093-A9837D9616D9}"/>
    <cellStyle name="source 5 4 2" xfId="25718" xr:uid="{A83CD16A-00DD-4947-9FA0-F3E35A3E1A4F}"/>
    <cellStyle name="source 5 4 3" xfId="25719" xr:uid="{710099AE-92F7-48BB-9FBD-F97DB33F6A42}"/>
    <cellStyle name="source 5 5" xfId="25720" xr:uid="{33F57435-3087-4939-B723-D708A8DD3869}"/>
    <cellStyle name="source 5 6" xfId="25721" xr:uid="{18285344-C01E-4DE2-85A0-F476826D03BE}"/>
    <cellStyle name="source 6" xfId="25722" xr:uid="{B9795E38-C5E9-40FE-86DE-99E539030A92}"/>
    <cellStyle name="source 6 2" xfId="25723" xr:uid="{207035F9-C609-4CD7-86EE-8DFCD7065954}"/>
    <cellStyle name="source 6 2 2" xfId="25724" xr:uid="{BF661D76-312C-41A8-8EE1-62B77C2C5A97}"/>
    <cellStyle name="source 6 2 3" xfId="25725" xr:uid="{364EC4B9-310F-4960-9417-3CB9791D04E8}"/>
    <cellStyle name="source 6 3" xfId="25726" xr:uid="{B46AF1D4-DF8E-4A9D-AD43-D7D13CD035BD}"/>
    <cellStyle name="source 6 3 2" xfId="25727" xr:uid="{B41DA0D8-22D1-4AE1-AC80-BA0C9CB4ED9E}"/>
    <cellStyle name="source 6 3 3" xfId="25728" xr:uid="{4CF99822-5A0A-45E7-99AC-6C59AB0BE717}"/>
    <cellStyle name="source 6 4" xfId="25729" xr:uid="{F90AE8A1-6BFF-4369-BD1E-CA45DFC2020E}"/>
    <cellStyle name="source 6 5" xfId="25730" xr:uid="{02D6BDB1-B37F-481C-BEBE-DC78A7AC3E0F}"/>
    <cellStyle name="source 7" xfId="25731" xr:uid="{8632CB83-6992-402B-AD03-237015F05341}"/>
    <cellStyle name="source 7 2" xfId="25732" xr:uid="{7EB82856-BDC8-45CF-8EB9-7F6C95732AAB}"/>
    <cellStyle name="source 7 3" xfId="25733" xr:uid="{B07B65F1-5208-4C83-BB06-84E7ED087189}"/>
    <cellStyle name="source 8" xfId="25734" xr:uid="{9E2EA09D-3D8E-4CD1-AAF1-90925D51591E}"/>
    <cellStyle name="source 8 2" xfId="25735" xr:uid="{DD285EE3-1A67-419D-9BA5-613274374FC6}"/>
    <cellStyle name="source 8 3" xfId="25736" xr:uid="{9292A4C7-62BF-49D0-B364-9A89D4EAE5F2}"/>
    <cellStyle name="source 9" xfId="25737" xr:uid="{E7A84E86-2B56-4E17-87C5-7C3C15D7B328}"/>
    <cellStyle name="source 9 2" xfId="25738" xr:uid="{FF5FF576-BA0C-4C84-883C-5A9CF65844B2}"/>
    <cellStyle name="source 9 3" xfId="25739" xr:uid="{0E444331-E238-4806-8EB6-3967FD52A41D}"/>
    <cellStyle name="ssubtitulo" xfId="3759" xr:uid="{E81B9169-018C-4D8C-B63A-EA041EEB0107}"/>
    <cellStyle name="Standaard_Blad1" xfId="25740" xr:uid="{01395A3D-1275-4B20-804B-740A72B1995D}"/>
    <cellStyle name="Standard 2" xfId="25741" xr:uid="{1CCF8807-ADA7-41F2-B902-8C212AE35969}"/>
    <cellStyle name="Standard 2 10" xfId="25742" xr:uid="{9323A4B7-6F59-42CD-BE5D-2F228AF018DA}"/>
    <cellStyle name="Standard 2 11" xfId="25743" xr:uid="{68020C19-A3C3-48BF-94E5-30EA0B8AE11C}"/>
    <cellStyle name="Standard 2 12" xfId="25744" xr:uid="{1E8E2830-3864-4FBA-B6D1-1EC6DBBEB399}"/>
    <cellStyle name="Standard 2 13" xfId="25745" xr:uid="{1B7A19C5-2CF1-42EA-9E52-8DF473215F04}"/>
    <cellStyle name="Standard 2 14" xfId="25746" xr:uid="{CE7B4182-AE15-4325-AF66-35D4B4F54494}"/>
    <cellStyle name="Standard 2 2" xfId="25747" xr:uid="{E4393D4C-A03D-4C78-9AFA-2242BD70110C}"/>
    <cellStyle name="Standard 2 2 2" xfId="25748" xr:uid="{0DFB39D4-D752-4022-B596-6F9945208A1B}"/>
    <cellStyle name="Standard 2 2 2 2" xfId="25749" xr:uid="{739CDB0A-FAF7-44C1-9B0B-511450DB5BB1}"/>
    <cellStyle name="Standard 2 2 2 3" xfId="25750" xr:uid="{932C6AD6-4CCF-4CA4-A0F2-1B0190BF61F8}"/>
    <cellStyle name="Standard 2 2 3" xfId="25751" xr:uid="{5C9147B4-F1A4-400E-A825-80925304C59A}"/>
    <cellStyle name="Standard 2 2 3 2" xfId="25752" xr:uid="{47EF120C-C850-4A6E-A88D-91859A1AA11F}"/>
    <cellStyle name="Standard 2 2 3 3" xfId="25753" xr:uid="{1B755EF7-E82E-4729-AD37-35963EF1F36B}"/>
    <cellStyle name="Standard 2 2 4" xfId="25754" xr:uid="{1210739A-1AF2-4124-902F-0EE781C91248}"/>
    <cellStyle name="Standard 2 2 5" xfId="25755" xr:uid="{77E09802-2CC1-48D0-9F01-C79B63A20958}"/>
    <cellStyle name="Standard 2 2 6" xfId="25756" xr:uid="{05246DF9-79C4-44DA-B2F0-FD290AC7159C}"/>
    <cellStyle name="Standard 2 3" xfId="25757" xr:uid="{BB6C272E-62AE-4311-B347-785AE13B27F9}"/>
    <cellStyle name="Standard 2 3 2" xfId="25758" xr:uid="{15740392-0B55-43A2-BC63-BF016BB61200}"/>
    <cellStyle name="Standard 2 3 2 2" xfId="25759" xr:uid="{30768631-621F-4E0C-9F5E-C571E6BA3E5A}"/>
    <cellStyle name="Standard 2 3 2 3" xfId="25760" xr:uid="{EDFFC20C-0613-4788-84C3-EFF3DEA0BB8F}"/>
    <cellStyle name="Standard 2 3 3" xfId="25761" xr:uid="{76C0C55B-D8F4-4D6B-AC92-C09622C69F64}"/>
    <cellStyle name="Standard 2 3 3 2" xfId="25762" xr:uid="{BA74096F-9111-4882-B37C-5BE2994159E5}"/>
    <cellStyle name="Standard 2 3 3 3" xfId="25763" xr:uid="{24DF679C-9328-4FBD-849F-C630CDD3F42F}"/>
    <cellStyle name="Standard 2 3 4" xfId="25764" xr:uid="{47D58A46-DF75-40B4-BA7B-699E7C0D01E2}"/>
    <cellStyle name="Standard 2 3 5" xfId="25765" xr:uid="{2B52555A-4EE7-4170-9DC7-EF8178482187}"/>
    <cellStyle name="Standard 2 4" xfId="25766" xr:uid="{E36F900F-2C37-44BC-9255-B745155E9151}"/>
    <cellStyle name="Standard 2 4 2" xfId="25767" xr:uid="{F124BC65-2E62-42D3-BA8E-023250109F0D}"/>
    <cellStyle name="Standard 2 4 2 2" xfId="25768" xr:uid="{33ED672D-0701-47AF-8AC2-418F378FB99E}"/>
    <cellStyle name="Standard 2 4 2 3" xfId="25769" xr:uid="{622D136D-BEF8-4804-9A5B-73CDA972487B}"/>
    <cellStyle name="Standard 2 4 3" xfId="25770" xr:uid="{E80AB8AE-03EA-4909-8F99-07A93B39A5C8}"/>
    <cellStyle name="Standard 2 4 3 2" xfId="25771" xr:uid="{EAF70EAA-F7F8-4B24-B9E1-0E6EBE0DFDC0}"/>
    <cellStyle name="Standard 2 4 3 3" xfId="25772" xr:uid="{C3E93F70-2C76-42A2-AF29-29F31AAC4A30}"/>
    <cellStyle name="Standard 2 4 4" xfId="25773" xr:uid="{918725D4-5869-4C61-A354-9123AD8946FC}"/>
    <cellStyle name="Standard 2 4 4 2" xfId="25774" xr:uid="{4F5AC9F7-D3F1-41DF-9125-D5A0B3525DF4}"/>
    <cellStyle name="Standard 2 4 4 3" xfId="25775" xr:uid="{208CD197-47A6-425B-BC10-2D262ECEEF3D}"/>
    <cellStyle name="Standard 2 4 5" xfId="25776" xr:uid="{A01A41C8-BF00-4507-9F1C-A1EE5F9E2BDB}"/>
    <cellStyle name="Standard 2 4 6" xfId="25777" xr:uid="{C1F6A81A-07B2-4359-A00D-814C8743F0FC}"/>
    <cellStyle name="Standard 2 5" xfId="25778" xr:uid="{F4209A01-7BA6-4BB4-AB3B-AA2EB03C92B3}"/>
    <cellStyle name="Standard 2 5 2" xfId="25779" xr:uid="{64FFB9A7-6307-402F-9733-D1B9BD88909B}"/>
    <cellStyle name="Standard 2 5 2 2" xfId="25780" xr:uid="{A4CB1AFD-A3E3-4074-B235-193A708DB307}"/>
    <cellStyle name="Standard 2 5 2 3" xfId="25781" xr:uid="{C30C4708-8697-4283-AF8D-C5615224223B}"/>
    <cellStyle name="Standard 2 5 3" xfId="25782" xr:uid="{EAC7FD74-6A9B-4AD4-BB68-5CC2047499BF}"/>
    <cellStyle name="Standard 2 5 3 2" xfId="25783" xr:uid="{8C089C6C-F7C6-400C-8FF2-FF8C39926FED}"/>
    <cellStyle name="Standard 2 5 3 3" xfId="25784" xr:uid="{72BE1ED8-639A-4739-961E-318080D32C61}"/>
    <cellStyle name="Standard 2 5 4" xfId="25785" xr:uid="{7BAE476A-AAC1-46DE-B388-9DE073527135}"/>
    <cellStyle name="Standard 2 5 5" xfId="25786" xr:uid="{C36C8530-2BD3-4BD8-AD85-304163919AB8}"/>
    <cellStyle name="Standard 2 6" xfId="25787" xr:uid="{378AAE63-EA02-4AD4-8BC2-069C7F276558}"/>
    <cellStyle name="Standard 2 6 2" xfId="25788" xr:uid="{A716EF39-6D37-47F4-B5B3-040F4CCC10BB}"/>
    <cellStyle name="Standard 2 6 3" xfId="25789" xr:uid="{F96B5E06-0E45-4BAC-8BD1-E67400A7B0AF}"/>
    <cellStyle name="Standard 2 7" xfId="25790" xr:uid="{0149E358-D277-4314-B981-12BEDFBF9891}"/>
    <cellStyle name="Standard 2 7 2" xfId="25791" xr:uid="{9A6E7FA4-13B0-4B76-B405-CDD59D06CE5E}"/>
    <cellStyle name="Standard 2 7 3" xfId="25792" xr:uid="{FA972C86-14C2-42F8-92A9-687229180C87}"/>
    <cellStyle name="Standard 2 8" xfId="25793" xr:uid="{D3D546FC-C041-4504-BA4F-EA1F05490B0D}"/>
    <cellStyle name="Standard 2 8 2" xfId="25794" xr:uid="{75B97267-2633-48AC-8DCF-71EB5EF1E15F}"/>
    <cellStyle name="Standard 2 8 3" xfId="25795" xr:uid="{67151A4F-F3DE-407C-8D76-5CB9A400F857}"/>
    <cellStyle name="Standard 2 9" xfId="25796" xr:uid="{6FA915A1-E47F-450C-8322-281ED8FE40C1}"/>
    <cellStyle name="Standard 3" xfId="25797" xr:uid="{8F56791B-F011-4CC0-B70D-EFB58813E7F8}"/>
    <cellStyle name="Standard 3 10" xfId="25798" xr:uid="{5E75FD33-32F3-404C-8414-D583730CCA29}"/>
    <cellStyle name="Standard 3 11" xfId="25799" xr:uid="{E540EDE8-21A5-48DE-B460-E16317C4EF31}"/>
    <cellStyle name="Standard 3 12" xfId="25800" xr:uid="{567EA99F-F7EE-41F0-A460-F72D70C6CB65}"/>
    <cellStyle name="Standard 3 13" xfId="25801" xr:uid="{5D3EDCD9-8629-4C0E-BC1D-71F048BF4064}"/>
    <cellStyle name="Standard 3 14" xfId="25802" xr:uid="{A272808C-1D47-4D2F-9D4F-50711CB67576}"/>
    <cellStyle name="Standard 3 2" xfId="25803" xr:uid="{D46B869E-1D6C-45DF-8A70-14D7B9314C1A}"/>
    <cellStyle name="Standard 3 2 2" xfId="25804" xr:uid="{26E4FCE4-24C9-44C5-A8EC-21BC33950B4D}"/>
    <cellStyle name="Standard 3 2 2 2" xfId="25805" xr:uid="{F475893C-337B-4E4A-B1C5-A813938FC18E}"/>
    <cellStyle name="Standard 3 2 2 3" xfId="25806" xr:uid="{D5A68D01-A2EC-4799-91C2-416F0C2B6077}"/>
    <cellStyle name="Standard 3 2 3" xfId="25807" xr:uid="{ECACE697-7FD1-497C-8F27-6920A07D8B31}"/>
    <cellStyle name="Standard 3 2 3 2" xfId="25808" xr:uid="{E72B5C10-2F16-4EBE-96DC-451C68ADAEA8}"/>
    <cellStyle name="Standard 3 2 3 3" xfId="25809" xr:uid="{08656F6F-74D5-445D-9BB6-7654C603F949}"/>
    <cellStyle name="Standard 3 2 4" xfId="25810" xr:uid="{705153E4-AE4F-4BEE-B5AA-77DC8B970F78}"/>
    <cellStyle name="Standard 3 2 5" xfId="25811" xr:uid="{E8B27FB1-791E-4636-97B9-E56B4E87A97A}"/>
    <cellStyle name="Standard 3 2 6" xfId="25812" xr:uid="{904C8801-9609-40CC-BC72-26335608961B}"/>
    <cellStyle name="Standard 3 3" xfId="25813" xr:uid="{055B65DA-84A7-4674-8F11-5A0D5E0E8D7A}"/>
    <cellStyle name="Standard 3 3 2" xfId="25814" xr:uid="{1CADAC06-ECAA-40D6-959F-B7E9D088727C}"/>
    <cellStyle name="Standard 3 3 2 2" xfId="25815" xr:uid="{66194222-015F-4408-B76D-75D8C4500703}"/>
    <cellStyle name="Standard 3 3 2 3" xfId="25816" xr:uid="{12CD088E-5A01-400D-9C92-205B0F5742C9}"/>
    <cellStyle name="Standard 3 3 3" xfId="25817" xr:uid="{21E1875A-66AB-4C47-8ECD-146119788655}"/>
    <cellStyle name="Standard 3 3 3 2" xfId="25818" xr:uid="{D038A49E-8361-4D6A-8306-FA13A506A68C}"/>
    <cellStyle name="Standard 3 3 3 3" xfId="25819" xr:uid="{A0F6E7CD-6A47-4742-8818-DD5BF6E0C939}"/>
    <cellStyle name="Standard 3 3 4" xfId="25820" xr:uid="{A567EB63-EBFA-48D7-8539-3EA3A9E718CE}"/>
    <cellStyle name="Standard 3 3 5" xfId="25821" xr:uid="{F0662D22-5EA5-4B13-980A-AF2EC1F8CFD3}"/>
    <cellStyle name="Standard 3 4" xfId="25822" xr:uid="{17897788-827F-47D3-B7A8-9E5AC70B7669}"/>
    <cellStyle name="Standard 3 4 2" xfId="25823" xr:uid="{1E7C6DB4-B1BE-42B8-8D77-68EA459C6998}"/>
    <cellStyle name="Standard 3 4 2 2" xfId="25824" xr:uid="{5E6A13BD-8B75-4F63-8942-3430B4362BAA}"/>
    <cellStyle name="Standard 3 4 2 3" xfId="25825" xr:uid="{4F6CAD11-1B7F-42A1-91B6-4EBA12C612AC}"/>
    <cellStyle name="Standard 3 4 3" xfId="25826" xr:uid="{3F3F4A0A-2266-4B89-BE38-5DED5D8B6D08}"/>
    <cellStyle name="Standard 3 4 3 2" xfId="25827" xr:uid="{25459281-30CC-4CD0-B7E3-F64EE9529AEE}"/>
    <cellStyle name="Standard 3 4 3 3" xfId="25828" xr:uid="{EF9123EB-83B0-4CDF-AFEE-BFF60F9F8CA2}"/>
    <cellStyle name="Standard 3 4 4" xfId="25829" xr:uid="{A6F5958E-7DF5-423B-BFB5-A509B02918B3}"/>
    <cellStyle name="Standard 3 4 4 2" xfId="25830" xr:uid="{BD3FAA8C-1CBD-4DD7-AED3-44E6A6CFE57A}"/>
    <cellStyle name="Standard 3 4 4 3" xfId="25831" xr:uid="{7A4ECBA1-49CD-4D9D-A35E-D137FF6CA738}"/>
    <cellStyle name="Standard 3 4 5" xfId="25832" xr:uid="{C5774314-F26B-40DD-9D77-9646DBFE6B8A}"/>
    <cellStyle name="Standard 3 4 6" xfId="25833" xr:uid="{F822965E-5E5B-4362-A14D-8F4FF11AF33C}"/>
    <cellStyle name="Standard 3 5" xfId="25834" xr:uid="{8FFB2F0E-48B7-487B-8534-1092AEECF133}"/>
    <cellStyle name="Standard 3 5 2" xfId="25835" xr:uid="{A406E6A6-6DF3-467E-AFCF-CDB78582C6AB}"/>
    <cellStyle name="Standard 3 5 2 2" xfId="25836" xr:uid="{4F719902-ACA3-4889-9761-35E13176B8FE}"/>
    <cellStyle name="Standard 3 5 2 3" xfId="25837" xr:uid="{3ECEC81C-B5AC-4285-B3B8-2DC2E69D73AD}"/>
    <cellStyle name="Standard 3 5 3" xfId="25838" xr:uid="{57C7A642-F4D4-468B-850B-CAB574A474BE}"/>
    <cellStyle name="Standard 3 5 3 2" xfId="25839" xr:uid="{400E48DE-E21E-4905-BCFA-A471C44B4926}"/>
    <cellStyle name="Standard 3 5 3 3" xfId="25840" xr:uid="{551EE470-C37F-4043-AA80-C2EDAF9E8AC1}"/>
    <cellStyle name="Standard 3 5 4" xfId="25841" xr:uid="{D2841F12-C521-47FE-B396-2A4357060B35}"/>
    <cellStyle name="Standard 3 5 5" xfId="25842" xr:uid="{F0B092F0-7F09-41D7-99C3-FF6107FCC3ED}"/>
    <cellStyle name="Standard 3 6" xfId="25843" xr:uid="{454872ED-2022-4AE0-8557-E427880A2ED3}"/>
    <cellStyle name="Standard 3 6 2" xfId="25844" xr:uid="{26AE1788-36B3-4171-BAF0-77944954B562}"/>
    <cellStyle name="Standard 3 6 3" xfId="25845" xr:uid="{73222373-FF93-4F89-A363-46D7044BC5CA}"/>
    <cellStyle name="Standard 3 7" xfId="25846" xr:uid="{29EDC1D6-9B9A-4031-A99C-016E474BAE38}"/>
    <cellStyle name="Standard 3 7 2" xfId="25847" xr:uid="{F12FCD09-C22A-417B-A00F-3B563CAD6B31}"/>
    <cellStyle name="Standard 3 7 3" xfId="25848" xr:uid="{A36BAFF8-355C-4BF3-9B92-F4C0D5BE31E0}"/>
    <cellStyle name="Standard 3 8" xfId="25849" xr:uid="{3C36F267-9041-467C-8185-F97B5F96E4DE}"/>
    <cellStyle name="Standard 3 8 2" xfId="25850" xr:uid="{1541F289-7FE4-4BF0-8E9D-E0DF5BA71192}"/>
    <cellStyle name="Standard 3 8 3" xfId="25851" xr:uid="{46A88CB5-ED83-4776-8D12-274A1F2FF821}"/>
    <cellStyle name="Standard 3 9" xfId="25852" xr:uid="{19247755-DA00-41F6-84B0-3A4771FB3907}"/>
    <cellStyle name="Standard_EVAL-np" xfId="3760" xr:uid="{C1996770-FCE0-4EDC-B058-87EFC673B347}"/>
    <cellStyle name="Style 1" xfId="25853" xr:uid="{5056E0D1-7BB3-4D19-A517-619759FA9F35}"/>
    <cellStyle name="Style 1 10" xfId="25854" xr:uid="{B84F7046-89AD-4FBE-A26F-D4B589762739}"/>
    <cellStyle name="Style 1 11" xfId="25855" xr:uid="{846D8E85-7EA1-4A8D-A627-50F7D8D0EBF4}"/>
    <cellStyle name="Style 1 12" xfId="25856" xr:uid="{37108F20-09EB-41BB-9275-D0F801BF4915}"/>
    <cellStyle name="Style 1 13" xfId="25857" xr:uid="{DAA85D1E-025E-4166-AD9B-F1175126A738}"/>
    <cellStyle name="Style 1 14" xfId="25858" xr:uid="{B62B8AFF-E0B6-4D16-A025-F93EF8B11DD5}"/>
    <cellStyle name="Style 1 15" xfId="25859" xr:uid="{D30C22FF-CC96-437E-BAFE-E4833B3D3F13}"/>
    <cellStyle name="Style 1 2" xfId="25860" xr:uid="{FE2EC876-6296-4551-A03D-445E77E64F6B}"/>
    <cellStyle name="Style 1 2 2" xfId="25861" xr:uid="{1BFB177A-9F1B-444E-A190-292A7B233D2B}"/>
    <cellStyle name="Style 1 2 2 2" xfId="25862" xr:uid="{513B83BA-399C-4AA0-82AD-29C260594A90}"/>
    <cellStyle name="Style 1 2 2 3" xfId="25863" xr:uid="{5F000931-61C0-40CC-9DF5-712BDEAA7407}"/>
    <cellStyle name="Style 1 2 3" xfId="25864" xr:uid="{33CE429D-2DA7-4D63-BE74-A08744C6C0B2}"/>
    <cellStyle name="Style 1 2 3 2" xfId="25865" xr:uid="{F8407AAD-EE33-44C1-B7A4-5E6EAB541657}"/>
    <cellStyle name="Style 1 2 3 3" xfId="25866" xr:uid="{D3DB1440-BF96-452C-8D8C-786054B5CE00}"/>
    <cellStyle name="Style 1 2 4" xfId="25867" xr:uid="{4B43D934-2623-416B-BC20-416A77E7CEB5}"/>
    <cellStyle name="Style 1 2 5" xfId="25868" xr:uid="{9E67583D-51B4-4ED9-8A45-C8391FCE9AA4}"/>
    <cellStyle name="Style 1 2 6" xfId="25869" xr:uid="{70A8FE84-2CEA-4812-A042-263E1F1EC462}"/>
    <cellStyle name="Style 1 3" xfId="25870" xr:uid="{C8C27FA9-2E9D-48DB-98A1-547A6349BAA7}"/>
    <cellStyle name="Style 1 3 2" xfId="25871" xr:uid="{E30FC5EF-BF1A-44D2-9195-4077D7820B28}"/>
    <cellStyle name="Style 1 3 2 2" xfId="25872" xr:uid="{677481D1-6D23-4A25-99EB-B57AE3473342}"/>
    <cellStyle name="Style 1 3 2 3" xfId="25873" xr:uid="{204AE89C-334C-4380-ACB3-22400B694E78}"/>
    <cellStyle name="Style 1 3 3" xfId="25874" xr:uid="{4F93D214-681F-46CF-A0BD-456F2D5C9F27}"/>
    <cellStyle name="Style 1 3 3 2" xfId="25875" xr:uid="{9163440A-3F55-41D5-955B-50AE4A79C83C}"/>
    <cellStyle name="Style 1 3 3 3" xfId="25876" xr:uid="{635F18CB-2766-4E29-B75B-25C9AA6F627F}"/>
    <cellStyle name="Style 1 3 4" xfId="25877" xr:uid="{4F026E61-DF3E-456C-95C0-D816C4BA07A1}"/>
    <cellStyle name="Style 1 3 5" xfId="25878" xr:uid="{8B818990-DD9E-4FD9-A1BD-EF433B50DE24}"/>
    <cellStyle name="Style 1 4" xfId="25879" xr:uid="{DC61E820-C82B-4BDD-BA46-C69615D7EF0F}"/>
    <cellStyle name="Style 1 4 2" xfId="25880" xr:uid="{C85F6274-D07D-422F-B027-880E0BDA04EA}"/>
    <cellStyle name="Style 1 4 2 2" xfId="25881" xr:uid="{C5E896EA-CB74-4440-B712-D9527B03269E}"/>
    <cellStyle name="Style 1 4 2 3" xfId="25882" xr:uid="{A41C7013-9429-403A-A48B-5B71F9A724F6}"/>
    <cellStyle name="Style 1 4 3" xfId="25883" xr:uid="{82FD5F7B-BF9A-4283-A8E9-48B6895A10CD}"/>
    <cellStyle name="Style 1 4 3 2" xfId="25884" xr:uid="{7CBFB655-7CA3-41BC-A399-E722D44B409C}"/>
    <cellStyle name="Style 1 4 3 3" xfId="25885" xr:uid="{C9D09AEE-D3A3-40FC-8A10-24093186E2B2}"/>
    <cellStyle name="Style 1 4 4" xfId="25886" xr:uid="{DFDC5880-12F3-4D40-AFE3-9FAF1CD467F7}"/>
    <cellStyle name="Style 1 4 5" xfId="25887" xr:uid="{1A843DF3-73F2-48A9-AF1F-74D287DB702E}"/>
    <cellStyle name="Style 1 5" xfId="25888" xr:uid="{BF82B63D-288A-4C3E-B6BE-28C5D84B1ABE}"/>
    <cellStyle name="Style 1 5 2" xfId="25889" xr:uid="{091C94F5-7513-4647-B966-9C7652552F14}"/>
    <cellStyle name="Style 1 5 2 2" xfId="25890" xr:uid="{2979A646-EB9D-4AAB-A4BB-EC7B4BAC235E}"/>
    <cellStyle name="Style 1 5 2 3" xfId="25891" xr:uid="{1DCC429C-0A96-4504-9DAC-A1795EB90739}"/>
    <cellStyle name="Style 1 5 3" xfId="25892" xr:uid="{C67113AE-B3CA-431A-A79A-DAC56D16C056}"/>
    <cellStyle name="Style 1 5 3 2" xfId="25893" xr:uid="{6AD8FEF7-4BD1-40AE-8A9C-AF43DF358022}"/>
    <cellStyle name="Style 1 5 3 3" xfId="25894" xr:uid="{335A716C-4B16-4881-832B-2CF740A6C3B6}"/>
    <cellStyle name="Style 1 5 4" xfId="25895" xr:uid="{32BDF525-2D74-41A9-85E5-66254B67C162}"/>
    <cellStyle name="Style 1 5 4 2" xfId="25896" xr:uid="{C1F63F5C-A89B-4754-9EFB-2025B7578112}"/>
    <cellStyle name="Style 1 5 4 3" xfId="25897" xr:uid="{E3463277-8A52-4D62-9C79-042E06CBF1F6}"/>
    <cellStyle name="Style 1 5 5" xfId="25898" xr:uid="{70BA7EBC-4809-4778-97F9-CD5A94CC80CC}"/>
    <cellStyle name="Style 1 5 6" xfId="25899" xr:uid="{E846A158-2729-49BC-BC69-99EDF8D19A2E}"/>
    <cellStyle name="Style 1 6" xfId="25900" xr:uid="{ECFFFE87-ABF3-4061-A368-7AF8B85DCB59}"/>
    <cellStyle name="Style 1 6 2" xfId="25901" xr:uid="{8ABE5F28-ED78-43A5-B6E5-F002C7DDDD24}"/>
    <cellStyle name="Style 1 6 2 2" xfId="25902" xr:uid="{0C372F19-DF0F-420D-884E-F84B65F7865B}"/>
    <cellStyle name="Style 1 6 2 3" xfId="25903" xr:uid="{1BE240CB-EB21-4F07-B611-711E0B98ADE5}"/>
    <cellStyle name="Style 1 6 3" xfId="25904" xr:uid="{7636D683-91A8-47C9-B847-85D165FA7C5D}"/>
    <cellStyle name="Style 1 6 3 2" xfId="25905" xr:uid="{AE949282-3E4A-4EA1-8F6A-41D4B98EC447}"/>
    <cellStyle name="Style 1 6 3 3" xfId="25906" xr:uid="{2F17E476-C52D-46F2-B71F-CE7D423A7246}"/>
    <cellStyle name="Style 1 6 4" xfId="25907" xr:uid="{33D1B432-C662-409B-875C-8A462EA47FBE}"/>
    <cellStyle name="Style 1 6 5" xfId="25908" xr:uid="{CF7CEF61-DD85-4068-9B77-1FCF7C92EC1C}"/>
    <cellStyle name="Style 1 7" xfId="25909" xr:uid="{4DB4795B-1FD2-474F-B8F8-C6449B59B2CA}"/>
    <cellStyle name="Style 1 7 2" xfId="25910" xr:uid="{9D0776B9-7161-4E3B-BA47-EEF148B2BDEF}"/>
    <cellStyle name="Style 1 7 3" xfId="25911" xr:uid="{EFB8BFA7-C772-4141-AA6D-DCDE89BD7446}"/>
    <cellStyle name="Style 1 8" xfId="25912" xr:uid="{3380F20E-94F4-4F32-B764-B006AB431AEA}"/>
    <cellStyle name="Style 1 8 2" xfId="25913" xr:uid="{040DF0E4-A302-4E32-B578-D78B416ED056}"/>
    <cellStyle name="Style 1 8 3" xfId="25914" xr:uid="{F4203CCA-82B0-4446-95C5-E80A0A3831A5}"/>
    <cellStyle name="Style 1 9" xfId="25915" xr:uid="{638EB993-F852-401D-8EFD-BB99C39BA1B7}"/>
    <cellStyle name="Style 1 9 2" xfId="25916" xr:uid="{66037B19-DA92-4E66-966F-D819D2663F11}"/>
    <cellStyle name="Style 1 9 3" xfId="25917" xr:uid="{8B060798-6B2B-42D3-AD4B-4383CEC00297}"/>
    <cellStyle name="Style 103" xfId="25918" xr:uid="{C18F4394-2935-442B-B0B8-02915E9618BA}"/>
    <cellStyle name="Style 103 2" xfId="25919" xr:uid="{0C5564D3-DB6E-4271-AD09-B5BC7B324585}"/>
    <cellStyle name="Style 103 2 2" xfId="25920" xr:uid="{83575197-9A7D-495F-BD29-7FA8FAD9F5AE}"/>
    <cellStyle name="Style 103 2 3" xfId="25921" xr:uid="{986A99DE-2955-4FA3-81FC-8C56FF2FE66B}"/>
    <cellStyle name="Style 103 2 4" xfId="25922" xr:uid="{21DA7710-F2B0-41F5-A80B-89548C89A78E}"/>
    <cellStyle name="Style 103 2 5" xfId="25923" xr:uid="{FD656D43-CFF7-47EB-88C4-3F6EB4720CDA}"/>
    <cellStyle name="Style 103 2 6" xfId="25924" xr:uid="{EE6E5A40-9792-4E02-B81A-12BC47FBF70C}"/>
    <cellStyle name="Style 103 3" xfId="25925" xr:uid="{AC69018C-BD4B-41BB-97AE-E7E20FC91635}"/>
    <cellStyle name="Style 103 3 2" xfId="25926" xr:uid="{03B7286C-EEEC-47C2-A459-B9857349D247}"/>
    <cellStyle name="Style 103 3 3" xfId="25927" xr:uid="{A56B2CEA-E4C4-4373-BFC2-813B13A9F1A0}"/>
    <cellStyle name="Style 103 3 4" xfId="25928" xr:uid="{E9848BB6-A479-4EA6-8F53-E93947E2290F}"/>
    <cellStyle name="Style 103 3 5" xfId="25929" xr:uid="{32ADCB5D-083B-4CCD-AD3A-4E7DB09C7EED}"/>
    <cellStyle name="Style 103 3 6" xfId="25930" xr:uid="{8A6F47EF-9602-4319-B7B0-809D2BAF8D50}"/>
    <cellStyle name="Style 103 4" xfId="25931" xr:uid="{D8567171-FA50-415F-8BEF-5127EDA92C48}"/>
    <cellStyle name="Style 103 5" xfId="25932" xr:uid="{C6149B18-89EB-4C0D-BFED-E53823E70CB7}"/>
    <cellStyle name="Style 103 6" xfId="25933" xr:uid="{742959BD-C805-40CD-8F64-984569755B9D}"/>
    <cellStyle name="Style 103 7" xfId="25934" xr:uid="{E3B5CC44-82DC-481E-BAE0-7E90F0E159DC}"/>
    <cellStyle name="Style 103 8" xfId="25935" xr:uid="{25597117-E083-4361-9862-366A20D87E19}"/>
    <cellStyle name="Style 104" xfId="25936" xr:uid="{A94A87C5-D62C-4B0A-8D0D-8BF77709672C}"/>
    <cellStyle name="Style 104 2" xfId="25937" xr:uid="{FF1A74F8-C214-4DA3-A596-8F90FCA87299}"/>
    <cellStyle name="Style 104 2 2" xfId="25938" xr:uid="{68E6F4B8-2B4C-4EAA-96ED-0ACB5DB2F8A1}"/>
    <cellStyle name="Style 104 2 3" xfId="25939" xr:uid="{E3A4327A-7F75-4AAF-A372-FA8D7BF4577C}"/>
    <cellStyle name="Style 104 2 4" xfId="25940" xr:uid="{F06AC447-911C-4689-B79E-619AEBA874FA}"/>
    <cellStyle name="Style 104 2 5" xfId="25941" xr:uid="{EA804D49-97A0-4A79-A51F-35D4F94BF84F}"/>
    <cellStyle name="Style 104 2 6" xfId="25942" xr:uid="{ED84D73A-22CA-4E18-9342-4827A367C32A}"/>
    <cellStyle name="Style 104 3" xfId="25943" xr:uid="{51F43DB4-167A-4D0B-AD50-5B4BBFCBF435}"/>
    <cellStyle name="Style 104 3 2" xfId="25944" xr:uid="{FA06F598-D708-48EF-ADC4-1EB0C6715EE2}"/>
    <cellStyle name="Style 104 3 3" xfId="25945" xr:uid="{30F8D80B-22AC-46F6-A64C-E4C191B22465}"/>
    <cellStyle name="Style 104 3 4" xfId="25946" xr:uid="{D8E8676E-8070-49B0-9DC8-C03602019134}"/>
    <cellStyle name="Style 104 3 5" xfId="25947" xr:uid="{C6A08449-41D1-4380-BA16-F5489C021875}"/>
    <cellStyle name="Style 104 3 6" xfId="25948" xr:uid="{2D990F26-AFD2-4BF6-9E49-AC8459A3C850}"/>
    <cellStyle name="Style 104 4" xfId="25949" xr:uid="{2D550F0D-446E-4FC3-86BA-7ECA839D8671}"/>
    <cellStyle name="Style 104 5" xfId="25950" xr:uid="{017F4CA4-8B0F-46B4-9A7E-F74A5B3E1460}"/>
    <cellStyle name="Style 104 6" xfId="25951" xr:uid="{2723608C-4D1A-4EAE-B179-2BC872EB1C34}"/>
    <cellStyle name="Style 104 7" xfId="25952" xr:uid="{492D7E6C-441F-454C-922D-B79DDFDE9905}"/>
    <cellStyle name="Style 104 8" xfId="25953" xr:uid="{9C023521-88B7-469E-A67E-E3AE50A9A559}"/>
    <cellStyle name="Style 105" xfId="25954" xr:uid="{FF854B04-9E42-4425-AB10-C68FAE8B83DD}"/>
    <cellStyle name="Style 105 2" xfId="25955" xr:uid="{EF1607C9-4755-46CD-BD21-9E5FE98A87F7}"/>
    <cellStyle name="Style 105 2 2" xfId="25956" xr:uid="{C358DED6-DD9D-4717-8CB5-EC55F4944AAC}"/>
    <cellStyle name="Style 105 2 3" xfId="25957" xr:uid="{96A00790-3D00-44AD-BCA8-A2163BFA6F6F}"/>
    <cellStyle name="Style 105 2 4" xfId="25958" xr:uid="{61BBE896-3858-413E-84EB-D34FDE2D9740}"/>
    <cellStyle name="Style 105 2 5" xfId="25959" xr:uid="{6A56815B-68E9-4380-A3F7-2F1C3E15D125}"/>
    <cellStyle name="Style 105 2 6" xfId="25960" xr:uid="{97EE278E-2D65-47B4-988D-2E18C6FF5F6D}"/>
    <cellStyle name="Style 105 3" xfId="25961" xr:uid="{3944102C-8B6D-40A6-A75C-61ECA44A7AC5}"/>
    <cellStyle name="Style 105 4" xfId="25962" xr:uid="{52CE64D0-AC40-42B1-9511-3D9C7A5B915E}"/>
    <cellStyle name="Style 105 5" xfId="25963" xr:uid="{CB58AA1C-B9B9-4DD3-BF2F-DE32CC24DA10}"/>
    <cellStyle name="Style 105 6" xfId="25964" xr:uid="{2D3BFA3C-4E6D-4D74-92A8-BA6125752443}"/>
    <cellStyle name="Style 105 7" xfId="25965" xr:uid="{70C26E14-330B-42D3-BF62-349E797EF376}"/>
    <cellStyle name="Style 106" xfId="25966" xr:uid="{A54B3741-7666-4425-B79A-693FFCFB48CB}"/>
    <cellStyle name="Style 106 2" xfId="25967" xr:uid="{1BB22F42-1DA7-498F-BCE1-1579A4ECD672}"/>
    <cellStyle name="Style 106 2 2" xfId="25968" xr:uid="{CFA33478-5628-48BD-A5AD-B01D26E06D27}"/>
    <cellStyle name="Style 106 2 3" xfId="25969" xr:uid="{691EF095-7645-4F80-96FC-2C10D8607914}"/>
    <cellStyle name="Style 106 2 4" xfId="25970" xr:uid="{D1206308-6C41-491A-A770-8455D2FEA499}"/>
    <cellStyle name="Style 106 2 5" xfId="25971" xr:uid="{7C40689E-D024-4E2F-BF77-4F61E9FC6350}"/>
    <cellStyle name="Style 106 2 6" xfId="25972" xr:uid="{E3E8AAAA-E475-4068-8820-B6E92CF3CD9B}"/>
    <cellStyle name="Style 106 3" xfId="25973" xr:uid="{C7F94175-DC3B-47CA-9065-4B79F54E45E2}"/>
    <cellStyle name="Style 106 4" xfId="25974" xr:uid="{72B49D51-FD6B-4B6F-9D10-7BAF8AEDE0BD}"/>
    <cellStyle name="Style 106 5" xfId="25975" xr:uid="{AEDA6DEA-926E-4FEC-A287-8191FC9EA63F}"/>
    <cellStyle name="Style 106 6" xfId="25976" xr:uid="{3F40C0DB-570D-4199-A40D-B479F71EAE34}"/>
    <cellStyle name="Style 106 7" xfId="25977" xr:uid="{FC4E3BB1-4809-4CFC-B180-90C53C20E9C5}"/>
    <cellStyle name="Style 107" xfId="25978" xr:uid="{75AD7C7F-F3C9-478B-8EED-829653A8D15A}"/>
    <cellStyle name="Style 107 2" xfId="25979" xr:uid="{8FDF83A9-5A4F-4A2C-B5D3-82F3BBF9A343}"/>
    <cellStyle name="Style 107 2 2" xfId="25980" xr:uid="{D399CCFA-3F67-406D-8FE3-84DD0EC135DC}"/>
    <cellStyle name="Style 107 2 3" xfId="25981" xr:uid="{C8CDCECE-0E05-4519-B6C0-D3D328AC3827}"/>
    <cellStyle name="Style 107 2 4" xfId="25982" xr:uid="{29431B12-1B85-4A8C-B769-7126FA575AAC}"/>
    <cellStyle name="Style 107 2 5" xfId="25983" xr:uid="{4A95017C-9442-4FF4-AC70-4842AA7FAB42}"/>
    <cellStyle name="Style 107 2 6" xfId="25984" xr:uid="{001EADF4-630C-4D10-A0DA-09170D3DF160}"/>
    <cellStyle name="Style 107 3" xfId="25985" xr:uid="{2FB165B6-F7E9-4F67-9880-EB36DB4DE88B}"/>
    <cellStyle name="Style 107 4" xfId="25986" xr:uid="{A72EB2AB-2D62-49BF-AAB7-F44099EB54F2}"/>
    <cellStyle name="Style 107 5" xfId="25987" xr:uid="{51E74923-205D-4AEC-976C-B3F8D73128C1}"/>
    <cellStyle name="Style 107 6" xfId="25988" xr:uid="{C26A3058-837F-4A6B-8BBB-195B112D73C9}"/>
    <cellStyle name="Style 107 7" xfId="25989" xr:uid="{443D07FF-E43B-4E4A-8401-AFABC22BF2AB}"/>
    <cellStyle name="Style 108" xfId="25990" xr:uid="{FAE35413-2F6E-4004-948B-2E63834CB501}"/>
    <cellStyle name="Style 108 2" xfId="25991" xr:uid="{DD27F91F-D9CE-4028-BD17-022FB3E93383}"/>
    <cellStyle name="Style 108 2 2" xfId="25992" xr:uid="{D93D941A-2A94-4108-9DFA-0CE2FD6C5130}"/>
    <cellStyle name="Style 108 2 3" xfId="25993" xr:uid="{D383437B-8538-47CE-BBAA-CE7B65488BFA}"/>
    <cellStyle name="Style 108 2 4" xfId="25994" xr:uid="{D6A469DB-2B4B-4815-8D41-FBDD43D15F12}"/>
    <cellStyle name="Style 108 2 5" xfId="25995" xr:uid="{A010E6D4-9E77-4668-BE4A-8D0F148A8BF2}"/>
    <cellStyle name="Style 108 2 6" xfId="25996" xr:uid="{EF2DB533-F21E-4EBF-AA51-2CEBB8D299B2}"/>
    <cellStyle name="Style 108 3" xfId="25997" xr:uid="{E72E8340-0AB4-453E-8596-68A05F108E40}"/>
    <cellStyle name="Style 108 3 2" xfId="25998" xr:uid="{1DB8E627-DA3B-493B-8FA8-BC75B4FD8720}"/>
    <cellStyle name="Style 108 3 3" xfId="25999" xr:uid="{1551C4C5-392C-4E27-87A9-0F7BC53676A5}"/>
    <cellStyle name="Style 108 3 4" xfId="26000" xr:uid="{0DCD5DF7-E6DE-4A52-8613-E8EFCACFB059}"/>
    <cellStyle name="Style 108 3 5" xfId="26001" xr:uid="{D699838D-1A07-4DF0-ADAF-C7F8B3C670D7}"/>
    <cellStyle name="Style 108 3 6" xfId="26002" xr:uid="{F1D4FC8B-06AC-4F2A-B5B2-CDC3CD27B76C}"/>
    <cellStyle name="Style 108 4" xfId="26003" xr:uid="{9C141C74-130C-449F-92F3-867F714BE45C}"/>
    <cellStyle name="Style 108 5" xfId="26004" xr:uid="{1918E41E-AB77-4DEE-A827-1A0A9BAA1576}"/>
    <cellStyle name="Style 108 6" xfId="26005" xr:uid="{22DA5569-35B1-45DA-B808-8F713CCB1D3E}"/>
    <cellStyle name="Style 108 7" xfId="26006" xr:uid="{E23BB325-DF25-4FCA-909E-0D5CBE5E8615}"/>
    <cellStyle name="Style 108 8" xfId="26007" xr:uid="{4AC1DCA3-B6BC-4702-824B-E7A1834198A4}"/>
    <cellStyle name="Style 109" xfId="26008" xr:uid="{D62EB9C4-C175-484F-A63F-764B6DB96507}"/>
    <cellStyle name="Style 109 2" xfId="26009" xr:uid="{5598A562-17FF-4172-96AF-A75CB6F43B11}"/>
    <cellStyle name="Style 109 2 2" xfId="26010" xr:uid="{72197431-D543-448D-B0D7-3A22CF280306}"/>
    <cellStyle name="Style 109 2 3" xfId="26011" xr:uid="{B1DD88F5-6ECB-4C64-B1FD-5AE92531B0EA}"/>
    <cellStyle name="Style 109 2 4" xfId="26012" xr:uid="{CB35A4F0-68E1-4B9B-A421-292E9E53F391}"/>
    <cellStyle name="Style 109 2 5" xfId="26013" xr:uid="{535B028E-968C-4EF7-B996-CB7438656BF1}"/>
    <cellStyle name="Style 109 2 6" xfId="26014" xr:uid="{D36F7DA1-AB78-4555-AD88-C077E28A94F2}"/>
    <cellStyle name="Style 109 3" xfId="26015" xr:uid="{F1747444-F9FE-4959-8513-DAAB9B8712FB}"/>
    <cellStyle name="Style 109 4" xfId="26016" xr:uid="{F2F9D03B-DF91-45E0-AED6-A2C81E6D4C10}"/>
    <cellStyle name="Style 109 5" xfId="26017" xr:uid="{40FFF04C-AC37-4693-BF2F-113E0F97EBBC}"/>
    <cellStyle name="Style 109 6" xfId="26018" xr:uid="{62A01CF0-3F63-403B-B664-0F547DEDDA9C}"/>
    <cellStyle name="Style 109 7" xfId="26019" xr:uid="{751ADCBF-66F2-43D7-8F4B-9B3EF0568B17}"/>
    <cellStyle name="Style 110" xfId="26020" xr:uid="{6C142169-BBF4-47EC-8D3B-00FECAC7F92B}"/>
    <cellStyle name="Style 110 2" xfId="26021" xr:uid="{993C587F-D857-4408-B923-2460251D0218}"/>
    <cellStyle name="Style 110 2 2" xfId="26022" xr:uid="{CFCEA48C-BC60-45D6-AD04-F8CD986B693B}"/>
    <cellStyle name="Style 110 2 3" xfId="26023" xr:uid="{1D270901-3AB2-46C3-9A65-86C4921226A5}"/>
    <cellStyle name="Style 110 2 4" xfId="26024" xr:uid="{547CAD07-FFE3-4C91-8377-AF3C9CE90487}"/>
    <cellStyle name="Style 110 2 5" xfId="26025" xr:uid="{6397917E-38C0-427A-91AD-56FFA8BF450A}"/>
    <cellStyle name="Style 110 2 6" xfId="26026" xr:uid="{AA99EAB1-3611-420D-B5F2-31D82E4C2E87}"/>
    <cellStyle name="Style 110 3" xfId="26027" xr:uid="{854C2B28-5609-47E9-9933-B3768D2307BA}"/>
    <cellStyle name="Style 110 4" xfId="26028" xr:uid="{9B78C105-C7BC-4EE9-B7B9-EC095C5D6D11}"/>
    <cellStyle name="Style 110 5" xfId="26029" xr:uid="{D4C0CF88-6395-4710-8282-46B3A5B77B53}"/>
    <cellStyle name="Style 110 6" xfId="26030" xr:uid="{171C47CA-B4E9-4468-B49D-C07282C72295}"/>
    <cellStyle name="Style 110 7" xfId="26031" xr:uid="{0AC71D0A-786B-497D-80F7-0EAC9A9237EF}"/>
    <cellStyle name="Style 114" xfId="26032" xr:uid="{E6557732-F782-488D-A1DF-82D334216016}"/>
    <cellStyle name="Style 114 2" xfId="26033" xr:uid="{B4437A92-A9F5-4374-837D-EA3610832C1A}"/>
    <cellStyle name="Style 114 2 2" xfId="26034" xr:uid="{FD2DD50A-F19B-4AA1-B7A2-32EB20591C43}"/>
    <cellStyle name="Style 114 2 3" xfId="26035" xr:uid="{E87831B9-E373-495F-879D-20F1D717A7D7}"/>
    <cellStyle name="Style 114 2 4" xfId="26036" xr:uid="{DF9D3D7E-DC12-43E3-9EB8-18F06EBD1ED7}"/>
    <cellStyle name="Style 114 2 5" xfId="26037" xr:uid="{2B9FE8FB-3E31-4A54-B6B6-4D7572A88A1B}"/>
    <cellStyle name="Style 114 2 6" xfId="26038" xr:uid="{8CABA9D2-8DD4-4A78-ABD6-289B79B5634C}"/>
    <cellStyle name="Style 114 3" xfId="26039" xr:uid="{185FF983-9195-4766-A4BF-B91303A4124F}"/>
    <cellStyle name="Style 114 3 2" xfId="26040" xr:uid="{EB9EAC61-95F7-491D-8840-1EF471DA24F1}"/>
    <cellStyle name="Style 114 3 3" xfId="26041" xr:uid="{69188AEF-68A1-42AF-957C-0FF483192518}"/>
    <cellStyle name="Style 114 3 4" xfId="26042" xr:uid="{47366DB3-B44A-4280-82E6-E441DBA0CF28}"/>
    <cellStyle name="Style 114 3 5" xfId="26043" xr:uid="{91050D16-0621-4965-9315-D01C9EDA4BE5}"/>
    <cellStyle name="Style 114 3 6" xfId="26044" xr:uid="{7ACAD221-9C0E-4E2A-90FD-739389D27C4C}"/>
    <cellStyle name="Style 114 4" xfId="26045" xr:uid="{55215188-FEFF-4525-BF15-77015C90CA54}"/>
    <cellStyle name="Style 114 5" xfId="26046" xr:uid="{C304D8B0-2F6F-431C-B62D-888FE04B18A6}"/>
    <cellStyle name="Style 114 6" xfId="26047" xr:uid="{BCA32ACD-DB8C-4961-964D-5929BFA97294}"/>
    <cellStyle name="Style 114 7" xfId="26048" xr:uid="{2556A1EE-A2AE-4141-8793-3760327803F1}"/>
    <cellStyle name="Style 114 8" xfId="26049" xr:uid="{4962C589-92D4-48F7-87A2-1D3E354A1761}"/>
    <cellStyle name="Style 115" xfId="26050" xr:uid="{E74A24E5-0C1F-4B52-A488-3B74279A1C45}"/>
    <cellStyle name="Style 115 2" xfId="26051" xr:uid="{669C6E7F-2F2C-4B53-80EC-7CC0738EA8A1}"/>
    <cellStyle name="Style 115 2 2" xfId="26052" xr:uid="{2E1AF82F-73EF-4A41-9324-A9BA8C9FF187}"/>
    <cellStyle name="Style 115 2 3" xfId="26053" xr:uid="{8556680B-A5EF-472E-8E38-9760CC148F41}"/>
    <cellStyle name="Style 115 2 4" xfId="26054" xr:uid="{596F306E-162E-4D6D-83CD-D2E84BB8BBBE}"/>
    <cellStyle name="Style 115 2 5" xfId="26055" xr:uid="{396BC544-3FA0-4FEB-BBBA-9ECAA18A3035}"/>
    <cellStyle name="Style 115 2 6" xfId="26056" xr:uid="{741E0D59-9BA1-484B-8CAA-209FA9485CBD}"/>
    <cellStyle name="Style 115 3" xfId="26057" xr:uid="{697AF743-8F7C-4BA0-AB3A-8AB112D34896}"/>
    <cellStyle name="Style 115 3 2" xfId="26058" xr:uid="{2EFA4F95-9AEC-4F08-ABD8-8F1D7230532B}"/>
    <cellStyle name="Style 115 3 3" xfId="26059" xr:uid="{EBE48E45-586F-4DE3-985E-DFB9B544C005}"/>
    <cellStyle name="Style 115 3 4" xfId="26060" xr:uid="{B3E47A02-4453-4726-9E9F-1573CB795ED9}"/>
    <cellStyle name="Style 115 3 5" xfId="26061" xr:uid="{69F02608-C2C7-44A7-9B2B-71C0F9C061AB}"/>
    <cellStyle name="Style 115 3 6" xfId="26062" xr:uid="{B3BBEE9F-62D8-48E7-A0C0-4C25271A6B59}"/>
    <cellStyle name="Style 115 4" xfId="26063" xr:uid="{B79080C6-F242-4A3D-9A82-E3FD9FDA0C7F}"/>
    <cellStyle name="Style 115 5" xfId="26064" xr:uid="{95BBE444-8B1E-4967-93BA-864750A3BA6B}"/>
    <cellStyle name="Style 115 6" xfId="26065" xr:uid="{5D771C46-6B3B-4997-B215-D32B3F092FA1}"/>
    <cellStyle name="Style 115 7" xfId="26066" xr:uid="{EB0749F5-BC95-44A0-969A-7642F92C9190}"/>
    <cellStyle name="Style 115 8" xfId="26067" xr:uid="{47561BAB-2BC6-4E8C-8030-38EE2B5B46CA}"/>
    <cellStyle name="Style 116" xfId="26068" xr:uid="{CD073C38-50F1-4E74-B223-25AF86E83CA4}"/>
    <cellStyle name="Style 116 2" xfId="26069" xr:uid="{77A0D438-38BB-4C6A-A9F2-7B4202D8D027}"/>
    <cellStyle name="Style 116 2 2" xfId="26070" xr:uid="{3A19E864-8D70-41FF-A558-9F3047B384AC}"/>
    <cellStyle name="Style 116 2 3" xfId="26071" xr:uid="{F13BA23D-27F1-435A-A2B7-814C23CF56B0}"/>
    <cellStyle name="Style 116 2 4" xfId="26072" xr:uid="{2E4FE2F2-5ABF-4A0C-B6A4-0539CB6A06B1}"/>
    <cellStyle name="Style 116 2 5" xfId="26073" xr:uid="{8C75C094-C55F-4380-AA7E-38BEDC58FACB}"/>
    <cellStyle name="Style 116 2 6" xfId="26074" xr:uid="{F2752885-20EF-470E-859E-BC472D345F5D}"/>
    <cellStyle name="Style 116 3" xfId="26075" xr:uid="{25AAB5D5-9EA2-417C-9DC7-447F28754515}"/>
    <cellStyle name="Style 116 4" xfId="26076" xr:uid="{008F763C-2719-437E-B783-9D2C806F49C5}"/>
    <cellStyle name="Style 116 5" xfId="26077" xr:uid="{386E227D-12BD-4B1D-83CB-52F846F1AFCF}"/>
    <cellStyle name="Style 116 6" xfId="26078" xr:uid="{41F6DE8C-5E01-4A17-BEAA-86F69C0DC114}"/>
    <cellStyle name="Style 116 7" xfId="26079" xr:uid="{720E6883-20E2-4D8D-8243-6D8D2940F451}"/>
    <cellStyle name="Style 117" xfId="26080" xr:uid="{4374782F-B46B-4039-B500-BD1639B46BD6}"/>
    <cellStyle name="Style 117 2" xfId="26081" xr:uid="{35286598-DED2-4927-9540-BD51467BFB51}"/>
    <cellStyle name="Style 117 2 2" xfId="26082" xr:uid="{9F350181-D0FD-42C8-9BB8-2EE5D93B5D33}"/>
    <cellStyle name="Style 117 2 3" xfId="26083" xr:uid="{D565822C-243F-4D91-A74D-766566B111A8}"/>
    <cellStyle name="Style 117 2 4" xfId="26084" xr:uid="{F0F27CD6-46E2-4349-8967-73B0D8EA962C}"/>
    <cellStyle name="Style 117 2 5" xfId="26085" xr:uid="{FB8FECFE-260A-4A2A-9464-382EFB3A56A8}"/>
    <cellStyle name="Style 117 2 6" xfId="26086" xr:uid="{CCFDC905-62EA-4614-85F3-79F9E4647049}"/>
    <cellStyle name="Style 117 3" xfId="26087" xr:uid="{A83BB762-3B6D-4BDC-896C-83772E23E394}"/>
    <cellStyle name="Style 117 4" xfId="26088" xr:uid="{139447B2-DCAC-4662-964C-D8B5CC0E63F0}"/>
    <cellStyle name="Style 117 5" xfId="26089" xr:uid="{911F191C-A39E-47E7-A53A-F0D5386A8A8D}"/>
    <cellStyle name="Style 117 6" xfId="26090" xr:uid="{5BC181FF-3D96-499A-BF3A-9815F272ADCA}"/>
    <cellStyle name="Style 117 7" xfId="26091" xr:uid="{8031B4EA-49D3-4201-89D8-8E0A2D9E4C27}"/>
    <cellStyle name="Style 118" xfId="26092" xr:uid="{600ABF21-9DB4-40CB-AF99-29A81560152D}"/>
    <cellStyle name="Style 118 2" xfId="26093" xr:uid="{5E452BE9-5D19-472F-BC12-9AF51785A669}"/>
    <cellStyle name="Style 118 2 2" xfId="26094" xr:uid="{73820FC6-810A-4CE9-BB64-82537AA424E2}"/>
    <cellStyle name="Style 118 2 3" xfId="26095" xr:uid="{A74EA2B0-2D9E-44A6-AED6-CA2645942C00}"/>
    <cellStyle name="Style 118 2 4" xfId="26096" xr:uid="{D2AD2410-88A3-4400-8D90-EF893EFA5BCE}"/>
    <cellStyle name="Style 118 2 5" xfId="26097" xr:uid="{FE5F5CBC-A503-4A5C-AA24-A8E96F325A80}"/>
    <cellStyle name="Style 118 2 6" xfId="26098" xr:uid="{3E5BB930-EB7F-420B-B774-CE4385F14D8A}"/>
    <cellStyle name="Style 118 3" xfId="26099" xr:uid="{8502B465-5D88-4568-8030-B081D5586F63}"/>
    <cellStyle name="Style 118 4" xfId="26100" xr:uid="{90FE0FA0-E7AF-4B62-890C-B268334419A2}"/>
    <cellStyle name="Style 118 5" xfId="26101" xr:uid="{7A6BE61C-9B9C-4452-A26B-BAE35746CAB8}"/>
    <cellStyle name="Style 118 6" xfId="26102" xr:uid="{BF8E8011-B275-4A0D-B4E9-4E64363E9BB9}"/>
    <cellStyle name="Style 118 7" xfId="26103" xr:uid="{B614FEEC-4725-4276-AE44-71A2869FADD6}"/>
    <cellStyle name="Style 119" xfId="26104" xr:uid="{71191B68-0FB8-4D47-8EB4-B62478144357}"/>
    <cellStyle name="Style 119 2" xfId="26105" xr:uid="{2EF81421-A7C2-45C0-B364-9225B95873F5}"/>
    <cellStyle name="Style 119 2 2" xfId="26106" xr:uid="{C0518F1E-E27F-4533-8960-12D888D3FF95}"/>
    <cellStyle name="Style 119 2 3" xfId="26107" xr:uid="{55572ADF-0A1C-4786-AF2E-2F2A6BF57B90}"/>
    <cellStyle name="Style 119 2 4" xfId="26108" xr:uid="{565AD833-8019-4576-8E12-4625A49DDB9B}"/>
    <cellStyle name="Style 119 2 5" xfId="26109" xr:uid="{B5CB15A0-2358-4161-86FC-2D7206B5FD0F}"/>
    <cellStyle name="Style 119 2 6" xfId="26110" xr:uid="{01D4E124-04BB-45EE-9C72-1D306D046186}"/>
    <cellStyle name="Style 119 3" xfId="26111" xr:uid="{93C8A100-E5CB-449E-8C06-D827B91FD20F}"/>
    <cellStyle name="Style 119 3 2" xfId="26112" xr:uid="{DE83957A-3882-4263-9B8C-B7DCBB701496}"/>
    <cellStyle name="Style 119 3 3" xfId="26113" xr:uid="{29D4C286-B945-491B-B822-33EF45D205B6}"/>
    <cellStyle name="Style 119 3 4" xfId="26114" xr:uid="{4547EAAB-04B8-4652-9339-FD8480D07302}"/>
    <cellStyle name="Style 119 3 5" xfId="26115" xr:uid="{B3197910-914D-49CE-9C60-E67932423222}"/>
    <cellStyle name="Style 119 3 6" xfId="26116" xr:uid="{E7E5D86E-D5BD-49EA-A304-78A19FBFFF33}"/>
    <cellStyle name="Style 119 4" xfId="26117" xr:uid="{92988EE0-22B0-4E3C-9604-935D58D8463D}"/>
    <cellStyle name="Style 119 5" xfId="26118" xr:uid="{57D5FE57-BD7D-4CDB-8130-CC592C791284}"/>
    <cellStyle name="Style 119 6" xfId="26119" xr:uid="{344BBEAD-332F-4933-A69E-7502272DD134}"/>
    <cellStyle name="Style 119 7" xfId="26120" xr:uid="{90AB27DC-8950-4088-97B7-E55A68D3B9D4}"/>
    <cellStyle name="Style 119 8" xfId="26121" xr:uid="{EC4F4E41-0F75-4547-9E8D-8E693568ABF7}"/>
    <cellStyle name="Style 120" xfId="26122" xr:uid="{FDE961E3-C842-4CD3-A7A7-3436F1B7A3AB}"/>
    <cellStyle name="Style 120 2" xfId="26123" xr:uid="{5AEACB8F-C41F-4B6C-A181-E993A6BFB9E4}"/>
    <cellStyle name="Style 120 2 2" xfId="26124" xr:uid="{6EA58AE7-8A8E-46D6-AB5C-29C4810B813C}"/>
    <cellStyle name="Style 120 2 3" xfId="26125" xr:uid="{FA70BE4A-5268-4564-9DA6-695811CB5A8C}"/>
    <cellStyle name="Style 120 2 4" xfId="26126" xr:uid="{0E9AF663-CAE6-4057-A53C-1FCEAC079978}"/>
    <cellStyle name="Style 120 2 5" xfId="26127" xr:uid="{41E7EBA0-6DA0-4BA9-ACC8-3A6BF531AF9F}"/>
    <cellStyle name="Style 120 2 6" xfId="26128" xr:uid="{613C835A-BD16-49BD-A8B7-503971DC2A1D}"/>
    <cellStyle name="Style 120 3" xfId="26129" xr:uid="{1E1CBEF8-5830-4B97-98FD-E1A222241D42}"/>
    <cellStyle name="Style 120 4" xfId="26130" xr:uid="{5DA7636A-0AFF-4BFF-953C-CEE3F220F20C}"/>
    <cellStyle name="Style 120 5" xfId="26131" xr:uid="{163910A8-4A23-493E-9742-70E08AD914FA}"/>
    <cellStyle name="Style 120 6" xfId="26132" xr:uid="{3CD34D56-D594-48DD-8127-0CB94156618B}"/>
    <cellStyle name="Style 120 7" xfId="26133" xr:uid="{811204CF-7C5B-4313-9217-8AC035753E2C}"/>
    <cellStyle name="Style 121" xfId="26134" xr:uid="{30116DF7-2689-4453-8E92-F3B6BBBA998D}"/>
    <cellStyle name="Style 121 2" xfId="26135" xr:uid="{C38EFA45-9CB4-4B34-AA02-548A132A2E39}"/>
    <cellStyle name="Style 121 2 2" xfId="26136" xr:uid="{7B6B848F-BBF9-425F-AF3C-63838473BDD1}"/>
    <cellStyle name="Style 121 2 3" xfId="26137" xr:uid="{969DE5D8-8C7B-4709-96CC-DFDB12FCF83C}"/>
    <cellStyle name="Style 121 2 4" xfId="26138" xr:uid="{1D53612A-30BE-484B-BCEB-76BDBB36B888}"/>
    <cellStyle name="Style 121 2 5" xfId="26139" xr:uid="{9957A5E6-8544-4D79-AAB0-11CB8CA3C7C9}"/>
    <cellStyle name="Style 121 2 6" xfId="26140" xr:uid="{0AE0EB3B-E1A6-4222-9C2A-031DD42666D3}"/>
    <cellStyle name="Style 121 3" xfId="26141" xr:uid="{F646602B-675D-4F50-8C5F-46DA2D0CD8F1}"/>
    <cellStyle name="Style 121 4" xfId="26142" xr:uid="{54C412C4-5E14-459B-8D0F-12EE1C7B6057}"/>
    <cellStyle name="Style 121 5" xfId="26143" xr:uid="{DDD4247E-099B-4D27-A4F6-E7B55E042244}"/>
    <cellStyle name="Style 121 6" xfId="26144" xr:uid="{2D98BE05-3A27-466E-AF94-8CD8D8A413D1}"/>
    <cellStyle name="Style 121 7" xfId="26145" xr:uid="{43986FCA-AE8E-43AD-A53F-85318AD42896}"/>
    <cellStyle name="Style 126" xfId="26146" xr:uid="{DE47BA2F-BAAD-482C-A699-66B65521042D}"/>
    <cellStyle name="Style 126 2" xfId="26147" xr:uid="{98E7373E-83F8-41BA-863A-3FB0D3A65B02}"/>
    <cellStyle name="Style 126 2 2" xfId="26148" xr:uid="{18304DBE-7C4D-4BA6-8E86-E761E7A24EE3}"/>
    <cellStyle name="Style 126 2 3" xfId="26149" xr:uid="{DB698BFB-93BC-494D-B3D9-FBE0C4D86E4E}"/>
    <cellStyle name="Style 126 2 4" xfId="26150" xr:uid="{2BDE76C6-C4D7-49D6-8C53-4B1AA67873A0}"/>
    <cellStyle name="Style 126 2 5" xfId="26151" xr:uid="{9F2E69F8-1B05-4181-908F-BC4AC1C54DEE}"/>
    <cellStyle name="Style 126 2 6" xfId="26152" xr:uid="{932D56BC-7F3D-4062-9229-DA1B8ADD99FF}"/>
    <cellStyle name="Style 126 3" xfId="26153" xr:uid="{BA233D91-2437-41A8-AC59-C28439CB4A67}"/>
    <cellStyle name="Style 126 3 2" xfId="26154" xr:uid="{D0D36A94-BD6B-4166-91C0-3D19CE53352F}"/>
    <cellStyle name="Style 126 3 3" xfId="26155" xr:uid="{A7EB1936-9B4E-42E6-9CB1-F1EC5791EE10}"/>
    <cellStyle name="Style 126 3 4" xfId="26156" xr:uid="{3EB93301-2630-4363-8040-F6A5660A5083}"/>
    <cellStyle name="Style 126 3 5" xfId="26157" xr:uid="{ABA4F922-9719-4C8D-A5DE-843E1A5049C3}"/>
    <cellStyle name="Style 126 3 6" xfId="26158" xr:uid="{49E0DE1E-B885-4D33-A046-21B325A78D56}"/>
    <cellStyle name="Style 126 4" xfId="26159" xr:uid="{AFC6B115-71C8-4DA5-BCD5-87D57BA8E1D2}"/>
    <cellStyle name="Style 126 5" xfId="26160" xr:uid="{96011714-C301-48A3-8395-BF77A56C4AB4}"/>
    <cellStyle name="Style 126 6" xfId="26161" xr:uid="{BF8E7EFD-0800-491F-BAB1-3B01111C8510}"/>
    <cellStyle name="Style 126 7" xfId="26162" xr:uid="{782E52EC-6DCE-4A49-BA39-7E77A115862C}"/>
    <cellStyle name="Style 126 8" xfId="26163" xr:uid="{6ED7F224-EC9F-477A-9AD1-10094D52F551}"/>
    <cellStyle name="Style 127" xfId="26164" xr:uid="{3BE8D747-7990-4756-86FF-C9FB665CFC28}"/>
    <cellStyle name="Style 127 2" xfId="26165" xr:uid="{DA555637-7CFD-49AB-B9CB-B1784586FCF5}"/>
    <cellStyle name="Style 127 2 2" xfId="26166" xr:uid="{F40DCBCC-CB84-4C87-9D51-55E120C0DE9B}"/>
    <cellStyle name="Style 127 2 3" xfId="26167" xr:uid="{9CB1BB9F-E1CC-44F9-8CFE-8B4BE83D6840}"/>
    <cellStyle name="Style 127 2 4" xfId="26168" xr:uid="{59688165-D99A-484D-A7BD-5DFD5A58A280}"/>
    <cellStyle name="Style 127 2 5" xfId="26169" xr:uid="{1E54C722-85E2-4512-AB49-D44B79D6FAE5}"/>
    <cellStyle name="Style 127 2 6" xfId="26170" xr:uid="{48CF0C7D-0491-404F-80A6-1CA227789687}"/>
    <cellStyle name="Style 127 3" xfId="26171" xr:uid="{19B685FC-40F9-40B1-8341-F902F093E006}"/>
    <cellStyle name="Style 127 4" xfId="26172" xr:uid="{9586F1AE-082F-49C0-B446-CDCCC98DF47B}"/>
    <cellStyle name="Style 127 5" xfId="26173" xr:uid="{72033D5C-383B-420F-B17C-2FA3926289EC}"/>
    <cellStyle name="Style 127 6" xfId="26174" xr:uid="{113ED62C-47EC-4781-99A5-333531C3AA4A}"/>
    <cellStyle name="Style 127 7" xfId="26175" xr:uid="{311DC51B-8DB4-4CA2-A5CF-D1F44BC6E3AD}"/>
    <cellStyle name="Style 128" xfId="26176" xr:uid="{1BDE3C0E-697F-4146-9E9C-20B0E4C26E3F}"/>
    <cellStyle name="Style 128 2" xfId="26177" xr:uid="{0ABF62F1-BCA1-4E9F-AF0D-C74B0A2F322A}"/>
    <cellStyle name="Style 128 2 2" xfId="26178" xr:uid="{894AD19F-367C-4C3E-834B-C166F0801E76}"/>
    <cellStyle name="Style 128 2 3" xfId="26179" xr:uid="{2FAE1EEF-493D-455D-93B3-4D97F3878B98}"/>
    <cellStyle name="Style 128 2 4" xfId="26180" xr:uid="{30B4E35C-7D57-4C2A-811F-1561F7A3C412}"/>
    <cellStyle name="Style 128 2 5" xfId="26181" xr:uid="{028481A5-0046-4937-A8BA-6E0435E64A11}"/>
    <cellStyle name="Style 128 2 6" xfId="26182" xr:uid="{748826D0-8362-4401-8682-4A3F0C0EE582}"/>
    <cellStyle name="Style 128 3" xfId="26183" xr:uid="{891ACCEC-F5A1-4ACC-B662-FAE808CA6777}"/>
    <cellStyle name="Style 128 4" xfId="26184" xr:uid="{DF06BE3E-850E-4C25-A746-AD6852ECB623}"/>
    <cellStyle name="Style 128 5" xfId="26185" xr:uid="{74CECA79-48D0-49C2-B9A2-41DFE79D0C54}"/>
    <cellStyle name="Style 128 6" xfId="26186" xr:uid="{E7197390-AB87-4863-821E-6D38A610ABD5}"/>
    <cellStyle name="Style 128 7" xfId="26187" xr:uid="{2F4A5806-D91B-4B45-ABE8-B243957B6561}"/>
    <cellStyle name="Style 129" xfId="26188" xr:uid="{72140159-164B-45BC-B5DE-26599F995A89}"/>
    <cellStyle name="Style 129 2" xfId="26189" xr:uid="{012B3575-191A-4F00-9574-D17BF1013A5A}"/>
    <cellStyle name="Style 129 2 2" xfId="26190" xr:uid="{2BD71A12-915D-4BCC-B699-BE30ED2FC5C9}"/>
    <cellStyle name="Style 129 2 3" xfId="26191" xr:uid="{FABD602B-3D98-473B-8650-F0D9FB0C0033}"/>
    <cellStyle name="Style 129 2 4" xfId="26192" xr:uid="{1A4ADAAE-E608-4EE2-A163-2B54DBC6CED4}"/>
    <cellStyle name="Style 129 2 5" xfId="26193" xr:uid="{E1CEE526-953E-4591-A845-A9B450BA6484}"/>
    <cellStyle name="Style 129 2 6" xfId="26194" xr:uid="{3C597CDC-D3EF-4FC8-8585-49382BDD92A2}"/>
    <cellStyle name="Style 129 3" xfId="26195" xr:uid="{F385086B-00AD-484D-8ED7-7C93BDBF5C73}"/>
    <cellStyle name="Style 129 4" xfId="26196" xr:uid="{83F72D8C-7689-4AE2-91F5-69A612C3D2D9}"/>
    <cellStyle name="Style 129 5" xfId="26197" xr:uid="{7BEBA35B-4218-4030-84CD-9EE2F8B7C6F3}"/>
    <cellStyle name="Style 129 6" xfId="26198" xr:uid="{312D0433-A5F1-4B14-A8AD-5BD10299E250}"/>
    <cellStyle name="Style 129 7" xfId="26199" xr:uid="{305A18EA-9AC5-4CD8-8ED0-44D74323F3B2}"/>
    <cellStyle name="Style 130" xfId="26200" xr:uid="{0FAF0469-96B0-43FC-ACDE-B814FC10719E}"/>
    <cellStyle name="Style 130 2" xfId="26201" xr:uid="{F1161862-FC6A-4269-B4E6-63D94B198F0B}"/>
    <cellStyle name="Style 130 2 2" xfId="26202" xr:uid="{D09BFBE3-77B5-4315-846B-B2C35C5F06FF}"/>
    <cellStyle name="Style 130 2 3" xfId="26203" xr:uid="{53C65514-4588-4624-8470-88BC1596E156}"/>
    <cellStyle name="Style 130 2 4" xfId="26204" xr:uid="{010E7B0C-6ADA-403E-BA42-FAA6F1D60C23}"/>
    <cellStyle name="Style 130 2 5" xfId="26205" xr:uid="{EF84B7BA-7B29-40E4-94E3-6C437CDE7614}"/>
    <cellStyle name="Style 130 2 6" xfId="26206" xr:uid="{2BDBB494-57A3-4DFD-B0E2-612CEC5D5728}"/>
    <cellStyle name="Style 130 3" xfId="26207" xr:uid="{D0D780B8-9598-4B12-8B3C-9BAAA2E95AC5}"/>
    <cellStyle name="Style 130 3 2" xfId="26208" xr:uid="{3FBC7A6D-802C-4107-9875-8ADCAC99FB27}"/>
    <cellStyle name="Style 130 3 3" xfId="26209" xr:uid="{9F7127A5-85DB-40EC-AA3E-4A8724EF6897}"/>
    <cellStyle name="Style 130 3 4" xfId="26210" xr:uid="{1EF7EF35-21A7-4C92-B6CF-DFA2ED848F80}"/>
    <cellStyle name="Style 130 3 5" xfId="26211" xr:uid="{A4DCACE9-63A1-4EEC-B045-0782D3B37A16}"/>
    <cellStyle name="Style 130 3 6" xfId="26212" xr:uid="{6A4D7929-F52D-426B-99FF-2AC35E19C0BB}"/>
    <cellStyle name="Style 130 4" xfId="26213" xr:uid="{693BDE7C-783B-4D1B-AA09-99F90C869E2E}"/>
    <cellStyle name="Style 130 5" xfId="26214" xr:uid="{F2D39ECE-AEE5-449B-B2CF-E1235F494DE0}"/>
    <cellStyle name="Style 130 6" xfId="26215" xr:uid="{29E91A3A-837E-4F3A-B145-81D6283CD268}"/>
    <cellStyle name="Style 130 7" xfId="26216" xr:uid="{815CF1D1-BDDC-4D44-8491-425372878237}"/>
    <cellStyle name="Style 130 8" xfId="26217" xr:uid="{1B794A0C-1E97-4F7B-B3E4-03D4EDC75293}"/>
    <cellStyle name="Style 131" xfId="26218" xr:uid="{D324B6A7-F874-44C8-863C-DE9D27A488BA}"/>
    <cellStyle name="Style 131 2" xfId="26219" xr:uid="{6AE188E3-3B11-4C93-83D2-DEA2D6FB885C}"/>
    <cellStyle name="Style 131 2 2" xfId="26220" xr:uid="{5CA39AA7-98BF-452E-9ED7-35EAA87D5634}"/>
    <cellStyle name="Style 131 2 3" xfId="26221" xr:uid="{830CBE61-942B-4FDA-8BEF-D1DDDF86AAC9}"/>
    <cellStyle name="Style 131 2 4" xfId="26222" xr:uid="{755AFCB3-E214-41A9-8E41-54E79DDC97ED}"/>
    <cellStyle name="Style 131 2 5" xfId="26223" xr:uid="{4103EB48-43F4-48DE-9D19-D8CA1B7DA0A5}"/>
    <cellStyle name="Style 131 2 6" xfId="26224" xr:uid="{191C0FE1-9E77-4D0D-AD36-B9806BC56355}"/>
    <cellStyle name="Style 131 3" xfId="26225" xr:uid="{765A29A6-77F8-4054-8C40-4CA6F3589A19}"/>
    <cellStyle name="Style 131 4" xfId="26226" xr:uid="{342512F1-66AB-44F1-A28C-F1A28A8CCB6A}"/>
    <cellStyle name="Style 131 5" xfId="26227" xr:uid="{80B4C0E1-A919-4EA1-B71C-22FC849616B4}"/>
    <cellStyle name="Style 131 6" xfId="26228" xr:uid="{86EB1010-BDAA-4390-BBEA-84AE1AD97EE7}"/>
    <cellStyle name="Style 131 7" xfId="26229" xr:uid="{566016DF-DB41-4722-8B6F-1B7FD10CCDF5}"/>
    <cellStyle name="Style 132" xfId="26230" xr:uid="{BC3D00B7-3FD3-4A29-987B-9A9B0B5BF30D}"/>
    <cellStyle name="Style 132 2" xfId="26231" xr:uid="{488D9BBF-D0FF-41A5-A705-5A41DA9B8D6A}"/>
    <cellStyle name="Style 132 2 2" xfId="26232" xr:uid="{E8DE4B29-86EA-4935-B267-2914C3768411}"/>
    <cellStyle name="Style 132 2 3" xfId="26233" xr:uid="{5404F11C-141D-4641-BD63-495DB2E9D182}"/>
    <cellStyle name="Style 132 2 4" xfId="26234" xr:uid="{1C54889E-6672-420F-932F-B772E293AF13}"/>
    <cellStyle name="Style 132 2 5" xfId="26235" xr:uid="{81178F4F-9A10-43EF-BC02-DDFBF1555B7F}"/>
    <cellStyle name="Style 132 2 6" xfId="26236" xr:uid="{415F2603-E577-4EBC-A2F0-45CEE4129607}"/>
    <cellStyle name="Style 132 3" xfId="26237" xr:uid="{7A2F2363-C631-43D9-95D4-762624DE3AFE}"/>
    <cellStyle name="Style 132 4" xfId="26238" xr:uid="{CDCF523E-6C25-4A4E-AB52-963F0E918B05}"/>
    <cellStyle name="Style 132 5" xfId="26239" xr:uid="{6E3C8B8C-B258-4268-B141-B80669477FEA}"/>
    <cellStyle name="Style 132 6" xfId="26240" xr:uid="{F50F191E-CCD0-4578-A0F7-0656EDA86357}"/>
    <cellStyle name="Style 132 7" xfId="26241" xr:uid="{956CFF31-B354-44A6-BA36-94E8F8311055}"/>
    <cellStyle name="Style 137" xfId="26242" xr:uid="{53816967-FF3A-42DB-8B53-2D97F0E36F2D}"/>
    <cellStyle name="Style 137 2" xfId="26243" xr:uid="{A8C9DEC9-7911-4B9E-9A02-76AC3760163A}"/>
    <cellStyle name="Style 137 2 2" xfId="26244" xr:uid="{D1F70715-E841-4D5D-A9EF-BC7E27721DBA}"/>
    <cellStyle name="Style 137 2 3" xfId="26245" xr:uid="{FDBF2B73-6BAF-4F4D-B3B0-6A9F7AE1DF63}"/>
    <cellStyle name="Style 137 2 4" xfId="26246" xr:uid="{63442C9E-AEC3-4C99-9CCD-E7B49FE80E59}"/>
    <cellStyle name="Style 137 2 5" xfId="26247" xr:uid="{B4FC1C61-548C-466D-9936-5A08E1F9398D}"/>
    <cellStyle name="Style 137 2 6" xfId="26248" xr:uid="{C5C5024A-CF68-48E7-ACBE-EC2B5EBC3454}"/>
    <cellStyle name="Style 137 3" xfId="26249" xr:uid="{40913927-3307-4A84-A7C5-0E12CB7D63CC}"/>
    <cellStyle name="Style 137 3 2" xfId="26250" xr:uid="{5CBA0F9C-5D38-4CAE-B2EA-3935139761D7}"/>
    <cellStyle name="Style 137 3 3" xfId="26251" xr:uid="{6ED375AF-0192-426F-A84F-88BDEBFA3A6F}"/>
    <cellStyle name="Style 137 3 4" xfId="26252" xr:uid="{4074D310-0C77-4AB2-957F-D977CB702167}"/>
    <cellStyle name="Style 137 3 5" xfId="26253" xr:uid="{D3043685-02B9-4B37-B02A-3601C6BDEDD2}"/>
    <cellStyle name="Style 137 3 6" xfId="26254" xr:uid="{77BAF46E-2A02-48E4-84E9-FCA5875225EB}"/>
    <cellStyle name="Style 137 4" xfId="26255" xr:uid="{3A641D3B-A63A-4FD4-B6EA-EC3B0938CAC3}"/>
    <cellStyle name="Style 137 5" xfId="26256" xr:uid="{369290D5-1A36-4509-8561-151A7F4F4B94}"/>
    <cellStyle name="Style 137 6" xfId="26257" xr:uid="{99AE2A4B-CA84-4829-A79A-4E7E3E40875C}"/>
    <cellStyle name="Style 137 7" xfId="26258" xr:uid="{BE2771B4-EEC6-4F0B-A252-75631710CC6B}"/>
    <cellStyle name="Style 137 8" xfId="26259" xr:uid="{C0B556CB-FF66-439B-8FA7-64C5AEC51E7A}"/>
    <cellStyle name="Style 138" xfId="26260" xr:uid="{AEF8A4D0-FCDE-4FA5-A97F-855B67447372}"/>
    <cellStyle name="Style 138 2" xfId="26261" xr:uid="{73883720-E50A-48A9-AEE7-9DE128E06239}"/>
    <cellStyle name="Style 138 2 2" xfId="26262" xr:uid="{9F27447C-9CBC-44AF-AC08-443B3B423B2D}"/>
    <cellStyle name="Style 138 2 3" xfId="26263" xr:uid="{066335D9-D7AC-4D4C-9E91-470D1520736F}"/>
    <cellStyle name="Style 138 2 4" xfId="26264" xr:uid="{4D9019D3-8078-4518-9CAB-DA40FD7745C3}"/>
    <cellStyle name="Style 138 2 5" xfId="26265" xr:uid="{04A8F929-F575-4AE9-BDD4-F8DA25FDC193}"/>
    <cellStyle name="Style 138 2 6" xfId="26266" xr:uid="{BBD21BF0-1B58-47E2-8E6E-D9E4C4EE1736}"/>
    <cellStyle name="Style 138 3" xfId="26267" xr:uid="{203F81F5-9B0B-4BBB-BF64-AC553E0E3033}"/>
    <cellStyle name="Style 138 4" xfId="26268" xr:uid="{0A1C2770-A04E-4F84-A8BF-F60C4081AA88}"/>
    <cellStyle name="Style 138 5" xfId="26269" xr:uid="{F993AE98-A96F-40A8-A798-BE3E07D8B110}"/>
    <cellStyle name="Style 138 6" xfId="26270" xr:uid="{D26D8641-B4A4-4769-8CE1-7B4352B47A75}"/>
    <cellStyle name="Style 138 7" xfId="26271" xr:uid="{36B29D22-A789-4B1E-AD70-F1CFFF81B80B}"/>
    <cellStyle name="Style 139" xfId="26272" xr:uid="{C81F427B-CF00-4D37-8F11-9D19DCF4B051}"/>
    <cellStyle name="Style 139 2" xfId="26273" xr:uid="{B4EE314A-060E-4CF4-B66D-99AAE147A7AD}"/>
    <cellStyle name="Style 139 2 2" xfId="26274" xr:uid="{764D1CF6-C3C5-489E-8603-D991AF39EFED}"/>
    <cellStyle name="Style 139 2 3" xfId="26275" xr:uid="{E28EE227-086A-402D-8E47-6D91E77102B0}"/>
    <cellStyle name="Style 139 2 4" xfId="26276" xr:uid="{8F0F6F66-C012-4500-BB77-A6CD159263A7}"/>
    <cellStyle name="Style 139 2 5" xfId="26277" xr:uid="{ABBAD6ED-31E2-4D9B-B326-E939207A431F}"/>
    <cellStyle name="Style 139 2 6" xfId="26278" xr:uid="{2F3E5AAC-75E2-4353-9ECF-93089904661A}"/>
    <cellStyle name="Style 139 3" xfId="26279" xr:uid="{C213A88E-A30A-47AD-8AFF-EE8697E7A106}"/>
    <cellStyle name="Style 139 4" xfId="26280" xr:uid="{F16D1865-15C2-48FC-AD46-9848D890A18E}"/>
    <cellStyle name="Style 139 5" xfId="26281" xr:uid="{A4EFEB60-09E9-4924-B0B3-A5DC003DFD90}"/>
    <cellStyle name="Style 139 6" xfId="26282" xr:uid="{55D80A78-AD00-4ECB-ACC1-8D9873552226}"/>
    <cellStyle name="Style 139 7" xfId="26283" xr:uid="{104113AE-40F1-4A92-A10A-47B83DD27D1A}"/>
    <cellStyle name="Style 140" xfId="26284" xr:uid="{A47304DD-2869-426B-AACB-253DEE77FA26}"/>
    <cellStyle name="Style 140 2" xfId="26285" xr:uid="{972F58E9-374A-4FFE-84E4-DB846A8B7907}"/>
    <cellStyle name="Style 140 2 2" xfId="26286" xr:uid="{0A4B4C69-1FF3-4513-985C-DF413459DB93}"/>
    <cellStyle name="Style 140 2 3" xfId="26287" xr:uid="{D97CF4C8-068E-4A99-9E6C-C934DE667D75}"/>
    <cellStyle name="Style 140 2 4" xfId="26288" xr:uid="{1E5BDB5A-07ED-43F3-8982-904DCCE0EDDD}"/>
    <cellStyle name="Style 140 2 5" xfId="26289" xr:uid="{85473910-6485-4A10-8B34-CCE797DA610F}"/>
    <cellStyle name="Style 140 2 6" xfId="26290" xr:uid="{58EA2BA3-EBEE-4BE0-801B-9D2FA0DCE935}"/>
    <cellStyle name="Style 140 3" xfId="26291" xr:uid="{E7A6764F-C9DA-427F-8930-9B2BD11D5DA4}"/>
    <cellStyle name="Style 140 4" xfId="26292" xr:uid="{E800CEF7-F2BE-44E6-8E65-956CA22BC47E}"/>
    <cellStyle name="Style 140 5" xfId="26293" xr:uid="{A130580C-EE1C-4572-A704-9F8F3471FB42}"/>
    <cellStyle name="Style 140 6" xfId="26294" xr:uid="{0BD8858C-E225-4635-89BB-BD7E3FA81CF2}"/>
    <cellStyle name="Style 140 7" xfId="26295" xr:uid="{47D23D26-2C85-4F05-8DC9-3F19653EF4A8}"/>
    <cellStyle name="Style 141" xfId="26296" xr:uid="{691A4E59-6EFA-414C-8B77-7BCFB088B541}"/>
    <cellStyle name="Style 141 2" xfId="26297" xr:uid="{D7E943D7-6EE9-4FBF-AAD0-E89BFC40BBA6}"/>
    <cellStyle name="Style 141 2 2" xfId="26298" xr:uid="{31661AF2-6B60-4F29-A40F-AA2A0B32B7D3}"/>
    <cellStyle name="Style 141 2 3" xfId="26299" xr:uid="{609F20FF-436A-4998-899E-07AAE31A91D3}"/>
    <cellStyle name="Style 141 2 4" xfId="26300" xr:uid="{94AC922E-3967-47EB-95FB-F3EE665698DA}"/>
    <cellStyle name="Style 141 2 5" xfId="26301" xr:uid="{8F240A82-1A73-41A6-9995-78783A2ED34A}"/>
    <cellStyle name="Style 141 2 6" xfId="26302" xr:uid="{2ECBD5F2-DE4B-4ACD-AAD0-CC38DF585FBC}"/>
    <cellStyle name="Style 141 3" xfId="26303" xr:uid="{6582CF7A-DF8D-4049-8E72-12C6E38639D9}"/>
    <cellStyle name="Style 141 3 2" xfId="26304" xr:uid="{CCCACC70-3C8D-4748-A030-B9299B7027BE}"/>
    <cellStyle name="Style 141 3 3" xfId="26305" xr:uid="{0CBCA8FC-43D5-48BC-929D-9048F7EC62DE}"/>
    <cellStyle name="Style 141 3 4" xfId="26306" xr:uid="{52C6BD30-484B-4157-AF17-31C8F9828D93}"/>
    <cellStyle name="Style 141 3 5" xfId="26307" xr:uid="{70D5DA1B-3595-4300-961C-A21F8354B079}"/>
    <cellStyle name="Style 141 3 6" xfId="26308" xr:uid="{465E867C-D444-4034-8946-39D5D88F5AB6}"/>
    <cellStyle name="Style 141 4" xfId="26309" xr:uid="{7BD45FEA-7B2E-4FC7-989E-549F4C609300}"/>
    <cellStyle name="Style 141 5" xfId="26310" xr:uid="{9149EDD3-DBAD-4218-A0B2-81BA138E2C91}"/>
    <cellStyle name="Style 141 6" xfId="26311" xr:uid="{B31AA586-345E-44A8-ACFC-BD9BA6387FD3}"/>
    <cellStyle name="Style 141 7" xfId="26312" xr:uid="{C00E5AC1-F417-43B9-BC16-C971FF0C77D1}"/>
    <cellStyle name="Style 141 8" xfId="26313" xr:uid="{456B23D1-E025-4BDB-BC50-07FCC8F4152A}"/>
    <cellStyle name="Style 142" xfId="26314" xr:uid="{6CCDC576-15A2-4062-B05D-CA56D2DD6B82}"/>
    <cellStyle name="Style 142 2" xfId="26315" xr:uid="{24216B78-7969-4EA6-AF40-0713383E7D4F}"/>
    <cellStyle name="Style 142 2 2" xfId="26316" xr:uid="{2B5F28D3-7181-44D9-9A82-FE5BD3C435C0}"/>
    <cellStyle name="Style 142 2 3" xfId="26317" xr:uid="{4BA82947-32FD-4415-AB81-1642B13ABB2B}"/>
    <cellStyle name="Style 142 2 4" xfId="26318" xr:uid="{82392D36-424C-4DDD-B9AB-B00EF771091E}"/>
    <cellStyle name="Style 142 2 5" xfId="26319" xr:uid="{4B788E9C-A5DF-4F71-B3FF-C2F79932FB70}"/>
    <cellStyle name="Style 142 2 6" xfId="26320" xr:uid="{2075089B-110E-4E7C-9E2E-363D6AF69F52}"/>
    <cellStyle name="Style 142 3" xfId="26321" xr:uid="{0E2162C3-7C86-417E-B780-2F172089A65A}"/>
    <cellStyle name="Style 142 4" xfId="26322" xr:uid="{867B9E75-2338-47A4-AE26-FCDAE44DDA8F}"/>
    <cellStyle name="Style 142 5" xfId="26323" xr:uid="{1082F406-1CD5-4E4D-B6B3-A7A2DEF21CF7}"/>
    <cellStyle name="Style 142 6" xfId="26324" xr:uid="{60758CBC-B901-4C1A-9DCF-704093E45281}"/>
    <cellStyle name="Style 142 7" xfId="26325" xr:uid="{D19C87E3-ABF9-48BE-956A-48267E9019CA}"/>
    <cellStyle name="Style 143" xfId="26326" xr:uid="{2DC94732-0EDE-410B-A5E4-F4994D866C9F}"/>
    <cellStyle name="Style 143 2" xfId="26327" xr:uid="{B411FBE1-4573-4DA9-9C6B-4C82E57056BC}"/>
    <cellStyle name="Style 143 2 2" xfId="26328" xr:uid="{C8E43C27-2E31-4E3D-852E-0CD94A82C6E9}"/>
    <cellStyle name="Style 143 2 3" xfId="26329" xr:uid="{E5D4E949-ED02-4D16-8F80-8C8B6DC84A94}"/>
    <cellStyle name="Style 143 2 4" xfId="26330" xr:uid="{7D0267C8-E21B-4112-9DF7-AB6DEF4B7731}"/>
    <cellStyle name="Style 143 2 5" xfId="26331" xr:uid="{C92EEF37-0575-4CC2-8044-19C025CDF749}"/>
    <cellStyle name="Style 143 2 6" xfId="26332" xr:uid="{6C198AB2-1A3A-4E26-89AD-1C14B2D915BF}"/>
    <cellStyle name="Style 143 3" xfId="26333" xr:uid="{A54DB8C7-9308-4ECA-8569-04F5E1DBD11F}"/>
    <cellStyle name="Style 143 4" xfId="26334" xr:uid="{EED4267D-D813-48AE-8071-0CBAD9066373}"/>
    <cellStyle name="Style 143 5" xfId="26335" xr:uid="{D73CF0F4-8994-434A-9A34-F061466DF367}"/>
    <cellStyle name="Style 143 6" xfId="26336" xr:uid="{437C1B05-B85F-4E80-8002-73088F026A1E}"/>
    <cellStyle name="Style 143 7" xfId="26337" xr:uid="{1973EEDF-B854-4B72-B011-6ADD51291444}"/>
    <cellStyle name="Style 148" xfId="26338" xr:uid="{C34C0707-CA04-449C-B66F-E891A62DC9E8}"/>
    <cellStyle name="Style 148 2" xfId="26339" xr:uid="{65066756-6F53-4C77-B9BA-9523FA5CCBC0}"/>
    <cellStyle name="Style 148 2 2" xfId="26340" xr:uid="{E746DAF2-6572-422D-B92C-04932F12EB07}"/>
    <cellStyle name="Style 148 2 3" xfId="26341" xr:uid="{F9C8BD12-A4BE-4068-8865-BEB8576A8ED5}"/>
    <cellStyle name="Style 148 2 4" xfId="26342" xr:uid="{2FAF9B53-E818-4525-A314-02BC15D6AAA1}"/>
    <cellStyle name="Style 148 2 5" xfId="26343" xr:uid="{25CF9771-2684-4E01-B90A-B17C9B3A0C5C}"/>
    <cellStyle name="Style 148 2 6" xfId="26344" xr:uid="{745D9D09-A9E2-4425-9B36-ECFEB5282856}"/>
    <cellStyle name="Style 148 3" xfId="26345" xr:uid="{AD141BB0-1FFC-4322-8F0C-3CCA3136EBF6}"/>
    <cellStyle name="Style 148 3 2" xfId="26346" xr:uid="{E1177308-FE7C-4D07-9624-1CB0A4E78A77}"/>
    <cellStyle name="Style 148 3 3" xfId="26347" xr:uid="{95160BE0-BEC4-4CF1-8A74-DFBDFB35DC2D}"/>
    <cellStyle name="Style 148 3 4" xfId="26348" xr:uid="{9CE75A47-E98A-4F73-AF7F-ACCE55D94141}"/>
    <cellStyle name="Style 148 3 5" xfId="26349" xr:uid="{E89C413B-06BE-4929-A65A-81C262CC7270}"/>
    <cellStyle name="Style 148 3 6" xfId="26350" xr:uid="{93A3BC25-0A77-428D-816D-023A293C9A18}"/>
    <cellStyle name="Style 148 4" xfId="26351" xr:uid="{99957029-1206-4FCE-9671-25A639ABF154}"/>
    <cellStyle name="Style 148 5" xfId="26352" xr:uid="{38D85E85-EBDC-4394-AA74-A3EE3373485E}"/>
    <cellStyle name="Style 148 6" xfId="26353" xr:uid="{CA143321-F8E5-4AAA-A5D0-02BDF27C569B}"/>
    <cellStyle name="Style 148 7" xfId="26354" xr:uid="{FF1FF9B4-CDA9-4D31-BF13-D6F07EC3A2B3}"/>
    <cellStyle name="Style 148 8" xfId="26355" xr:uid="{A61F04D5-0CEA-4D41-859F-FBCE009EFFB2}"/>
    <cellStyle name="Style 149" xfId="26356" xr:uid="{D6075A9D-86A1-4199-9B00-E390E590509D}"/>
    <cellStyle name="Style 149 2" xfId="26357" xr:uid="{069A3E80-1B19-420D-B584-6551EF988B77}"/>
    <cellStyle name="Style 149 2 2" xfId="26358" xr:uid="{92D4F53D-06BE-44A9-81CA-9EC920270DE2}"/>
    <cellStyle name="Style 149 2 3" xfId="26359" xr:uid="{1D9823C6-86C0-4FE1-82B8-1FAC3BF9D743}"/>
    <cellStyle name="Style 149 2 4" xfId="26360" xr:uid="{6A8BBF47-EA22-4D20-86EA-6C73A297EAD8}"/>
    <cellStyle name="Style 149 2 5" xfId="26361" xr:uid="{B5966E84-472E-4303-B013-77C6DE2842E6}"/>
    <cellStyle name="Style 149 2 6" xfId="26362" xr:uid="{CF2A7733-4F0D-4AF6-9A92-A5389F1E5B4C}"/>
    <cellStyle name="Style 149 3" xfId="26363" xr:uid="{F09BB489-F084-449E-BFAC-6A470CEB1C8C}"/>
    <cellStyle name="Style 149 4" xfId="26364" xr:uid="{90A754D3-A839-4878-A016-D1CE1AC599A5}"/>
    <cellStyle name="Style 149 5" xfId="26365" xr:uid="{6AF21617-E642-4D89-B63F-94C04A73FF6E}"/>
    <cellStyle name="Style 149 6" xfId="26366" xr:uid="{D8AB9A74-6737-4C42-B32E-DC1A04BD4F14}"/>
    <cellStyle name="Style 149 7" xfId="26367" xr:uid="{6C397370-C158-4690-83D6-18AF3412B9C5}"/>
    <cellStyle name="Style 150" xfId="26368" xr:uid="{027B9B15-E239-48B8-B5AC-66036B29D173}"/>
    <cellStyle name="Style 150 2" xfId="26369" xr:uid="{D833A674-33C1-4EFD-9F44-76698E738CDF}"/>
    <cellStyle name="Style 150 2 2" xfId="26370" xr:uid="{331DED05-04C0-442E-9D37-3B9912C35956}"/>
    <cellStyle name="Style 150 2 3" xfId="26371" xr:uid="{C1FA9723-329D-4BD4-B163-19DE2B968175}"/>
    <cellStyle name="Style 150 2 4" xfId="26372" xr:uid="{9C3D28D8-95C3-4D7B-A675-430BE1E9ACA1}"/>
    <cellStyle name="Style 150 2 5" xfId="26373" xr:uid="{BCA86987-3DA5-4DAE-AFE3-B8D9FC5DBE2B}"/>
    <cellStyle name="Style 150 2 6" xfId="26374" xr:uid="{6B646245-DFB5-412E-9126-D0C4276DF2E3}"/>
    <cellStyle name="Style 150 3" xfId="26375" xr:uid="{6568CADD-2210-4C34-BFC9-7C475CFB7E03}"/>
    <cellStyle name="Style 150 4" xfId="26376" xr:uid="{B6FD66D3-B72B-40AA-9A99-966AABA410CE}"/>
    <cellStyle name="Style 150 5" xfId="26377" xr:uid="{A5929A00-D06A-4DDA-82D4-23C2ABC4C8F1}"/>
    <cellStyle name="Style 150 6" xfId="26378" xr:uid="{1E9A12BC-CA5D-4A3B-8274-F5FA1DBB86ED}"/>
    <cellStyle name="Style 150 7" xfId="26379" xr:uid="{77362498-320D-484D-85A6-157F5D761E35}"/>
    <cellStyle name="Style 151" xfId="26380" xr:uid="{8E2CE076-5DCB-467B-811C-681ACF014EFD}"/>
    <cellStyle name="Style 151 2" xfId="26381" xr:uid="{571FA2BF-7756-4444-97FA-28F53DDEDECB}"/>
    <cellStyle name="Style 151 2 2" xfId="26382" xr:uid="{B89C8597-C14B-403C-8024-AA7EE5ADF16C}"/>
    <cellStyle name="Style 151 2 3" xfId="26383" xr:uid="{C816C81C-1C44-4531-8D6E-168DDD43482A}"/>
    <cellStyle name="Style 151 2 4" xfId="26384" xr:uid="{DF3A4C58-0DEF-4FFC-A9B5-FD86BA8819FC}"/>
    <cellStyle name="Style 151 2 5" xfId="26385" xr:uid="{35AA4313-2CF4-4B62-8766-1493DAEE7AA9}"/>
    <cellStyle name="Style 151 2 6" xfId="26386" xr:uid="{063786D2-C197-476B-AB7E-A916F7B90F02}"/>
    <cellStyle name="Style 151 3" xfId="26387" xr:uid="{25CE89B6-6412-4156-AEE7-EC945F6362E3}"/>
    <cellStyle name="Style 151 4" xfId="26388" xr:uid="{6CF0E6AF-CB80-40B2-8148-DF507AFD4497}"/>
    <cellStyle name="Style 151 5" xfId="26389" xr:uid="{B0607E51-434F-471C-8712-FBA8941383CE}"/>
    <cellStyle name="Style 151 6" xfId="26390" xr:uid="{5E6B6609-461A-4971-870E-EEE04E072545}"/>
    <cellStyle name="Style 151 7" xfId="26391" xr:uid="{12E7FDAD-3C36-45E4-9E11-808FD7DCC284}"/>
    <cellStyle name="Style 152" xfId="26392" xr:uid="{A4BC4EAD-3ADF-4E68-9550-B1757DAD686C}"/>
    <cellStyle name="Style 152 2" xfId="26393" xr:uid="{4D287EDD-1ECF-43F8-868B-3E8122102E05}"/>
    <cellStyle name="Style 152 2 2" xfId="26394" xr:uid="{BF71E84C-AC78-4970-AD0D-6C5E3170E309}"/>
    <cellStyle name="Style 152 2 3" xfId="26395" xr:uid="{B68E6664-90CA-4FE9-89A6-7C42767BF953}"/>
    <cellStyle name="Style 152 2 4" xfId="26396" xr:uid="{64863F36-966F-4ACB-84F7-163FBCE24C3F}"/>
    <cellStyle name="Style 152 2 5" xfId="26397" xr:uid="{8F23E4B7-D591-42FC-A891-15337F3BCED3}"/>
    <cellStyle name="Style 152 2 6" xfId="26398" xr:uid="{207C51BA-55E1-46D8-B305-F656D82B03F9}"/>
    <cellStyle name="Style 152 3" xfId="26399" xr:uid="{C0F73B2B-2669-4F25-B6B2-9FC2112510DD}"/>
    <cellStyle name="Style 152 3 2" xfId="26400" xr:uid="{85624F80-88B0-40A6-A810-B11F712331DC}"/>
    <cellStyle name="Style 152 3 3" xfId="26401" xr:uid="{3BE298EC-0B66-4288-AA05-C1A718B8F0F4}"/>
    <cellStyle name="Style 152 3 4" xfId="26402" xr:uid="{01A1497C-812E-4DE4-B2C6-37FF4B7F2F40}"/>
    <cellStyle name="Style 152 3 5" xfId="26403" xr:uid="{3E70208B-59E3-4066-ABC4-EACF0AF534FF}"/>
    <cellStyle name="Style 152 3 6" xfId="26404" xr:uid="{490B1BCD-B7D5-46F5-B79E-D12B28C32683}"/>
    <cellStyle name="Style 152 4" xfId="26405" xr:uid="{9CDF1F02-25FE-49EE-B1DA-B3768BB4082E}"/>
    <cellStyle name="Style 152 5" xfId="26406" xr:uid="{85840C81-3970-4E95-BEAC-C25009F9D468}"/>
    <cellStyle name="Style 152 6" xfId="26407" xr:uid="{7E5B7E79-6DE8-4DE9-8277-E9965746F0F4}"/>
    <cellStyle name="Style 152 7" xfId="26408" xr:uid="{1E13E9D5-2BF9-4402-A08B-F7390889A713}"/>
    <cellStyle name="Style 152 8" xfId="26409" xr:uid="{98E7F4D5-8FD9-4BFD-A4CA-3077AEA6DAED}"/>
    <cellStyle name="Style 153" xfId="26410" xr:uid="{DCB99907-0981-4E51-BDBC-DFA21B1B3DA0}"/>
    <cellStyle name="Style 153 2" xfId="26411" xr:uid="{ACCB4B6B-BCD2-41A4-9C4D-6683A404C16F}"/>
    <cellStyle name="Style 153 2 2" xfId="26412" xr:uid="{F64FF33F-8443-490B-BB0C-5CCA8AEFFA9A}"/>
    <cellStyle name="Style 153 2 3" xfId="26413" xr:uid="{31D29753-88DC-4EC2-8A6A-87F2B8077250}"/>
    <cellStyle name="Style 153 2 4" xfId="26414" xr:uid="{47D774C4-B781-4167-9D70-A178D1F3FD3B}"/>
    <cellStyle name="Style 153 2 5" xfId="26415" xr:uid="{8E7FB125-62B1-4567-86B1-F8A6A165363F}"/>
    <cellStyle name="Style 153 2 6" xfId="26416" xr:uid="{459B0B46-F8EB-4FAE-AFDA-ECFEAE21735D}"/>
    <cellStyle name="Style 153 3" xfId="26417" xr:uid="{42E78ECD-B795-4840-90EE-5CA4690CF4C4}"/>
    <cellStyle name="Style 153 4" xfId="26418" xr:uid="{20E33C06-A452-4D55-8608-68DD1A9E0A36}"/>
    <cellStyle name="Style 153 5" xfId="26419" xr:uid="{7DE3F0B6-B673-4CC6-BA58-12D6AF55719D}"/>
    <cellStyle name="Style 153 6" xfId="26420" xr:uid="{32C6653A-959D-4D48-8ED1-156337FFCDCA}"/>
    <cellStyle name="Style 153 7" xfId="26421" xr:uid="{4AAF23F0-185F-4472-AC8F-707A06F4C6BA}"/>
    <cellStyle name="Style 154" xfId="26422" xr:uid="{30C6B2B0-2711-4086-B3A0-FE723691ACDE}"/>
    <cellStyle name="Style 154 2" xfId="26423" xr:uid="{1F2F91E5-FC18-4B17-92A1-AF1F7C50CDC0}"/>
    <cellStyle name="Style 154 2 2" xfId="26424" xr:uid="{690E3682-1BD3-4463-AE95-CFAD5AA392C7}"/>
    <cellStyle name="Style 154 2 3" xfId="26425" xr:uid="{F2C4F5E1-4B83-43CF-9992-6A52B21368DD}"/>
    <cellStyle name="Style 154 2 4" xfId="26426" xr:uid="{20DA0346-2C54-44F9-880D-EB54AFB69BFD}"/>
    <cellStyle name="Style 154 2 5" xfId="26427" xr:uid="{968B1FC0-1346-4677-B733-B2288DEFC58E}"/>
    <cellStyle name="Style 154 2 6" xfId="26428" xr:uid="{313F5C5D-6239-4384-B826-7E235CBDF7B1}"/>
    <cellStyle name="Style 154 3" xfId="26429" xr:uid="{14F583E7-2E7B-4907-849F-2F31BCB55C95}"/>
    <cellStyle name="Style 154 4" xfId="26430" xr:uid="{0D40B483-B4E3-44FA-BDBB-D7F4B1A273A4}"/>
    <cellStyle name="Style 154 5" xfId="26431" xr:uid="{F74F5684-9060-4C44-819B-CBF17A41C8D8}"/>
    <cellStyle name="Style 154 6" xfId="26432" xr:uid="{6C76A725-130A-4778-8C44-E7C753F719B0}"/>
    <cellStyle name="Style 154 7" xfId="26433" xr:uid="{303A1C01-F6E5-4CC5-988C-4D42DADD70F9}"/>
    <cellStyle name="Style 159" xfId="26434" xr:uid="{2E13B68E-BF1C-42C3-ACB1-C3CD86F0388F}"/>
    <cellStyle name="Style 159 2" xfId="26435" xr:uid="{6EADADBB-5AC5-40F9-A0F5-2CFDE8F584EE}"/>
    <cellStyle name="Style 159 2 2" xfId="26436" xr:uid="{78FA0258-0476-45B6-AA1B-6A9AB7CED222}"/>
    <cellStyle name="Style 159 2 3" xfId="26437" xr:uid="{BC282A59-57AD-4897-BB0A-2F6C7DEE865A}"/>
    <cellStyle name="Style 159 2 4" xfId="26438" xr:uid="{0A39038C-29CF-44D3-B00D-E84F4A115B70}"/>
    <cellStyle name="Style 159 2 5" xfId="26439" xr:uid="{97E0DC77-82A6-45EE-B05E-6B49F9FF3D7B}"/>
    <cellStyle name="Style 159 2 6" xfId="26440" xr:uid="{F5259DB1-46DE-4F1D-9766-9D34B2F9982A}"/>
    <cellStyle name="Style 159 3" xfId="26441" xr:uid="{C563EEFE-0901-447E-8CDD-2474B3F40F5C}"/>
    <cellStyle name="Style 159 3 2" xfId="26442" xr:uid="{F0946551-C670-44CC-A2BB-36792BA46280}"/>
    <cellStyle name="Style 159 3 3" xfId="26443" xr:uid="{EE5A57C1-DB99-4012-BFBC-FF7BC1A7AF45}"/>
    <cellStyle name="Style 159 3 4" xfId="26444" xr:uid="{B76BB5C6-68B0-49FF-BC38-9E17B63DEEE7}"/>
    <cellStyle name="Style 159 3 5" xfId="26445" xr:uid="{CD5583E7-4AC0-488A-9BAD-9E74B48A45AC}"/>
    <cellStyle name="Style 159 3 6" xfId="26446" xr:uid="{4F066749-920E-4A99-A0CC-992C886C5B67}"/>
    <cellStyle name="Style 159 4" xfId="26447" xr:uid="{24E86E9F-8414-4FE0-9F4E-EAAE4841779C}"/>
    <cellStyle name="Style 159 5" xfId="26448" xr:uid="{D53A7ABB-8B21-437F-AAFF-295DAACBD24F}"/>
    <cellStyle name="Style 159 6" xfId="26449" xr:uid="{5E113CA1-B72E-4F83-9B82-3A43152B98A9}"/>
    <cellStyle name="Style 159 7" xfId="26450" xr:uid="{557C814F-3FD0-4C93-9E98-F76D132689A9}"/>
    <cellStyle name="Style 159 8" xfId="26451" xr:uid="{4E7F706B-EC04-4879-B95B-AF314283345D}"/>
    <cellStyle name="Style 160" xfId="26452" xr:uid="{570D8B41-BF34-4618-9DD1-4C297141C0D7}"/>
    <cellStyle name="Style 160 2" xfId="26453" xr:uid="{ABC45CCB-0778-42BB-93F1-D6BAA1D3CCD2}"/>
    <cellStyle name="Style 160 2 2" xfId="26454" xr:uid="{6A2EEC81-E221-4097-BB14-3690A0646C86}"/>
    <cellStyle name="Style 160 2 3" xfId="26455" xr:uid="{E34EEF00-ED67-4792-9C33-0211946B4B20}"/>
    <cellStyle name="Style 160 2 4" xfId="26456" xr:uid="{884E8029-32A9-42CF-8934-4033081A15CA}"/>
    <cellStyle name="Style 160 2 5" xfId="26457" xr:uid="{CB614990-D7BF-461D-9187-2637251DA2F1}"/>
    <cellStyle name="Style 160 2 6" xfId="26458" xr:uid="{11C823A6-EDD5-485D-943A-9806AD1EA220}"/>
    <cellStyle name="Style 160 3" xfId="26459" xr:uid="{CDE144CF-644C-46A0-B594-58335AED9909}"/>
    <cellStyle name="Style 160 4" xfId="26460" xr:uid="{F7B5D2A8-8627-4F85-9E5F-E38FB57F4FB0}"/>
    <cellStyle name="Style 160 5" xfId="26461" xr:uid="{D90FB0C9-3D23-4ECD-BD8B-3470FE588C44}"/>
    <cellStyle name="Style 160 6" xfId="26462" xr:uid="{C6029DAA-2CA8-4511-86C4-F02A8170AF0F}"/>
    <cellStyle name="Style 160 7" xfId="26463" xr:uid="{5D6E150C-9FF5-455C-A830-FB21388BA692}"/>
    <cellStyle name="Style 161" xfId="26464" xr:uid="{10290038-9CAE-49C0-96A0-4F50EC1585D1}"/>
    <cellStyle name="Style 161 2" xfId="26465" xr:uid="{5764941A-2120-40E2-AB33-7424BA17205A}"/>
    <cellStyle name="Style 161 2 2" xfId="26466" xr:uid="{B19EEDA6-F286-4671-8B2E-AD20DC01BBEE}"/>
    <cellStyle name="Style 161 2 3" xfId="26467" xr:uid="{641B199F-69E7-42FC-A60D-A94DB078B296}"/>
    <cellStyle name="Style 161 2 4" xfId="26468" xr:uid="{5C6182BB-66F9-46D3-B2F3-86CAF855DE13}"/>
    <cellStyle name="Style 161 2 5" xfId="26469" xr:uid="{06934C3C-6267-4136-9040-29225F6D4D2B}"/>
    <cellStyle name="Style 161 2 6" xfId="26470" xr:uid="{1586FADF-FF89-4C0D-9959-D722B68AC48B}"/>
    <cellStyle name="Style 161 3" xfId="26471" xr:uid="{46A5B85F-2565-4970-B675-C268B511C8D1}"/>
    <cellStyle name="Style 161 4" xfId="26472" xr:uid="{E92D9AA5-4EB1-4535-A1FC-83AE958E050A}"/>
    <cellStyle name="Style 161 5" xfId="26473" xr:uid="{425336A2-A6E1-4D84-8066-71418C45E7C9}"/>
    <cellStyle name="Style 161 6" xfId="26474" xr:uid="{1CBDB92C-BE0B-4288-B53A-BEA03EE8FD6A}"/>
    <cellStyle name="Style 161 7" xfId="26475" xr:uid="{8A60A006-573A-4B81-BB22-10F112D9266B}"/>
    <cellStyle name="Style 162" xfId="26476" xr:uid="{1F38FDAC-D892-47B4-BFAE-8A4C7F684752}"/>
    <cellStyle name="Style 162 2" xfId="26477" xr:uid="{E32CD471-78DB-4F0E-B471-041740CA1119}"/>
    <cellStyle name="Style 162 2 2" xfId="26478" xr:uid="{53AB66F9-E1F3-471E-BA12-F01797751E1E}"/>
    <cellStyle name="Style 162 2 3" xfId="26479" xr:uid="{E53BB44B-2506-4F90-894F-77342159102A}"/>
    <cellStyle name="Style 162 2 4" xfId="26480" xr:uid="{D729DB90-E38F-4ACF-B17A-099CF1BEA444}"/>
    <cellStyle name="Style 162 2 5" xfId="26481" xr:uid="{D43F1CFC-430D-4A9B-AB53-C0F2AFE07FE2}"/>
    <cellStyle name="Style 162 2 6" xfId="26482" xr:uid="{7272E66C-D4F5-44EF-98A5-1F5A2F9146F0}"/>
    <cellStyle name="Style 162 3" xfId="26483" xr:uid="{271EB48B-BDCF-42CA-BF47-A93AE29F86B4}"/>
    <cellStyle name="Style 162 4" xfId="26484" xr:uid="{04787067-7C36-4AA2-84E7-0BB8A50D1901}"/>
    <cellStyle name="Style 162 5" xfId="26485" xr:uid="{795DCFB7-0D5C-4091-B0F8-DD4A8478332F}"/>
    <cellStyle name="Style 162 6" xfId="26486" xr:uid="{4A256BEC-1A81-4DC7-835B-F163EAAC4921}"/>
    <cellStyle name="Style 162 7" xfId="26487" xr:uid="{A28CC4A6-8E6F-4A47-81B1-C1353E563393}"/>
    <cellStyle name="Style 163" xfId="26488" xr:uid="{1F6B21D3-FC1B-41F5-A35A-EE2E671C399C}"/>
    <cellStyle name="Style 163 2" xfId="26489" xr:uid="{6F9881A9-DC89-45B9-A6E4-D472E1446B28}"/>
    <cellStyle name="Style 163 2 2" xfId="26490" xr:uid="{0817704A-D524-4DCD-8AB7-97CD5474E424}"/>
    <cellStyle name="Style 163 2 3" xfId="26491" xr:uid="{969F3135-6688-4802-AD5E-0FD00B73AB46}"/>
    <cellStyle name="Style 163 2 4" xfId="26492" xr:uid="{71556A92-B486-4D40-B14F-7D9B29FE2FCE}"/>
    <cellStyle name="Style 163 2 5" xfId="26493" xr:uid="{B1D85CC9-A689-4E07-B0FF-0E8867386419}"/>
    <cellStyle name="Style 163 2 6" xfId="26494" xr:uid="{3C483E1C-AE9F-4D57-B384-E1CE06ECED01}"/>
    <cellStyle name="Style 163 3" xfId="26495" xr:uid="{8453F74F-0CAD-4117-A942-78EF73D6C0B1}"/>
    <cellStyle name="Style 163 3 2" xfId="26496" xr:uid="{30D848DE-A508-4F9F-AC88-B4D9B6088BC9}"/>
    <cellStyle name="Style 163 3 3" xfId="26497" xr:uid="{EEE8FCCD-1388-4204-BC40-0FB17DA5F641}"/>
    <cellStyle name="Style 163 3 4" xfId="26498" xr:uid="{B52551F8-8EAD-4BA8-B577-CD475D257336}"/>
    <cellStyle name="Style 163 3 5" xfId="26499" xr:uid="{E4B6D599-CB7B-45AB-8ACF-12553149328E}"/>
    <cellStyle name="Style 163 3 6" xfId="26500" xr:uid="{04712B77-93E8-4CCD-A699-31CEC3C59B47}"/>
    <cellStyle name="Style 163 4" xfId="26501" xr:uid="{5B54E3EA-DCEE-4F56-8AC0-CEE358F471FC}"/>
    <cellStyle name="Style 163 5" xfId="26502" xr:uid="{8BA7E8B1-81D3-4790-A579-EC440770BFFF}"/>
    <cellStyle name="Style 163 6" xfId="26503" xr:uid="{78868B65-A93E-47E0-99ED-2577FF63B5F6}"/>
    <cellStyle name="Style 163 7" xfId="26504" xr:uid="{AF5D24F6-4B22-42E4-A5ED-42F023E8CE84}"/>
    <cellStyle name="Style 163 8" xfId="26505" xr:uid="{18105D5D-C88B-479A-95B5-F8CC397BEA87}"/>
    <cellStyle name="Style 164" xfId="26506" xr:uid="{81067C41-CD24-44EA-9899-0AB7596B4B43}"/>
    <cellStyle name="Style 164 2" xfId="26507" xr:uid="{DDF97700-27DE-4782-A3EA-96409C7839E3}"/>
    <cellStyle name="Style 164 2 2" xfId="26508" xr:uid="{AC157262-5733-47A3-8314-DE2D66DB7D96}"/>
    <cellStyle name="Style 164 2 3" xfId="26509" xr:uid="{0FCB568D-6ACE-4FB7-845F-3867DE96B434}"/>
    <cellStyle name="Style 164 2 4" xfId="26510" xr:uid="{B3D18B3E-7D92-47FF-B9F9-44F479638B50}"/>
    <cellStyle name="Style 164 2 5" xfId="26511" xr:uid="{3B568541-0E65-49B9-9018-93DD0E5A3664}"/>
    <cellStyle name="Style 164 2 6" xfId="26512" xr:uid="{47F3E3CA-5721-4B2F-82CE-8A95F5D4378C}"/>
    <cellStyle name="Style 164 3" xfId="26513" xr:uid="{57B9B786-ABB6-4AF9-B3CC-513D8E791BF0}"/>
    <cellStyle name="Style 164 4" xfId="26514" xr:uid="{34829041-4959-47F9-B255-4B2BA056FB71}"/>
    <cellStyle name="Style 164 5" xfId="26515" xr:uid="{E6D96FD4-529F-4739-93C2-F28276C804E0}"/>
    <cellStyle name="Style 164 6" xfId="26516" xr:uid="{B14A13EA-00D7-4BF1-9095-FF313D475106}"/>
    <cellStyle name="Style 164 7" xfId="26517" xr:uid="{FF82F479-495C-40D5-8A2F-D9E4DBD24C1A}"/>
    <cellStyle name="Style 165" xfId="26518" xr:uid="{CBE046FD-8753-4808-BA26-C6B7FB6EB154}"/>
    <cellStyle name="Style 165 2" xfId="26519" xr:uid="{50BA9BE9-BBA1-4C77-B8D4-2D1C526B47E8}"/>
    <cellStyle name="Style 165 2 2" xfId="26520" xr:uid="{AB16D439-CE6C-44F2-9570-7C233721B106}"/>
    <cellStyle name="Style 165 2 3" xfId="26521" xr:uid="{D984C1F3-713C-4C3A-A6ED-9A0F5FA5A1F3}"/>
    <cellStyle name="Style 165 2 4" xfId="26522" xr:uid="{8F7069A7-5F9B-4136-83EE-F4B2DBD908CC}"/>
    <cellStyle name="Style 165 2 5" xfId="26523" xr:uid="{9DB6FE4D-30BC-4213-807A-2A92A6F5C20E}"/>
    <cellStyle name="Style 165 2 6" xfId="26524" xr:uid="{1424F816-0A94-44FE-9D3A-1934B7365F7B}"/>
    <cellStyle name="Style 165 3" xfId="26525" xr:uid="{140D866F-13C7-4702-ADB7-16FCB4157619}"/>
    <cellStyle name="Style 165 4" xfId="26526" xr:uid="{48E928FD-824C-4945-AD95-47020E149BA3}"/>
    <cellStyle name="Style 165 5" xfId="26527" xr:uid="{DE654B60-370A-4881-AF0F-1B9389EF5180}"/>
    <cellStyle name="Style 165 6" xfId="26528" xr:uid="{CB56E555-3657-4F10-836B-73BF51FA644D}"/>
    <cellStyle name="Style 165 7" xfId="26529" xr:uid="{E41166D8-486C-4CD8-9F54-3712679F42A8}"/>
    <cellStyle name="Style 21" xfId="26530" xr:uid="{5638F1A6-457A-461D-8D34-1386487D8E9E}"/>
    <cellStyle name="Style 21 10" xfId="26531" xr:uid="{F0C32110-3039-4075-9051-8F4E46DEAE42}"/>
    <cellStyle name="Style 21 10 2" xfId="26532" xr:uid="{F51D58D4-0B40-4EDA-97DD-03C7CF541D7E}"/>
    <cellStyle name="Style 21 10 3" xfId="26533" xr:uid="{82B07E76-99DB-4317-AD99-E026F0BE7407}"/>
    <cellStyle name="Style 21 11" xfId="26534" xr:uid="{1062C9DA-54C5-4F95-B78F-1CAF9C0037DC}"/>
    <cellStyle name="Style 21 12" xfId="26535" xr:uid="{41EAC53F-7B42-47A1-A3F8-7A605060B7F9}"/>
    <cellStyle name="Style 21 13" xfId="26536" xr:uid="{6283FCF7-A014-4D64-882D-11FCD87567CD}"/>
    <cellStyle name="Style 21 14" xfId="26537" xr:uid="{70C202E1-0A74-4A46-A5A0-F503FAD9AAF7}"/>
    <cellStyle name="Style 21 15" xfId="26538" xr:uid="{D785344F-7021-4560-8B12-C8F4A261C7C3}"/>
    <cellStyle name="Style 21 16" xfId="26539" xr:uid="{787F2190-BCF5-489D-B323-D2E79479DE26}"/>
    <cellStyle name="Style 21 2" xfId="26540" xr:uid="{AF54C54D-6C0D-457B-AF69-123F17093BA0}"/>
    <cellStyle name="Style 21 2 10" xfId="26541" xr:uid="{E4729D81-D185-49F3-AC5A-8F075431C49B}"/>
    <cellStyle name="Style 21 2 11" xfId="26542" xr:uid="{4E58C289-CD4B-4222-9FD4-93E8AC898CD1}"/>
    <cellStyle name="Style 21 2 12" xfId="26543" xr:uid="{3B2FDF82-7074-4BC2-8882-20891F631362}"/>
    <cellStyle name="Style 21 2 13" xfId="26544" xr:uid="{F85B9E0B-6F3F-4D1C-BF91-0F8C39B74C24}"/>
    <cellStyle name="Style 21 2 14" xfId="26545" xr:uid="{BA02BD32-2607-4201-A5EB-AD40D460C124}"/>
    <cellStyle name="Style 21 2 15" xfId="26546" xr:uid="{EC483994-3774-4B3C-B4FD-7DC356B82109}"/>
    <cellStyle name="Style 21 2 2" xfId="26547" xr:uid="{35636F9C-0F78-453E-AEBC-F4591A84186F}"/>
    <cellStyle name="Style 21 2 2 2" xfId="26548" xr:uid="{8F522639-0976-41B3-9559-03FB7A38ED49}"/>
    <cellStyle name="Style 21 2 2 2 2" xfId="26549" xr:uid="{B11B9959-EF36-494E-860A-BE809265CABC}"/>
    <cellStyle name="Style 21 2 2 2 3" xfId="26550" xr:uid="{94236A9D-183A-4EF4-8000-8AF91D16C5E6}"/>
    <cellStyle name="Style 21 2 2 3" xfId="26551" xr:uid="{3600BC68-E2C6-4289-8464-DD128AF1B291}"/>
    <cellStyle name="Style 21 2 2 3 2" xfId="26552" xr:uid="{C46FF960-6AF9-4F9B-BFA9-3274DF3A63D2}"/>
    <cellStyle name="Style 21 2 2 3 3" xfId="26553" xr:uid="{7D49B008-2D89-4079-ABAF-1D592573A880}"/>
    <cellStyle name="Style 21 2 2 4" xfId="26554" xr:uid="{1D58B91A-58A1-4E31-A7C1-8F4849DD491B}"/>
    <cellStyle name="Style 21 2 2 5" xfId="26555" xr:uid="{5E1E003D-01C1-4D4B-AA30-08CCDDEF6B35}"/>
    <cellStyle name="Style 21 2 2 6" xfId="26556" xr:uid="{3C23FE70-9E27-47EC-9DB6-AE6DCAD653A1}"/>
    <cellStyle name="Style 21 2 2 7" xfId="26557" xr:uid="{F1E5EDDF-5D0C-478D-9162-09BA38E17E41}"/>
    <cellStyle name="Style 21 2 2 8" xfId="26558" xr:uid="{984D24B3-455F-41AD-9845-D1260C1678AA}"/>
    <cellStyle name="Style 21 2 2 9" xfId="26559" xr:uid="{EAA742AD-E9EF-4B65-A57E-710AA13F717F}"/>
    <cellStyle name="Style 21 2 3" xfId="26560" xr:uid="{D8969901-B4A1-41A9-9656-C2F44F84C555}"/>
    <cellStyle name="Style 21 2 3 2" xfId="26561" xr:uid="{2A0E5720-57AB-401F-985B-1A86FD165DDF}"/>
    <cellStyle name="Style 21 2 3 2 2" xfId="26562" xr:uid="{9372EDAB-05F8-4384-8A37-C8710FCA3910}"/>
    <cellStyle name="Style 21 2 3 2 3" xfId="26563" xr:uid="{F4968BAE-639E-4D68-BE15-411C3498AD98}"/>
    <cellStyle name="Style 21 2 3 3" xfId="26564" xr:uid="{DEE960F7-BA67-492C-9E89-1880FD8DD986}"/>
    <cellStyle name="Style 21 2 3 3 2" xfId="26565" xr:uid="{9AE19B81-B243-4646-A89F-DF24E46F8121}"/>
    <cellStyle name="Style 21 2 3 3 3" xfId="26566" xr:uid="{6CC58911-DAC0-41FD-BDA4-79A170A0830A}"/>
    <cellStyle name="Style 21 2 3 4" xfId="26567" xr:uid="{BB031E30-FF26-4AEE-9185-1CF47F4BC6B8}"/>
    <cellStyle name="Style 21 2 3 5" xfId="26568" xr:uid="{568C2683-F4C3-4B71-9D16-3D5B09776FB5}"/>
    <cellStyle name="Style 21 2 3 6" xfId="26569" xr:uid="{1F88A2B2-8730-45A2-9882-91437F8F6505}"/>
    <cellStyle name="Style 21 2 3 7" xfId="26570" xr:uid="{62BC698C-D195-4A41-BA80-A93FAA1CD239}"/>
    <cellStyle name="Style 21 2 3 8" xfId="26571" xr:uid="{55BA845D-9CA9-4941-9077-C0A9D9551772}"/>
    <cellStyle name="Style 21 2 4" xfId="26572" xr:uid="{AA2D2543-ACA4-41DF-A3BC-E2649B1EEC72}"/>
    <cellStyle name="Style 21 2 4 2" xfId="26573" xr:uid="{2CB7DFC3-38E9-4AD2-A5EA-8337A523AE1A}"/>
    <cellStyle name="Style 21 2 4 2 2" xfId="26574" xr:uid="{32E3D415-012A-457F-B20B-D16ED2B33F13}"/>
    <cellStyle name="Style 21 2 4 2 3" xfId="26575" xr:uid="{F8CFA9A0-DFC9-4515-8F6A-64DCF738EFAB}"/>
    <cellStyle name="Style 21 2 4 3" xfId="26576" xr:uid="{8DFC44D4-7A37-4E73-BE54-57A8034E3B0C}"/>
    <cellStyle name="Style 21 2 4 3 2" xfId="26577" xr:uid="{0099BDBF-BA16-4868-A709-B41EA814C681}"/>
    <cellStyle name="Style 21 2 4 3 3" xfId="26578" xr:uid="{5ED36EE0-92DC-468F-A0AF-D90722473864}"/>
    <cellStyle name="Style 21 2 4 4" xfId="26579" xr:uid="{305C3610-E277-436C-A47E-4F538F903C01}"/>
    <cellStyle name="Style 21 2 4 5" xfId="26580" xr:uid="{CAF14EF3-08AC-412D-8D79-BC417E81F850}"/>
    <cellStyle name="Style 21 2 5" xfId="26581" xr:uid="{5158CFA9-465F-4BB3-B92F-0525FF8D48D2}"/>
    <cellStyle name="Style 21 2 5 2" xfId="26582" xr:uid="{13ECA9D0-D87B-4DA0-8290-8857F3695B24}"/>
    <cellStyle name="Style 21 2 5 2 2" xfId="26583" xr:uid="{4786611F-EB2C-4B13-BADF-0917341B0199}"/>
    <cellStyle name="Style 21 2 5 2 3" xfId="26584" xr:uid="{3A6B95E1-CE94-4709-BFBC-69254C5F6F6A}"/>
    <cellStyle name="Style 21 2 5 3" xfId="26585" xr:uid="{34F6372F-0A90-4225-9650-AE1EE5B3B725}"/>
    <cellStyle name="Style 21 2 5 3 2" xfId="26586" xr:uid="{B2FE63AF-A782-4EB6-ABC9-CDC115FBC83C}"/>
    <cellStyle name="Style 21 2 5 3 3" xfId="26587" xr:uid="{DA88C480-DDC5-4E9A-AF47-56EEC450C430}"/>
    <cellStyle name="Style 21 2 5 4" xfId="26588" xr:uid="{E780CFF5-EE24-4411-82BE-D5A339362C89}"/>
    <cellStyle name="Style 21 2 5 4 2" xfId="26589" xr:uid="{72B99D59-9A90-4D09-BE63-2F288853D501}"/>
    <cellStyle name="Style 21 2 5 4 3" xfId="26590" xr:uid="{F5002A34-93C1-4716-808C-E1D8EF435D93}"/>
    <cellStyle name="Style 21 2 5 5" xfId="26591" xr:uid="{8EBEDB1C-4FD6-4A22-A9F3-F3702C7BA6E0}"/>
    <cellStyle name="Style 21 2 5 6" xfId="26592" xr:uid="{A5C88DE5-74F4-4D14-8F6C-B00A0FDFF22B}"/>
    <cellStyle name="Style 21 2 6" xfId="26593" xr:uid="{42E50101-A741-48A2-ACE5-4F4D221AF843}"/>
    <cellStyle name="Style 21 2 6 2" xfId="26594" xr:uid="{38E597CE-3879-4E79-960E-4A02C9F30DD9}"/>
    <cellStyle name="Style 21 2 6 2 2" xfId="26595" xr:uid="{71FAA9A7-BFAD-4946-8A57-5B44648961A6}"/>
    <cellStyle name="Style 21 2 6 2 3" xfId="26596" xr:uid="{6F0331DD-2EE9-4616-ABD2-CDBCBABA31AF}"/>
    <cellStyle name="Style 21 2 6 3" xfId="26597" xr:uid="{00F5FCB5-E800-4E14-AE36-348F1A1176C1}"/>
    <cellStyle name="Style 21 2 6 3 2" xfId="26598" xr:uid="{E92F991D-228B-4CDB-8C76-9F47F85CDCEE}"/>
    <cellStyle name="Style 21 2 6 3 3" xfId="26599" xr:uid="{49BAC153-6DBD-4B23-84BD-9DCE3784A9DF}"/>
    <cellStyle name="Style 21 2 6 4" xfId="26600" xr:uid="{980A7098-F39A-4E17-8A55-928D5021AAF4}"/>
    <cellStyle name="Style 21 2 6 5" xfId="26601" xr:uid="{9090211C-1C8B-478E-855E-29E77565060E}"/>
    <cellStyle name="Style 21 2 7" xfId="26602" xr:uid="{0A4491FA-21DF-4E55-BA8B-AF9D9822A062}"/>
    <cellStyle name="Style 21 2 7 2" xfId="26603" xr:uid="{AF5DC467-C4B0-4984-8A17-76194929CF78}"/>
    <cellStyle name="Style 21 2 7 3" xfId="26604" xr:uid="{038C6612-E5BD-427E-A46A-42F46089AAC6}"/>
    <cellStyle name="Style 21 2 8" xfId="26605" xr:uid="{D7AD9A2E-979B-439D-BD4C-93FBF83383A9}"/>
    <cellStyle name="Style 21 2 8 2" xfId="26606" xr:uid="{FBD15130-4476-41FD-8FAB-1D4B1E777F51}"/>
    <cellStyle name="Style 21 2 8 3" xfId="26607" xr:uid="{CCBBE240-58F9-44DF-9C57-46070EEE81DA}"/>
    <cellStyle name="Style 21 2 9" xfId="26608" xr:uid="{312353F5-2515-47D3-A44C-F8E77FC79957}"/>
    <cellStyle name="Style 21 2 9 2" xfId="26609" xr:uid="{EAB216D3-4C93-4A0F-AB0B-B20B5F96C581}"/>
    <cellStyle name="Style 21 2 9 3" xfId="26610" xr:uid="{C029B25E-8FBB-435A-82B8-F721B604FE48}"/>
    <cellStyle name="Style 21 3" xfId="26611" xr:uid="{0701B4FE-287B-4FE2-B3AD-5B039E98520F}"/>
    <cellStyle name="Style 21 3 2" xfId="26612" xr:uid="{A05AE1F6-706A-4004-A1FD-FC98EC3FBCF7}"/>
    <cellStyle name="Style 21 3 2 2" xfId="26613" xr:uid="{E9EB9F37-67D5-4F7B-BCAB-A1B622E14C50}"/>
    <cellStyle name="Style 21 3 2 3" xfId="26614" xr:uid="{AA09B45C-BBD7-4038-9967-124E0717DDC3}"/>
    <cellStyle name="Style 21 3 2 4" xfId="26615" xr:uid="{7149A836-6F1A-42DC-A2B7-0BCE82A6B9E7}"/>
    <cellStyle name="Style 21 3 2 5" xfId="26616" xr:uid="{91EAFEC8-2DFC-4636-A8F9-AA649AE4C3E4}"/>
    <cellStyle name="Style 21 3 2 6" xfId="26617" xr:uid="{0A5923DE-E5DE-4825-B5DE-E17EE500922B}"/>
    <cellStyle name="Style 21 3 2 7" xfId="26618" xr:uid="{4A97F883-6DE7-4F29-BA58-F417198EE1C2}"/>
    <cellStyle name="Style 21 3 3" xfId="26619" xr:uid="{805BE60A-752B-414F-B975-164D43BFC097}"/>
    <cellStyle name="Style 21 3 3 2" xfId="26620" xr:uid="{42750821-594B-46E1-A871-7458BA65DAD9}"/>
    <cellStyle name="Style 21 3 3 3" xfId="26621" xr:uid="{5CB6542E-84A6-4A4F-B856-CD0F8125A679}"/>
    <cellStyle name="Style 21 3 4" xfId="26622" xr:uid="{6D047FF7-063C-4869-A3CE-E48C1A9DED1F}"/>
    <cellStyle name="Style 21 3 5" xfId="26623" xr:uid="{299C4159-1B65-4CEA-A325-D52BF503CA6E}"/>
    <cellStyle name="Style 21 3 6" xfId="26624" xr:uid="{DE4563C4-78E2-4BDB-B9FF-13D489F3CA29}"/>
    <cellStyle name="Style 21 3 7" xfId="26625" xr:uid="{E79324F6-3ACC-4B45-949E-68D37B3A441F}"/>
    <cellStyle name="Style 21 3 8" xfId="26626" xr:uid="{1E515BB6-2400-4F17-8366-995C893BBDD6}"/>
    <cellStyle name="Style 21 3 9" xfId="26627" xr:uid="{7950E30D-D93B-4F5F-A741-69BDD5D3C796}"/>
    <cellStyle name="Style 21 4" xfId="26628" xr:uid="{3027F0E0-2069-49DD-94F0-C4802EA9AE6C}"/>
    <cellStyle name="Style 21 4 2" xfId="26629" xr:uid="{D594760B-F424-499D-9340-FA699ED86B22}"/>
    <cellStyle name="Style 21 4 2 2" xfId="26630" xr:uid="{B93D7B2F-4481-4654-B697-1A4AE728AC70}"/>
    <cellStyle name="Style 21 4 2 3" xfId="26631" xr:uid="{25310FDF-B207-4056-AD3B-16CE6795FF90}"/>
    <cellStyle name="Style 21 4 3" xfId="26632" xr:uid="{8BDB03E5-7639-4B04-9490-5EBEB9639143}"/>
    <cellStyle name="Style 21 4 3 2" xfId="26633" xr:uid="{E08027D7-3CDE-4048-8DED-24FF64CE90B9}"/>
    <cellStyle name="Style 21 4 3 3" xfId="26634" xr:uid="{70EF821E-8F13-451B-8245-F43928B9E2A8}"/>
    <cellStyle name="Style 21 4 4" xfId="26635" xr:uid="{7055B35D-918A-4866-8C9D-7D884346792C}"/>
    <cellStyle name="Style 21 4 5" xfId="26636" xr:uid="{B5F7648F-057F-4F01-9530-96DC50F7FD63}"/>
    <cellStyle name="Style 21 4 6" xfId="26637" xr:uid="{572BCBC7-B948-44FA-B53B-F5D6C51B13EA}"/>
    <cellStyle name="Style 21 4 7" xfId="26638" xr:uid="{7F09EEFD-C14B-447D-83EA-78E7C8C1EB02}"/>
    <cellStyle name="Style 21 4 8" xfId="26639" xr:uid="{9599FB12-A033-4D37-9094-2A87756C46E8}"/>
    <cellStyle name="Style 21 5" xfId="26640" xr:uid="{121EE6FE-0589-450E-858B-5A3143F5F98E}"/>
    <cellStyle name="Style 21 5 2" xfId="26641" xr:uid="{CEB4F8FF-C546-4316-A5C8-1958CB572B31}"/>
    <cellStyle name="Style 21 5 2 2" xfId="26642" xr:uid="{ACD2D2FB-4784-427E-8FE7-38646C4B9A9E}"/>
    <cellStyle name="Style 21 5 2 3" xfId="26643" xr:uid="{F1E8D5E6-DF85-4EF6-AD3B-298B24F3B1FF}"/>
    <cellStyle name="Style 21 5 3" xfId="26644" xr:uid="{E84CE9DD-5A64-470A-873B-0BB2D61CC9CF}"/>
    <cellStyle name="Style 21 5 3 2" xfId="26645" xr:uid="{6865D7C3-A640-47A3-BA1C-710A3C4EA071}"/>
    <cellStyle name="Style 21 5 3 3" xfId="26646" xr:uid="{222F4A16-0A85-4EB5-9A90-D3FE77B1A980}"/>
    <cellStyle name="Style 21 5 4" xfId="26647" xr:uid="{C1692209-D3D8-491A-99B1-0C4215F4BC93}"/>
    <cellStyle name="Style 21 5 5" xfId="26648" xr:uid="{712107A2-8E46-40DC-B446-529A995018B8}"/>
    <cellStyle name="Style 21 5 6" xfId="26649" xr:uid="{B00670D7-5DD4-4D5C-ACAE-12814A4AC8F8}"/>
    <cellStyle name="Style 21 5 7" xfId="26650" xr:uid="{1093F21C-F345-4C59-963F-C0CE5BA6DB39}"/>
    <cellStyle name="Style 21 5 8" xfId="26651" xr:uid="{FF2F70B6-ED7F-4B88-BA30-A66B744AFB42}"/>
    <cellStyle name="Style 21 6" xfId="26652" xr:uid="{7E45F28E-3E8A-4E13-B2D7-30C4FBBFEB0E}"/>
    <cellStyle name="Style 21 6 2" xfId="26653" xr:uid="{7006EFD5-47C5-4A85-B03A-DEED2FAF5144}"/>
    <cellStyle name="Style 21 6 2 2" xfId="26654" xr:uid="{EE092DAB-9F29-4B19-87C0-2CF0B4EECA8C}"/>
    <cellStyle name="Style 21 6 2 3" xfId="26655" xr:uid="{6C5F9251-F7A3-4488-8ACA-6342E3AA080D}"/>
    <cellStyle name="Style 21 6 3" xfId="26656" xr:uid="{471B99D9-F01A-4489-9007-3F02E67894BD}"/>
    <cellStyle name="Style 21 6 3 2" xfId="26657" xr:uid="{99D515DF-964B-4577-82CB-FE781CE7CA4F}"/>
    <cellStyle name="Style 21 6 3 3" xfId="26658" xr:uid="{C56F780A-5077-4169-AA58-7ED5A60B51AE}"/>
    <cellStyle name="Style 21 6 4" xfId="26659" xr:uid="{2B0F6ACA-FE6A-45B0-893D-37F8FF7BDDAA}"/>
    <cellStyle name="Style 21 6 4 2" xfId="26660" xr:uid="{BBC3FDC1-B4EF-4972-94F7-D8010AFCA410}"/>
    <cellStyle name="Style 21 6 4 3" xfId="26661" xr:uid="{32EE25DB-CA20-4EF4-A0D0-BC4A75FB70AD}"/>
    <cellStyle name="Style 21 6 5" xfId="26662" xr:uid="{2E6109C3-83DC-43DA-944F-E6217D6A49F6}"/>
    <cellStyle name="Style 21 6 6" xfId="26663" xr:uid="{A171125A-1F26-44ED-8E08-D482D8F217F0}"/>
    <cellStyle name="Style 21 7" xfId="26664" xr:uid="{51B306A3-0789-4710-9155-DA1F191566D0}"/>
    <cellStyle name="Style 21 7 2" xfId="26665" xr:uid="{5361BC7E-06E9-4166-80A3-413B90227B3A}"/>
    <cellStyle name="Style 21 7 2 2" xfId="26666" xr:uid="{D2ACDF8F-339B-425D-9E54-84374F5C5539}"/>
    <cellStyle name="Style 21 7 2 3" xfId="26667" xr:uid="{F7959CE6-98E5-4B76-B9FF-86D3DC2563A8}"/>
    <cellStyle name="Style 21 7 3" xfId="26668" xr:uid="{F33ABA11-F53F-4284-8F7F-085F0D33EDF2}"/>
    <cellStyle name="Style 21 7 3 2" xfId="26669" xr:uid="{F6ABD40C-F9C7-4D16-961E-AC5FEDD813EC}"/>
    <cellStyle name="Style 21 7 3 3" xfId="26670" xr:uid="{E892E26C-FA02-4F13-9E0A-72670526838A}"/>
    <cellStyle name="Style 21 7 4" xfId="26671" xr:uid="{5157ADED-F261-4EF4-A946-FB21CD146A76}"/>
    <cellStyle name="Style 21 7 5" xfId="26672" xr:uid="{1E7482D2-B7CC-40CC-975E-AAAEB980DEE5}"/>
    <cellStyle name="Style 21 8" xfId="26673" xr:uid="{CEB8FA77-D18E-4F28-AB78-011B5714CBCC}"/>
    <cellStyle name="Style 21 8 2" xfId="26674" xr:uid="{785711F6-254F-4ABC-A3D4-0C23045F17A0}"/>
    <cellStyle name="Style 21 8 3" xfId="26675" xr:uid="{FF58BFF1-018A-4DB0-AE78-86B599C0338D}"/>
    <cellStyle name="Style 21 9" xfId="26676" xr:uid="{DE0F2B73-DAF3-4D9B-914E-EA90BEE1D4D4}"/>
    <cellStyle name="Style 21 9 2" xfId="26677" xr:uid="{21782F78-7AAC-4ED9-BE95-EDFE226E2142}"/>
    <cellStyle name="Style 21 9 3" xfId="26678" xr:uid="{4D21B935-D80D-4941-B8CB-569F4A366658}"/>
    <cellStyle name="Style 22" xfId="26679" xr:uid="{823DB0C5-B2AA-494E-A966-7D18D4C1C0E3}"/>
    <cellStyle name="Style 22 10" xfId="26680" xr:uid="{B6259335-C5A7-4746-986C-2D8A7813E0C0}"/>
    <cellStyle name="Style 22 11" xfId="26681" xr:uid="{0FE6E5F3-A1BF-41B0-996D-6EE90E7A3DCB}"/>
    <cellStyle name="Style 22 12" xfId="26682" xr:uid="{70C5F990-2FD2-475B-AA6F-9A244B296BBB}"/>
    <cellStyle name="Style 22 13" xfId="26683" xr:uid="{DD2835F1-19FA-47D7-B94B-AD3B2C3F3333}"/>
    <cellStyle name="Style 22 14" xfId="26684" xr:uid="{0D4A42C5-E228-4D66-935B-A62BFECB768B}"/>
    <cellStyle name="Style 22 15" xfId="26685" xr:uid="{16759717-BC1A-4025-88B0-A5845D2D8A3C}"/>
    <cellStyle name="Style 22 2" xfId="26686" xr:uid="{A7239A00-1EC2-431B-94BE-0CB210C98031}"/>
    <cellStyle name="Style 22 2 2" xfId="26687" xr:uid="{7CCEB34C-90E7-4080-A23D-360B1146462D}"/>
    <cellStyle name="Style 22 2 2 2" xfId="26688" xr:uid="{EB6AA36D-1602-449C-80AC-575000BA893F}"/>
    <cellStyle name="Style 22 2 2 3" xfId="26689" xr:uid="{BF8D6292-B905-4717-A625-916B0B656CEB}"/>
    <cellStyle name="Style 22 2 3" xfId="26690" xr:uid="{C9A53939-FCF6-4F32-B7E1-9116BC911526}"/>
    <cellStyle name="Style 22 2 3 2" xfId="26691" xr:uid="{09BEFBAB-5C1E-4969-8C25-A12842DCB525}"/>
    <cellStyle name="Style 22 2 3 3" xfId="26692" xr:uid="{5E66DD73-691B-458E-AF6E-B27D931D2CCB}"/>
    <cellStyle name="Style 22 2 4" xfId="26693" xr:uid="{C6C2F58B-A953-4879-8504-DBCB066FDC3B}"/>
    <cellStyle name="Style 22 2 5" xfId="26694" xr:uid="{09846E0B-C754-480D-9560-910471EB66A6}"/>
    <cellStyle name="Style 22 2 6" xfId="26695" xr:uid="{D647D80F-ED42-43B1-AA7F-714B9611AB1F}"/>
    <cellStyle name="Style 22 2 7" xfId="26696" xr:uid="{829C8B82-605B-48E3-99CE-2604F4D5565B}"/>
    <cellStyle name="Style 22 2 8" xfId="26697" xr:uid="{A139EF67-6AC5-480A-902C-82300C567058}"/>
    <cellStyle name="Style 22 2 9" xfId="26698" xr:uid="{BB35ACAC-BFA6-45D0-91AB-4DE43E66C751}"/>
    <cellStyle name="Style 22 3" xfId="26699" xr:uid="{5FF82B64-085C-4802-8BFC-2E53DD1EF13A}"/>
    <cellStyle name="Style 22 3 2" xfId="26700" xr:uid="{66C949C5-FF0F-4E30-BB01-1AC447DC9AA6}"/>
    <cellStyle name="Style 22 3 2 2" xfId="26701" xr:uid="{451E9FFD-B57B-482B-95F3-158E3C2C4074}"/>
    <cellStyle name="Style 22 3 2 3" xfId="26702" xr:uid="{7ACEFADE-6D6F-4D6D-995D-7E8E6C03A497}"/>
    <cellStyle name="Style 22 3 3" xfId="26703" xr:uid="{A849D5D7-FD43-42C9-9E90-CB072A566AD4}"/>
    <cellStyle name="Style 22 3 3 2" xfId="26704" xr:uid="{5B7104F9-8B3E-4CBD-A2C9-3CD1FCC318AF}"/>
    <cellStyle name="Style 22 3 3 3" xfId="26705" xr:uid="{1CE7A9C2-4CE9-4587-AFE6-0D7C29EE4D8F}"/>
    <cellStyle name="Style 22 3 4" xfId="26706" xr:uid="{2EB57766-A0AE-4F5F-A731-5F4C31B85868}"/>
    <cellStyle name="Style 22 3 5" xfId="26707" xr:uid="{F16D4CE3-6CCF-48C2-8542-8FD94DBF5FD0}"/>
    <cellStyle name="Style 22 3 6" xfId="26708" xr:uid="{9D2CB3EF-3425-4E58-A679-A8827CEAFB37}"/>
    <cellStyle name="Style 22 3 7" xfId="26709" xr:uid="{2A445A97-105D-4956-B6ED-9C7BA4F014DE}"/>
    <cellStyle name="Style 22 3 8" xfId="26710" xr:uid="{9C754936-B4C5-4679-829C-DE5298709D41}"/>
    <cellStyle name="Style 22 4" xfId="26711" xr:uid="{4A6C3524-7C9E-482E-9E15-B526F094FFEB}"/>
    <cellStyle name="Style 22 4 2" xfId="26712" xr:uid="{878CDEFB-6695-4EC2-A26F-F34F32B595E7}"/>
    <cellStyle name="Style 22 4 2 2" xfId="26713" xr:uid="{53B29CA9-1217-49C1-863D-40E18E11B632}"/>
    <cellStyle name="Style 22 4 2 3" xfId="26714" xr:uid="{A809FCD5-ECE4-4F12-A271-F8C395FC33F5}"/>
    <cellStyle name="Style 22 4 3" xfId="26715" xr:uid="{42B79589-655E-496A-B24B-9594F1EB139E}"/>
    <cellStyle name="Style 22 4 3 2" xfId="26716" xr:uid="{A74DBA03-B558-422A-8A09-9C9F0CBAD661}"/>
    <cellStyle name="Style 22 4 3 3" xfId="26717" xr:uid="{9E20CDE2-BA4E-4B4E-B801-520ADD3642A7}"/>
    <cellStyle name="Style 22 4 4" xfId="26718" xr:uid="{E73E9D32-841A-443E-9888-978744E94139}"/>
    <cellStyle name="Style 22 4 5" xfId="26719" xr:uid="{10E3D9A1-3E58-423D-9A53-932F41C62513}"/>
    <cellStyle name="Style 22 5" xfId="26720" xr:uid="{6C36CB81-1E15-4747-8533-0E2F14FD6E1F}"/>
    <cellStyle name="Style 22 5 2" xfId="26721" xr:uid="{E22220AA-6C37-47C2-BD02-DCD94B2AA428}"/>
    <cellStyle name="Style 22 5 2 2" xfId="26722" xr:uid="{17EE75C5-22BA-4B7B-89D4-65BFFDB317FF}"/>
    <cellStyle name="Style 22 5 2 3" xfId="26723" xr:uid="{7D21C30F-3E04-48C0-A605-6424A24F1973}"/>
    <cellStyle name="Style 22 5 3" xfId="26724" xr:uid="{0B7317A9-1196-4452-9F4C-7DCB40210208}"/>
    <cellStyle name="Style 22 5 3 2" xfId="26725" xr:uid="{7493A71B-F3E2-4113-BF31-4642698C5C36}"/>
    <cellStyle name="Style 22 5 3 3" xfId="26726" xr:uid="{BACEB004-7A16-4062-B0CA-82ED0B2D1BAA}"/>
    <cellStyle name="Style 22 5 4" xfId="26727" xr:uid="{6C95D5BC-E601-4591-A152-917E07DAA944}"/>
    <cellStyle name="Style 22 5 4 2" xfId="26728" xr:uid="{E53B539F-A83A-46E8-9071-7E81D793ED2E}"/>
    <cellStyle name="Style 22 5 4 3" xfId="26729" xr:uid="{FBED5A7B-3114-4E36-A37E-4F9521EFE5C8}"/>
    <cellStyle name="Style 22 5 5" xfId="26730" xr:uid="{0ACAE5FF-DA87-4830-AD49-448C57F05E4E}"/>
    <cellStyle name="Style 22 5 6" xfId="26731" xr:uid="{D816AB56-AD26-491E-AB7A-69A73E6EDE74}"/>
    <cellStyle name="Style 22 6" xfId="26732" xr:uid="{A8FB7ED2-201F-4B20-9402-9F001BA99CFA}"/>
    <cellStyle name="Style 22 6 2" xfId="26733" xr:uid="{EFFCC16C-A387-4944-9E36-6771D88D8917}"/>
    <cellStyle name="Style 22 6 2 2" xfId="26734" xr:uid="{1BF74D19-1B10-4449-B7C3-639CC2029810}"/>
    <cellStyle name="Style 22 6 2 3" xfId="26735" xr:uid="{9F14EE9D-3B75-428D-A2E0-FC1C491977EF}"/>
    <cellStyle name="Style 22 6 3" xfId="26736" xr:uid="{7F9F2B09-17A6-4EE1-A061-0A8E0BE43C16}"/>
    <cellStyle name="Style 22 6 3 2" xfId="26737" xr:uid="{21F61904-E080-4035-A12C-DC2707E8B541}"/>
    <cellStyle name="Style 22 6 3 3" xfId="26738" xr:uid="{840DED21-05DA-4FF6-8BC0-B990D023AA1F}"/>
    <cellStyle name="Style 22 6 4" xfId="26739" xr:uid="{A56575CA-CFCE-474C-A880-62707041ECA8}"/>
    <cellStyle name="Style 22 6 5" xfId="26740" xr:uid="{D8C724F1-663B-46A0-904F-DA76D8CF4BF1}"/>
    <cellStyle name="Style 22 7" xfId="26741" xr:uid="{0989C9F9-737B-41BC-9BE1-DD24D8E54DBC}"/>
    <cellStyle name="Style 22 7 2" xfId="26742" xr:uid="{2B5E68BC-31A4-4752-A81F-1B37EBEDC8C3}"/>
    <cellStyle name="Style 22 7 3" xfId="26743" xr:uid="{4D59A968-E779-4F08-B304-FD42F1E4BFBB}"/>
    <cellStyle name="Style 22 8" xfId="26744" xr:uid="{F0528AD9-9ED6-46DB-9D29-0754CCAC53F6}"/>
    <cellStyle name="Style 22 8 2" xfId="26745" xr:uid="{4B33D31A-D6EE-4E8F-B081-4BD3246F9C1C}"/>
    <cellStyle name="Style 22 8 3" xfId="26746" xr:uid="{B9960BF2-5028-40C2-B10C-15118083764C}"/>
    <cellStyle name="Style 22 9" xfId="26747" xr:uid="{F2EA455C-B62E-43D8-9F2E-081D71F1A911}"/>
    <cellStyle name="Style 22 9 2" xfId="26748" xr:uid="{D9B9E0FB-5A01-4515-AF82-EBA1462AF63C}"/>
    <cellStyle name="Style 22 9 3" xfId="26749" xr:uid="{B22F797E-6182-4900-8B83-D07818940C14}"/>
    <cellStyle name="Style 23" xfId="26750" xr:uid="{D11BCB72-875B-4756-8FA9-DCEA6C2C1944}"/>
    <cellStyle name="Style 23 10" xfId="26751" xr:uid="{33566B3C-1DFC-49A7-85D1-C560FD17018D}"/>
    <cellStyle name="Style 23 11" xfId="26752" xr:uid="{B63AE6B2-D62A-42A5-8148-DE9CCA20C784}"/>
    <cellStyle name="Style 23 12" xfId="26753" xr:uid="{10E8114A-355B-42BB-B40F-23FCB1688BC6}"/>
    <cellStyle name="Style 23 13" xfId="26754" xr:uid="{486DA280-0AE5-4ED8-9F85-CE0058E51AC9}"/>
    <cellStyle name="Style 23 14" xfId="26755" xr:uid="{6A8C42DB-95CD-42EA-A56E-43D1DCE2F743}"/>
    <cellStyle name="Style 23 15" xfId="26756" xr:uid="{E54B9FB8-C855-46BC-A61E-B2B46DBFA8A0}"/>
    <cellStyle name="Style 23 2" xfId="26757" xr:uid="{A7F69E78-A76D-4C05-B56D-0D29840F8F43}"/>
    <cellStyle name="Style 23 2 2" xfId="26758" xr:uid="{997C82ED-EE0B-4238-A466-7D1FA2DAFE78}"/>
    <cellStyle name="Style 23 2 2 2" xfId="26759" xr:uid="{CEE26FDD-2577-4451-890B-0CC0144AF7DD}"/>
    <cellStyle name="Style 23 2 2 3" xfId="26760" xr:uid="{937777C8-6D40-4505-840E-5C69812ED76E}"/>
    <cellStyle name="Style 23 2 3" xfId="26761" xr:uid="{E4DF8604-B2E6-48DE-88B4-10D56027BB7E}"/>
    <cellStyle name="Style 23 2 3 2" xfId="26762" xr:uid="{5FEB6D9F-4477-4AEC-AABF-D0F9DE145822}"/>
    <cellStyle name="Style 23 2 3 3" xfId="26763" xr:uid="{0E26FED6-A956-4511-A23D-FC312BC6B2B7}"/>
    <cellStyle name="Style 23 2 4" xfId="26764" xr:uid="{68D8F3FF-20F4-4B5F-9605-7B78CAD8A949}"/>
    <cellStyle name="Style 23 2 5" xfId="26765" xr:uid="{8AA729A5-EA1A-4404-A5AB-71E6C8B26914}"/>
    <cellStyle name="Style 23 2 6" xfId="26766" xr:uid="{72F311A8-4192-44A6-A379-004E6FD130A9}"/>
    <cellStyle name="Style 23 2 7" xfId="26767" xr:uid="{CE8F6CE6-1CCE-43EB-A786-01FBE880C898}"/>
    <cellStyle name="Style 23 2 8" xfId="26768" xr:uid="{A16B6705-7DD5-456E-A1F1-B48F3692A25F}"/>
    <cellStyle name="Style 23 2 9" xfId="26769" xr:uid="{C13EAF72-F3BA-4CEC-8C43-71F15AB31AE0}"/>
    <cellStyle name="Style 23 3" xfId="26770" xr:uid="{83F5659F-1C4D-4DCB-A58B-358DD42EF5D0}"/>
    <cellStyle name="Style 23 3 2" xfId="26771" xr:uid="{67F84B58-2785-46E6-90D1-0993CC42E7CE}"/>
    <cellStyle name="Style 23 3 2 2" xfId="26772" xr:uid="{5039E0D7-B9E7-4777-BE39-2D05D5F8213D}"/>
    <cellStyle name="Style 23 3 2 3" xfId="26773" xr:uid="{3F10BC68-D18B-4EE6-B536-76C51DDB6AC7}"/>
    <cellStyle name="Style 23 3 3" xfId="26774" xr:uid="{2C19C6A1-18B8-4293-A94B-6B42BD25FBC2}"/>
    <cellStyle name="Style 23 3 3 2" xfId="26775" xr:uid="{F41BE688-EC28-48F9-A321-6FEB2A3ABB3C}"/>
    <cellStyle name="Style 23 3 3 3" xfId="26776" xr:uid="{61365F2E-E334-428E-B0C3-C0269B640679}"/>
    <cellStyle name="Style 23 3 4" xfId="26777" xr:uid="{55CD6C98-55D5-4294-96AC-902090690870}"/>
    <cellStyle name="Style 23 3 5" xfId="26778" xr:uid="{1FC1D10F-193F-4013-B1D3-680B6EC407D6}"/>
    <cellStyle name="Style 23 3 6" xfId="26779" xr:uid="{B47417FF-F6B0-4AB8-A312-70FB7C55B105}"/>
    <cellStyle name="Style 23 3 7" xfId="26780" xr:uid="{ED5C54BF-43FC-4B13-B51D-32B2E63B55AE}"/>
    <cellStyle name="Style 23 3 8" xfId="26781" xr:uid="{5679DE92-F5FF-4C55-B317-DEC6C40659A4}"/>
    <cellStyle name="Style 23 4" xfId="26782" xr:uid="{F3370702-BCFD-43DD-9920-FBD827997EED}"/>
    <cellStyle name="Style 23 4 2" xfId="26783" xr:uid="{2BB1500A-34FA-4C11-885F-2D42AD300212}"/>
    <cellStyle name="Style 23 4 2 2" xfId="26784" xr:uid="{4090E38F-FAF9-4778-95F5-991F7D8634A6}"/>
    <cellStyle name="Style 23 4 2 3" xfId="26785" xr:uid="{8556C84C-D6C4-4F89-AD1E-C9C54FC3DCAE}"/>
    <cellStyle name="Style 23 4 3" xfId="26786" xr:uid="{A2C8D2AE-6652-481C-BA2F-4D235D0AA2A9}"/>
    <cellStyle name="Style 23 4 3 2" xfId="26787" xr:uid="{9B47DBB3-C9C0-4EF0-A329-8EB2DC60DD10}"/>
    <cellStyle name="Style 23 4 3 3" xfId="26788" xr:uid="{EDE601D8-A81E-4C4C-9770-73656EABE6AE}"/>
    <cellStyle name="Style 23 4 4" xfId="26789" xr:uid="{7F9AFE1D-85F0-480E-BA3F-83266AA9CF87}"/>
    <cellStyle name="Style 23 4 5" xfId="26790" xr:uid="{9182972C-CDAB-4BAB-9B1B-2184589CED10}"/>
    <cellStyle name="Style 23 5" xfId="26791" xr:uid="{626836E4-C65F-4132-A879-1F188F2DF755}"/>
    <cellStyle name="Style 23 5 2" xfId="26792" xr:uid="{D489FBB4-0CD3-4C30-89EE-A7EFF9C76456}"/>
    <cellStyle name="Style 23 5 2 2" xfId="26793" xr:uid="{58145FE6-99AC-4C41-9B02-A48B14EC2C3A}"/>
    <cellStyle name="Style 23 5 2 3" xfId="26794" xr:uid="{174D43C9-9567-464C-BF76-FDFAAC5EDF29}"/>
    <cellStyle name="Style 23 5 3" xfId="26795" xr:uid="{3D0B9400-3119-4C7D-9597-5D7B810E233F}"/>
    <cellStyle name="Style 23 5 3 2" xfId="26796" xr:uid="{C418B315-BCFE-4431-B656-9797D7C2E3CA}"/>
    <cellStyle name="Style 23 5 3 3" xfId="26797" xr:uid="{5F8B1E50-A746-4BB6-907E-79A1034E36AF}"/>
    <cellStyle name="Style 23 5 4" xfId="26798" xr:uid="{CA2AEF86-E55F-40A4-A9FF-F6C7E679A71A}"/>
    <cellStyle name="Style 23 5 4 2" xfId="26799" xr:uid="{B4566B40-EFB9-4DB7-BE53-654DC905FD48}"/>
    <cellStyle name="Style 23 5 4 3" xfId="26800" xr:uid="{D6AA7010-F2D8-4187-8301-EEDDC8617550}"/>
    <cellStyle name="Style 23 5 5" xfId="26801" xr:uid="{498736D4-10F5-44A0-A0DB-540D79F8ABD8}"/>
    <cellStyle name="Style 23 5 6" xfId="26802" xr:uid="{0644C3A1-C817-48F1-8DA8-089A77A61CDF}"/>
    <cellStyle name="Style 23 6" xfId="26803" xr:uid="{F7ABD26B-5148-4817-8F03-79640FF29E73}"/>
    <cellStyle name="Style 23 6 2" xfId="26804" xr:uid="{B3183B8A-FDC1-4A17-AB6B-1CE18E7AC031}"/>
    <cellStyle name="Style 23 6 2 2" xfId="26805" xr:uid="{430DE737-FA28-4D81-883D-C7B8EA5298F8}"/>
    <cellStyle name="Style 23 6 2 3" xfId="26806" xr:uid="{8E5760DD-824A-415F-923C-87C263176795}"/>
    <cellStyle name="Style 23 6 3" xfId="26807" xr:uid="{12EF385F-BDC5-42DF-AA8A-7CEF6DA28493}"/>
    <cellStyle name="Style 23 6 3 2" xfId="26808" xr:uid="{6D18A224-355E-4B2A-8ADC-F6E06C75051E}"/>
    <cellStyle name="Style 23 6 3 3" xfId="26809" xr:uid="{68E47153-B642-438E-AE79-F0A2565412AA}"/>
    <cellStyle name="Style 23 6 4" xfId="26810" xr:uid="{7E53E795-C5BA-4CF8-A421-41407D13645F}"/>
    <cellStyle name="Style 23 6 5" xfId="26811" xr:uid="{BF73ECD7-5476-497C-9519-4771D3D8F11F}"/>
    <cellStyle name="Style 23 7" xfId="26812" xr:uid="{5A61E7EA-C9C2-4560-A6F9-7E88C33534B4}"/>
    <cellStyle name="Style 23 7 2" xfId="26813" xr:uid="{190264DF-91DD-4A67-8A96-7BC46976C163}"/>
    <cellStyle name="Style 23 7 3" xfId="26814" xr:uid="{EE1C554E-D36A-4620-B884-F42246DDB08B}"/>
    <cellStyle name="Style 23 8" xfId="26815" xr:uid="{C389BFB7-0DF3-4F76-B8C1-85C41999EDAB}"/>
    <cellStyle name="Style 23 8 2" xfId="26816" xr:uid="{B5CB7B19-F5F1-43F2-BCF4-368C059F80D5}"/>
    <cellStyle name="Style 23 8 3" xfId="26817" xr:uid="{C96E569F-2369-4926-84B7-25B1C4F68A6D}"/>
    <cellStyle name="Style 23 9" xfId="26818" xr:uid="{FCAB84BF-2D10-4213-9693-4C89ECCDC401}"/>
    <cellStyle name="Style 23 9 2" xfId="26819" xr:uid="{83A356B3-CC95-4B45-B3C6-1943CAED29AB}"/>
    <cellStyle name="Style 23 9 3" xfId="26820" xr:uid="{26FF9699-0FB2-42FE-9184-67F244EF498B}"/>
    <cellStyle name="Style 24" xfId="26821" xr:uid="{DCFF3E5A-3433-4350-BB3A-2F7903F1A3B4}"/>
    <cellStyle name="Style 24 10" xfId="26822" xr:uid="{F46A44E9-3931-4117-B32C-F42D204AF8D9}"/>
    <cellStyle name="Style 24 11" xfId="26823" xr:uid="{55844ED7-E3EE-409A-A2A9-723B204E1190}"/>
    <cellStyle name="Style 24 12" xfId="26824" xr:uid="{1A1E60A7-2F60-491D-BED3-BFBDD80EA59D}"/>
    <cellStyle name="Style 24 13" xfId="26825" xr:uid="{0D8A0DDD-6087-4E0B-949D-12A2376BAB6E}"/>
    <cellStyle name="Style 24 14" xfId="26826" xr:uid="{4692263E-4823-4439-8996-85014BFA594B}"/>
    <cellStyle name="Style 24 15" xfId="26827" xr:uid="{FC33F600-C43E-4B0C-82A1-DFFB4FFC24FF}"/>
    <cellStyle name="Style 24 2" xfId="26828" xr:uid="{50045C35-F149-4DB3-A344-BCACD7C4BC0F}"/>
    <cellStyle name="Style 24 2 2" xfId="26829" xr:uid="{04C55D85-5261-48B5-BED8-3E8075AB0FF8}"/>
    <cellStyle name="Style 24 2 2 2" xfId="26830" xr:uid="{D864C5D6-F660-4FFE-B21D-BCEEEAAC02DB}"/>
    <cellStyle name="Style 24 2 2 3" xfId="26831" xr:uid="{990E9101-757D-47C7-9366-808E796E2009}"/>
    <cellStyle name="Style 24 2 3" xfId="26832" xr:uid="{A859DAA2-BD96-4F7B-873F-2FA33DD2AE73}"/>
    <cellStyle name="Style 24 2 3 2" xfId="26833" xr:uid="{E49DFCE4-94D4-4D3D-BBC2-8B74633E7057}"/>
    <cellStyle name="Style 24 2 3 3" xfId="26834" xr:uid="{59B7C198-C131-4CAC-8436-33BD972284BE}"/>
    <cellStyle name="Style 24 2 4" xfId="26835" xr:uid="{EE3708BF-B134-4DF5-A5F4-8B27BF3EA33C}"/>
    <cellStyle name="Style 24 2 5" xfId="26836" xr:uid="{B9ABE278-844A-4C5C-B766-CD222CE48D15}"/>
    <cellStyle name="Style 24 2 6" xfId="26837" xr:uid="{A188F2E9-1603-477F-BD6B-825010C02A0F}"/>
    <cellStyle name="Style 24 2 7" xfId="26838" xr:uid="{84DB59D9-C590-4DEE-B531-E4A82FC6D1A5}"/>
    <cellStyle name="Style 24 2 8" xfId="26839" xr:uid="{1B1FCF6E-A2B1-4D4D-8E41-EA0A76E60766}"/>
    <cellStyle name="Style 24 2 9" xfId="26840" xr:uid="{870C6FDA-B10C-401D-98AC-9C38241EAD64}"/>
    <cellStyle name="Style 24 3" xfId="26841" xr:uid="{66596DAF-4A6C-421F-AF91-9DF149523DAE}"/>
    <cellStyle name="Style 24 3 2" xfId="26842" xr:uid="{43028D08-9433-42E1-B833-01DCFE0C8812}"/>
    <cellStyle name="Style 24 3 2 2" xfId="26843" xr:uid="{DE0DF78D-269B-4B90-9D1F-AE65E31921FD}"/>
    <cellStyle name="Style 24 3 2 3" xfId="26844" xr:uid="{8C46E2B7-5352-4F56-A76C-94D04FBCE560}"/>
    <cellStyle name="Style 24 3 3" xfId="26845" xr:uid="{C3EE0BED-4098-4506-89C3-EE315F346A8E}"/>
    <cellStyle name="Style 24 3 3 2" xfId="26846" xr:uid="{85D5C95E-F496-41CF-A5F1-A2D6A3A8CAAB}"/>
    <cellStyle name="Style 24 3 3 3" xfId="26847" xr:uid="{6AB2EB0B-1886-4B8F-8AA7-58D5AE7B220A}"/>
    <cellStyle name="Style 24 3 4" xfId="26848" xr:uid="{4C8B7428-63B6-44F3-904E-FF0DD5CF913D}"/>
    <cellStyle name="Style 24 3 5" xfId="26849" xr:uid="{94324E7A-7DD0-467D-917D-CC99966E46E3}"/>
    <cellStyle name="Style 24 3 6" xfId="26850" xr:uid="{5B6EC69A-CC42-4065-9AA2-1EBBBB908159}"/>
    <cellStyle name="Style 24 3 7" xfId="26851" xr:uid="{72F757D0-6F2C-4228-8EBC-55646D3A0C52}"/>
    <cellStyle name="Style 24 3 8" xfId="26852" xr:uid="{4B6A63B2-F9FB-4B5B-AA54-C898626337B7}"/>
    <cellStyle name="Style 24 4" xfId="26853" xr:uid="{8F698628-67AD-4A1A-A78E-23C062EC305F}"/>
    <cellStyle name="Style 24 4 2" xfId="26854" xr:uid="{DDC8784D-CBFA-4712-A75C-6BF28918A92A}"/>
    <cellStyle name="Style 24 4 2 2" xfId="26855" xr:uid="{6143A061-2E4B-4F4E-AB30-0DE392A4BD26}"/>
    <cellStyle name="Style 24 4 2 3" xfId="26856" xr:uid="{0E1E8AC2-8D43-45CD-8D4B-65E4E7C61B59}"/>
    <cellStyle name="Style 24 4 3" xfId="26857" xr:uid="{49C1FB89-9D3D-444B-AC34-1A5D9CBB01D0}"/>
    <cellStyle name="Style 24 4 3 2" xfId="26858" xr:uid="{63108707-191B-4784-8718-F27F7C32BC66}"/>
    <cellStyle name="Style 24 4 3 3" xfId="26859" xr:uid="{66874086-E5F4-4240-8AAF-06A6D4397D1C}"/>
    <cellStyle name="Style 24 4 4" xfId="26860" xr:uid="{7EEFD7FA-CCC6-425B-A957-3016764FE2E6}"/>
    <cellStyle name="Style 24 4 5" xfId="26861" xr:uid="{627EF88E-8076-41B3-AF6A-499D358A42C6}"/>
    <cellStyle name="Style 24 5" xfId="26862" xr:uid="{D86C158B-D3AE-49A7-ABB2-1DE281A452BF}"/>
    <cellStyle name="Style 24 5 2" xfId="26863" xr:uid="{0F92E9F9-09F1-43DD-B6D7-739AC0F0A0D5}"/>
    <cellStyle name="Style 24 5 2 2" xfId="26864" xr:uid="{60BE6C4D-DCE3-4401-B4A3-7F8F6F4BA726}"/>
    <cellStyle name="Style 24 5 2 3" xfId="26865" xr:uid="{677EE349-A8DA-46B0-B2EB-8675171208DC}"/>
    <cellStyle name="Style 24 5 3" xfId="26866" xr:uid="{A66E5880-2EBB-490C-87E7-42175E0A842F}"/>
    <cellStyle name="Style 24 5 3 2" xfId="26867" xr:uid="{7C0A03DA-F4C6-426D-B8BE-E8F930345570}"/>
    <cellStyle name="Style 24 5 3 3" xfId="26868" xr:uid="{F52BFB28-ABFB-4F25-B948-6A70D7D8E3E5}"/>
    <cellStyle name="Style 24 5 4" xfId="26869" xr:uid="{02A1E0CE-7700-488A-819D-708E01B0FD08}"/>
    <cellStyle name="Style 24 5 4 2" xfId="26870" xr:uid="{4DB913C2-4F1D-424F-9EAC-A2BE0FFBA4C9}"/>
    <cellStyle name="Style 24 5 4 3" xfId="26871" xr:uid="{FF5D5C83-F7DF-4632-BAF6-2C8EAF2E774E}"/>
    <cellStyle name="Style 24 5 5" xfId="26872" xr:uid="{2A12B7F5-C708-487C-8C52-65FD7B68A2F7}"/>
    <cellStyle name="Style 24 5 6" xfId="26873" xr:uid="{292B5BF2-4E18-4D63-880C-9324BFED6AB7}"/>
    <cellStyle name="Style 24 6" xfId="26874" xr:uid="{A338F4C8-A8A7-4AE5-9E82-F0C7664F55B3}"/>
    <cellStyle name="Style 24 6 2" xfId="26875" xr:uid="{296CC036-0C80-449C-B6E5-62DD51A7E8BC}"/>
    <cellStyle name="Style 24 6 2 2" xfId="26876" xr:uid="{C4C58577-DA79-45BC-95C6-23F044A5764D}"/>
    <cellStyle name="Style 24 6 2 3" xfId="26877" xr:uid="{0ACD1733-03E2-4953-BA5F-0E8C857E8D82}"/>
    <cellStyle name="Style 24 6 3" xfId="26878" xr:uid="{2ED7E40B-0BB7-434B-AC90-7E3AED930977}"/>
    <cellStyle name="Style 24 6 3 2" xfId="26879" xr:uid="{D12BB796-5626-4FA1-8B66-DE6727F43321}"/>
    <cellStyle name="Style 24 6 3 3" xfId="26880" xr:uid="{537CBCFC-D6F4-493B-AD4A-55F8C37E921B}"/>
    <cellStyle name="Style 24 6 4" xfId="26881" xr:uid="{ED0C2FF0-DFB2-4343-9829-97C80B253668}"/>
    <cellStyle name="Style 24 6 5" xfId="26882" xr:uid="{C873E6E8-9136-4C23-829E-EF1C6C32C88B}"/>
    <cellStyle name="Style 24 7" xfId="26883" xr:uid="{F5F7FF0E-107E-483C-BF91-DA1D40C60482}"/>
    <cellStyle name="Style 24 7 2" xfId="26884" xr:uid="{B94FC514-DD88-4209-95E8-9388745320FA}"/>
    <cellStyle name="Style 24 7 3" xfId="26885" xr:uid="{AA5926C8-EC1F-47BD-BE93-92C1BBC608F2}"/>
    <cellStyle name="Style 24 8" xfId="26886" xr:uid="{ECCC915E-CD79-499D-9C39-2DBF9D445039}"/>
    <cellStyle name="Style 24 8 2" xfId="26887" xr:uid="{CDAF6801-68BC-44F8-B463-A006A99A4EF0}"/>
    <cellStyle name="Style 24 8 3" xfId="26888" xr:uid="{F3773BA8-1118-4CC0-95CC-4E58CAFE2346}"/>
    <cellStyle name="Style 24 9" xfId="26889" xr:uid="{E500A470-0C97-40EA-99C6-CC4896A0CCCC}"/>
    <cellStyle name="Style 24 9 2" xfId="26890" xr:uid="{6AF60159-41A3-4E8E-88FB-BD137D707A7F}"/>
    <cellStyle name="Style 24 9 3" xfId="26891" xr:uid="{4D5B01E8-58BF-493F-87F1-0FD385D6E56D}"/>
    <cellStyle name="Style 25" xfId="26892" xr:uid="{7B8A2703-28FC-4541-A5FB-4273F488611D}"/>
    <cellStyle name="Style 25 10" xfId="26893" xr:uid="{CB3B0F82-342A-40BE-8E28-0CB265BA0743}"/>
    <cellStyle name="Style 25 10 2" xfId="26894" xr:uid="{68FBC7B2-018C-40BF-BC49-E1F78F469278}"/>
    <cellStyle name="Style 25 10 3" xfId="26895" xr:uid="{9A7426EA-4A93-460D-89F7-E93F1299B73B}"/>
    <cellStyle name="Style 25 11" xfId="26896" xr:uid="{79B02682-0096-4D32-80FA-9F297D9D3C79}"/>
    <cellStyle name="Style 25 12" xfId="26897" xr:uid="{79B8DEE0-0184-4C5E-8A40-D6373073B2A3}"/>
    <cellStyle name="Style 25 13" xfId="26898" xr:uid="{CB1C1DEE-7068-4596-9DAE-3C5D91853990}"/>
    <cellStyle name="Style 25 14" xfId="26899" xr:uid="{F13D51AC-1105-4F6E-A99D-908AAC6EDBB5}"/>
    <cellStyle name="Style 25 15" xfId="26900" xr:uid="{E4453985-0948-4390-BC05-7F812BC7CF5E}"/>
    <cellStyle name="Style 25 16" xfId="26901" xr:uid="{A5AA6C59-0176-4A46-9F6A-CF62E5046C50}"/>
    <cellStyle name="Style 25 2" xfId="26902" xr:uid="{5FB4615B-A17D-4ABA-8380-25D1FC5F5363}"/>
    <cellStyle name="Style 25 2 10" xfId="26903" xr:uid="{4317EF35-CA8A-42D8-98FA-C7469AE50031}"/>
    <cellStyle name="Style 25 2 11" xfId="26904" xr:uid="{8635638D-636C-4AD8-B470-BA63650F22C8}"/>
    <cellStyle name="Style 25 2 12" xfId="26905" xr:uid="{38CEE637-C5C8-4EC9-8423-D3D8F67F138C}"/>
    <cellStyle name="Style 25 2 13" xfId="26906" xr:uid="{7C729A4A-9B7A-4A8D-A69C-1387B64C3A29}"/>
    <cellStyle name="Style 25 2 14" xfId="26907" xr:uid="{48FDEADD-1C3E-41DB-AED6-DE772CD7D8C1}"/>
    <cellStyle name="Style 25 2 15" xfId="26908" xr:uid="{1EB49C05-394B-4D01-ABC1-65E3A51B38E2}"/>
    <cellStyle name="Style 25 2 2" xfId="26909" xr:uid="{59084626-1278-40E7-8CD0-A024C1BB8EBB}"/>
    <cellStyle name="Style 25 2 2 2" xfId="26910" xr:uid="{A69CB7C1-EB2F-481D-9F26-C489E8442809}"/>
    <cellStyle name="Style 25 2 2 2 2" xfId="26911" xr:uid="{478E6478-2AC4-42EE-B389-087060DF8862}"/>
    <cellStyle name="Style 25 2 2 2 3" xfId="26912" xr:uid="{0EC3F9E2-7210-4F31-A667-FC8EAFEBE5E9}"/>
    <cellStyle name="Style 25 2 2 3" xfId="26913" xr:uid="{9A1890DE-9806-4509-ADC6-5BC3E8AD869F}"/>
    <cellStyle name="Style 25 2 2 3 2" xfId="26914" xr:uid="{928C3F73-0000-4629-8B4D-9FB002E9FB55}"/>
    <cellStyle name="Style 25 2 2 3 3" xfId="26915" xr:uid="{2D526C41-591B-4A31-8C8A-809F1783C15A}"/>
    <cellStyle name="Style 25 2 2 4" xfId="26916" xr:uid="{27A20DF1-27EA-4DCA-A348-0D22C2E8CC55}"/>
    <cellStyle name="Style 25 2 2 5" xfId="26917" xr:uid="{58105D82-23D4-4DAC-B804-436657BFAC39}"/>
    <cellStyle name="Style 25 2 2 6" xfId="26918" xr:uid="{2708A290-04A4-489A-8FDE-1009ECC12AF4}"/>
    <cellStyle name="Style 25 2 2 7" xfId="26919" xr:uid="{BA0E20B0-34BC-424D-9357-70B13882C137}"/>
    <cellStyle name="Style 25 2 2 8" xfId="26920" xr:uid="{A622C8F7-0CDD-451E-A9FE-61E11B1C1349}"/>
    <cellStyle name="Style 25 2 2 9" xfId="26921" xr:uid="{63D8D1A2-5618-4B7B-977B-8095FCC7E45F}"/>
    <cellStyle name="Style 25 2 3" xfId="26922" xr:uid="{F14343FB-24EB-4A74-830A-11C750DD5C8A}"/>
    <cellStyle name="Style 25 2 3 2" xfId="26923" xr:uid="{37D59CB8-125B-4544-8DA1-690D3CB1807B}"/>
    <cellStyle name="Style 25 2 3 2 2" xfId="26924" xr:uid="{E92B3107-B24D-4064-9BD4-28A0FF7AE7E1}"/>
    <cellStyle name="Style 25 2 3 2 3" xfId="26925" xr:uid="{613CABB7-AAF7-4E61-A64B-D32A601AE3B6}"/>
    <cellStyle name="Style 25 2 3 3" xfId="26926" xr:uid="{55086D5F-A678-478F-BE4A-1D9A4B9FF480}"/>
    <cellStyle name="Style 25 2 3 3 2" xfId="26927" xr:uid="{15C5F620-3279-4AC1-B59A-620FFFAACA10}"/>
    <cellStyle name="Style 25 2 3 3 3" xfId="26928" xr:uid="{D81B7241-995D-4902-A28C-3B7D512F50E6}"/>
    <cellStyle name="Style 25 2 3 4" xfId="26929" xr:uid="{7C94A727-13A5-4A17-B356-26F1CFD06FA5}"/>
    <cellStyle name="Style 25 2 3 5" xfId="26930" xr:uid="{CDBA809E-63EC-4DB4-A028-A00B87EF45D6}"/>
    <cellStyle name="Style 25 2 4" xfId="26931" xr:uid="{1B19B966-FD10-4DF8-9A73-E5259E03B8DC}"/>
    <cellStyle name="Style 25 2 4 2" xfId="26932" xr:uid="{BDA9524F-64FE-4629-87C7-C5023D92D341}"/>
    <cellStyle name="Style 25 2 4 2 2" xfId="26933" xr:uid="{A3FA39D6-7129-4208-A3FB-C07C9143ABCF}"/>
    <cellStyle name="Style 25 2 4 2 3" xfId="26934" xr:uid="{C6F29D90-1EF4-47EB-BBBC-641944F8F54E}"/>
    <cellStyle name="Style 25 2 4 3" xfId="26935" xr:uid="{2E9318FD-5C36-4F2C-ACB8-F9CBAC0E9000}"/>
    <cellStyle name="Style 25 2 4 3 2" xfId="26936" xr:uid="{6FCE9682-D163-47BC-8012-0E5DD2D850D8}"/>
    <cellStyle name="Style 25 2 4 3 3" xfId="26937" xr:uid="{872F4243-2492-4F4C-BA40-D331A8A1062B}"/>
    <cellStyle name="Style 25 2 4 4" xfId="26938" xr:uid="{93385576-1272-4862-A059-67C9C0DFE097}"/>
    <cellStyle name="Style 25 2 4 5" xfId="26939" xr:uid="{C0A4A334-CE28-4799-957C-3862D58AA105}"/>
    <cellStyle name="Style 25 2 5" xfId="26940" xr:uid="{DFF76C0E-4E90-4FAE-94AE-1FE43527836E}"/>
    <cellStyle name="Style 25 2 5 2" xfId="26941" xr:uid="{3F98DC6A-C247-489D-8EB6-22B74692A1C0}"/>
    <cellStyle name="Style 25 2 5 2 2" xfId="26942" xr:uid="{111A9B2F-05E9-40A2-B267-73ABB9E4FE10}"/>
    <cellStyle name="Style 25 2 5 2 3" xfId="26943" xr:uid="{7390C5CA-4ED8-4786-A8EB-04FE4531D55E}"/>
    <cellStyle name="Style 25 2 5 3" xfId="26944" xr:uid="{4B094DFD-CBF0-4144-88B8-C0DBA467210F}"/>
    <cellStyle name="Style 25 2 5 3 2" xfId="26945" xr:uid="{19A4C2AC-3A8D-4AD5-9F8F-FC2B888A04F1}"/>
    <cellStyle name="Style 25 2 5 3 3" xfId="26946" xr:uid="{3170D363-69EC-441F-91E9-0F37DD9E1ECF}"/>
    <cellStyle name="Style 25 2 5 4" xfId="26947" xr:uid="{7DF7884B-213B-4C0A-8F17-53DB58ECD302}"/>
    <cellStyle name="Style 25 2 5 4 2" xfId="26948" xr:uid="{C764D92E-D3EC-43A9-953A-00D2D0307C9D}"/>
    <cellStyle name="Style 25 2 5 4 3" xfId="26949" xr:uid="{193E743F-26B3-4263-833D-DAF236CD55F5}"/>
    <cellStyle name="Style 25 2 5 5" xfId="26950" xr:uid="{ACC1CD6F-4CC6-46BB-973B-893FF29EBEDC}"/>
    <cellStyle name="Style 25 2 5 6" xfId="26951" xr:uid="{BC051C36-40B4-40A8-A5AC-1F18198723EF}"/>
    <cellStyle name="Style 25 2 6" xfId="26952" xr:uid="{0C9F3316-EE3E-4C00-984C-C389E5C27A13}"/>
    <cellStyle name="Style 25 2 6 2" xfId="26953" xr:uid="{12403881-1729-43E5-AA1C-6D37E187CC2F}"/>
    <cellStyle name="Style 25 2 6 2 2" xfId="26954" xr:uid="{543C9E80-C252-4EEE-AD64-7E868C25248E}"/>
    <cellStyle name="Style 25 2 6 2 3" xfId="26955" xr:uid="{BE163BA5-402E-45A4-B235-051E53F1B797}"/>
    <cellStyle name="Style 25 2 6 3" xfId="26956" xr:uid="{14CAFDBA-B98F-4FC1-A30F-ACF74DB4ECEA}"/>
    <cellStyle name="Style 25 2 6 3 2" xfId="26957" xr:uid="{43B57E5F-DAC5-4A23-8867-33E456AE9306}"/>
    <cellStyle name="Style 25 2 6 3 3" xfId="26958" xr:uid="{CACFE478-6EC4-4F3F-B9D8-C85F78CFDE97}"/>
    <cellStyle name="Style 25 2 6 4" xfId="26959" xr:uid="{3C55C0ED-9AA7-467B-BDB0-11AF591CCDFC}"/>
    <cellStyle name="Style 25 2 6 5" xfId="26960" xr:uid="{773AD2E7-99EE-4262-906C-34D903E8CCFF}"/>
    <cellStyle name="Style 25 2 7" xfId="26961" xr:uid="{E4DB7294-CA73-4282-836F-920604128D8C}"/>
    <cellStyle name="Style 25 2 7 2" xfId="26962" xr:uid="{7A69EC51-B75D-4AE0-BC8D-08FCD3773137}"/>
    <cellStyle name="Style 25 2 7 3" xfId="26963" xr:uid="{8854101A-C2E2-469F-ABAC-3EA91DF3D8C5}"/>
    <cellStyle name="Style 25 2 8" xfId="26964" xr:uid="{843B457C-0C13-4122-B961-43F5DBF649EF}"/>
    <cellStyle name="Style 25 2 8 2" xfId="26965" xr:uid="{E445C87C-8CB8-43F0-B3E0-552D57CE1514}"/>
    <cellStyle name="Style 25 2 8 3" xfId="26966" xr:uid="{FF1DB324-832C-4357-9C5D-A848A48A50FA}"/>
    <cellStyle name="Style 25 2 9" xfId="26967" xr:uid="{4352436C-0205-4CBA-A9D3-645806B4A7CC}"/>
    <cellStyle name="Style 25 2 9 2" xfId="26968" xr:uid="{DFEDA3E0-92AD-4C62-927A-2602A8A45279}"/>
    <cellStyle name="Style 25 2 9 3" xfId="26969" xr:uid="{9BE670B3-3BAC-4C48-89A3-BC65CC1D7FB7}"/>
    <cellStyle name="Style 25 3" xfId="26970" xr:uid="{097600C9-FC79-4E16-9A92-0541A8DDD13D}"/>
    <cellStyle name="Style 25 3 2" xfId="26971" xr:uid="{7EF2F011-0279-43FA-85E5-E798C4EE111D}"/>
    <cellStyle name="Style 25 3 2 2" xfId="26972" xr:uid="{685DCB06-8951-490D-86EF-3F8AAD964BE3}"/>
    <cellStyle name="Style 25 3 2 3" xfId="26973" xr:uid="{CD2CA667-8FFF-497E-926E-5BF4AA9F07FF}"/>
    <cellStyle name="Style 25 3 2 4" xfId="26974" xr:uid="{C65D14A9-39E7-4ED9-AA40-6BD6D5B21B8C}"/>
    <cellStyle name="Style 25 3 2 5" xfId="26975" xr:uid="{2CFCFFF5-51DF-479C-836F-92C96074775F}"/>
    <cellStyle name="Style 25 3 2 6" xfId="26976" xr:uid="{5B5BB797-9F6F-4C4B-B099-B8D824F67091}"/>
    <cellStyle name="Style 25 3 2 7" xfId="26977" xr:uid="{84B197D2-9324-41B8-A5F7-645937B4A539}"/>
    <cellStyle name="Style 25 3 3" xfId="26978" xr:uid="{FF3A3BC2-2654-4022-A300-D1C1AAAE6091}"/>
    <cellStyle name="Style 25 3 3 2" xfId="26979" xr:uid="{2B4613E1-DDA6-49EE-AAC2-AD17E525C7F2}"/>
    <cellStyle name="Style 25 3 3 3" xfId="26980" xr:uid="{DB3F6363-F7D6-451C-B5F9-2601E03E2361}"/>
    <cellStyle name="Style 25 3 4" xfId="26981" xr:uid="{BE4BD925-ED97-4C2E-A2DD-CAAE1D0DBC9D}"/>
    <cellStyle name="Style 25 3 5" xfId="26982" xr:uid="{EF097D36-7E5A-4671-8A2A-E38FA2170C7F}"/>
    <cellStyle name="Style 25 3 6" xfId="26983" xr:uid="{3AAD2F7E-EBEA-40E6-ABDE-7B6B05746D29}"/>
    <cellStyle name="Style 25 3 7" xfId="26984" xr:uid="{DFF9CA4F-9A75-49A5-9626-7E2168A45855}"/>
    <cellStyle name="Style 25 3 8" xfId="26985" xr:uid="{2F74CBB3-A5A3-4413-A75F-4B7AA4EEEDBC}"/>
    <cellStyle name="Style 25 3 9" xfId="26986" xr:uid="{F32B400B-260B-4C1E-AE63-1ACF9D6E5223}"/>
    <cellStyle name="Style 25 4" xfId="26987" xr:uid="{9696656A-CC34-4C9F-B819-197EFE855D58}"/>
    <cellStyle name="Style 25 4 2" xfId="26988" xr:uid="{25BA40F8-464B-4A9A-BA5B-AFFFD9DB2FE7}"/>
    <cellStyle name="Style 25 4 2 2" xfId="26989" xr:uid="{69B1B254-B450-4487-BAD4-AE33AA601DCB}"/>
    <cellStyle name="Style 25 4 2 3" xfId="26990" xr:uid="{B07E22C3-23F7-4285-A1AC-0C77D8AA29AA}"/>
    <cellStyle name="Style 25 4 3" xfId="26991" xr:uid="{B54CEC3E-DA8E-48CC-9B33-AA89951D97C8}"/>
    <cellStyle name="Style 25 4 3 2" xfId="26992" xr:uid="{F49BF9DE-2997-4434-9D08-078B188A49F7}"/>
    <cellStyle name="Style 25 4 3 3" xfId="26993" xr:uid="{57ED229B-A21A-4FC1-8083-F1CDD56D66A8}"/>
    <cellStyle name="Style 25 4 4" xfId="26994" xr:uid="{4EA11287-8065-45EE-812B-BA703F178F16}"/>
    <cellStyle name="Style 25 4 5" xfId="26995" xr:uid="{86319D1B-8771-44EB-9A8A-2273C6E67078}"/>
    <cellStyle name="Style 25 4 6" xfId="26996" xr:uid="{C88C4B0D-600B-493A-B897-D74134226846}"/>
    <cellStyle name="Style 25 4 7" xfId="26997" xr:uid="{6433226A-54B8-44B6-87E8-38C67AEE2D47}"/>
    <cellStyle name="Style 25 4 8" xfId="26998" xr:uid="{E3FD83CB-9E4B-42B3-BBD4-4D4B8E6CD531}"/>
    <cellStyle name="Style 25 5" xfId="26999" xr:uid="{69F422C8-9626-465C-8079-A761A82F15FF}"/>
    <cellStyle name="Style 25 5 2" xfId="27000" xr:uid="{4C663532-1217-4888-92FD-C55644344EB7}"/>
    <cellStyle name="Style 25 5 2 2" xfId="27001" xr:uid="{945BA633-F0DD-4F1E-910E-DEE97F6D7BFB}"/>
    <cellStyle name="Style 25 5 2 3" xfId="27002" xr:uid="{99E38791-0ED4-4B62-A543-F3A932ABADD3}"/>
    <cellStyle name="Style 25 5 3" xfId="27003" xr:uid="{AA3E7A4A-D134-4830-9A30-87F37CA83E12}"/>
    <cellStyle name="Style 25 5 3 2" xfId="27004" xr:uid="{169FAF9C-2C29-4A41-9BDA-D3FEC47BF6D4}"/>
    <cellStyle name="Style 25 5 3 3" xfId="27005" xr:uid="{8E8F5C8C-D6E5-4BFC-A952-64960F183897}"/>
    <cellStyle name="Style 25 5 4" xfId="27006" xr:uid="{188D6E56-FC10-4F76-827E-1BFCFA45725B}"/>
    <cellStyle name="Style 25 5 5" xfId="27007" xr:uid="{B5B432BB-805E-4E8B-AF20-659D2D718B07}"/>
    <cellStyle name="Style 25 6" xfId="27008" xr:uid="{4EC9CC02-9DF0-4B67-A9DD-1B3DFE6A3ACE}"/>
    <cellStyle name="Style 25 6 2" xfId="27009" xr:uid="{BD386D10-9EAB-4E72-BA56-936C0F4D5A29}"/>
    <cellStyle name="Style 25 6 2 2" xfId="27010" xr:uid="{D86170E9-400C-4253-9335-12EBF097327E}"/>
    <cellStyle name="Style 25 6 2 3" xfId="27011" xr:uid="{B9958A73-8B8D-4CB2-A44A-73B8DBAD1BC6}"/>
    <cellStyle name="Style 25 6 3" xfId="27012" xr:uid="{C7FE8455-6A22-44DA-9F53-E3376DA21453}"/>
    <cellStyle name="Style 25 6 3 2" xfId="27013" xr:uid="{C21B0829-4F72-40C4-B9C9-A812351EEFE3}"/>
    <cellStyle name="Style 25 6 3 3" xfId="27014" xr:uid="{44846FAF-9747-425E-842C-EBB71E9AB697}"/>
    <cellStyle name="Style 25 6 4" xfId="27015" xr:uid="{50996482-63D5-411D-8575-C47E5BF4C0B3}"/>
    <cellStyle name="Style 25 6 4 2" xfId="27016" xr:uid="{85C17E80-E435-4E6F-8D45-57A9225DC085}"/>
    <cellStyle name="Style 25 6 4 3" xfId="27017" xr:uid="{CD80CB05-7E36-407E-9EDC-49F7111794EB}"/>
    <cellStyle name="Style 25 6 5" xfId="27018" xr:uid="{D6920C9B-3AB3-4B01-A8CB-12844FB0A89B}"/>
    <cellStyle name="Style 25 6 6" xfId="27019" xr:uid="{77423D8B-4A78-42F3-B54D-DB9B45F9E6AA}"/>
    <cellStyle name="Style 25 7" xfId="27020" xr:uid="{49B590BB-B729-472F-B931-3947EF9A2123}"/>
    <cellStyle name="Style 25 7 2" xfId="27021" xr:uid="{67D6A5BE-C67C-425D-9D86-413B6E23C5D5}"/>
    <cellStyle name="Style 25 7 2 2" xfId="27022" xr:uid="{7BDB55FE-CAEB-4690-B89C-C772D145FB6A}"/>
    <cellStyle name="Style 25 7 2 3" xfId="27023" xr:uid="{3271195E-6C70-4410-9650-EEB7A1128AE0}"/>
    <cellStyle name="Style 25 7 3" xfId="27024" xr:uid="{AEFD0653-D09C-4474-9686-3621D9A704E5}"/>
    <cellStyle name="Style 25 7 3 2" xfId="27025" xr:uid="{80C0B344-CD06-46DB-835C-2E11DB5617A5}"/>
    <cellStyle name="Style 25 7 3 3" xfId="27026" xr:uid="{9965CFA3-9685-4997-B3EC-0A8F125C6919}"/>
    <cellStyle name="Style 25 7 4" xfId="27027" xr:uid="{2CB66C83-BEB8-46BD-AB91-F863ECD35973}"/>
    <cellStyle name="Style 25 7 5" xfId="27028" xr:uid="{AD5C7055-7AF1-4325-BCAC-2D770749BAE6}"/>
    <cellStyle name="Style 25 8" xfId="27029" xr:uid="{C9121F2A-CEBE-4DA1-BBEC-1ABFB0CDE717}"/>
    <cellStyle name="Style 25 8 2" xfId="27030" xr:uid="{DBE969A4-D182-4992-B473-73207691B106}"/>
    <cellStyle name="Style 25 8 3" xfId="27031" xr:uid="{7CDAA3BA-9EC4-4174-8A38-7962DC276A36}"/>
    <cellStyle name="Style 25 9" xfId="27032" xr:uid="{09AA8224-3400-4815-8CDE-DF395DD11F36}"/>
    <cellStyle name="Style 25 9 2" xfId="27033" xr:uid="{31424D7E-7611-46C3-9BCE-363833EF7C6F}"/>
    <cellStyle name="Style 25 9 3" xfId="27034" xr:uid="{F56D1F5F-6A64-4658-B85D-BDCBD5DCB5E2}"/>
    <cellStyle name="Style 26" xfId="27035" xr:uid="{D874A117-E09C-4E66-A785-5F15D3D4185C}"/>
    <cellStyle name="Style 26 10" xfId="27036" xr:uid="{3170AE4D-948B-4EBF-9346-3461A9540E30}"/>
    <cellStyle name="Style 26 11" xfId="27037" xr:uid="{E66417BB-7B98-44FE-AA08-1CC1159C7E0C}"/>
    <cellStyle name="Style 26 12" xfId="27038" xr:uid="{C3100EC0-7968-4D78-8ED7-C3C9CDCE917A}"/>
    <cellStyle name="Style 26 13" xfId="27039" xr:uid="{940F14D2-530A-472F-9618-F2CACE84CC27}"/>
    <cellStyle name="Style 26 14" xfId="27040" xr:uid="{C6A1EB6F-D971-4B34-A58D-07E61FF74FF0}"/>
    <cellStyle name="Style 26 15" xfId="27041" xr:uid="{972B607F-91B3-4816-99A6-A711FEB84382}"/>
    <cellStyle name="Style 26 2" xfId="27042" xr:uid="{E30B09BB-BDDC-4286-B0FB-489C062DD772}"/>
    <cellStyle name="Style 26 2 2" xfId="27043" xr:uid="{9E7A4704-6911-4309-B1CE-64DB7FB28A7D}"/>
    <cellStyle name="Style 26 2 2 2" xfId="27044" xr:uid="{C6C09E8C-3364-45A6-AFC5-6D3EF9D31856}"/>
    <cellStyle name="Style 26 2 2 3" xfId="27045" xr:uid="{7BA2D919-8F35-45D6-A675-92816FDF460E}"/>
    <cellStyle name="Style 26 2 3" xfId="27046" xr:uid="{D8EB4EE5-F12C-4103-B2AA-C83A34B7E93A}"/>
    <cellStyle name="Style 26 2 3 2" xfId="27047" xr:uid="{7E04A17F-1A25-4A0C-B31C-4F9CB1C29C99}"/>
    <cellStyle name="Style 26 2 3 3" xfId="27048" xr:uid="{DC33A196-6210-4CDD-87F6-1F2223E3BC39}"/>
    <cellStyle name="Style 26 2 4" xfId="27049" xr:uid="{EE0A9F37-AE89-466F-AD8A-08DE7E025875}"/>
    <cellStyle name="Style 26 2 5" xfId="27050" xr:uid="{0DE95732-C562-4744-A7A3-7EA3BD6A090B}"/>
    <cellStyle name="Style 26 2 6" xfId="27051" xr:uid="{B71FBE51-BE79-4A9B-B1FC-BD6B7FFA21E9}"/>
    <cellStyle name="Style 26 2 7" xfId="27052" xr:uid="{EBDD4BD2-80F1-4F94-99E5-510AD525DA56}"/>
    <cellStyle name="Style 26 2 8" xfId="27053" xr:uid="{FA6A0B46-827D-462E-BE7C-6C30327FDB39}"/>
    <cellStyle name="Style 26 2 9" xfId="27054" xr:uid="{10A56477-0F73-4E14-8F75-642676A113B3}"/>
    <cellStyle name="Style 26 3" xfId="27055" xr:uid="{28C76BBA-9AAF-4AFB-A23F-1CF338E4B7A8}"/>
    <cellStyle name="Style 26 3 2" xfId="27056" xr:uid="{12B6217B-561B-4057-A9AB-5DA1858D29F8}"/>
    <cellStyle name="Style 26 3 2 2" xfId="27057" xr:uid="{57DE2E5B-D6BC-4134-B04C-ED55169307AD}"/>
    <cellStyle name="Style 26 3 2 3" xfId="27058" xr:uid="{3626B18D-EAC9-4228-B97A-652E855E265D}"/>
    <cellStyle name="Style 26 3 3" xfId="27059" xr:uid="{ABFF9148-94E7-4B66-9808-3EFCF944DFA3}"/>
    <cellStyle name="Style 26 3 3 2" xfId="27060" xr:uid="{2A242065-4E23-4342-BD7A-74CBFF53EBFE}"/>
    <cellStyle name="Style 26 3 3 3" xfId="27061" xr:uid="{F288CE98-1741-427A-819E-BF8AF9F4CED8}"/>
    <cellStyle name="Style 26 3 4" xfId="27062" xr:uid="{41AA3B94-99DB-44EF-8818-C45C1463603F}"/>
    <cellStyle name="Style 26 3 5" xfId="27063" xr:uid="{CF51C0C6-0A1E-4B84-A803-C35B2A20D170}"/>
    <cellStyle name="Style 26 3 6" xfId="27064" xr:uid="{CF1ABDEC-B70A-47AE-9152-E24C3112A93A}"/>
    <cellStyle name="Style 26 3 7" xfId="27065" xr:uid="{CC307FD7-0CA5-41E2-AC39-AC8120237EA1}"/>
    <cellStyle name="Style 26 3 8" xfId="27066" xr:uid="{032D6990-FDB0-4EB0-8EF7-2DA2C4446973}"/>
    <cellStyle name="Style 26 4" xfId="27067" xr:uid="{6103B8F9-30A7-4BF2-9475-8D32C61E7695}"/>
    <cellStyle name="Style 26 4 2" xfId="27068" xr:uid="{68E91EE7-855E-42AB-839C-77ED005E6E9D}"/>
    <cellStyle name="Style 26 4 2 2" xfId="27069" xr:uid="{C7A8906F-B0FF-4595-A1F2-63933BE005C8}"/>
    <cellStyle name="Style 26 4 2 3" xfId="27070" xr:uid="{7689E9F8-D8C0-4BFA-85E1-C7D03DEB72F0}"/>
    <cellStyle name="Style 26 4 3" xfId="27071" xr:uid="{F6E1CDA6-A774-4A46-8514-FDB6E78B1C70}"/>
    <cellStyle name="Style 26 4 3 2" xfId="27072" xr:uid="{8943C94D-F934-4C46-8E66-BB63D327DC82}"/>
    <cellStyle name="Style 26 4 3 3" xfId="27073" xr:uid="{F141BB32-16B3-4D46-9B9E-74FBB636E542}"/>
    <cellStyle name="Style 26 4 4" xfId="27074" xr:uid="{9A1802E9-FCE8-4FA7-B750-D78898EAE922}"/>
    <cellStyle name="Style 26 4 5" xfId="27075" xr:uid="{4EC8B7B2-6C1C-493C-A710-BCF2A76DA4DD}"/>
    <cellStyle name="Style 26 5" xfId="27076" xr:uid="{7EA20292-0A9B-4F83-AF21-2CDDF1D63D02}"/>
    <cellStyle name="Style 26 5 2" xfId="27077" xr:uid="{70931E1C-4900-4B75-9892-A00AF764415C}"/>
    <cellStyle name="Style 26 5 2 2" xfId="27078" xr:uid="{E1613424-F71F-4EEC-BFC3-533ACA7D5F8F}"/>
    <cellStyle name="Style 26 5 2 3" xfId="27079" xr:uid="{7A87B144-13D9-4014-A40E-D9F8F9F8A634}"/>
    <cellStyle name="Style 26 5 3" xfId="27080" xr:uid="{99561416-870E-40FB-9D0F-7802BB49ACDB}"/>
    <cellStyle name="Style 26 5 3 2" xfId="27081" xr:uid="{53D205F2-14DB-4EAE-9DA2-4496B45117BC}"/>
    <cellStyle name="Style 26 5 3 3" xfId="27082" xr:uid="{F88DD1BB-63C0-4591-9079-069003A399C3}"/>
    <cellStyle name="Style 26 5 4" xfId="27083" xr:uid="{1FFFAAC9-8359-4CAA-9B46-CA88189A0618}"/>
    <cellStyle name="Style 26 5 4 2" xfId="27084" xr:uid="{5CAAB3BC-AD04-48CB-8D16-0EF171CFCEED}"/>
    <cellStyle name="Style 26 5 4 3" xfId="27085" xr:uid="{2A9AB4D3-6B64-4F4C-9AA2-68798C65E84C}"/>
    <cellStyle name="Style 26 5 5" xfId="27086" xr:uid="{4E4A921F-9383-4AD8-973E-02615BB7E266}"/>
    <cellStyle name="Style 26 5 6" xfId="27087" xr:uid="{A62030DE-9DDD-476C-B6E9-9E9BF309FD0E}"/>
    <cellStyle name="Style 26 6" xfId="27088" xr:uid="{B3A5655F-29CA-46CE-804C-3883D187391E}"/>
    <cellStyle name="Style 26 6 2" xfId="27089" xr:uid="{7EE7C370-F128-4B67-8A80-DF5AAC42565B}"/>
    <cellStyle name="Style 26 6 2 2" xfId="27090" xr:uid="{3687D98E-87E1-4188-92FD-62041E49B883}"/>
    <cellStyle name="Style 26 6 2 3" xfId="27091" xr:uid="{912E8779-F09A-4EDA-ABE0-8EEEF2D66EEA}"/>
    <cellStyle name="Style 26 6 3" xfId="27092" xr:uid="{A1D891EB-CD1D-4129-80B8-A90172807276}"/>
    <cellStyle name="Style 26 6 3 2" xfId="27093" xr:uid="{4DE1A857-1BFE-4223-ACB0-E49E555FB354}"/>
    <cellStyle name="Style 26 6 3 3" xfId="27094" xr:uid="{F5C31876-7321-438B-853B-AD8CAD22BDF6}"/>
    <cellStyle name="Style 26 6 4" xfId="27095" xr:uid="{006BEBBB-41C5-4DBE-A648-AB2F9702C90A}"/>
    <cellStyle name="Style 26 6 5" xfId="27096" xr:uid="{4F00DBAE-7D5E-4CC5-874A-6D5AA3757499}"/>
    <cellStyle name="Style 26 7" xfId="27097" xr:uid="{5EB4EB7C-65DD-4F82-98E8-211E125D74F5}"/>
    <cellStyle name="Style 26 7 2" xfId="27098" xr:uid="{0C6B35A0-B54F-4306-A227-1673778BBC9A}"/>
    <cellStyle name="Style 26 7 3" xfId="27099" xr:uid="{0D316DD8-26FD-4CF0-9173-DB5F9FB024C4}"/>
    <cellStyle name="Style 26 8" xfId="27100" xr:uid="{F3982615-C871-4437-9CE2-5255D32B6F8E}"/>
    <cellStyle name="Style 26 8 2" xfId="27101" xr:uid="{59666B45-1C64-4EB8-B9BF-0EEB1864E7C6}"/>
    <cellStyle name="Style 26 8 3" xfId="27102" xr:uid="{E0030317-101F-4303-9112-A4999E2717B8}"/>
    <cellStyle name="Style 26 9" xfId="27103" xr:uid="{EFBDB83C-3375-42C5-8115-93EE9E8C3501}"/>
    <cellStyle name="Style 26 9 2" xfId="27104" xr:uid="{44DE5FD6-143B-4D7E-92DC-5BE005E7BB2D}"/>
    <cellStyle name="Style 26 9 3" xfId="27105" xr:uid="{54957D88-94B1-4ACC-9958-440990838355}"/>
    <cellStyle name="Style 27" xfId="27106" xr:uid="{0E32EF53-CC77-4522-A134-4496E11A984F}"/>
    <cellStyle name="Style 27 2" xfId="27107" xr:uid="{36EBF933-54D6-4072-83DA-463633314B6A}"/>
    <cellStyle name="Style 27 2 2" xfId="27108" xr:uid="{C3E3FE9F-60E7-44F3-A462-A9A6C9EE168E}"/>
    <cellStyle name="Style 27 2 3" xfId="27109" xr:uid="{1F919384-5D73-43B8-A5ED-78A756849E30}"/>
    <cellStyle name="Style 27 2 4" xfId="27110" xr:uid="{0498360A-8F18-4837-8D76-0D1580751061}"/>
    <cellStyle name="Style 27 2 5" xfId="27111" xr:uid="{6A4D3CD1-4387-44D8-878C-859CCCF27A73}"/>
    <cellStyle name="Style 27 2 6" xfId="27112" xr:uid="{F183BCC5-AC6C-494C-8E79-16A83C980B76}"/>
    <cellStyle name="Style 27 3" xfId="27113" xr:uid="{62AD522C-A7DA-4159-9291-DB32879A669D}"/>
    <cellStyle name="Style 27 4" xfId="27114" xr:uid="{C98CB77C-D5D0-4F37-8460-B306BB368C07}"/>
    <cellStyle name="Style 27 5" xfId="27115" xr:uid="{5994986D-F036-4E96-A182-5C0DC9E74210}"/>
    <cellStyle name="Style 27 6" xfId="27116" xr:uid="{A509B2B5-507F-462E-A884-8074C4D942F9}"/>
    <cellStyle name="Style 27 7" xfId="27117" xr:uid="{ABCE0C54-42E4-44A8-B150-0FC09A539583}"/>
    <cellStyle name="Style 35" xfId="27118" xr:uid="{0CC31F73-344D-4E6A-BA34-38891E901A90}"/>
    <cellStyle name="Style 35 2" xfId="27119" xr:uid="{441D2A3C-8A83-42B6-A4A2-A6F80FC2D734}"/>
    <cellStyle name="Style 35 2 2" xfId="27120" xr:uid="{FB7E1703-2D17-4D97-8BBB-4E887C99A203}"/>
    <cellStyle name="Style 35 2 3" xfId="27121" xr:uid="{39A230D9-C0CD-43FB-95C2-324DEE5C13FD}"/>
    <cellStyle name="Style 35 2 4" xfId="27122" xr:uid="{EE27B32F-F996-41C2-9A51-6408398A480C}"/>
    <cellStyle name="Style 35 2 5" xfId="27123" xr:uid="{99688963-7786-45E0-B94F-D1A6412E4CE1}"/>
    <cellStyle name="Style 35 2 6" xfId="27124" xr:uid="{CCF29987-DAAD-4785-AF5D-78B9176CBF9C}"/>
    <cellStyle name="Style 35 3" xfId="27125" xr:uid="{A48669CB-C1F4-4163-9935-C7175093150C}"/>
    <cellStyle name="Style 35 3 2" xfId="27126" xr:uid="{B001ABD3-32B2-477F-B0DF-EC06AE6B388E}"/>
    <cellStyle name="Style 35 3 3" xfId="27127" xr:uid="{E57F8A84-E99B-411D-936B-194CE6E9F357}"/>
    <cellStyle name="Style 35 3 4" xfId="27128" xr:uid="{DB4FA763-585F-4493-BFEC-2A42F64D15F8}"/>
    <cellStyle name="Style 35 3 5" xfId="27129" xr:uid="{886C3132-3E6F-46E4-AB51-BD9A9797987B}"/>
    <cellStyle name="Style 35 3 6" xfId="27130" xr:uid="{02D9621F-CEC7-4422-AB8C-E2B2A5FCB0C6}"/>
    <cellStyle name="Style 35 4" xfId="27131" xr:uid="{D0C671B2-79D2-478A-B383-5B806DE0EB46}"/>
    <cellStyle name="Style 35 5" xfId="27132" xr:uid="{8C59ED8E-CEFD-4C90-AAF2-8443F36BE173}"/>
    <cellStyle name="Style 35 6" xfId="27133" xr:uid="{5E6612C1-BAA7-48F4-BACF-2593C14B79AA}"/>
    <cellStyle name="Style 35 7" xfId="27134" xr:uid="{3A250FB6-DD7F-413B-83C7-C227FA32A943}"/>
    <cellStyle name="Style 35 8" xfId="27135" xr:uid="{A20EBA1C-3ABD-465A-B74A-E4101C75DD10}"/>
    <cellStyle name="Style 36" xfId="27136" xr:uid="{415686F9-BA7F-4507-A19E-DFE66734C238}"/>
    <cellStyle name="Style 36 2" xfId="27137" xr:uid="{0A9D9F68-81FA-47DD-BD77-B5801D1FA4E9}"/>
    <cellStyle name="Style 36 2 2" xfId="27138" xr:uid="{A72F5B12-B7BA-4DAF-98BB-508DE94DECF3}"/>
    <cellStyle name="Style 36 2 3" xfId="27139" xr:uid="{C571B419-A5FD-49EB-876A-CEA3238DAFBA}"/>
    <cellStyle name="Style 36 2 4" xfId="27140" xr:uid="{A2DC6AB0-2FAC-4A42-B5D8-11AC02352C2E}"/>
    <cellStyle name="Style 36 2 5" xfId="27141" xr:uid="{6D2D8389-8776-485B-AA3B-26C6E23884BC}"/>
    <cellStyle name="Style 36 2 6" xfId="27142" xr:uid="{8728E9F8-E943-42A3-8299-083891A34435}"/>
    <cellStyle name="Style 36 3" xfId="27143" xr:uid="{01818FA1-F898-4B7D-8FEC-D4F68347918C}"/>
    <cellStyle name="Style 36 4" xfId="27144" xr:uid="{FC7E467C-F590-4849-81EB-2CEA492DAEB4}"/>
    <cellStyle name="Style 36 5" xfId="27145" xr:uid="{690F97C3-D95B-49E9-AC21-F26F726704E4}"/>
    <cellStyle name="Style 36 6" xfId="27146" xr:uid="{A9714364-865B-4200-BA87-CE812B777F3C}"/>
    <cellStyle name="Style 36 7" xfId="27147" xr:uid="{F62EA27B-3133-4D68-9133-854C78F6C081}"/>
    <cellStyle name="Style 37" xfId="27148" xr:uid="{501A31D0-62A0-4B82-9384-F5D295D685F9}"/>
    <cellStyle name="Style 37 2" xfId="27149" xr:uid="{450E013A-527D-4424-BD9A-375CB83141E2}"/>
    <cellStyle name="Style 37 2 2" xfId="27150" xr:uid="{B8CB7155-428E-4CF5-AC97-1A63F04D2AAE}"/>
    <cellStyle name="Style 37 2 3" xfId="27151" xr:uid="{B43ADE2F-E9E9-441C-8EC7-084452FF1161}"/>
    <cellStyle name="Style 37 2 4" xfId="27152" xr:uid="{4E4BFA05-6651-41E2-9AE7-8DB26590F4E3}"/>
    <cellStyle name="Style 37 2 5" xfId="27153" xr:uid="{0BF9B95B-A605-4754-8E79-AB460EBE6F8F}"/>
    <cellStyle name="Style 37 2 6" xfId="27154" xr:uid="{165A6C38-C1CD-46D8-A64E-CB10E8D37F9B}"/>
    <cellStyle name="Style 37 3" xfId="27155" xr:uid="{ADF19CC7-EFF6-4E62-B4D6-17376D2F1AD9}"/>
    <cellStyle name="Style 37 4" xfId="27156" xr:uid="{1F816DD4-3346-4013-84CB-2D699388C2FC}"/>
    <cellStyle name="Style 37 5" xfId="27157" xr:uid="{5667EA92-3031-4E46-8A53-506B2A14DE2A}"/>
    <cellStyle name="Style 37 6" xfId="27158" xr:uid="{7D1DD979-037F-4560-B71F-058F5E7BC329}"/>
    <cellStyle name="Style 37 7" xfId="27159" xr:uid="{67B18447-29FE-437B-AFB8-D65E92147591}"/>
    <cellStyle name="Style 38" xfId="27160" xr:uid="{9EDF339E-F65F-46F9-8203-6C9219F71686}"/>
    <cellStyle name="Style 38 2" xfId="27161" xr:uid="{AD5B6A23-3A72-4804-83C4-A3347C44BC67}"/>
    <cellStyle name="Style 38 2 2" xfId="27162" xr:uid="{21AB1725-827B-4510-A033-C95F3C5C77BB}"/>
    <cellStyle name="Style 38 2 3" xfId="27163" xr:uid="{DD187D86-CFC2-40A2-B947-4B23DE6D6483}"/>
    <cellStyle name="Style 38 2 4" xfId="27164" xr:uid="{87CBFFF7-A0D1-4650-819A-C5EFBD9EED84}"/>
    <cellStyle name="Style 38 2 5" xfId="27165" xr:uid="{6A3FD6F5-409C-46C9-8B0A-1712045F7281}"/>
    <cellStyle name="Style 38 2 6" xfId="27166" xr:uid="{9C3474FD-A9B1-444B-9C28-F36025FF22F3}"/>
    <cellStyle name="Style 38 3" xfId="27167" xr:uid="{A112A2B6-6364-4859-B1B2-B82466630EDB}"/>
    <cellStyle name="Style 38 4" xfId="27168" xr:uid="{1077989C-3938-4992-ACDF-D00F7974567E}"/>
    <cellStyle name="Style 38 5" xfId="27169" xr:uid="{337B0CE8-155A-46F2-92EE-FF9C7AC10EC1}"/>
    <cellStyle name="Style 38 6" xfId="27170" xr:uid="{F0243F2C-1DD4-4F64-8F7F-2A7B0FB8F249}"/>
    <cellStyle name="Style 38 7" xfId="27171" xr:uid="{C505D0C2-C230-43DB-8F7D-105DBB52869E}"/>
    <cellStyle name="Style 39" xfId="27172" xr:uid="{B6C7F08A-E232-488F-85E6-0B71F7C61629}"/>
    <cellStyle name="Style 39 2" xfId="27173" xr:uid="{9ED0B5B8-24EA-4EFE-862E-7F965A3A10AB}"/>
    <cellStyle name="Style 39 2 2" xfId="27174" xr:uid="{7ECD7143-8861-43AF-A3D3-AC5995E9DED1}"/>
    <cellStyle name="Style 39 2 3" xfId="27175" xr:uid="{92B2F378-D2C0-4052-B05A-39CE0A2E059E}"/>
    <cellStyle name="Style 39 2 4" xfId="27176" xr:uid="{F0D49B23-6629-4CB5-9311-171349E8960A}"/>
    <cellStyle name="Style 39 2 5" xfId="27177" xr:uid="{8EE2CAB4-3F59-4F8B-ADB2-6219C7B8A24D}"/>
    <cellStyle name="Style 39 2 6" xfId="27178" xr:uid="{431A57AC-DFC7-4992-AAF8-71EBD0FB1632}"/>
    <cellStyle name="Style 39 3" xfId="27179" xr:uid="{4D2D6625-BE09-48D6-ABB7-C2AB9000592F}"/>
    <cellStyle name="Style 39 3 2" xfId="27180" xr:uid="{DC90005F-C4B8-46A4-B47C-34A657671097}"/>
    <cellStyle name="Style 39 3 3" xfId="27181" xr:uid="{13F86C12-68EB-4203-9A57-74C7617F920F}"/>
    <cellStyle name="Style 39 3 4" xfId="27182" xr:uid="{F7BBC092-E532-42FA-9B4D-A82D33DD489C}"/>
    <cellStyle name="Style 39 3 5" xfId="27183" xr:uid="{B1020AFE-3E1B-4465-97E7-61D6FDD2700C}"/>
    <cellStyle name="Style 39 3 6" xfId="27184" xr:uid="{04ACB7DF-5236-41D1-A808-30AAF4078155}"/>
    <cellStyle name="Style 39 4" xfId="27185" xr:uid="{E3A61BC9-3E82-4DBC-BC2D-3C635FDDFB1C}"/>
    <cellStyle name="Style 39 5" xfId="27186" xr:uid="{88096CE1-15A6-41B7-BD5E-B7D6FB8F235E}"/>
    <cellStyle name="Style 39 6" xfId="27187" xr:uid="{6BBCDB14-258E-4DE7-A637-6E5690FB4CFA}"/>
    <cellStyle name="Style 39 7" xfId="27188" xr:uid="{546930BF-042A-48F9-93A3-0B85281B2631}"/>
    <cellStyle name="Style 39 8" xfId="27189" xr:uid="{0611D67A-0459-4907-9694-36D71D2963E4}"/>
    <cellStyle name="Style 40" xfId="27190" xr:uid="{9DEE8241-6F62-42CE-AE02-23E6D45738E7}"/>
    <cellStyle name="Style 40 2" xfId="27191" xr:uid="{5D1BDFF9-1963-403A-9976-119B2F5CF8B8}"/>
    <cellStyle name="Style 40 2 2" xfId="27192" xr:uid="{5D6DAA83-28D5-4D2F-90A6-200ED1DDF9B4}"/>
    <cellStyle name="Style 40 2 3" xfId="27193" xr:uid="{615B75E3-3D61-4FD5-98CD-875002A42586}"/>
    <cellStyle name="Style 40 2 4" xfId="27194" xr:uid="{1B34B3DE-20B8-49E7-8651-982F95C4EA13}"/>
    <cellStyle name="Style 40 2 5" xfId="27195" xr:uid="{A9276853-2DC8-42F1-BA2B-BE2773FBFE6D}"/>
    <cellStyle name="Style 40 2 6" xfId="27196" xr:uid="{18052EF2-BB5B-417D-8144-528CE2D47679}"/>
    <cellStyle name="Style 40 3" xfId="27197" xr:uid="{F6150C29-3331-4A78-A2CE-6041B74162F2}"/>
    <cellStyle name="Style 40 4" xfId="27198" xr:uid="{3BE06602-A038-428E-A7A7-BCE6F2597878}"/>
    <cellStyle name="Style 40 5" xfId="27199" xr:uid="{ED7F3553-6497-42D5-A774-AA84B656B722}"/>
    <cellStyle name="Style 40 6" xfId="27200" xr:uid="{6EEB7E83-9B4F-4E54-83D6-3DB3D2337E57}"/>
    <cellStyle name="Style 40 7" xfId="27201" xr:uid="{64E1E375-C113-4246-91B7-36BD693A4232}"/>
    <cellStyle name="Style 41" xfId="27202" xr:uid="{D231AF58-857D-4B2C-8567-8DE5DDDA6D81}"/>
    <cellStyle name="Style 41 2" xfId="27203" xr:uid="{73EB2CF3-DC29-4004-B95A-1FB3FA1CD056}"/>
    <cellStyle name="Style 41 2 2" xfId="27204" xr:uid="{7EAC11C5-BC44-471A-80DB-4536003512DA}"/>
    <cellStyle name="Style 41 2 3" xfId="27205" xr:uid="{C43A19F6-C829-40C0-A551-041056752B44}"/>
    <cellStyle name="Style 41 2 4" xfId="27206" xr:uid="{CBEAEB80-497B-49E3-A6CC-F3DDEB6EBE01}"/>
    <cellStyle name="Style 41 2 5" xfId="27207" xr:uid="{577C5705-ADD6-485B-99EF-D3FA7C649C69}"/>
    <cellStyle name="Style 41 2 6" xfId="27208" xr:uid="{F0A45855-5624-4799-BB80-85F568D04B0E}"/>
    <cellStyle name="Style 41 3" xfId="27209" xr:uid="{54FDB3F9-509B-4D98-98C1-1677A735F017}"/>
    <cellStyle name="Style 41 4" xfId="27210" xr:uid="{F267802A-8071-491C-BB2E-51D8E9D4A727}"/>
    <cellStyle name="Style 41 5" xfId="27211" xr:uid="{C0B24440-F62F-45D5-B99B-900DF52952B6}"/>
    <cellStyle name="Style 41 6" xfId="27212" xr:uid="{1F67A2B5-C48A-4192-9F99-6D32CFF2E55E}"/>
    <cellStyle name="Style 41 7" xfId="27213" xr:uid="{4432EEF4-DFA7-40CE-B43F-F0C4C2CF19C8}"/>
    <cellStyle name="Style 46" xfId="27214" xr:uid="{82B5AF9F-7346-43D9-B459-CE1DA479AB74}"/>
    <cellStyle name="Style 46 2" xfId="27215" xr:uid="{B4B685C1-0C58-4661-85FE-97AC0AEE1E0B}"/>
    <cellStyle name="Style 46 2 2" xfId="27216" xr:uid="{567F4F78-6E24-463F-9690-68F226DD9A6B}"/>
    <cellStyle name="Style 46 2 3" xfId="27217" xr:uid="{F63E9713-5A0B-478A-A672-1A21CA2E8D8F}"/>
    <cellStyle name="Style 46 2 4" xfId="27218" xr:uid="{95D31038-397D-488B-A82A-66767BCECD4E}"/>
    <cellStyle name="Style 46 2 5" xfId="27219" xr:uid="{CE1B41A3-1C7C-4059-B846-F051754952BA}"/>
    <cellStyle name="Style 46 2 6" xfId="27220" xr:uid="{3217368C-9BD7-4EA9-A39E-5D8AA5DDE8E8}"/>
    <cellStyle name="Style 46 3" xfId="27221" xr:uid="{63887AB9-03DB-4B82-BFCA-8E9D337C3966}"/>
    <cellStyle name="Style 46 3 2" xfId="27222" xr:uid="{5D90088A-F68E-420B-8249-4881261B7548}"/>
    <cellStyle name="Style 46 3 3" xfId="27223" xr:uid="{BFAC1760-2735-45D6-8A60-8A62FC5C5DB4}"/>
    <cellStyle name="Style 46 3 4" xfId="27224" xr:uid="{7E4A5067-45D9-4DD2-ABB5-CC50842F5CD9}"/>
    <cellStyle name="Style 46 3 5" xfId="27225" xr:uid="{CCBC4764-1325-4FD6-A05F-6E9EF9613BBA}"/>
    <cellStyle name="Style 46 3 6" xfId="27226" xr:uid="{8EEBDC66-1977-4BDB-A2E1-77F7EEB6469B}"/>
    <cellStyle name="Style 46 4" xfId="27227" xr:uid="{8486AB77-7D32-4E47-A2D5-0CE8AA2EB4D2}"/>
    <cellStyle name="Style 46 5" xfId="27228" xr:uid="{A880FE8B-B8FB-4E9D-8283-2859311FE900}"/>
    <cellStyle name="Style 46 6" xfId="27229" xr:uid="{194440C3-A2E0-44F4-9034-8475B5E040CB}"/>
    <cellStyle name="Style 46 7" xfId="27230" xr:uid="{65284ED6-60D6-4279-B25C-967E81FA2B20}"/>
    <cellStyle name="Style 46 8" xfId="27231" xr:uid="{2DBC707E-83F5-48E8-883D-434280852052}"/>
    <cellStyle name="Style 47" xfId="27232" xr:uid="{14CE5E22-E708-4216-B62D-FF5FDE95BD0B}"/>
    <cellStyle name="Style 47 2" xfId="27233" xr:uid="{6BA244A3-0C72-48FF-A764-E2DBA4A180DB}"/>
    <cellStyle name="Style 47 2 2" xfId="27234" xr:uid="{1DF9D847-A162-4F26-91E5-D53F6EE1526C}"/>
    <cellStyle name="Style 47 2 3" xfId="27235" xr:uid="{5AE7CA04-73C6-465D-9184-E4D065309D73}"/>
    <cellStyle name="Style 47 2 4" xfId="27236" xr:uid="{D432BBBE-505A-4C94-8FA1-9ABF0C1B28D7}"/>
    <cellStyle name="Style 47 2 5" xfId="27237" xr:uid="{6ECCF248-2F1D-41EC-A028-895D8465BE8F}"/>
    <cellStyle name="Style 47 2 6" xfId="27238" xr:uid="{D8ADA71E-12FB-4B5E-A0AE-103F386B1939}"/>
    <cellStyle name="Style 47 3" xfId="27239" xr:uid="{8287EEC6-0F93-4D33-B4D5-EBE00CF51194}"/>
    <cellStyle name="Style 47 4" xfId="27240" xr:uid="{E0322201-E9D6-4918-A285-901AC9391896}"/>
    <cellStyle name="Style 47 5" xfId="27241" xr:uid="{47A723A4-3507-4E89-8881-EBEA6CDA5377}"/>
    <cellStyle name="Style 47 6" xfId="27242" xr:uid="{FFAEC2B7-FAC1-4D36-9A65-DB80C2E67E18}"/>
    <cellStyle name="Style 47 7" xfId="27243" xr:uid="{C6D4334C-D90F-43E9-AACA-54123DD6EEA3}"/>
    <cellStyle name="Style 48" xfId="27244" xr:uid="{A83FA09F-3C45-4336-A664-133C8461E586}"/>
    <cellStyle name="Style 48 2" xfId="27245" xr:uid="{DE469480-8915-4873-B83A-2EA376469BA8}"/>
    <cellStyle name="Style 48 2 2" xfId="27246" xr:uid="{0EA9EA51-4C5D-4A50-85B9-5FF5350D9132}"/>
    <cellStyle name="Style 48 2 3" xfId="27247" xr:uid="{3B127F6C-B243-45B1-A14A-AF56F38BED03}"/>
    <cellStyle name="Style 48 2 4" xfId="27248" xr:uid="{553290FB-F2D9-4940-ADE4-23F4302D7771}"/>
    <cellStyle name="Style 48 2 5" xfId="27249" xr:uid="{7D7DC74E-E8C7-411B-B98E-E8BB9A851387}"/>
    <cellStyle name="Style 48 2 6" xfId="27250" xr:uid="{AD3ED885-4029-4BC2-987F-322B5567626D}"/>
    <cellStyle name="Style 48 3" xfId="27251" xr:uid="{0C2D8D43-77E2-4E62-ADB5-791C3DED434A}"/>
    <cellStyle name="Style 48 4" xfId="27252" xr:uid="{ACD0A9DA-7AAF-4670-B2E0-27D253E288D7}"/>
    <cellStyle name="Style 48 5" xfId="27253" xr:uid="{B5C62F37-37B2-4ECF-8E7F-A5D682E68AA9}"/>
    <cellStyle name="Style 48 6" xfId="27254" xr:uid="{572DA7F5-59CB-4916-B86B-70C02258BE5D}"/>
    <cellStyle name="Style 48 7" xfId="27255" xr:uid="{BC7D41BD-49F3-45B3-BC81-756C09AEC0BE}"/>
    <cellStyle name="Style 49" xfId="27256" xr:uid="{9B18D515-74D2-4F2F-8D10-7FC4D5F1C102}"/>
    <cellStyle name="Style 49 2" xfId="27257" xr:uid="{735A93FC-BE3E-45F5-A080-B254BF1E4B6C}"/>
    <cellStyle name="Style 49 2 2" xfId="27258" xr:uid="{54CF6927-AC8B-4F3E-A031-0D3DC6E8C0A9}"/>
    <cellStyle name="Style 49 2 3" xfId="27259" xr:uid="{B56DD01E-40ED-4EB1-A6D4-2FB64E02FAF6}"/>
    <cellStyle name="Style 49 2 4" xfId="27260" xr:uid="{F584812E-D37C-4AB9-857B-8C224BC5EBB4}"/>
    <cellStyle name="Style 49 2 5" xfId="27261" xr:uid="{053D10B4-F95D-446D-9696-7C374934F6DB}"/>
    <cellStyle name="Style 49 2 6" xfId="27262" xr:uid="{F6B610D2-BBC0-404A-BB28-F0D5D0E0BB99}"/>
    <cellStyle name="Style 49 3" xfId="27263" xr:uid="{29257F6F-FA73-4FCF-A3B6-B68AA31F8FDC}"/>
    <cellStyle name="Style 49 4" xfId="27264" xr:uid="{90449620-F255-4087-B9A1-CAAF8E313F00}"/>
    <cellStyle name="Style 49 5" xfId="27265" xr:uid="{4AAA5DD5-79A1-4CC5-B75B-82AC0DB06C97}"/>
    <cellStyle name="Style 49 6" xfId="27266" xr:uid="{38151AE4-FD7A-40F3-8C1D-CD97164E9664}"/>
    <cellStyle name="Style 49 7" xfId="27267" xr:uid="{2E817C04-39A4-4DB8-89B0-BD4547AC7D6C}"/>
    <cellStyle name="Style 50" xfId="27268" xr:uid="{0F374C83-1C6E-4C26-AE4D-6031BCFAAD48}"/>
    <cellStyle name="Style 50 2" xfId="27269" xr:uid="{1AE3D9F4-DAA7-43CF-8918-87D46A884A3D}"/>
    <cellStyle name="Style 50 2 2" xfId="27270" xr:uid="{7C839E2C-FE70-40DA-AB99-98C83C265AF9}"/>
    <cellStyle name="Style 50 2 3" xfId="27271" xr:uid="{0EC09F67-9BBF-4C15-B0CF-C2C01234450C}"/>
    <cellStyle name="Style 50 2 4" xfId="27272" xr:uid="{8A088FC5-F9E6-4757-BC44-EB1F748FCB91}"/>
    <cellStyle name="Style 50 2 5" xfId="27273" xr:uid="{590E9697-758A-47FE-A381-A4CF690243CD}"/>
    <cellStyle name="Style 50 2 6" xfId="27274" xr:uid="{C1AEF8FA-80D0-4A4C-AE38-A44B3EFC6C96}"/>
    <cellStyle name="Style 50 3" xfId="27275" xr:uid="{FCE41DC1-7E7B-44BA-809C-2A6549B479D4}"/>
    <cellStyle name="Style 50 3 2" xfId="27276" xr:uid="{86B39177-9189-4965-8DFD-32AEC5CDB72D}"/>
    <cellStyle name="Style 50 3 3" xfId="27277" xr:uid="{F02AE725-72AA-464B-AFB4-D2BEBDE4634A}"/>
    <cellStyle name="Style 50 3 4" xfId="27278" xr:uid="{A294009A-F508-4A94-B0F7-3D7C6A26D0A4}"/>
    <cellStyle name="Style 50 3 5" xfId="27279" xr:uid="{03DC2AB7-E2EE-4D6F-A370-B9E36BB0D9B6}"/>
    <cellStyle name="Style 50 3 6" xfId="27280" xr:uid="{89660F21-0FAF-460C-B9CE-FF035A38EB27}"/>
    <cellStyle name="Style 50 4" xfId="27281" xr:uid="{1E686433-8F5C-40B6-8D19-0CFF53C5865E}"/>
    <cellStyle name="Style 50 5" xfId="27282" xr:uid="{BA315102-8161-46E3-91FB-F0E6608DC05F}"/>
    <cellStyle name="Style 50 6" xfId="27283" xr:uid="{FC77CC7C-CD2C-4569-96B8-D72148688906}"/>
    <cellStyle name="Style 50 7" xfId="27284" xr:uid="{450A92AD-F477-4F5E-A5CC-C2B96BFDAD90}"/>
    <cellStyle name="Style 50 8" xfId="27285" xr:uid="{C8E2C56E-B260-4BDC-A5E4-D33DA4FB68E1}"/>
    <cellStyle name="Style 51" xfId="27286" xr:uid="{830C588B-C899-43B3-BA82-3E161ADCA1EC}"/>
    <cellStyle name="Style 51 2" xfId="27287" xr:uid="{E1E43DF1-C48A-4291-9CB1-F476DFF32D82}"/>
    <cellStyle name="Style 51 2 2" xfId="27288" xr:uid="{F7D166A3-85B4-4ACE-8A69-143F85F5ECD4}"/>
    <cellStyle name="Style 51 2 3" xfId="27289" xr:uid="{00DE77C6-02F8-4976-B448-DB38DBE4D075}"/>
    <cellStyle name="Style 51 2 4" xfId="27290" xr:uid="{959A186A-1EA8-4667-829D-252678D2AA35}"/>
    <cellStyle name="Style 51 2 5" xfId="27291" xr:uid="{E5FB364F-A3FD-4DBF-8186-2FCA6001C650}"/>
    <cellStyle name="Style 51 2 6" xfId="27292" xr:uid="{BFC1AA99-9F79-4C9D-B422-82E501B413F2}"/>
    <cellStyle name="Style 51 3" xfId="27293" xr:uid="{A53B8C03-A5CC-4C9E-A533-8317E1753B74}"/>
    <cellStyle name="Style 51 4" xfId="27294" xr:uid="{8CDD144A-B044-456B-8F07-D2918AD9BDC2}"/>
    <cellStyle name="Style 51 5" xfId="27295" xr:uid="{49F19B93-2C25-44AD-A1F1-7791EC2B3253}"/>
    <cellStyle name="Style 51 6" xfId="27296" xr:uid="{68CEB9F6-B95C-4A83-8806-8755009EBF4C}"/>
    <cellStyle name="Style 51 7" xfId="27297" xr:uid="{D26F7A7C-1205-419F-B642-22809AF58960}"/>
    <cellStyle name="Style 52" xfId="27298" xr:uid="{0ADFD2FC-289D-4B84-A392-86B67A64BE0D}"/>
    <cellStyle name="Style 52 2" xfId="27299" xr:uid="{DD207CFB-A64D-4E64-B318-53290F922219}"/>
    <cellStyle name="Style 52 2 2" xfId="27300" xr:uid="{E8247118-6F9F-494E-8B00-1637988D6AED}"/>
    <cellStyle name="Style 52 2 3" xfId="27301" xr:uid="{CC037EB8-9651-4AD9-A6D1-8F14926C908C}"/>
    <cellStyle name="Style 52 2 4" xfId="27302" xr:uid="{374C474F-048E-4A15-9202-B0381130198D}"/>
    <cellStyle name="Style 52 2 5" xfId="27303" xr:uid="{26BD7B8A-90BC-44C8-A30F-573483F3ECD6}"/>
    <cellStyle name="Style 52 2 6" xfId="27304" xr:uid="{A9A8FF03-35DE-4BEA-ABA3-DF5045F7AF20}"/>
    <cellStyle name="Style 52 3" xfId="27305" xr:uid="{5FF23F6E-CCE2-4305-9BF1-DF7CF8F80DC2}"/>
    <cellStyle name="Style 52 4" xfId="27306" xr:uid="{7444932B-0438-44F2-8CA4-401ED0283D58}"/>
    <cellStyle name="Style 52 5" xfId="27307" xr:uid="{128E6848-B4F7-44B1-8279-33501E4170D7}"/>
    <cellStyle name="Style 52 6" xfId="27308" xr:uid="{24A1B627-6A56-4BA6-A053-9EB53060CEC8}"/>
    <cellStyle name="Style 52 7" xfId="27309" xr:uid="{F8B846D7-D3C6-4AF9-802D-2CB7E43A4A22}"/>
    <cellStyle name="Style 58" xfId="27310" xr:uid="{2D9F78A5-D0AB-44EE-85CF-913EA4DEF636}"/>
    <cellStyle name="Style 58 2" xfId="27311" xr:uid="{F77A7808-E1D4-467B-A7F4-FFE652293006}"/>
    <cellStyle name="Style 58 2 2" xfId="27312" xr:uid="{12A40454-C276-4900-A013-9A602B2972E0}"/>
    <cellStyle name="Style 58 2 3" xfId="27313" xr:uid="{3984F1DE-5258-4AD0-8965-373EBBD56591}"/>
    <cellStyle name="Style 58 2 4" xfId="27314" xr:uid="{722BE47B-DEE9-4F0E-8116-AAA4B6395F8A}"/>
    <cellStyle name="Style 58 2 5" xfId="27315" xr:uid="{F7FE64AD-A291-4A84-85BF-90069C7C5F1F}"/>
    <cellStyle name="Style 58 2 6" xfId="27316" xr:uid="{3A98462F-747C-4054-BFC1-CED165D12B1C}"/>
    <cellStyle name="Style 58 3" xfId="27317" xr:uid="{1801181E-08B8-409F-8F30-31DF99B11A35}"/>
    <cellStyle name="Style 58 3 2" xfId="27318" xr:uid="{C0EEC86C-47BB-443C-ABFF-2B87A78D4F59}"/>
    <cellStyle name="Style 58 3 3" xfId="27319" xr:uid="{6B3E6BCF-968A-4D53-AD29-3237BAF40DC1}"/>
    <cellStyle name="Style 58 3 4" xfId="27320" xr:uid="{3E463D9B-8903-421E-A6BC-C72450721F5F}"/>
    <cellStyle name="Style 58 3 5" xfId="27321" xr:uid="{96D2CDEB-623E-4CFE-91F8-1389C93E6863}"/>
    <cellStyle name="Style 58 3 6" xfId="27322" xr:uid="{2CE03C0D-A491-4E3B-AC32-BC7B9F688666}"/>
    <cellStyle name="Style 58 4" xfId="27323" xr:uid="{28F84FF7-E92D-4133-A6B9-562E61D77C31}"/>
    <cellStyle name="Style 58 5" xfId="27324" xr:uid="{96F0F7E9-DF6A-4034-8924-C6906DE7AB75}"/>
    <cellStyle name="Style 58 6" xfId="27325" xr:uid="{98D3B02E-90D4-4B2F-83DA-592565C03CAF}"/>
    <cellStyle name="Style 58 7" xfId="27326" xr:uid="{D3C6718F-02D3-449D-99A3-034F90D4C847}"/>
    <cellStyle name="Style 58 8" xfId="27327" xr:uid="{3CCFB917-A2E0-49C8-98D2-E2C1030D9781}"/>
    <cellStyle name="Style 59" xfId="27328" xr:uid="{DF4D92A7-E801-4731-944F-8280F4480BBB}"/>
    <cellStyle name="Style 59 2" xfId="27329" xr:uid="{7897C081-4686-437B-A98B-12C31E569038}"/>
    <cellStyle name="Style 59 2 2" xfId="27330" xr:uid="{DA8C25BA-715E-48AC-9AC9-62787F8D6CC7}"/>
    <cellStyle name="Style 59 2 3" xfId="27331" xr:uid="{48E94A74-4AFA-450F-8921-62403F214D5C}"/>
    <cellStyle name="Style 59 2 4" xfId="27332" xr:uid="{DFD3A047-06CE-4CDA-8180-4F85882BA38A}"/>
    <cellStyle name="Style 59 2 5" xfId="27333" xr:uid="{BC17A678-11C8-4DAD-90BE-BB54A1D09D97}"/>
    <cellStyle name="Style 59 2 6" xfId="27334" xr:uid="{05735E87-780B-491A-8462-4017122860BF}"/>
    <cellStyle name="Style 59 3" xfId="27335" xr:uid="{6B61487E-4A08-4391-9C70-B155D371669A}"/>
    <cellStyle name="Style 59 4" xfId="27336" xr:uid="{2FAA8ECA-CF23-40B9-B610-17BB5E2888CB}"/>
    <cellStyle name="Style 59 5" xfId="27337" xr:uid="{AA9F2DFC-62E4-4BF9-8C5E-2D172C6A2D7E}"/>
    <cellStyle name="Style 59 6" xfId="27338" xr:uid="{76646B53-8A2B-4C97-B931-CBB885C3346C}"/>
    <cellStyle name="Style 59 7" xfId="27339" xr:uid="{E15D13D3-90EB-4410-9C5B-0701A3D837A8}"/>
    <cellStyle name="Style 60" xfId="27340" xr:uid="{A3004775-F19F-4D2C-9EA3-3452800C1FB3}"/>
    <cellStyle name="Style 60 2" xfId="27341" xr:uid="{0F8125D7-E3B3-4994-9692-37F98F724DFF}"/>
    <cellStyle name="Style 60 2 2" xfId="27342" xr:uid="{E40FC0F8-A52C-488F-BE8A-B347DEF6CD22}"/>
    <cellStyle name="Style 60 2 3" xfId="27343" xr:uid="{E78A043B-4995-4B3C-8D06-50F592272990}"/>
    <cellStyle name="Style 60 2 4" xfId="27344" xr:uid="{C6510F62-89FC-4431-8AF4-B875012FFAA0}"/>
    <cellStyle name="Style 60 2 5" xfId="27345" xr:uid="{1A5AA209-29C8-476A-BCB9-D15240113BED}"/>
    <cellStyle name="Style 60 2 6" xfId="27346" xr:uid="{FDF08C7D-78AD-4F5B-81F7-FECDDA4D7EE5}"/>
    <cellStyle name="Style 60 3" xfId="27347" xr:uid="{8EB0AFD9-0BE6-4CB0-B39C-AB1998500457}"/>
    <cellStyle name="Style 60 4" xfId="27348" xr:uid="{C245F270-5C83-4750-AFF8-D5412BAEBB07}"/>
    <cellStyle name="Style 60 5" xfId="27349" xr:uid="{93EEAC9C-E2FB-4A72-82EA-D42623C16CF6}"/>
    <cellStyle name="Style 60 6" xfId="27350" xr:uid="{1513BB69-A9E8-46A3-B3B5-7F05F492A3FE}"/>
    <cellStyle name="Style 60 7" xfId="27351" xr:uid="{8D87DF33-350F-4C97-975D-5EA8120E5DD2}"/>
    <cellStyle name="Style 61" xfId="27352" xr:uid="{7E112FB5-C812-4C3A-B3D4-D718DFE4E40A}"/>
    <cellStyle name="Style 61 2" xfId="27353" xr:uid="{880E0D48-AD90-45EE-A7E8-6C6015F1ECA3}"/>
    <cellStyle name="Style 61 2 2" xfId="27354" xr:uid="{F0EB8876-EFFF-4E7E-854F-9D2AB5E1D6F9}"/>
    <cellStyle name="Style 61 2 3" xfId="27355" xr:uid="{0FE0D6F2-195B-4F69-901C-22B218E1715C}"/>
    <cellStyle name="Style 61 2 4" xfId="27356" xr:uid="{DD465239-F030-4CF1-AD0C-A507FAD4696B}"/>
    <cellStyle name="Style 61 2 5" xfId="27357" xr:uid="{05846180-89F0-4EA3-A0FB-AFACBB959145}"/>
    <cellStyle name="Style 61 2 6" xfId="27358" xr:uid="{BDD6E85E-0F38-4B6B-AF84-8586EC02ABE1}"/>
    <cellStyle name="Style 61 3" xfId="27359" xr:uid="{2BA1C981-B959-4580-9550-CC40E078B3CC}"/>
    <cellStyle name="Style 61 4" xfId="27360" xr:uid="{B27C70BD-F35F-493C-8EB8-089C1C2EE693}"/>
    <cellStyle name="Style 61 5" xfId="27361" xr:uid="{A9825628-B9DC-4CC3-93B9-94F82D4F5C9C}"/>
    <cellStyle name="Style 61 6" xfId="27362" xr:uid="{7EA64FE9-E413-4022-9F8B-4158B52380EA}"/>
    <cellStyle name="Style 61 7" xfId="27363" xr:uid="{910D16E0-B135-4D37-BB94-37567A54BC9D}"/>
    <cellStyle name="Style 62" xfId="27364" xr:uid="{EF27F96B-4789-40E4-9980-82819A8D957A}"/>
    <cellStyle name="Style 62 2" xfId="27365" xr:uid="{7ADE6EC5-F0F2-47E0-A71D-F755326650F7}"/>
    <cellStyle name="Style 62 2 2" xfId="27366" xr:uid="{68B9764E-A2FB-4165-AC0A-AB6FAB6A421B}"/>
    <cellStyle name="Style 62 2 3" xfId="27367" xr:uid="{B42416DD-BF4A-4502-A44C-4AACED8254AF}"/>
    <cellStyle name="Style 62 2 4" xfId="27368" xr:uid="{04A2765E-34AD-41C4-AF49-57FBD81AD57D}"/>
    <cellStyle name="Style 62 2 5" xfId="27369" xr:uid="{B771D154-0DB1-4F79-8BBB-3F7EC750AC01}"/>
    <cellStyle name="Style 62 2 6" xfId="27370" xr:uid="{2A5D88D6-CCD6-4749-B4C2-22E8E8580C2B}"/>
    <cellStyle name="Style 62 3" xfId="27371" xr:uid="{08C90DF2-2CB7-4EC2-B460-08DB056CF1C0}"/>
    <cellStyle name="Style 62 3 2" xfId="27372" xr:uid="{D1DBA094-AC60-4F42-A54E-0F15525973C8}"/>
    <cellStyle name="Style 62 3 3" xfId="27373" xr:uid="{07BA3B07-72D8-4900-8809-3674D762BF09}"/>
    <cellStyle name="Style 62 3 4" xfId="27374" xr:uid="{C711091A-960D-4B86-A486-8957EC78DD23}"/>
    <cellStyle name="Style 62 3 5" xfId="27375" xr:uid="{8C634740-5368-42C7-9554-C63957A9DC69}"/>
    <cellStyle name="Style 62 3 6" xfId="27376" xr:uid="{193129C2-2BA7-47B9-BE33-CB05160B79BD}"/>
    <cellStyle name="Style 62 4" xfId="27377" xr:uid="{D788E93C-B98B-4E0D-AAAE-27B9857D3DE8}"/>
    <cellStyle name="Style 62 5" xfId="27378" xr:uid="{01332098-206C-4EE1-A0B5-24F4A3E794C6}"/>
    <cellStyle name="Style 62 6" xfId="27379" xr:uid="{57B12C69-1C5D-41CD-AAA8-9AD7ACC7206C}"/>
    <cellStyle name="Style 62 7" xfId="27380" xr:uid="{3CD4E17D-E258-46E5-A05D-08C71ED185F8}"/>
    <cellStyle name="Style 62 8" xfId="27381" xr:uid="{46714281-D507-4C6B-B348-2D6B2560C347}"/>
    <cellStyle name="Style 63" xfId="27382" xr:uid="{EDF79612-B83A-4CE3-B1E8-8A6FB2EB5B89}"/>
    <cellStyle name="Style 63 2" xfId="27383" xr:uid="{1EEA9AB3-A532-4830-89F2-14EA5B57B013}"/>
    <cellStyle name="Style 63 2 2" xfId="27384" xr:uid="{86959293-E43E-4C43-83BA-D9C80675BAEE}"/>
    <cellStyle name="Style 63 2 3" xfId="27385" xr:uid="{E1FE4F31-62EE-4C93-8993-02E602517BB8}"/>
    <cellStyle name="Style 63 2 4" xfId="27386" xr:uid="{15F58AE7-A7A9-4017-B889-787FA1EFAC65}"/>
    <cellStyle name="Style 63 2 5" xfId="27387" xr:uid="{3FD437B3-C431-4701-88D3-CDF996A0051A}"/>
    <cellStyle name="Style 63 2 6" xfId="27388" xr:uid="{D604C8CD-DEC7-4998-9904-9BB70E2BDD94}"/>
    <cellStyle name="Style 63 3" xfId="27389" xr:uid="{721A9CE7-7851-4375-8F89-187966FB1969}"/>
    <cellStyle name="Style 63 4" xfId="27390" xr:uid="{4D38CDD7-0ABF-4D6C-85F7-BB9F71A44F27}"/>
    <cellStyle name="Style 63 5" xfId="27391" xr:uid="{529475B1-83FD-43F0-BEB1-53AB863C9429}"/>
    <cellStyle name="Style 63 6" xfId="27392" xr:uid="{988CE511-01FD-40D0-9917-DC4F2CB88716}"/>
    <cellStyle name="Style 63 7" xfId="27393" xr:uid="{7A2733EE-263C-44CA-8A59-0DBF32E0775E}"/>
    <cellStyle name="Style 64" xfId="27394" xr:uid="{60D11FCA-4971-41C1-B10D-9E751CD743EB}"/>
    <cellStyle name="Style 64 2" xfId="27395" xr:uid="{35037BB1-F54D-4D0A-8D09-B3642D35A482}"/>
    <cellStyle name="Style 64 2 2" xfId="27396" xr:uid="{F85C6122-A42C-4A4C-96A8-F808CD195B95}"/>
    <cellStyle name="Style 64 2 3" xfId="27397" xr:uid="{A7439180-AAE7-431A-A6D6-53296A8AE373}"/>
    <cellStyle name="Style 64 2 4" xfId="27398" xr:uid="{619A2CC6-1D21-477C-9107-258438E7C365}"/>
    <cellStyle name="Style 64 2 5" xfId="27399" xr:uid="{E19E91E0-9A6D-4834-BFA6-3171CBEFA5CB}"/>
    <cellStyle name="Style 64 2 6" xfId="27400" xr:uid="{EE27D7B6-9631-4FC7-B733-60F9E920A202}"/>
    <cellStyle name="Style 64 3" xfId="27401" xr:uid="{5551CC8F-6390-4386-826D-6AAA7EC8515A}"/>
    <cellStyle name="Style 64 4" xfId="27402" xr:uid="{3F8AF541-05AC-455D-B2B3-B3355F73B947}"/>
    <cellStyle name="Style 64 5" xfId="27403" xr:uid="{93706084-FB23-4FEC-B27C-8818B56BE4FD}"/>
    <cellStyle name="Style 64 6" xfId="27404" xr:uid="{B2A621DF-5D9B-49D0-8730-94CDAC9AD745}"/>
    <cellStyle name="Style 64 7" xfId="27405" xr:uid="{4EB23525-E061-465A-B934-8EDED99282CF}"/>
    <cellStyle name="Style 69" xfId="27406" xr:uid="{5874A50C-F191-4538-92CB-5E70F5AC9CA9}"/>
    <cellStyle name="Style 69 2" xfId="27407" xr:uid="{3DCA6BC0-DA46-4B92-A40D-0FC23810B4AE}"/>
    <cellStyle name="Style 69 2 2" xfId="27408" xr:uid="{C70406AD-6242-4E6C-962C-BD1A8304A0E3}"/>
    <cellStyle name="Style 69 2 3" xfId="27409" xr:uid="{DDE93506-1083-4BAF-868F-9DE89A372DEC}"/>
    <cellStyle name="Style 69 2 4" xfId="27410" xr:uid="{103C8443-EBCB-4D4D-AB6F-8898046E11A5}"/>
    <cellStyle name="Style 69 2 5" xfId="27411" xr:uid="{97DA9C64-F582-405E-85D9-6F9FF59D4FFD}"/>
    <cellStyle name="Style 69 2 6" xfId="27412" xr:uid="{DBBD8DDE-621F-4998-9657-549496B3A279}"/>
    <cellStyle name="Style 69 3" xfId="27413" xr:uid="{EAB82A00-52B8-42C9-B972-C917C0BADA4A}"/>
    <cellStyle name="Style 69 3 2" xfId="27414" xr:uid="{CE1054E7-FBF6-46EE-95E1-207B9733AA7E}"/>
    <cellStyle name="Style 69 3 3" xfId="27415" xr:uid="{50C103D6-45ED-4760-8C52-2183287D965B}"/>
    <cellStyle name="Style 69 3 4" xfId="27416" xr:uid="{5A85AC73-AAD3-4B7F-B8C3-BF355F3777CF}"/>
    <cellStyle name="Style 69 3 5" xfId="27417" xr:uid="{9F8C070C-555E-452C-B1DD-7011CD5D9D3F}"/>
    <cellStyle name="Style 69 3 6" xfId="27418" xr:uid="{A91C3A7E-7003-4104-AD3C-AD30C00BB573}"/>
    <cellStyle name="Style 69 4" xfId="27419" xr:uid="{C6D37BBA-405C-4366-945C-EBEA9A4707E6}"/>
    <cellStyle name="Style 69 5" xfId="27420" xr:uid="{4CB99AE1-6EDB-4AE0-8F82-CD846980A65E}"/>
    <cellStyle name="Style 69 6" xfId="27421" xr:uid="{EC93475E-53E8-465C-A635-835DD75920EA}"/>
    <cellStyle name="Style 69 7" xfId="27422" xr:uid="{FFED79A8-7AC0-45BD-8EF0-5DAC16799838}"/>
    <cellStyle name="Style 69 8" xfId="27423" xr:uid="{E7F8242B-6467-4ACC-B994-0708781DEE5A}"/>
    <cellStyle name="Style 70" xfId="27424" xr:uid="{CD174299-4C85-4493-A7B9-2A380210D10D}"/>
    <cellStyle name="Style 70 2" xfId="27425" xr:uid="{A2412049-E45B-42A6-B2E2-B4978CA08586}"/>
    <cellStyle name="Style 70 2 2" xfId="27426" xr:uid="{54049557-AD8B-4653-936E-AD61EA4EEEB7}"/>
    <cellStyle name="Style 70 2 3" xfId="27427" xr:uid="{F03DBCFE-5FAA-45D3-8399-3C7B1190A28E}"/>
    <cellStyle name="Style 70 2 4" xfId="27428" xr:uid="{BBA073C2-8A2E-4683-B269-80CBC0FC7141}"/>
    <cellStyle name="Style 70 2 5" xfId="27429" xr:uid="{238095DA-3199-466A-889E-1FA67420DAF0}"/>
    <cellStyle name="Style 70 2 6" xfId="27430" xr:uid="{1EB5B7F1-A7B4-46A0-8116-0657CBFE07EB}"/>
    <cellStyle name="Style 70 3" xfId="27431" xr:uid="{D27BD393-7F3F-4A94-A8C0-C7CD02164337}"/>
    <cellStyle name="Style 70 4" xfId="27432" xr:uid="{FB7CAD25-5852-4817-B3AF-408F63B6E13F}"/>
    <cellStyle name="Style 70 5" xfId="27433" xr:uid="{AEB9749F-F42A-48A8-91E7-358E912209B2}"/>
    <cellStyle name="Style 70 6" xfId="27434" xr:uid="{E0B2ED1D-53EB-43B1-9F49-8280AE1AC9FB}"/>
    <cellStyle name="Style 70 7" xfId="27435" xr:uid="{A2135AC1-2AE0-45DA-A01A-277F6393D6B6}"/>
    <cellStyle name="Style 71" xfId="27436" xr:uid="{03E16861-BE20-4527-874C-3D9AE62D17EF}"/>
    <cellStyle name="Style 71 2" xfId="27437" xr:uid="{9DE241AF-F5DB-4006-966B-3F4DF1A94E41}"/>
    <cellStyle name="Style 71 2 2" xfId="27438" xr:uid="{4D0ACE02-1331-449A-89B9-94FE00799C26}"/>
    <cellStyle name="Style 71 2 3" xfId="27439" xr:uid="{568DA348-550B-4A68-B1A5-629DEB0A3E06}"/>
    <cellStyle name="Style 71 2 4" xfId="27440" xr:uid="{B91616A4-3502-48E1-8049-D665143262AA}"/>
    <cellStyle name="Style 71 2 5" xfId="27441" xr:uid="{8FAA9669-883C-4399-8271-42E98B29246D}"/>
    <cellStyle name="Style 71 2 6" xfId="27442" xr:uid="{09E6EA28-181F-4D8C-8C16-958099FF5D0A}"/>
    <cellStyle name="Style 71 3" xfId="27443" xr:uid="{3BA8DE45-871C-45B4-8A2C-7A7E3EF0BDF3}"/>
    <cellStyle name="Style 71 4" xfId="27444" xr:uid="{E372FCDC-3208-4ED6-B6C6-7B07AEDC043B}"/>
    <cellStyle name="Style 71 5" xfId="27445" xr:uid="{2641142E-F1C9-4CAB-88DA-E89D2C0D5E26}"/>
    <cellStyle name="Style 71 6" xfId="27446" xr:uid="{6A54B6EF-1536-45F1-AFEF-8ECDC8DB3958}"/>
    <cellStyle name="Style 71 7" xfId="27447" xr:uid="{F446005B-8227-4EC1-9396-D38E0B347F48}"/>
    <cellStyle name="Style 72" xfId="27448" xr:uid="{39BE36AD-A871-41F9-B244-02190F2C6E5F}"/>
    <cellStyle name="Style 72 2" xfId="27449" xr:uid="{992DDF76-3742-47B4-BCA9-A0F026322EE7}"/>
    <cellStyle name="Style 72 2 2" xfId="27450" xr:uid="{BA2F5833-2A2D-4D1E-ABBE-7201F7E9DD86}"/>
    <cellStyle name="Style 72 2 3" xfId="27451" xr:uid="{9D988EA3-C44B-42EB-AB53-0B5D2BF64070}"/>
    <cellStyle name="Style 72 2 4" xfId="27452" xr:uid="{5E98FE7B-1ABB-4620-B979-019AE9059E5D}"/>
    <cellStyle name="Style 72 2 5" xfId="27453" xr:uid="{2430568A-CC56-4230-8383-E85DA47D5BD0}"/>
    <cellStyle name="Style 72 2 6" xfId="27454" xr:uid="{B0267FA0-1499-47CE-9244-08D991C3F49B}"/>
    <cellStyle name="Style 72 3" xfId="27455" xr:uid="{80528699-5E62-48E5-9F75-05A82FF1FE06}"/>
    <cellStyle name="Style 72 4" xfId="27456" xr:uid="{8CCAEB8F-2B64-4E55-9A08-FDAE244202F9}"/>
    <cellStyle name="Style 72 5" xfId="27457" xr:uid="{813B8FAF-BD18-4B44-83A3-75F050151286}"/>
    <cellStyle name="Style 72 6" xfId="27458" xr:uid="{C14F48C5-BC61-4423-A2B5-912F2C63EAFF}"/>
    <cellStyle name="Style 72 7" xfId="27459" xr:uid="{CBE7AD4C-B4D8-4983-B79F-24FD19E0EA74}"/>
    <cellStyle name="Style 73" xfId="27460" xr:uid="{BFE15604-0027-45C3-AE21-20B5F5F0008E}"/>
    <cellStyle name="Style 73 2" xfId="27461" xr:uid="{C821AF14-B845-40BE-8B01-E3F3E6E35EF3}"/>
    <cellStyle name="Style 73 2 2" xfId="27462" xr:uid="{56ABE626-BC2A-4924-9417-A8B5383CC974}"/>
    <cellStyle name="Style 73 2 3" xfId="27463" xr:uid="{2C97AB00-9C51-4F5A-AD46-FF6FA81DD9D7}"/>
    <cellStyle name="Style 73 2 4" xfId="27464" xr:uid="{DFEAFB06-830F-459C-A053-384E172E0C9C}"/>
    <cellStyle name="Style 73 2 5" xfId="27465" xr:uid="{3A720D5D-BFD7-4DA3-B164-DC51D21CE99F}"/>
    <cellStyle name="Style 73 2 6" xfId="27466" xr:uid="{9B35183A-794F-4A53-9CF4-50C2AF6EC5B9}"/>
    <cellStyle name="Style 73 3" xfId="27467" xr:uid="{9AE3A582-5B79-483D-BE19-2514A02A97F8}"/>
    <cellStyle name="Style 73 3 2" xfId="27468" xr:uid="{5DFF849E-5B79-4122-8660-C558E4FD5634}"/>
    <cellStyle name="Style 73 3 3" xfId="27469" xr:uid="{0A2D3569-FA56-464F-95BE-FF200F098ADD}"/>
    <cellStyle name="Style 73 3 4" xfId="27470" xr:uid="{D09C594C-D862-40C9-BAAD-691C5181FA27}"/>
    <cellStyle name="Style 73 3 5" xfId="27471" xr:uid="{CAD28B5B-F0CC-4126-A59A-D0E5030F934A}"/>
    <cellStyle name="Style 73 3 6" xfId="27472" xr:uid="{B6234215-B518-4A79-9C57-880340DF1331}"/>
    <cellStyle name="Style 73 4" xfId="27473" xr:uid="{34A0C64C-5C6D-4EAD-AE50-A595A2293AFF}"/>
    <cellStyle name="Style 73 5" xfId="27474" xr:uid="{80D6ABA9-AAD7-4394-A21F-05D92510C8AF}"/>
    <cellStyle name="Style 73 6" xfId="27475" xr:uid="{B3F921F3-B241-443A-A0BF-FD087A8A0A24}"/>
    <cellStyle name="Style 73 7" xfId="27476" xr:uid="{86EF33BF-0EF2-4C60-8E59-0D5E2508F834}"/>
    <cellStyle name="Style 73 8" xfId="27477" xr:uid="{6E73FFE5-EB5F-4EBE-8F11-6D50FE50248A}"/>
    <cellStyle name="Style 74" xfId="27478" xr:uid="{F950959A-0833-48A7-8842-073A0DE5C2F3}"/>
    <cellStyle name="Style 74 2" xfId="27479" xr:uid="{27EC14C7-D97B-4C71-907C-1244C8CA2887}"/>
    <cellStyle name="Style 74 2 2" xfId="27480" xr:uid="{9DACEF9A-B2FD-4175-B4BC-4A6AAD2FC7E9}"/>
    <cellStyle name="Style 74 2 3" xfId="27481" xr:uid="{E4EB826A-29DA-41AE-9CFA-4F1170C3FA81}"/>
    <cellStyle name="Style 74 2 4" xfId="27482" xr:uid="{9AADE0B6-F01A-415D-A611-D59C21A982EC}"/>
    <cellStyle name="Style 74 2 5" xfId="27483" xr:uid="{AA4C6F88-E16B-4280-812E-CEEA0060C797}"/>
    <cellStyle name="Style 74 2 6" xfId="27484" xr:uid="{26E205D9-87B7-4847-B7D4-135D361B09A8}"/>
    <cellStyle name="Style 74 3" xfId="27485" xr:uid="{E44E5C3C-E0F4-42A4-B3F9-033295CA4B21}"/>
    <cellStyle name="Style 74 4" xfId="27486" xr:uid="{96221901-B79F-45FD-9082-C4BB815344ED}"/>
    <cellStyle name="Style 74 5" xfId="27487" xr:uid="{0483003E-B3D6-484A-BEDD-D70260B35B83}"/>
    <cellStyle name="Style 74 6" xfId="27488" xr:uid="{89990B00-5413-4B6C-A3B4-88B4E5402112}"/>
    <cellStyle name="Style 74 7" xfId="27489" xr:uid="{63C4DF57-44CB-466A-80EA-EDB6B1FDF309}"/>
    <cellStyle name="Style 75" xfId="27490" xr:uid="{31B8D925-A69D-4360-B46D-98AA0423160A}"/>
    <cellStyle name="Style 75 2" xfId="27491" xr:uid="{CCCBD354-9CEA-4CEB-B94D-8BA1B5A84273}"/>
    <cellStyle name="Style 75 2 2" xfId="27492" xr:uid="{3203719E-5B83-4A0A-B358-A383485F03F4}"/>
    <cellStyle name="Style 75 2 3" xfId="27493" xr:uid="{08C343D2-839D-44B3-98C7-32F1ADFCE53C}"/>
    <cellStyle name="Style 75 2 4" xfId="27494" xr:uid="{6E1610FE-A4B0-4A98-A0D7-B58AD34AA101}"/>
    <cellStyle name="Style 75 2 5" xfId="27495" xr:uid="{577E14E8-2DC2-41AA-B0DD-5504F6906418}"/>
    <cellStyle name="Style 75 2 6" xfId="27496" xr:uid="{73F24AB9-10EB-471C-BF48-4290999487D4}"/>
    <cellStyle name="Style 75 3" xfId="27497" xr:uid="{D5E20BBC-2E9A-4E30-939D-AEDAD30734EE}"/>
    <cellStyle name="Style 75 4" xfId="27498" xr:uid="{FF70456F-8E58-4291-972A-B6F0E42394F0}"/>
    <cellStyle name="Style 75 5" xfId="27499" xr:uid="{C38D2CE4-540F-49C9-AE50-0B0641F8F47A}"/>
    <cellStyle name="Style 75 6" xfId="27500" xr:uid="{ABA77993-F1C7-4F6B-9018-FFE611B7BA57}"/>
    <cellStyle name="Style 75 7" xfId="27501" xr:uid="{6F9BD82C-4865-4B42-B932-1A09111F0DF7}"/>
    <cellStyle name="Style 80" xfId="27502" xr:uid="{63D987DF-27B2-455E-B481-558B30D76465}"/>
    <cellStyle name="Style 80 2" xfId="27503" xr:uid="{3EDA67C3-7463-401A-8B4E-13406A3C8D1D}"/>
    <cellStyle name="Style 80 2 2" xfId="27504" xr:uid="{5277DE74-F0CA-4604-8C3A-84DEBB92C33F}"/>
    <cellStyle name="Style 80 2 3" xfId="27505" xr:uid="{842BB435-288E-4A23-AC9F-0EF963E207B3}"/>
    <cellStyle name="Style 80 2 4" xfId="27506" xr:uid="{BED19CD6-B269-4BFA-AE7E-81CFB66B0ADB}"/>
    <cellStyle name="Style 80 2 5" xfId="27507" xr:uid="{10D9570B-D553-4634-9C8D-F45C7F8B42A0}"/>
    <cellStyle name="Style 80 2 6" xfId="27508" xr:uid="{12E9FF14-F419-4156-8EEE-63317555FFC0}"/>
    <cellStyle name="Style 80 3" xfId="27509" xr:uid="{0758387F-26A3-40D4-B879-1126CE0F29AA}"/>
    <cellStyle name="Style 80 3 2" xfId="27510" xr:uid="{FED2656E-0D67-4F3D-B673-33F58A551383}"/>
    <cellStyle name="Style 80 3 3" xfId="27511" xr:uid="{22C8FAA2-A537-4085-A052-889C0236EAEE}"/>
    <cellStyle name="Style 80 3 4" xfId="27512" xr:uid="{09F8920E-3996-42BB-8D9C-FD46FECEA25B}"/>
    <cellStyle name="Style 80 3 5" xfId="27513" xr:uid="{6338DBF7-6052-4BD5-B9E1-3879D533082C}"/>
    <cellStyle name="Style 80 3 6" xfId="27514" xr:uid="{7F5DCCBF-575C-488E-A974-12313DCD6D82}"/>
    <cellStyle name="Style 80 4" xfId="27515" xr:uid="{07661CA5-921B-4C57-86C5-BF3F2DE58742}"/>
    <cellStyle name="Style 80 5" xfId="27516" xr:uid="{0708A646-BDE7-4188-B44F-B305EA3E22B1}"/>
    <cellStyle name="Style 80 6" xfId="27517" xr:uid="{E91A1359-F7D2-4B4B-B63A-43264F020898}"/>
    <cellStyle name="Style 80 7" xfId="27518" xr:uid="{AFB7EEC1-7CAC-48A6-9428-92DF18AB51E5}"/>
    <cellStyle name="Style 80 8" xfId="27519" xr:uid="{EF539EB2-9996-4F63-8DF0-5B2137D86CE6}"/>
    <cellStyle name="Style 81" xfId="27520" xr:uid="{46585BF3-CBBB-4D40-8F14-CE1EF7087FD3}"/>
    <cellStyle name="Style 81 2" xfId="27521" xr:uid="{97B12B62-84C8-40D7-BC95-C346E79E17C8}"/>
    <cellStyle name="Style 81 2 2" xfId="27522" xr:uid="{44E0BB0E-C604-4035-9E7F-C1401509B4DD}"/>
    <cellStyle name="Style 81 2 3" xfId="27523" xr:uid="{AC75A2FE-A3C1-497A-99B0-0BB9C4F1E53D}"/>
    <cellStyle name="Style 81 2 4" xfId="27524" xr:uid="{F6667512-AE55-44A1-96B3-5B5B026619E3}"/>
    <cellStyle name="Style 81 2 5" xfId="27525" xr:uid="{37B60897-77B3-4853-BBE3-F3854DA43EE0}"/>
    <cellStyle name="Style 81 2 6" xfId="27526" xr:uid="{9B6A8662-A284-4EFF-B609-4DD21EB963BF}"/>
    <cellStyle name="Style 81 3" xfId="27527" xr:uid="{7801E769-A9B4-4EEB-9718-56D11737D564}"/>
    <cellStyle name="Style 81 3 2" xfId="27528" xr:uid="{817B6071-99EE-4AF9-8EE8-5242E7413C2A}"/>
    <cellStyle name="Style 81 3 3" xfId="27529" xr:uid="{C9132EE7-6D13-46A5-814A-88217C40542B}"/>
    <cellStyle name="Style 81 3 4" xfId="27530" xr:uid="{C1CAAC87-73E2-4F10-98F8-89FCC5BB9026}"/>
    <cellStyle name="Style 81 3 5" xfId="27531" xr:uid="{F29AFCEE-9125-461D-B28C-2CD52ECD68E8}"/>
    <cellStyle name="Style 81 3 6" xfId="27532" xr:uid="{6D14B349-757C-4298-83F2-067BDCE1946F}"/>
    <cellStyle name="Style 81 4" xfId="27533" xr:uid="{DF6CF0EB-9E4E-48BB-8989-F5868EADD136}"/>
    <cellStyle name="Style 81 5" xfId="27534" xr:uid="{07F302A8-D22D-4F38-AB66-B08D08BABF4C}"/>
    <cellStyle name="Style 81 6" xfId="27535" xr:uid="{01EB7CFD-977F-4A23-94B2-75FF004794CF}"/>
    <cellStyle name="Style 81 7" xfId="27536" xr:uid="{ABCBF0B8-DD02-4895-B807-2C4F6C8F3848}"/>
    <cellStyle name="Style 81 8" xfId="27537" xr:uid="{61B36C8E-ED65-421D-AD28-C674EBA6291F}"/>
    <cellStyle name="Style 82" xfId="27538" xr:uid="{77BACCA0-C906-4361-87E8-1AE1CC9BBE33}"/>
    <cellStyle name="Style 82 2" xfId="27539" xr:uid="{428DD439-551D-499A-A0F0-B3C829DDC122}"/>
    <cellStyle name="Style 82 2 2" xfId="27540" xr:uid="{5728EDFB-914E-44A0-B8FC-7A764BB473B6}"/>
    <cellStyle name="Style 82 2 3" xfId="27541" xr:uid="{E9BF8D4B-ADF0-4DD4-BABE-3FAFF3A4C185}"/>
    <cellStyle name="Style 82 2 4" xfId="27542" xr:uid="{15B57026-9493-4F5B-AE6D-12916F42C8B0}"/>
    <cellStyle name="Style 82 2 5" xfId="27543" xr:uid="{476F97B6-3A38-4E80-8FE2-F892A111509B}"/>
    <cellStyle name="Style 82 2 6" xfId="27544" xr:uid="{868822EA-D810-4DEC-A05C-8EF7DF055524}"/>
    <cellStyle name="Style 82 3" xfId="27545" xr:uid="{E89FF5C9-50B8-4912-9439-D21DDC24076E}"/>
    <cellStyle name="Style 82 4" xfId="27546" xr:uid="{85375451-F50D-458E-A3AA-B2BABA33D0E4}"/>
    <cellStyle name="Style 82 5" xfId="27547" xr:uid="{F0B83449-A2C2-437B-B686-DE72AB12C281}"/>
    <cellStyle name="Style 82 6" xfId="27548" xr:uid="{98805423-7DA8-464B-876C-154FFD5E6A05}"/>
    <cellStyle name="Style 82 7" xfId="27549" xr:uid="{B83E1990-2E83-4EB9-8B39-C2A89BC46AB9}"/>
    <cellStyle name="Style 83" xfId="27550" xr:uid="{168FC3E2-62AB-46F0-B33B-F1B205FD5DFB}"/>
    <cellStyle name="Style 83 2" xfId="27551" xr:uid="{05DA0304-EA8F-4541-95E3-4E12D2076F4E}"/>
    <cellStyle name="Style 83 2 2" xfId="27552" xr:uid="{F8C6E8FA-6D75-4724-83F8-4CBD8C512393}"/>
    <cellStyle name="Style 83 2 3" xfId="27553" xr:uid="{B5C26B63-4A6F-4452-96BE-65D8F4B328AE}"/>
    <cellStyle name="Style 83 2 4" xfId="27554" xr:uid="{051441F4-92F0-4C0E-B21A-1D54D9D007DC}"/>
    <cellStyle name="Style 83 2 5" xfId="27555" xr:uid="{F81A5973-5CB7-4B51-B453-72FF2B74F238}"/>
    <cellStyle name="Style 83 2 6" xfId="27556" xr:uid="{9AF261F9-385A-4A5E-9082-75FB1616F847}"/>
    <cellStyle name="Style 83 3" xfId="27557" xr:uid="{54BB1038-A4BB-4221-B212-B44232EF717F}"/>
    <cellStyle name="Style 83 4" xfId="27558" xr:uid="{A70285C7-BAF7-47A7-B1B8-42B442594897}"/>
    <cellStyle name="Style 83 5" xfId="27559" xr:uid="{006C9B6A-86F5-46C4-A5E1-1580021112AA}"/>
    <cellStyle name="Style 83 6" xfId="27560" xr:uid="{8C15B87C-596C-48B4-A456-34895DB2622D}"/>
    <cellStyle name="Style 83 7" xfId="27561" xr:uid="{74694138-8AA9-493F-9ADF-FDA670BFFCE3}"/>
    <cellStyle name="Style 84" xfId="27562" xr:uid="{6FB1109B-7248-4915-96A0-5F2792BD9281}"/>
    <cellStyle name="Style 84 2" xfId="27563" xr:uid="{B508A576-372E-42BA-B380-3CF8593A8037}"/>
    <cellStyle name="Style 84 2 2" xfId="27564" xr:uid="{92748442-B70A-4046-B9AC-BC07D6B1F770}"/>
    <cellStyle name="Style 84 2 3" xfId="27565" xr:uid="{3028AE80-EA04-4FD8-9FD9-B7BC27918394}"/>
    <cellStyle name="Style 84 2 4" xfId="27566" xr:uid="{F98F9386-0DFA-4B65-8600-849B5AC779C7}"/>
    <cellStyle name="Style 84 2 5" xfId="27567" xr:uid="{3E5792DE-EB12-45F3-87C4-21C7FD91EE38}"/>
    <cellStyle name="Style 84 2 6" xfId="27568" xr:uid="{6FE20C7A-575F-45B0-A3BB-150D90791D48}"/>
    <cellStyle name="Style 84 3" xfId="27569" xr:uid="{2BF034DD-F8D5-44C6-A17B-98B07E5FC16E}"/>
    <cellStyle name="Style 84 4" xfId="27570" xr:uid="{1D64C652-9D47-4CFB-8BE9-55CF132FFB48}"/>
    <cellStyle name="Style 84 5" xfId="27571" xr:uid="{D2E3B0F3-D974-4C40-909E-4772FFFB0ADE}"/>
    <cellStyle name="Style 84 6" xfId="27572" xr:uid="{08183650-093C-497C-826F-E73FA93D707F}"/>
    <cellStyle name="Style 84 7" xfId="27573" xr:uid="{D82AA028-0811-4457-A3A8-F5252702CAA2}"/>
    <cellStyle name="Style 85" xfId="27574" xr:uid="{54DCC790-01F5-4009-853F-AFF8846DFC10}"/>
    <cellStyle name="Style 85 2" xfId="27575" xr:uid="{7789E4FD-4D76-4CC7-92EA-580E9A74A7FD}"/>
    <cellStyle name="Style 85 2 2" xfId="27576" xr:uid="{5787533F-182E-48F1-903F-55CA00496C0F}"/>
    <cellStyle name="Style 85 2 3" xfId="27577" xr:uid="{407D1650-5AE8-44C0-A852-E43C5FFBDE0B}"/>
    <cellStyle name="Style 85 2 4" xfId="27578" xr:uid="{142ADBFE-B539-481E-A3C8-44492237E074}"/>
    <cellStyle name="Style 85 2 5" xfId="27579" xr:uid="{B3A9E7E9-A277-408A-A223-929B71395A7B}"/>
    <cellStyle name="Style 85 2 6" xfId="27580" xr:uid="{9DCBDAE7-BFDA-438E-9B97-05C7B3FC820E}"/>
    <cellStyle name="Style 85 3" xfId="27581" xr:uid="{9A9ECC74-F0D3-4CB2-83DC-AC8038F0CECF}"/>
    <cellStyle name="Style 85 3 2" xfId="27582" xr:uid="{122F50F3-3435-4A22-881A-EB62F61BECA0}"/>
    <cellStyle name="Style 85 3 3" xfId="27583" xr:uid="{41F1D114-C10B-4AC8-B283-0BB381A11A44}"/>
    <cellStyle name="Style 85 3 4" xfId="27584" xr:uid="{A3CC19C6-F618-4AE9-A74D-179D0EF6AF5C}"/>
    <cellStyle name="Style 85 3 5" xfId="27585" xr:uid="{31996086-56BE-49A0-AA6A-FC2458059203}"/>
    <cellStyle name="Style 85 3 6" xfId="27586" xr:uid="{04B8EFE5-C649-49BD-AA41-FF97D1EEA9AF}"/>
    <cellStyle name="Style 85 4" xfId="27587" xr:uid="{939244C2-0B25-44D3-9CA3-0BB8DFBA639F}"/>
    <cellStyle name="Style 85 5" xfId="27588" xr:uid="{CC2969CC-76D7-4F63-8228-D8885FFFAFBC}"/>
    <cellStyle name="Style 85 6" xfId="27589" xr:uid="{CE6037D0-F0BD-4E20-86B7-D9A9372BCDC8}"/>
    <cellStyle name="Style 85 7" xfId="27590" xr:uid="{67916D78-277E-4C58-885E-80AC01CD8DC4}"/>
    <cellStyle name="Style 85 8" xfId="27591" xr:uid="{593186D9-76CD-4EB3-8998-66A4348F1021}"/>
    <cellStyle name="Style 86" xfId="27592" xr:uid="{682B2951-7B19-4377-A9DD-FC60658E9436}"/>
    <cellStyle name="Style 86 2" xfId="27593" xr:uid="{FDC81EE7-34C4-4536-97A4-AE4EFED762D2}"/>
    <cellStyle name="Style 86 2 2" xfId="27594" xr:uid="{7C6602C2-6EF3-43CF-8623-E40681EBC9B1}"/>
    <cellStyle name="Style 86 2 3" xfId="27595" xr:uid="{4FAA1321-9E68-46FB-84CC-9F9AE57DEFF6}"/>
    <cellStyle name="Style 86 2 4" xfId="27596" xr:uid="{7A18A868-4D12-4793-AEDD-8BB87196764E}"/>
    <cellStyle name="Style 86 2 5" xfId="27597" xr:uid="{5508FF49-4B15-42F6-803E-4DB438D06E85}"/>
    <cellStyle name="Style 86 2 6" xfId="27598" xr:uid="{53D95D22-6F3D-4597-A842-17E5D6CAA2F3}"/>
    <cellStyle name="Style 86 3" xfId="27599" xr:uid="{AB03937A-64DE-4B3D-9460-9573A9E48600}"/>
    <cellStyle name="Style 86 4" xfId="27600" xr:uid="{F018B327-B711-4760-A635-4B7269581536}"/>
    <cellStyle name="Style 86 5" xfId="27601" xr:uid="{FE0AAA8E-E3AE-49D0-91A0-A5AD7EE50CD6}"/>
    <cellStyle name="Style 86 6" xfId="27602" xr:uid="{E5D8A9D0-E242-40B8-B564-6F53AF4A0B9D}"/>
    <cellStyle name="Style 86 7" xfId="27603" xr:uid="{2529FC44-151C-4614-BF35-46AF1B445B73}"/>
    <cellStyle name="Style 87" xfId="27604" xr:uid="{C4C2D093-B0BB-430B-80F4-AA32416A97A9}"/>
    <cellStyle name="Style 87 2" xfId="27605" xr:uid="{D78C2800-343F-420F-B91B-09D868943432}"/>
    <cellStyle name="Style 87 2 2" xfId="27606" xr:uid="{29B4D6DB-946E-48EE-AA34-8BD062634654}"/>
    <cellStyle name="Style 87 2 3" xfId="27607" xr:uid="{9F3EFBBB-3006-4127-83FA-1AC6430289AC}"/>
    <cellStyle name="Style 87 2 4" xfId="27608" xr:uid="{135A49CD-C1C7-4C53-B014-F8FA2B50CC0D}"/>
    <cellStyle name="Style 87 2 5" xfId="27609" xr:uid="{31CAAE5D-D162-4F0E-A0C2-2B698C39A5B9}"/>
    <cellStyle name="Style 87 2 6" xfId="27610" xr:uid="{08E6EC6F-5190-4F83-B927-81E5DA6E79B3}"/>
    <cellStyle name="Style 87 3" xfId="27611" xr:uid="{D01A3B17-8B67-4846-85D2-13BCFA5747F3}"/>
    <cellStyle name="Style 87 4" xfId="27612" xr:uid="{F8005908-02FC-4146-A94C-D61DB65AA5A4}"/>
    <cellStyle name="Style 87 5" xfId="27613" xr:uid="{E1370F27-CE68-4498-9615-F6DE94D96814}"/>
    <cellStyle name="Style 87 6" xfId="27614" xr:uid="{412FC7AD-3554-457A-BB31-08A3EBC84559}"/>
    <cellStyle name="Style 87 7" xfId="27615" xr:uid="{E3B12541-4C9E-4379-839B-C482A2D71C97}"/>
    <cellStyle name="Style 93" xfId="27616" xr:uid="{E0931933-7323-4152-AC48-2C2A5354A8E1}"/>
    <cellStyle name="Style 93 2" xfId="27617" xr:uid="{A125C099-D4CE-457F-AF11-0FA5236C6697}"/>
    <cellStyle name="Style 93 2 2" xfId="27618" xr:uid="{D11000A4-F4EF-4E49-A016-BB609E5ED917}"/>
    <cellStyle name="Style 93 2 3" xfId="27619" xr:uid="{AE81FA22-3661-4B92-9931-41B0395B8B0B}"/>
    <cellStyle name="Style 93 2 4" xfId="27620" xr:uid="{7A529ADC-9D83-468A-8CB3-85AA072AEC17}"/>
    <cellStyle name="Style 93 2 5" xfId="27621" xr:uid="{7610B651-C5E1-4BED-893E-638CE0FB04D9}"/>
    <cellStyle name="Style 93 2 6" xfId="27622" xr:uid="{0C20AFD8-70DA-4766-BC15-3D65FA35A17D}"/>
    <cellStyle name="Style 93 3" xfId="27623" xr:uid="{44997A96-6B9A-468D-9BA0-1C65110890F7}"/>
    <cellStyle name="Style 93 3 2" xfId="27624" xr:uid="{540489B4-4D31-4755-A5DE-B4B761BFF53F}"/>
    <cellStyle name="Style 93 3 3" xfId="27625" xr:uid="{7F5D6881-7B3E-41DB-A899-878C37FA23BB}"/>
    <cellStyle name="Style 93 3 4" xfId="27626" xr:uid="{DE146F69-9760-495A-AF72-E28055186F58}"/>
    <cellStyle name="Style 93 3 5" xfId="27627" xr:uid="{28FCFDB3-38D9-4E5E-A629-EA6CC7992469}"/>
    <cellStyle name="Style 93 3 6" xfId="27628" xr:uid="{28116F05-1BFE-4E20-8DA4-5A92F7B47C75}"/>
    <cellStyle name="Style 93 4" xfId="27629" xr:uid="{7C02C75A-4428-4A0E-A253-EB3093CDF978}"/>
    <cellStyle name="Style 93 5" xfId="27630" xr:uid="{68B5338B-1A77-4382-AEB4-CBAD8726ED3D}"/>
    <cellStyle name="Style 93 6" xfId="27631" xr:uid="{75487455-4260-4197-A9F5-1832BF50CB5D}"/>
    <cellStyle name="Style 93 7" xfId="27632" xr:uid="{2559FF8E-0B7F-49A0-9242-A431D5AC6C28}"/>
    <cellStyle name="Style 93 8" xfId="27633" xr:uid="{7DBD7BF2-565D-418B-94B2-90516364F523}"/>
    <cellStyle name="Style 94" xfId="27634" xr:uid="{716C5ACC-4464-49FE-96B2-1CBD2E5A5F07}"/>
    <cellStyle name="Style 94 2" xfId="27635" xr:uid="{A5315854-A047-439D-BF0F-391187348745}"/>
    <cellStyle name="Style 94 2 2" xfId="27636" xr:uid="{B6AB5FF1-FE15-4A13-B49A-08B597A7F031}"/>
    <cellStyle name="Style 94 2 3" xfId="27637" xr:uid="{99578E12-3706-43DA-B37A-A0E973526BC2}"/>
    <cellStyle name="Style 94 2 4" xfId="27638" xr:uid="{76E7D168-E1D5-4926-A5F8-265C30EB3621}"/>
    <cellStyle name="Style 94 2 5" xfId="27639" xr:uid="{06C851EB-A121-48B1-BA51-F847B0921F68}"/>
    <cellStyle name="Style 94 2 6" xfId="27640" xr:uid="{5FB54574-8324-4BA3-98EA-3B64D321E957}"/>
    <cellStyle name="Style 94 3" xfId="27641" xr:uid="{D4A2B297-9703-482D-89FF-0F81E34664F1}"/>
    <cellStyle name="Style 94 4" xfId="27642" xr:uid="{4D42C749-0297-4649-B60D-BA9582E69FF9}"/>
    <cellStyle name="Style 94 5" xfId="27643" xr:uid="{82E0CF08-32A7-47D8-891E-7A0EC0D7E8F9}"/>
    <cellStyle name="Style 94 6" xfId="27644" xr:uid="{92F29772-AAB4-4DD3-906D-431C0CDB3E55}"/>
    <cellStyle name="Style 94 7" xfId="27645" xr:uid="{054DA64D-E5DE-427D-846D-2107281B61BF}"/>
    <cellStyle name="Style 95" xfId="27646" xr:uid="{F4AE8142-13C5-41B3-BCB1-49E4C04522C6}"/>
    <cellStyle name="Style 95 2" xfId="27647" xr:uid="{4915BE6F-F95B-4572-89AA-B7F7DBCFC1D8}"/>
    <cellStyle name="Style 95 2 2" xfId="27648" xr:uid="{8F440578-4DCF-4AA5-BDE8-482CFFA8713D}"/>
    <cellStyle name="Style 95 2 3" xfId="27649" xr:uid="{35D4C1F2-1A24-46E2-B1C6-83B38972D0BC}"/>
    <cellStyle name="Style 95 2 4" xfId="27650" xr:uid="{300045FA-7EE4-43DF-94E2-12C580013A26}"/>
    <cellStyle name="Style 95 2 5" xfId="27651" xr:uid="{048EBBC3-A4BB-48D2-A030-DE2997350D0B}"/>
    <cellStyle name="Style 95 2 6" xfId="27652" xr:uid="{6A05AAB4-F7F2-4F83-84E9-EAA49F7509FE}"/>
    <cellStyle name="Style 95 3" xfId="27653" xr:uid="{27208882-B3A7-4CF0-B43A-6386A14FAB33}"/>
    <cellStyle name="Style 95 4" xfId="27654" xr:uid="{C2013E2A-6C16-4AC3-B44F-B61AEB8FC81B}"/>
    <cellStyle name="Style 95 5" xfId="27655" xr:uid="{9C9F19FA-C558-463E-AE31-60F05671A05D}"/>
    <cellStyle name="Style 95 6" xfId="27656" xr:uid="{B70F87D0-9E81-4245-ACEE-944353784C71}"/>
    <cellStyle name="Style 95 7" xfId="27657" xr:uid="{431FE661-18C6-4E8D-A738-C11D1C5416CF}"/>
    <cellStyle name="Style 96" xfId="27658" xr:uid="{C4432290-00F3-4BB4-8895-3736B142C0D3}"/>
    <cellStyle name="Style 96 2" xfId="27659" xr:uid="{EF534AF9-6400-43F5-8852-6BB659FF3A2A}"/>
    <cellStyle name="Style 96 2 2" xfId="27660" xr:uid="{A1328CFD-CDD7-4C1B-A382-5017F87C30BF}"/>
    <cellStyle name="Style 96 2 3" xfId="27661" xr:uid="{8DE57CC0-911A-4C0D-8E0A-CBDBA90B4556}"/>
    <cellStyle name="Style 96 2 4" xfId="27662" xr:uid="{55F3670B-3C59-4742-9950-1FFE1C1DDB36}"/>
    <cellStyle name="Style 96 2 5" xfId="27663" xr:uid="{528AD61D-F3F2-4FBB-B7C7-4CA29B1916BE}"/>
    <cellStyle name="Style 96 2 6" xfId="27664" xr:uid="{34FC52D0-F0B3-44D0-AB97-95550DB9D63C}"/>
    <cellStyle name="Style 96 3" xfId="27665" xr:uid="{017FC3DC-7922-44B5-A3CE-B004BBD8FBC3}"/>
    <cellStyle name="Style 96 4" xfId="27666" xr:uid="{C1CDAB18-317B-46C4-975F-C48087B5A0CA}"/>
    <cellStyle name="Style 96 5" xfId="27667" xr:uid="{9E02743F-CE57-4C84-8BCE-0EADE9E2D401}"/>
    <cellStyle name="Style 96 6" xfId="27668" xr:uid="{458C1B0B-C04E-4C09-B8DA-E1BB65A1D9A8}"/>
    <cellStyle name="Style 96 7" xfId="27669" xr:uid="{9DE8F87E-5253-4D9D-AE1B-3A1BC46C8EDA}"/>
    <cellStyle name="Style 97" xfId="27670" xr:uid="{BE33F054-8C68-4EC5-927B-4C9F4F137902}"/>
    <cellStyle name="Style 97 2" xfId="27671" xr:uid="{3B8DBC81-E80A-469E-9931-B20E496B4515}"/>
    <cellStyle name="Style 97 2 2" xfId="27672" xr:uid="{A22CF8B6-ABD2-427D-94A4-307676DA9639}"/>
    <cellStyle name="Style 97 2 3" xfId="27673" xr:uid="{FBC67977-0BF2-42F9-99E5-66D989C2CAB4}"/>
    <cellStyle name="Style 97 2 4" xfId="27674" xr:uid="{C5531F46-7F29-4AB1-964B-10F8544B95E4}"/>
    <cellStyle name="Style 97 2 5" xfId="27675" xr:uid="{3D9E4F91-13F8-4728-B4AA-CC1A177BB8FA}"/>
    <cellStyle name="Style 97 2 6" xfId="27676" xr:uid="{36967C40-8E19-44DB-A67A-CC24A2922E1E}"/>
    <cellStyle name="Style 97 3" xfId="27677" xr:uid="{467F68CE-BEEF-4430-965E-36602A5F382A}"/>
    <cellStyle name="Style 97 3 2" xfId="27678" xr:uid="{9516169D-9A16-4253-B42F-05BA1C1F0B7F}"/>
    <cellStyle name="Style 97 3 3" xfId="27679" xr:uid="{68BF09F9-9EDF-4332-B958-B2D36FCC7B1B}"/>
    <cellStyle name="Style 97 3 4" xfId="27680" xr:uid="{4543055D-E3B7-4E81-A88E-492CE3765FA1}"/>
    <cellStyle name="Style 97 3 5" xfId="27681" xr:uid="{72068FAA-2FF9-4BF3-BAC1-A374B318591E}"/>
    <cellStyle name="Style 97 3 6" xfId="27682" xr:uid="{2A0A2499-D29E-4C2B-9007-87EBB523FFF3}"/>
    <cellStyle name="Style 97 4" xfId="27683" xr:uid="{92BF3C0F-5CB2-4036-B5AC-9558630DBB62}"/>
    <cellStyle name="Style 97 5" xfId="27684" xr:uid="{C8FA4E6E-65CB-4CFB-9F49-1ADB654AFC04}"/>
    <cellStyle name="Style 97 6" xfId="27685" xr:uid="{78445761-1871-4126-963C-826644D6DA8A}"/>
    <cellStyle name="Style 97 7" xfId="27686" xr:uid="{FC6FEABE-B127-4AE0-95B3-4F2DE051ADA4}"/>
    <cellStyle name="Style 97 8" xfId="27687" xr:uid="{0B22AA74-840A-4EF6-929C-E1DFBD908863}"/>
    <cellStyle name="Style 98" xfId="27688" xr:uid="{CDAECBAD-64CD-45EA-833B-8551521DA10E}"/>
    <cellStyle name="Style 98 2" xfId="27689" xr:uid="{990F61A6-D312-489F-B252-4062DF210579}"/>
    <cellStyle name="Style 98 2 2" xfId="27690" xr:uid="{C41C3BB9-AC88-4A78-A1B1-582A685EB964}"/>
    <cellStyle name="Style 98 2 3" xfId="27691" xr:uid="{FACD6F4E-92BB-4B52-8295-59FD0ECE3F00}"/>
    <cellStyle name="Style 98 2 4" xfId="27692" xr:uid="{FBAF4328-87E6-4180-BFE5-33794AC97EF3}"/>
    <cellStyle name="Style 98 2 5" xfId="27693" xr:uid="{B2B5243B-0087-445A-BFD8-8BB6D820C442}"/>
    <cellStyle name="Style 98 2 6" xfId="27694" xr:uid="{27F53BE5-E896-4A71-B3F8-99FC484C95BC}"/>
    <cellStyle name="Style 98 3" xfId="27695" xr:uid="{B545C3C2-3D46-47C5-BB0C-EA1E6D351D90}"/>
    <cellStyle name="Style 98 4" xfId="27696" xr:uid="{1BFB8ED9-5FF8-447C-848C-ECA23EE9665E}"/>
    <cellStyle name="Style 98 5" xfId="27697" xr:uid="{59BC53AC-A593-4232-B66C-09F5983F1194}"/>
    <cellStyle name="Style 98 6" xfId="27698" xr:uid="{19B25893-ACB8-4800-8B1F-1857305D3914}"/>
    <cellStyle name="Style 98 7" xfId="27699" xr:uid="{1677200F-8D31-46A2-BC65-6071D1264691}"/>
    <cellStyle name="Style 99" xfId="27700" xr:uid="{4E06DB9D-F09D-40A6-BCAF-AB8A13F409E4}"/>
    <cellStyle name="Style 99 2" xfId="27701" xr:uid="{1569A79A-99BF-4BDC-B1B8-2438E13F7B1F}"/>
    <cellStyle name="Style 99 2 2" xfId="27702" xr:uid="{29359DE8-967E-40F5-890F-A4A26B8366FD}"/>
    <cellStyle name="Style 99 2 3" xfId="27703" xr:uid="{9B593E1C-79E6-4BB8-AA96-A38D589ADDE9}"/>
    <cellStyle name="Style 99 2 4" xfId="27704" xr:uid="{2DDB5F3F-727A-4702-9B0B-094D56967604}"/>
    <cellStyle name="Style 99 2 5" xfId="27705" xr:uid="{955DAF5A-D4EC-42DB-B12B-F81D562BDEFA}"/>
    <cellStyle name="Style 99 2 6" xfId="27706" xr:uid="{A50FAF66-5A3A-4818-8A1E-FFB011B9718F}"/>
    <cellStyle name="Style 99 3" xfId="27707" xr:uid="{C987A0C4-5E15-42AC-93D1-AB84F66A60A6}"/>
    <cellStyle name="Style 99 4" xfId="27708" xr:uid="{731179FD-4F24-4C69-B245-B2639C4F30DD}"/>
    <cellStyle name="Style 99 5" xfId="27709" xr:uid="{7138DD89-CC59-4F9C-801B-052A5E947355}"/>
    <cellStyle name="Style 99 6" xfId="27710" xr:uid="{508CBE59-48FC-489C-ABE4-FBF8115195A6}"/>
    <cellStyle name="Style 99 7" xfId="27711" xr:uid="{175CE25A-06F7-4669-B7C6-AD445160DDCC}"/>
    <cellStyle name="subtitulo" xfId="3761" xr:uid="{4AEC5635-8F7E-41B9-9088-FA72964992B6}"/>
    <cellStyle name="tableau | cellule | normal | decimal 1" xfId="27712" xr:uid="{8DCF83FC-E3DB-4B93-8EF2-BB29277FD9CF}"/>
    <cellStyle name="tableau | cellule | normal | decimal 1 10" xfId="27713" xr:uid="{1F5C6FE2-6D70-4692-AF62-745987EFE5D4}"/>
    <cellStyle name="tableau | cellule | normal | decimal 1 11" xfId="27714" xr:uid="{29F03AC3-8497-4895-8230-292D5D26C076}"/>
    <cellStyle name="tableau | cellule | normal | decimal 1 12" xfId="27715" xr:uid="{46964E09-172A-4AB8-9E97-3F07D96C258A}"/>
    <cellStyle name="tableau | cellule | normal | decimal 1 13" xfId="27716" xr:uid="{7D20DD56-DA71-48B4-8CCD-76248327FA3C}"/>
    <cellStyle name="tableau | cellule | normal | decimal 1 14" xfId="27717" xr:uid="{F427A7C4-569F-4D94-AA93-7D15FF584AAF}"/>
    <cellStyle name="tableau | cellule | normal | decimal 1 15" xfId="27718" xr:uid="{3A257291-03C1-4594-BDE6-EB7B744AD196}"/>
    <cellStyle name="tableau | cellule | normal | decimal 1 2" xfId="27719" xr:uid="{F8F8FF5A-3880-4C34-AF05-96BE5875FAF5}"/>
    <cellStyle name="tableau | cellule | normal | decimal 1 2 2" xfId="27720" xr:uid="{AF4956F8-1B8D-4160-93DE-139EFE51B323}"/>
    <cellStyle name="tableau | cellule | normal | decimal 1 2 2 2" xfId="27721" xr:uid="{0DCDB3B7-D1C1-4BA0-882E-8362A37F6C36}"/>
    <cellStyle name="tableau | cellule | normal | decimal 1 2 2 3" xfId="27722" xr:uid="{03B1358F-E9DD-45E3-ABD3-8E3C1C8A92D9}"/>
    <cellStyle name="tableau | cellule | normal | decimal 1 2 3" xfId="27723" xr:uid="{FF06E001-AAB4-479E-8857-ECA7D916DF35}"/>
    <cellStyle name="tableau | cellule | normal | decimal 1 2 3 2" xfId="27724" xr:uid="{20B71C64-20A9-49F6-89FE-579DCE53B873}"/>
    <cellStyle name="tableau | cellule | normal | decimal 1 2 3 3" xfId="27725" xr:uid="{31239FEA-6003-41CE-AB3B-046827B5A038}"/>
    <cellStyle name="tableau | cellule | normal | decimal 1 2 4" xfId="27726" xr:uid="{86635708-6225-4626-A43B-4226D9F6F798}"/>
    <cellStyle name="tableau | cellule | normal | decimal 1 2 5" xfId="27727" xr:uid="{37289FEB-EE02-4A65-BD42-4070D50514DC}"/>
    <cellStyle name="tableau | cellule | normal | decimal 1 2 6" xfId="27728" xr:uid="{55F031A2-775B-4D2D-BFF6-0431EAAED4D1}"/>
    <cellStyle name="tableau | cellule | normal | decimal 1 3" xfId="27729" xr:uid="{48AB2F66-4409-4EA2-A550-0545564B0167}"/>
    <cellStyle name="tableau | cellule | normal | decimal 1 3 2" xfId="27730" xr:uid="{0B0FB7B1-EAFF-4A66-AC4B-4C51ADEE8F2F}"/>
    <cellStyle name="tableau | cellule | normal | decimal 1 3 2 2" xfId="27731" xr:uid="{6088866D-34C4-4C26-BF4C-DDCCC912E48C}"/>
    <cellStyle name="tableau | cellule | normal | decimal 1 3 2 3" xfId="27732" xr:uid="{5245A2E8-3535-4ABE-A423-B00F9682A453}"/>
    <cellStyle name="tableau | cellule | normal | decimal 1 3 3" xfId="27733" xr:uid="{95D7E163-31D4-4993-BE65-2E79AD0C456F}"/>
    <cellStyle name="tableau | cellule | normal | decimal 1 3 3 2" xfId="27734" xr:uid="{CDAA940C-FABA-4008-A642-4096FBD397BE}"/>
    <cellStyle name="tableau | cellule | normal | decimal 1 3 3 3" xfId="27735" xr:uid="{5EC35D94-11AE-44C0-9327-0B68D2E213E3}"/>
    <cellStyle name="tableau | cellule | normal | decimal 1 3 4" xfId="27736" xr:uid="{277641F3-3A99-4CD0-8C3C-7E7D8C47A597}"/>
    <cellStyle name="tableau | cellule | normal | decimal 1 3 5" xfId="27737" xr:uid="{7D9B93CE-3BB4-41AE-8840-6820B9747FB6}"/>
    <cellStyle name="tableau | cellule | normal | decimal 1 4" xfId="27738" xr:uid="{6E0F9F92-3A2C-41CB-BE08-8202245EC251}"/>
    <cellStyle name="tableau | cellule | normal | decimal 1 4 2" xfId="27739" xr:uid="{12FAF0D0-BAB7-4AE8-BB7C-C4D8CD9FD4E0}"/>
    <cellStyle name="tableau | cellule | normal | decimal 1 4 2 2" xfId="27740" xr:uid="{560C4F58-FE32-432D-B343-3B19B3ADCC6C}"/>
    <cellStyle name="tableau | cellule | normal | decimal 1 4 2 3" xfId="27741" xr:uid="{B8FA6A8C-11C8-488E-9F96-FB5820A29726}"/>
    <cellStyle name="tableau | cellule | normal | decimal 1 4 3" xfId="27742" xr:uid="{F51D6807-A002-4960-BB7D-82DD533150C4}"/>
    <cellStyle name="tableau | cellule | normal | decimal 1 4 3 2" xfId="27743" xr:uid="{7B534B77-E941-4241-BAAB-0155011A25A3}"/>
    <cellStyle name="tableau | cellule | normal | decimal 1 4 3 3" xfId="27744" xr:uid="{0F28A91B-7C83-4DBC-A46A-3A9E75C3EBD8}"/>
    <cellStyle name="tableau | cellule | normal | decimal 1 4 4" xfId="27745" xr:uid="{C9F968A8-EA2F-4D57-8723-84E56F049D04}"/>
    <cellStyle name="tableau | cellule | normal | decimal 1 4 5" xfId="27746" xr:uid="{6A2F6764-C062-47EC-A46F-20A318BB551F}"/>
    <cellStyle name="tableau | cellule | normal | decimal 1 5" xfId="27747" xr:uid="{0E1477B5-82C0-4E8F-944D-B04E61C7672C}"/>
    <cellStyle name="tableau | cellule | normal | decimal 1 5 2" xfId="27748" xr:uid="{853C0A7A-424B-4F8C-8F39-D2B340AF171E}"/>
    <cellStyle name="tableau | cellule | normal | decimal 1 5 2 2" xfId="27749" xr:uid="{88698CBD-0591-4759-A9CF-35D3B347A9A4}"/>
    <cellStyle name="tableau | cellule | normal | decimal 1 5 2 3" xfId="27750" xr:uid="{1BC031A7-7281-4293-A32E-193A4A4DCEEE}"/>
    <cellStyle name="tableau | cellule | normal | decimal 1 5 3" xfId="27751" xr:uid="{50EF571E-30C6-45C5-9906-E20CFCF71E1E}"/>
    <cellStyle name="tableau | cellule | normal | decimal 1 5 3 2" xfId="27752" xr:uid="{A42D204A-B7FC-4CF1-AACD-5047A713A3C8}"/>
    <cellStyle name="tableau | cellule | normal | decimal 1 5 3 3" xfId="27753" xr:uid="{CBC064C6-9384-405C-9F80-43E23025E7DD}"/>
    <cellStyle name="tableau | cellule | normal | decimal 1 5 4" xfId="27754" xr:uid="{DDFB034F-CA5B-4EE1-BC15-F9BEFCA7C57C}"/>
    <cellStyle name="tableau | cellule | normal | decimal 1 5 4 2" xfId="27755" xr:uid="{4D38FCF6-93E4-40D7-9291-31173ADCFCDF}"/>
    <cellStyle name="tableau | cellule | normal | decimal 1 5 4 3" xfId="27756" xr:uid="{C9C476FE-048C-40B2-B085-EB6DAD0E0F75}"/>
    <cellStyle name="tableau | cellule | normal | decimal 1 5 5" xfId="27757" xr:uid="{35372D8B-3731-43AA-B2DD-811E6821D5B7}"/>
    <cellStyle name="tableau | cellule | normal | decimal 1 5 6" xfId="27758" xr:uid="{8AEA3759-B367-4FD6-A001-A564D87892C5}"/>
    <cellStyle name="tableau | cellule | normal | decimal 1 6" xfId="27759" xr:uid="{38F44086-DC41-4F40-9EE0-EAC99A932AE9}"/>
    <cellStyle name="tableau | cellule | normal | decimal 1 6 2" xfId="27760" xr:uid="{FDB52785-52FA-4C33-B313-413847C47214}"/>
    <cellStyle name="tableau | cellule | normal | decimal 1 6 2 2" xfId="27761" xr:uid="{D8DBA871-EED1-4E43-B4BE-8A5DDD27C796}"/>
    <cellStyle name="tableau | cellule | normal | decimal 1 6 2 3" xfId="27762" xr:uid="{B43E0FDB-B523-4763-8A5E-58E7FF384F97}"/>
    <cellStyle name="tableau | cellule | normal | decimal 1 6 3" xfId="27763" xr:uid="{C615075D-7088-4B0F-9233-8746D237B60E}"/>
    <cellStyle name="tableau | cellule | normal | decimal 1 6 3 2" xfId="27764" xr:uid="{64337B53-06AD-465D-ABD5-806CFBDA318C}"/>
    <cellStyle name="tableau | cellule | normal | decimal 1 6 3 3" xfId="27765" xr:uid="{C6F358C6-8E7C-49AC-9C9F-3DA39454AD4D}"/>
    <cellStyle name="tableau | cellule | normal | decimal 1 6 4" xfId="27766" xr:uid="{AD326F17-4EEC-4FCD-A715-DBCDC0655C2C}"/>
    <cellStyle name="tableau | cellule | normal | decimal 1 6 5" xfId="27767" xr:uid="{562AFA30-F460-4BB6-AF9A-6CFD4C7A8CAD}"/>
    <cellStyle name="tableau | cellule | normal | decimal 1 7" xfId="27768" xr:uid="{F8755472-C434-4032-83CA-8DA3CDE643D6}"/>
    <cellStyle name="tableau | cellule | normal | decimal 1 7 2" xfId="27769" xr:uid="{564680F8-3B79-45E8-9531-A9D6C84B460B}"/>
    <cellStyle name="tableau | cellule | normal | decimal 1 7 3" xfId="27770" xr:uid="{A2C122C3-898F-417E-A0D2-679C906A6A4D}"/>
    <cellStyle name="tableau | cellule | normal | decimal 1 8" xfId="27771" xr:uid="{B36E6FA8-2B5A-4C21-9DB3-19E8B061EDB4}"/>
    <cellStyle name="tableau | cellule | normal | decimal 1 8 2" xfId="27772" xr:uid="{23C2466A-009A-44BC-B5F1-A00DC6FE717E}"/>
    <cellStyle name="tableau | cellule | normal | decimal 1 8 3" xfId="27773" xr:uid="{B95CC5BA-79FC-46E9-9A3B-7D96A97C3A3F}"/>
    <cellStyle name="tableau | cellule | normal | decimal 1 9" xfId="27774" xr:uid="{BE8A6580-AF84-4D92-8104-4046346C84E1}"/>
    <cellStyle name="tableau | cellule | normal | decimal 1 9 2" xfId="27775" xr:uid="{A2266B21-510E-4EAD-870C-6C2E03A5B1E5}"/>
    <cellStyle name="tableau | cellule | normal | decimal 1 9 3" xfId="27776" xr:uid="{B14F61A7-B47D-4423-BD73-78091D36AA24}"/>
    <cellStyle name="tableau | cellule | normal | pourcentage | decimal 1" xfId="27777" xr:uid="{CF0BDAF6-90B7-4C12-924D-D3CB66008896}"/>
    <cellStyle name="tableau | cellule | normal | pourcentage | decimal 1 10" xfId="27778" xr:uid="{EA36D81F-88B9-40BB-B0D0-517EFC5E4523}"/>
    <cellStyle name="tableau | cellule | normal | pourcentage | decimal 1 11" xfId="27779" xr:uid="{BDC35A7D-15D7-42D3-80E9-33375E7F6E50}"/>
    <cellStyle name="tableau | cellule | normal | pourcentage | decimal 1 12" xfId="27780" xr:uid="{53232E7E-B566-4F67-835E-FCCF994112DE}"/>
    <cellStyle name="tableau | cellule | normal | pourcentage | decimal 1 13" xfId="27781" xr:uid="{83107185-EA36-4B7D-A4FB-8A5D20F8B8E6}"/>
    <cellStyle name="tableau | cellule | normal | pourcentage | decimal 1 14" xfId="27782" xr:uid="{7993E9EF-A201-4825-890C-80B74D3D5EC3}"/>
    <cellStyle name="tableau | cellule | normal | pourcentage | decimal 1 15" xfId="27783" xr:uid="{DD6E1F1B-318E-49AA-8E86-1A7D1DE09DAE}"/>
    <cellStyle name="tableau | cellule | normal | pourcentage | decimal 1 2" xfId="27784" xr:uid="{BC3407A7-79B1-4824-AD67-AB04524A6E4A}"/>
    <cellStyle name="tableau | cellule | normal | pourcentage | decimal 1 2 2" xfId="27785" xr:uid="{BCB3E093-0381-4876-97C2-A032F0E9E433}"/>
    <cellStyle name="tableau | cellule | normal | pourcentage | decimal 1 2 2 2" xfId="27786" xr:uid="{6FFEA6D8-E763-4FBD-88A8-878BEDD1D871}"/>
    <cellStyle name="tableau | cellule | normal | pourcentage | decimal 1 2 2 3" xfId="27787" xr:uid="{E8DFBE51-4441-4D44-9D6A-0C72B56424C2}"/>
    <cellStyle name="tableau | cellule | normal | pourcentage | decimal 1 2 3" xfId="27788" xr:uid="{80DD57C8-E089-4B0C-8FED-B8600DB6F1AE}"/>
    <cellStyle name="tableau | cellule | normal | pourcentage | decimal 1 2 3 2" xfId="27789" xr:uid="{D8875ED5-2E75-4656-83C4-DDAB071C6162}"/>
    <cellStyle name="tableau | cellule | normal | pourcentage | decimal 1 2 3 3" xfId="27790" xr:uid="{C6FA345C-7EA2-4C1D-85F6-AD40497A50E9}"/>
    <cellStyle name="tableau | cellule | normal | pourcentage | decimal 1 2 4" xfId="27791" xr:uid="{596264CA-5EAD-4FD8-8E05-1DA59F414930}"/>
    <cellStyle name="tableau | cellule | normal | pourcentage | decimal 1 2 5" xfId="27792" xr:uid="{58221F82-B01C-4097-BDE2-0DD973D9FCC7}"/>
    <cellStyle name="tableau | cellule | normal | pourcentage | decimal 1 2 6" xfId="27793" xr:uid="{D0377D41-B4CF-40E4-9F72-F5CAF9AD87EA}"/>
    <cellStyle name="tableau | cellule | normal | pourcentage | decimal 1 3" xfId="27794" xr:uid="{E63BA5A9-0A4B-4C88-A957-1F77DF059F40}"/>
    <cellStyle name="tableau | cellule | normal | pourcentage | decimal 1 3 2" xfId="27795" xr:uid="{1D3F5643-7A4F-4594-B528-5DB277BB4E8A}"/>
    <cellStyle name="tableau | cellule | normal | pourcentage | decimal 1 3 2 2" xfId="27796" xr:uid="{292AC304-2F2B-47EE-B272-27780D7E8AF0}"/>
    <cellStyle name="tableau | cellule | normal | pourcentage | decimal 1 3 2 3" xfId="27797" xr:uid="{D9FD8213-85DC-413E-90EB-0CA026044FF5}"/>
    <cellStyle name="tableau | cellule | normal | pourcentage | decimal 1 3 3" xfId="27798" xr:uid="{8A154139-2670-4D1C-9125-8F8DE74BE987}"/>
    <cellStyle name="tableau | cellule | normal | pourcentage | decimal 1 3 3 2" xfId="27799" xr:uid="{971BBE08-F742-4C00-8CD7-EBA76CB4E06B}"/>
    <cellStyle name="tableau | cellule | normal | pourcentage | decimal 1 3 3 3" xfId="27800" xr:uid="{50A3F8E0-1551-4DD2-98E9-6798CF28C008}"/>
    <cellStyle name="tableau | cellule | normal | pourcentage | decimal 1 3 4" xfId="27801" xr:uid="{62D358DA-00C3-4385-A202-8D2677BC6127}"/>
    <cellStyle name="tableau | cellule | normal | pourcentage | decimal 1 3 5" xfId="27802" xr:uid="{44D962C2-65B2-41FE-A778-1ADA986C3D0C}"/>
    <cellStyle name="tableau | cellule | normal | pourcentage | decimal 1 4" xfId="27803" xr:uid="{E457D033-2317-4C79-80BC-58BFB6D28526}"/>
    <cellStyle name="tableau | cellule | normal | pourcentage | decimal 1 4 2" xfId="27804" xr:uid="{95F85ADE-FABD-45FF-A082-2453119034F7}"/>
    <cellStyle name="tableau | cellule | normal | pourcentage | decimal 1 4 2 2" xfId="27805" xr:uid="{2EAA75F8-00A0-4F84-A458-BEB3B2050A56}"/>
    <cellStyle name="tableau | cellule | normal | pourcentage | decimal 1 4 2 3" xfId="27806" xr:uid="{3479B9F2-45F4-4DBB-893E-7F0E89F5A115}"/>
    <cellStyle name="tableau | cellule | normal | pourcentage | decimal 1 4 3" xfId="27807" xr:uid="{D9D20E29-EF63-4B56-B69F-0128D0BFFFB2}"/>
    <cellStyle name="tableau | cellule | normal | pourcentage | decimal 1 4 3 2" xfId="27808" xr:uid="{9FD3F161-C58E-4047-9C59-0FE156574507}"/>
    <cellStyle name="tableau | cellule | normal | pourcentage | decimal 1 4 3 3" xfId="27809" xr:uid="{5CBB69E0-0FB5-445A-810F-F2892464E8A6}"/>
    <cellStyle name="tableau | cellule | normal | pourcentage | decimal 1 4 4" xfId="27810" xr:uid="{07977223-5614-4F11-8E41-5A8AD8AC2B18}"/>
    <cellStyle name="tableau | cellule | normal | pourcentage | decimal 1 4 5" xfId="27811" xr:uid="{2AA32204-A93C-415E-9CC1-3746E381AF1B}"/>
    <cellStyle name="tableau | cellule | normal | pourcentage | decimal 1 5" xfId="27812" xr:uid="{89ABCEDA-3511-49B6-A6EE-6A8A507FC480}"/>
    <cellStyle name="tableau | cellule | normal | pourcentage | decimal 1 5 2" xfId="27813" xr:uid="{2DA44551-2268-4807-850E-A4D0EEAD6DAB}"/>
    <cellStyle name="tableau | cellule | normal | pourcentage | decimal 1 5 2 2" xfId="27814" xr:uid="{E30A8C03-CF2B-407A-867C-78763CC20B3D}"/>
    <cellStyle name="tableau | cellule | normal | pourcentage | decimal 1 5 2 3" xfId="27815" xr:uid="{CC8F3FA0-2497-4F70-A927-0188A79636DE}"/>
    <cellStyle name="tableau | cellule | normal | pourcentage | decimal 1 5 3" xfId="27816" xr:uid="{04C7E741-CDA7-4CFB-BB99-4E75BD977E2E}"/>
    <cellStyle name="tableau | cellule | normal | pourcentage | decimal 1 5 3 2" xfId="27817" xr:uid="{0B9DC354-1B1D-427C-BE76-2B6E625A6F47}"/>
    <cellStyle name="tableau | cellule | normal | pourcentage | decimal 1 5 3 3" xfId="27818" xr:uid="{378F00A2-2C3B-4010-9AD4-4DEF5D7F1D43}"/>
    <cellStyle name="tableau | cellule | normal | pourcentage | decimal 1 5 4" xfId="27819" xr:uid="{079084BB-4178-4552-AF0E-A326F4976467}"/>
    <cellStyle name="tableau | cellule | normal | pourcentage | decimal 1 5 4 2" xfId="27820" xr:uid="{0C031522-B7FE-4122-9803-703F2FBA58C1}"/>
    <cellStyle name="tableau | cellule | normal | pourcentage | decimal 1 5 4 3" xfId="27821" xr:uid="{F62FDB63-092C-4439-8A10-DD141976DC9E}"/>
    <cellStyle name="tableau | cellule | normal | pourcentage | decimal 1 5 5" xfId="27822" xr:uid="{42506EA3-620D-49B9-8AC5-6509ABA20F9A}"/>
    <cellStyle name="tableau | cellule | normal | pourcentage | decimal 1 5 6" xfId="27823" xr:uid="{1B7B95CD-4815-4A62-B3CB-45689398D1B0}"/>
    <cellStyle name="tableau | cellule | normal | pourcentage | decimal 1 6" xfId="27824" xr:uid="{415AC613-2628-4311-8571-64F08FF057B2}"/>
    <cellStyle name="tableau | cellule | normal | pourcentage | decimal 1 6 2" xfId="27825" xr:uid="{D1C36D61-DE26-4E28-B237-ED08A927BFD0}"/>
    <cellStyle name="tableau | cellule | normal | pourcentage | decimal 1 6 2 2" xfId="27826" xr:uid="{D71C8887-5119-4BD6-813D-A7DE4CE9432B}"/>
    <cellStyle name="tableau | cellule | normal | pourcentage | decimal 1 6 2 3" xfId="27827" xr:uid="{863A6C3B-4566-4ECA-9EF8-CC276A8B5883}"/>
    <cellStyle name="tableau | cellule | normal | pourcentage | decimal 1 6 3" xfId="27828" xr:uid="{C788B52E-3902-4BB9-8F05-09ED17DCD881}"/>
    <cellStyle name="tableau | cellule | normal | pourcentage | decimal 1 6 3 2" xfId="27829" xr:uid="{ABCF888B-28E4-4274-8330-6965451A011E}"/>
    <cellStyle name="tableau | cellule | normal | pourcentage | decimal 1 6 3 3" xfId="27830" xr:uid="{99248C57-F250-421A-BEE9-073FEC248F7A}"/>
    <cellStyle name="tableau | cellule | normal | pourcentage | decimal 1 6 4" xfId="27831" xr:uid="{014F39ED-07AC-470E-A755-2D01FA598ABD}"/>
    <cellStyle name="tableau | cellule | normal | pourcentage | decimal 1 6 5" xfId="27832" xr:uid="{5CF970C9-A3E0-406D-9E9C-8FBA329B71B4}"/>
    <cellStyle name="tableau | cellule | normal | pourcentage | decimal 1 7" xfId="27833" xr:uid="{A01C557A-88ED-4AB4-B10D-E0BD9B268E0E}"/>
    <cellStyle name="tableau | cellule | normal | pourcentage | decimal 1 7 2" xfId="27834" xr:uid="{1624C7EA-D206-457C-A598-F8ACEB6B4AF8}"/>
    <cellStyle name="tableau | cellule | normal | pourcentage | decimal 1 7 3" xfId="27835" xr:uid="{94B0B0AE-14C9-4D99-90CA-86CF3E4BFFF5}"/>
    <cellStyle name="tableau | cellule | normal | pourcentage | decimal 1 8" xfId="27836" xr:uid="{11AEE93B-E1A7-4BDE-B782-81F0A005735A}"/>
    <cellStyle name="tableau | cellule | normal | pourcentage | decimal 1 8 2" xfId="27837" xr:uid="{5C8249C7-DADC-46CF-BD35-6A1F2C2A9781}"/>
    <cellStyle name="tableau | cellule | normal | pourcentage | decimal 1 8 3" xfId="27838" xr:uid="{BEE0087F-4FD6-4B28-AE4D-183BAFD11AE4}"/>
    <cellStyle name="tableau | cellule | normal | pourcentage | decimal 1 9" xfId="27839" xr:uid="{56A41F9B-14AD-425D-9073-C53CED40E77C}"/>
    <cellStyle name="tableau | cellule | normal | pourcentage | decimal 1 9 2" xfId="27840" xr:uid="{50CFCB31-576F-4510-8292-7F0B1BDE7961}"/>
    <cellStyle name="tableau | cellule | normal | pourcentage | decimal 1 9 3" xfId="27841" xr:uid="{FBA2B920-EA64-445A-9D3D-6EA647B0DFC5}"/>
    <cellStyle name="tableau | cellule | total | decimal 1" xfId="27842" xr:uid="{265A28E7-CB3B-401B-8B39-D908F4933338}"/>
    <cellStyle name="tableau | cellule | total | decimal 1 10" xfId="27843" xr:uid="{9FE3F193-7C0D-44AB-B0A5-0CE2607B4962}"/>
    <cellStyle name="tableau | cellule | total | decimal 1 11" xfId="27844" xr:uid="{859B27AA-06DE-43C0-9268-B336CDC28FC3}"/>
    <cellStyle name="tableau | cellule | total | decimal 1 12" xfId="27845" xr:uid="{8632A6E5-B87B-45E2-8EF3-5B9ACE2CBFE3}"/>
    <cellStyle name="tableau | cellule | total | decimal 1 13" xfId="27846" xr:uid="{B676A56D-9311-4D92-BB2D-70D135368B46}"/>
    <cellStyle name="tableau | cellule | total | decimal 1 14" xfId="27847" xr:uid="{A380391C-9E0A-49A4-9FFB-1E273C8F9A91}"/>
    <cellStyle name="tableau | cellule | total | decimal 1 15" xfId="27848" xr:uid="{AB220782-D75A-4B04-9A2F-E94D020C6ED2}"/>
    <cellStyle name="tableau | cellule | total | decimal 1 2" xfId="27849" xr:uid="{D314291F-7508-4866-8188-9FFAB258C9E4}"/>
    <cellStyle name="tableau | cellule | total | decimal 1 2 2" xfId="27850" xr:uid="{12BD60A3-1A33-44E0-8856-6418ACE92B7B}"/>
    <cellStyle name="tableau | cellule | total | decimal 1 2 2 2" xfId="27851" xr:uid="{AF09C358-C570-4E50-85F1-6C76C6F3166D}"/>
    <cellStyle name="tableau | cellule | total | decimal 1 2 2 3" xfId="27852" xr:uid="{2A5049BE-AE73-4066-BE55-9694C1CD38DE}"/>
    <cellStyle name="tableau | cellule | total | decimal 1 2 3" xfId="27853" xr:uid="{84FC5070-33E5-45EF-9C01-56D97CFEFD49}"/>
    <cellStyle name="tableau | cellule | total | decimal 1 2 3 2" xfId="27854" xr:uid="{CEDE7F27-EB63-4B8B-A6DA-24D81731581A}"/>
    <cellStyle name="tableau | cellule | total | decimal 1 2 3 3" xfId="27855" xr:uid="{5CF337AF-65C0-4A37-AE62-F72ADFEC49D0}"/>
    <cellStyle name="tableau | cellule | total | decimal 1 2 4" xfId="27856" xr:uid="{F3862496-A743-4779-A0DA-0F3B0A8351DB}"/>
    <cellStyle name="tableau | cellule | total | decimal 1 2 5" xfId="27857" xr:uid="{176E3475-E85D-413D-8E2E-D18F6E6CFF16}"/>
    <cellStyle name="tableau | cellule | total | decimal 1 2 6" xfId="27858" xr:uid="{D7BACA6B-C4C3-4E4D-8C7E-E51A19A9A9ED}"/>
    <cellStyle name="tableau | cellule | total | decimal 1 3" xfId="27859" xr:uid="{D71C0C55-0139-4A2D-A0C2-9DE3C84FEBE9}"/>
    <cellStyle name="tableau | cellule | total | decimal 1 3 2" xfId="27860" xr:uid="{17FBD7C4-B0DA-442F-9E8F-4B2F36BA675F}"/>
    <cellStyle name="tableau | cellule | total | decimal 1 3 2 2" xfId="27861" xr:uid="{D5B514F8-82EE-4000-9A67-FBE71FDFECF2}"/>
    <cellStyle name="tableau | cellule | total | decimal 1 3 2 3" xfId="27862" xr:uid="{4E71D0C2-06A4-4774-9709-04DA88FEB7CD}"/>
    <cellStyle name="tableau | cellule | total | decimal 1 3 3" xfId="27863" xr:uid="{7360693C-4A4E-4D88-8302-5A36D96426DB}"/>
    <cellStyle name="tableau | cellule | total | decimal 1 3 3 2" xfId="27864" xr:uid="{A0A2AECC-11C9-4B54-A6AF-C504B198CD26}"/>
    <cellStyle name="tableau | cellule | total | decimal 1 3 3 3" xfId="27865" xr:uid="{600C83A0-90D6-4DEC-B9DB-1C6CE0202268}"/>
    <cellStyle name="tableau | cellule | total | decimal 1 3 4" xfId="27866" xr:uid="{6CF08CA1-F163-435A-BDCF-438D27FE095F}"/>
    <cellStyle name="tableau | cellule | total | decimal 1 3 5" xfId="27867" xr:uid="{CA74496E-0192-4E8C-ADDC-D00C9835385C}"/>
    <cellStyle name="tableau | cellule | total | decimal 1 4" xfId="27868" xr:uid="{8B19E2BF-BB6C-41B7-B02E-ECC6B3354FCD}"/>
    <cellStyle name="tableau | cellule | total | decimal 1 4 2" xfId="27869" xr:uid="{84E4F7B4-3E22-4E13-9124-9C0F0A5DBF8A}"/>
    <cellStyle name="tableau | cellule | total | decimal 1 4 2 2" xfId="27870" xr:uid="{FA919974-59A2-4F16-A472-E4B47A3CCE44}"/>
    <cellStyle name="tableau | cellule | total | decimal 1 4 2 3" xfId="27871" xr:uid="{2174F9BB-47B7-4BE6-A8B6-5E6FC86C6F90}"/>
    <cellStyle name="tableau | cellule | total | decimal 1 4 3" xfId="27872" xr:uid="{86DADF08-6F02-44ED-9C4F-4C969203B8ED}"/>
    <cellStyle name="tableau | cellule | total | decimal 1 4 3 2" xfId="27873" xr:uid="{4B1C5030-385D-4697-B0D9-2B26F5E586B4}"/>
    <cellStyle name="tableau | cellule | total | decimal 1 4 3 3" xfId="27874" xr:uid="{A820F01D-4D7B-4320-A093-CCDC05855526}"/>
    <cellStyle name="tableau | cellule | total | decimal 1 4 4" xfId="27875" xr:uid="{DBD97AF1-F8CA-46B4-9068-163CEA584E1C}"/>
    <cellStyle name="tableau | cellule | total | decimal 1 4 5" xfId="27876" xr:uid="{162AC0E1-3571-4CF7-B96C-F0B2F4DFEC7B}"/>
    <cellStyle name="tableau | cellule | total | decimal 1 5" xfId="27877" xr:uid="{BD8E84B7-C5AD-43DC-B3FA-A37B9B787FA3}"/>
    <cellStyle name="tableau | cellule | total | decimal 1 5 2" xfId="27878" xr:uid="{63D1DB0C-D8DA-4AB5-99AE-EE3009CABF0A}"/>
    <cellStyle name="tableau | cellule | total | decimal 1 5 2 2" xfId="27879" xr:uid="{62F2AAD3-BDC1-4A8A-A82A-18587A83C9D7}"/>
    <cellStyle name="tableau | cellule | total | decimal 1 5 2 3" xfId="27880" xr:uid="{5CA75E56-E611-427A-B66A-FCD1A53BFFC3}"/>
    <cellStyle name="tableau | cellule | total | decimal 1 5 3" xfId="27881" xr:uid="{55A81B0E-8194-4A8B-ADB1-A49A4A55F46D}"/>
    <cellStyle name="tableau | cellule | total | decimal 1 5 3 2" xfId="27882" xr:uid="{33DA4F3D-480D-4876-8877-A2DEF8203D8C}"/>
    <cellStyle name="tableau | cellule | total | decimal 1 5 3 3" xfId="27883" xr:uid="{16E8C2A5-5BC5-458E-B8DA-873E64EE4AB3}"/>
    <cellStyle name="tableau | cellule | total | decimal 1 5 4" xfId="27884" xr:uid="{F44A5356-9170-4067-A20A-35BD6941B807}"/>
    <cellStyle name="tableau | cellule | total | decimal 1 5 4 2" xfId="27885" xr:uid="{A2727F63-2697-4B5A-9F3C-4CE58ABEEA5C}"/>
    <cellStyle name="tableau | cellule | total | decimal 1 5 4 3" xfId="27886" xr:uid="{51CB6AA9-D3EE-4080-B899-BF651B0BDCBC}"/>
    <cellStyle name="tableau | cellule | total | decimal 1 5 5" xfId="27887" xr:uid="{96926F09-BDD7-4F3D-86A3-A0A35ED1DD48}"/>
    <cellStyle name="tableau | cellule | total | decimal 1 5 6" xfId="27888" xr:uid="{1A84C65F-D10D-4FAC-A289-1411BD7511B0}"/>
    <cellStyle name="tableau | cellule | total | decimal 1 6" xfId="27889" xr:uid="{80713ADA-3D25-4313-82A9-8C7B30D99436}"/>
    <cellStyle name="tableau | cellule | total | decimal 1 6 2" xfId="27890" xr:uid="{82AE49D8-8E50-42FF-B0D0-839F17B904E4}"/>
    <cellStyle name="tableau | cellule | total | decimal 1 6 2 2" xfId="27891" xr:uid="{C3EA604D-9F49-4EF2-AB31-63A1318265D4}"/>
    <cellStyle name="tableau | cellule | total | decimal 1 6 2 3" xfId="27892" xr:uid="{74914627-3797-493E-A85C-8131F2392709}"/>
    <cellStyle name="tableau | cellule | total | decimal 1 6 3" xfId="27893" xr:uid="{B1BBBC74-CE57-4943-ADF6-DF211CA53339}"/>
    <cellStyle name="tableau | cellule | total | decimal 1 6 3 2" xfId="27894" xr:uid="{283B428D-D39B-4D3F-ABC4-66E82F58FAD5}"/>
    <cellStyle name="tableau | cellule | total | decimal 1 6 3 3" xfId="27895" xr:uid="{A489A647-98A4-40AA-992E-6271F818F0EC}"/>
    <cellStyle name="tableau | cellule | total | decimal 1 6 4" xfId="27896" xr:uid="{043ADDB3-0256-427B-B6F3-14E381C307FC}"/>
    <cellStyle name="tableau | cellule | total | decimal 1 6 5" xfId="27897" xr:uid="{2D3D1318-AC9B-4E4E-B273-08AFC9CE953C}"/>
    <cellStyle name="tableau | cellule | total | decimal 1 7" xfId="27898" xr:uid="{B6816729-BBD3-4915-847C-4194B81B590D}"/>
    <cellStyle name="tableau | cellule | total | decimal 1 7 2" xfId="27899" xr:uid="{A556F551-D783-4FE4-A381-089A857CFFD8}"/>
    <cellStyle name="tableau | cellule | total | decimal 1 7 3" xfId="27900" xr:uid="{A2BCFE8C-51AA-4C65-85E8-9D35022F8C6F}"/>
    <cellStyle name="tableau | cellule | total | decimal 1 8" xfId="27901" xr:uid="{B5465278-F43D-4CB1-B251-1D008BF17194}"/>
    <cellStyle name="tableau | cellule | total | decimal 1 8 2" xfId="27902" xr:uid="{FD95D105-173E-4409-A145-7042D7279741}"/>
    <cellStyle name="tableau | cellule | total | decimal 1 8 3" xfId="27903" xr:uid="{1204A2A8-6FC9-4BFE-A7BE-6EC63ABC8784}"/>
    <cellStyle name="tableau | cellule | total | decimal 1 9" xfId="27904" xr:uid="{4750AFB4-DD8F-4B5F-8CBB-32DE3B20DB68}"/>
    <cellStyle name="tableau | cellule | total | decimal 1 9 2" xfId="27905" xr:uid="{F4750B4B-B9F4-49D7-8B73-72F74E19D1D0}"/>
    <cellStyle name="tableau | cellule | total | decimal 1 9 3" xfId="27906" xr:uid="{9FB93B46-0A0D-4F34-9CE7-6657BA6D1B29}"/>
    <cellStyle name="tableau | coin superieur gauche" xfId="27907" xr:uid="{10C3E53E-1E22-40FB-BCE7-DAFB6362B9E6}"/>
    <cellStyle name="tableau | coin superieur gauche 10" xfId="27908" xr:uid="{C11AD9B2-C0E6-43AA-92DD-F33F7230E2B4}"/>
    <cellStyle name="tableau | coin superieur gauche 11" xfId="27909" xr:uid="{59CD173C-BF27-43DC-8009-AB88266FE906}"/>
    <cellStyle name="tableau | coin superieur gauche 12" xfId="27910" xr:uid="{2E37AAF3-0E8A-49E1-9153-02EB4B323253}"/>
    <cellStyle name="tableau | coin superieur gauche 13" xfId="27911" xr:uid="{8A4EE080-0C3E-472A-BC26-DAE6A617A393}"/>
    <cellStyle name="tableau | coin superieur gauche 14" xfId="27912" xr:uid="{92C90374-CC05-48C8-A02F-F277EF4B06FA}"/>
    <cellStyle name="tableau | coin superieur gauche 15" xfId="27913" xr:uid="{5364D73C-7FF5-46F8-BB06-A466C033A808}"/>
    <cellStyle name="tableau | coin superieur gauche 2" xfId="27914" xr:uid="{1EA63929-36D6-498A-9047-4199AC1F6196}"/>
    <cellStyle name="tableau | coin superieur gauche 2 2" xfId="27915" xr:uid="{0A4201EE-AB4A-476E-9AD3-969F8E301147}"/>
    <cellStyle name="tableau | coin superieur gauche 2 2 2" xfId="27916" xr:uid="{6D6C441D-3FFF-4263-B173-EE7083F50777}"/>
    <cellStyle name="tableau | coin superieur gauche 2 2 3" xfId="27917" xr:uid="{0180EB3C-B6F6-4128-8EA9-675EDB9F1E99}"/>
    <cellStyle name="tableau | coin superieur gauche 2 3" xfId="27918" xr:uid="{6A52E6BD-FE84-49CB-99BC-7445527AA9C4}"/>
    <cellStyle name="tableau | coin superieur gauche 2 3 2" xfId="27919" xr:uid="{8A442259-168E-452F-A7A1-3C80307CD06B}"/>
    <cellStyle name="tableau | coin superieur gauche 2 3 3" xfId="27920" xr:uid="{E5D0A40A-8EE1-4994-A891-298B77B2B46C}"/>
    <cellStyle name="tableau | coin superieur gauche 2 4" xfId="27921" xr:uid="{C16300AB-BECE-40A7-820F-E9AEB0F03496}"/>
    <cellStyle name="tableau | coin superieur gauche 2 5" xfId="27922" xr:uid="{92A67C35-3FCE-4DEC-897A-AFE5B32C4AB8}"/>
    <cellStyle name="tableau | coin superieur gauche 2 6" xfId="27923" xr:uid="{4D9A0199-2AB7-4D9A-8E66-8C5E9437108B}"/>
    <cellStyle name="tableau | coin superieur gauche 3" xfId="27924" xr:uid="{649D6BF2-C20E-47B9-ABCD-C0A1E78C67AF}"/>
    <cellStyle name="tableau | coin superieur gauche 3 2" xfId="27925" xr:uid="{A3E9C581-334D-4F5F-9225-FBE9168143FE}"/>
    <cellStyle name="tableau | coin superieur gauche 3 2 2" xfId="27926" xr:uid="{3ECCFB86-1E17-435B-9B8C-DBF4CDD327B8}"/>
    <cellStyle name="tableau | coin superieur gauche 3 2 3" xfId="27927" xr:uid="{53FD9014-030E-47A4-B0EC-9613DEFA3EC6}"/>
    <cellStyle name="tableau | coin superieur gauche 3 3" xfId="27928" xr:uid="{E3C3E781-DD27-4ECC-B895-2A7FF2E4CED0}"/>
    <cellStyle name="tableau | coin superieur gauche 3 3 2" xfId="27929" xr:uid="{AC9E149A-D66C-41FF-9EFD-3A8DB2765A22}"/>
    <cellStyle name="tableau | coin superieur gauche 3 3 3" xfId="27930" xr:uid="{FF34DD01-D08D-43C5-8413-D53517887E85}"/>
    <cellStyle name="tableau | coin superieur gauche 3 4" xfId="27931" xr:uid="{71F24420-281F-4EF2-844C-5404DDB28228}"/>
    <cellStyle name="tableau | coin superieur gauche 3 5" xfId="27932" xr:uid="{D831F00C-CAD7-41EA-967D-F0D3E136B1A3}"/>
    <cellStyle name="tableau | coin superieur gauche 4" xfId="27933" xr:uid="{A905EA78-34F9-4C61-B866-E6E554C7EEDE}"/>
    <cellStyle name="tableau | coin superieur gauche 4 2" xfId="27934" xr:uid="{BBC2F1D8-2095-4A58-9E9D-BE4D6B48C286}"/>
    <cellStyle name="tableau | coin superieur gauche 4 2 2" xfId="27935" xr:uid="{DDD54D48-3FC9-4479-AE6F-86FFA4B876C8}"/>
    <cellStyle name="tableau | coin superieur gauche 4 2 3" xfId="27936" xr:uid="{2BDD51DE-3E16-4050-9CDC-FCC166E4E64F}"/>
    <cellStyle name="tableau | coin superieur gauche 4 3" xfId="27937" xr:uid="{9BE88458-23AF-4719-8CAC-B2DF12368AD6}"/>
    <cellStyle name="tableau | coin superieur gauche 4 3 2" xfId="27938" xr:uid="{61219EDE-1439-4255-B5D9-FD6E275EB1EE}"/>
    <cellStyle name="tableau | coin superieur gauche 4 3 3" xfId="27939" xr:uid="{31299182-70F9-4F12-B9BC-7BE4FD4CD9DE}"/>
    <cellStyle name="tableau | coin superieur gauche 4 4" xfId="27940" xr:uid="{DB70E319-C3B8-44F1-893D-413DFDA2EFA2}"/>
    <cellStyle name="tableau | coin superieur gauche 4 5" xfId="27941" xr:uid="{15A070C7-00AC-41DD-8987-C7C722D3DAF2}"/>
    <cellStyle name="tableau | coin superieur gauche 5" xfId="27942" xr:uid="{86AD328F-89DB-4978-B70A-F27A26799B29}"/>
    <cellStyle name="tableau | coin superieur gauche 5 2" xfId="27943" xr:uid="{9BD4E8A3-7288-4E00-97FD-7E3E86BB187C}"/>
    <cellStyle name="tableau | coin superieur gauche 5 2 2" xfId="27944" xr:uid="{020A39A2-AC56-4EC5-97FE-1755909C1379}"/>
    <cellStyle name="tableau | coin superieur gauche 5 2 3" xfId="27945" xr:uid="{71C72C59-A4AE-4DBA-B748-074CF20B779D}"/>
    <cellStyle name="tableau | coin superieur gauche 5 3" xfId="27946" xr:uid="{01994ED0-7495-40B1-ACC1-377E1C2C6130}"/>
    <cellStyle name="tableau | coin superieur gauche 5 3 2" xfId="27947" xr:uid="{22DED7FA-278A-4845-9DCE-D7E6574AB205}"/>
    <cellStyle name="tableau | coin superieur gauche 5 3 3" xfId="27948" xr:uid="{0D3A23C8-AE14-436D-98AC-E48BBEA3278E}"/>
    <cellStyle name="tableau | coin superieur gauche 5 4" xfId="27949" xr:uid="{9D20D628-2051-4702-8831-24886F1F39B2}"/>
    <cellStyle name="tableau | coin superieur gauche 5 4 2" xfId="27950" xr:uid="{B29AC7C8-F425-4EF2-9C33-28FA9B405F24}"/>
    <cellStyle name="tableau | coin superieur gauche 5 4 3" xfId="27951" xr:uid="{4FA6F7E4-5570-4751-A719-AB1234968F58}"/>
    <cellStyle name="tableau | coin superieur gauche 5 5" xfId="27952" xr:uid="{5A284A88-F9A5-4875-92D5-82A40F0B82CE}"/>
    <cellStyle name="tableau | coin superieur gauche 5 6" xfId="27953" xr:uid="{8084C898-D6F6-46BF-868E-DCA707177B80}"/>
    <cellStyle name="tableau | coin superieur gauche 6" xfId="27954" xr:uid="{7925E9DF-B4BA-47A7-BE31-5A5CD2896833}"/>
    <cellStyle name="tableau | coin superieur gauche 6 2" xfId="27955" xr:uid="{A5A55504-B0A9-4547-9F1C-A4756B2048E5}"/>
    <cellStyle name="tableau | coin superieur gauche 6 2 2" xfId="27956" xr:uid="{243424E9-D27A-464B-B46F-A4ED7D87ACEE}"/>
    <cellStyle name="tableau | coin superieur gauche 6 2 3" xfId="27957" xr:uid="{0ADFD16F-1B89-4836-961B-A1A1A18BEDD9}"/>
    <cellStyle name="tableau | coin superieur gauche 6 3" xfId="27958" xr:uid="{73AAA942-EA29-4616-8FF6-84862D1D3BD1}"/>
    <cellStyle name="tableau | coin superieur gauche 6 3 2" xfId="27959" xr:uid="{19FB9132-91FB-442A-9D39-F26EF792C23D}"/>
    <cellStyle name="tableau | coin superieur gauche 6 3 3" xfId="27960" xr:uid="{EF2D9304-1E4B-4219-8D9C-452732F15793}"/>
    <cellStyle name="tableau | coin superieur gauche 6 4" xfId="27961" xr:uid="{3CCE3F6B-3447-415D-939D-A98FFA362779}"/>
    <cellStyle name="tableau | coin superieur gauche 6 5" xfId="27962" xr:uid="{1C34961B-C76B-4E61-A35E-DAA7C3527BAD}"/>
    <cellStyle name="tableau | coin superieur gauche 7" xfId="27963" xr:uid="{9C0F2C17-063D-4FAB-822B-A46AFB76B354}"/>
    <cellStyle name="tableau | coin superieur gauche 7 2" xfId="27964" xr:uid="{9C5E5C1F-3256-4350-94E9-DE53813C0F89}"/>
    <cellStyle name="tableau | coin superieur gauche 7 3" xfId="27965" xr:uid="{02455533-44F9-49E9-A195-F811DA7C9C46}"/>
    <cellStyle name="tableau | coin superieur gauche 8" xfId="27966" xr:uid="{E11C82F2-99EB-42BA-8045-FD40FD9DEE96}"/>
    <cellStyle name="tableau | coin superieur gauche 8 2" xfId="27967" xr:uid="{7CB4302E-FF79-4693-8FB3-8D9A06E39B48}"/>
    <cellStyle name="tableau | coin superieur gauche 8 3" xfId="27968" xr:uid="{ABDD2A36-DEC8-4E8F-91EF-8110864A72C9}"/>
    <cellStyle name="tableau | coin superieur gauche 9" xfId="27969" xr:uid="{8F86A9F8-4735-429D-9407-335840F0196A}"/>
    <cellStyle name="tableau | coin superieur gauche 9 2" xfId="27970" xr:uid="{ED5422F2-6B21-4590-9BE0-EEFDE9CBEC06}"/>
    <cellStyle name="tableau | coin superieur gauche 9 3" xfId="27971" xr:uid="{163F0D5D-98FD-4501-AC15-F1D509A78DF1}"/>
    <cellStyle name="tableau | entete-colonne | series" xfId="27972" xr:uid="{ED3C9E9B-A215-495D-9857-80C5C21BC6E0}"/>
    <cellStyle name="tableau | entete-colonne | series 10" xfId="27973" xr:uid="{185EB6F3-A911-4B47-99EA-ED267F30B7A2}"/>
    <cellStyle name="tableau | entete-colonne | series 11" xfId="27974" xr:uid="{B3ED7DF3-0B0D-49A5-9F5F-E3FECBA505EC}"/>
    <cellStyle name="tableau | entete-colonne | series 12" xfId="27975" xr:uid="{3844536D-CDA3-4AB5-BACF-936E4770D4F4}"/>
    <cellStyle name="tableau | entete-colonne | series 13" xfId="27976" xr:uid="{25AFBAF9-4D9F-441F-8969-AA437B472E95}"/>
    <cellStyle name="tableau | entete-colonne | series 14" xfId="27977" xr:uid="{8E58FAF0-5DCF-468A-84A6-68E0E099FA7D}"/>
    <cellStyle name="tableau | entete-colonne | series 15" xfId="27978" xr:uid="{29555EF5-C016-42D9-B9FD-4F2A5EAA16B7}"/>
    <cellStyle name="tableau | entete-colonne | series 2" xfId="27979" xr:uid="{16A0B5B5-8E15-483F-9D01-E8DC10EE1A34}"/>
    <cellStyle name="tableau | entete-colonne | series 2 2" xfId="27980" xr:uid="{737C1784-26AB-4C9A-BD3B-7AB8744B041B}"/>
    <cellStyle name="tableau | entete-colonne | series 2 2 2" xfId="27981" xr:uid="{0142C74A-3C96-45AB-8193-AF8DC4DF9F8D}"/>
    <cellStyle name="tableau | entete-colonne | series 2 2 3" xfId="27982" xr:uid="{F54BC557-7149-4A72-B236-05C6EEC1FA0A}"/>
    <cellStyle name="tableau | entete-colonne | series 2 3" xfId="27983" xr:uid="{A4A4A055-9221-4866-92AD-9136FA81F31C}"/>
    <cellStyle name="tableau | entete-colonne | series 2 3 2" xfId="27984" xr:uid="{4D11EB13-9920-400E-AFDD-FD9BEAFE7429}"/>
    <cellStyle name="tableau | entete-colonne | series 2 3 3" xfId="27985" xr:uid="{5C0DFFF5-7AF4-4C4E-9597-CDA8166348E2}"/>
    <cellStyle name="tableau | entete-colonne | series 2 4" xfId="27986" xr:uid="{A9A3B621-D97A-4638-AD34-65D86D1E6CD5}"/>
    <cellStyle name="tableau | entete-colonne | series 2 5" xfId="27987" xr:uid="{94870CF3-B379-48C5-B194-8FDB82E87544}"/>
    <cellStyle name="tableau | entete-colonne | series 2 6" xfId="27988" xr:uid="{2DCDC8E3-8427-4E58-9D97-9FFDEEA04CD7}"/>
    <cellStyle name="tableau | entete-colonne | series 3" xfId="27989" xr:uid="{A609FF02-CF8B-45FA-A294-17D6089909C0}"/>
    <cellStyle name="tableau | entete-colonne | series 3 2" xfId="27990" xr:uid="{2C38B680-E118-4885-81F1-338FC457EB3B}"/>
    <cellStyle name="tableau | entete-colonne | series 3 2 2" xfId="27991" xr:uid="{58EA0F9D-2C95-4A0B-8927-D3143ED1531F}"/>
    <cellStyle name="tableau | entete-colonne | series 3 2 3" xfId="27992" xr:uid="{9355F60D-B7DE-465E-BB6F-D8FE9973031B}"/>
    <cellStyle name="tableau | entete-colonne | series 3 3" xfId="27993" xr:uid="{DAF31FCB-5B42-485D-913E-BB0219FC6947}"/>
    <cellStyle name="tableau | entete-colonne | series 3 3 2" xfId="27994" xr:uid="{39D502A9-5B06-4B30-B15C-3CF783A9EF9A}"/>
    <cellStyle name="tableau | entete-colonne | series 3 3 3" xfId="27995" xr:uid="{EA146370-85F5-4D1F-A5BF-436C5BFF1C56}"/>
    <cellStyle name="tableau | entete-colonne | series 3 4" xfId="27996" xr:uid="{7715E2DF-9249-4A86-B877-EE86306263BA}"/>
    <cellStyle name="tableau | entete-colonne | series 3 5" xfId="27997" xr:uid="{43E1E7C1-D423-493E-9EBB-8E48214FBBE7}"/>
    <cellStyle name="tableau | entete-colonne | series 4" xfId="27998" xr:uid="{0D048190-AB27-4A30-A520-FC6D13EA0D16}"/>
    <cellStyle name="tableau | entete-colonne | series 4 2" xfId="27999" xr:uid="{26E11981-2148-41CC-8232-B7BDBDB3CBAD}"/>
    <cellStyle name="tableau | entete-colonne | series 4 2 2" xfId="28000" xr:uid="{6C3C24AE-9791-4771-831B-608315568D72}"/>
    <cellStyle name="tableau | entete-colonne | series 4 2 3" xfId="28001" xr:uid="{F6317E03-B533-4F1C-AD33-768FC89974C7}"/>
    <cellStyle name="tableau | entete-colonne | series 4 3" xfId="28002" xr:uid="{336A678A-7DC4-4E17-A4C7-3A37655B5C42}"/>
    <cellStyle name="tableau | entete-colonne | series 4 3 2" xfId="28003" xr:uid="{8C196360-D9B4-414C-B075-C3AB4A0D678B}"/>
    <cellStyle name="tableau | entete-colonne | series 4 3 3" xfId="28004" xr:uid="{7B7C923F-9563-45FE-958B-09308A566AE1}"/>
    <cellStyle name="tableau | entete-colonne | series 4 4" xfId="28005" xr:uid="{051D123C-B97E-4C39-95D1-78BBA8B10F8D}"/>
    <cellStyle name="tableau | entete-colonne | series 4 5" xfId="28006" xr:uid="{418D0CF3-01ED-43AB-9584-5DDC9BA85EB1}"/>
    <cellStyle name="tableau | entete-colonne | series 5" xfId="28007" xr:uid="{89098CBF-2CBB-4465-A4D4-DCA1961DCA0F}"/>
    <cellStyle name="tableau | entete-colonne | series 5 2" xfId="28008" xr:uid="{D266588C-6C38-4B8E-8EAA-95257E6D285C}"/>
    <cellStyle name="tableau | entete-colonne | series 5 2 2" xfId="28009" xr:uid="{3290F56F-74FE-4F3C-825D-8A314F6659AD}"/>
    <cellStyle name="tableau | entete-colonne | series 5 2 3" xfId="28010" xr:uid="{9591844B-6548-45FE-BA2D-AAD50F902B44}"/>
    <cellStyle name="tableau | entete-colonne | series 5 3" xfId="28011" xr:uid="{E550D497-67EB-49A3-BF74-C231E8074B11}"/>
    <cellStyle name="tableau | entete-colonne | series 5 3 2" xfId="28012" xr:uid="{35FB158D-803A-4BBA-BAE0-6EC27CA13A23}"/>
    <cellStyle name="tableau | entete-colonne | series 5 3 3" xfId="28013" xr:uid="{E23F6795-CEA5-4CEA-B38C-CC4A473B5F17}"/>
    <cellStyle name="tableau | entete-colonne | series 5 4" xfId="28014" xr:uid="{A08B48EA-D0B5-4384-AA97-2F2F028EEF9A}"/>
    <cellStyle name="tableau | entete-colonne | series 5 4 2" xfId="28015" xr:uid="{60C2A4C6-DC4A-4BD5-BD4E-822C5A42C5BC}"/>
    <cellStyle name="tableau | entete-colonne | series 5 4 3" xfId="28016" xr:uid="{A877D30C-33F1-4FDB-8712-DDE3F5B84B3A}"/>
    <cellStyle name="tableau | entete-colonne | series 5 5" xfId="28017" xr:uid="{CC287140-F432-44C2-A909-43B8DA52E581}"/>
    <cellStyle name="tableau | entete-colonne | series 5 6" xfId="28018" xr:uid="{BD0A9EAB-6D74-43D8-8AEE-9AE02DD170C8}"/>
    <cellStyle name="tableau | entete-colonne | series 6" xfId="28019" xr:uid="{0CD2F0DD-FD8D-473B-8C58-05E52D2EBE38}"/>
    <cellStyle name="tableau | entete-colonne | series 6 2" xfId="28020" xr:uid="{196FA7DD-846D-4376-B87E-CD96B285708F}"/>
    <cellStyle name="tableau | entete-colonne | series 6 2 2" xfId="28021" xr:uid="{CC7A88E1-6DF0-42EB-A391-841D0F34F4F6}"/>
    <cellStyle name="tableau | entete-colonne | series 6 2 3" xfId="28022" xr:uid="{E1722298-6BA5-4CAB-BBC9-9D5552719559}"/>
    <cellStyle name="tableau | entete-colonne | series 6 3" xfId="28023" xr:uid="{6B7DFC9A-90CF-403E-9828-D4BBD1213852}"/>
    <cellStyle name="tableau | entete-colonne | series 6 3 2" xfId="28024" xr:uid="{9E1A52BB-7A8C-4E0D-A10C-F85EA1ACAA12}"/>
    <cellStyle name="tableau | entete-colonne | series 6 3 3" xfId="28025" xr:uid="{0D405213-9CB7-47AE-BACA-FE13A221BCD3}"/>
    <cellStyle name="tableau | entete-colonne | series 6 4" xfId="28026" xr:uid="{3A69EE62-8A3B-46E8-B8F5-D565E991C500}"/>
    <cellStyle name="tableau | entete-colonne | series 6 5" xfId="28027" xr:uid="{9B9A2760-50B3-4B2E-A53E-0AB05EDB1F30}"/>
    <cellStyle name="tableau | entete-colonne | series 7" xfId="28028" xr:uid="{597A9085-AA1D-4298-A779-B36A1CB973AE}"/>
    <cellStyle name="tableau | entete-colonne | series 7 2" xfId="28029" xr:uid="{D06737D0-67DA-40F6-9472-F8E1186F992C}"/>
    <cellStyle name="tableau | entete-colonne | series 7 3" xfId="28030" xr:uid="{CA6A1AB8-D86C-4CC4-AE0B-30E5E3D4AB31}"/>
    <cellStyle name="tableau | entete-colonne | series 8" xfId="28031" xr:uid="{4CD465B2-14E8-485C-9FFA-1A3E323F3BD4}"/>
    <cellStyle name="tableau | entete-colonne | series 8 2" xfId="28032" xr:uid="{0E8DA5B5-806B-40FC-B4F6-467E17BF6FAE}"/>
    <cellStyle name="tableau | entete-colonne | series 8 3" xfId="28033" xr:uid="{FE6183DE-6266-49CE-9BA7-681B89FF5285}"/>
    <cellStyle name="tableau | entete-colonne | series 9" xfId="28034" xr:uid="{A670D509-9AA4-4EC8-8637-1ACAF7460340}"/>
    <cellStyle name="tableau | entete-colonne | series 9 2" xfId="28035" xr:uid="{0BC80DF6-CC0A-49B4-A3BA-CF3E760E21FD}"/>
    <cellStyle name="tableau | entete-colonne | series 9 3" xfId="28036" xr:uid="{B132B086-2A87-4BCA-AC22-F67BF5B11E14}"/>
    <cellStyle name="tableau | entete-ligne | normal" xfId="28037" xr:uid="{419E0E7A-65B5-41EA-8314-D675D4AE7311}"/>
    <cellStyle name="tableau | entete-ligne | normal 10" xfId="28038" xr:uid="{EC81D0C6-43A2-410B-9524-ED856518B70A}"/>
    <cellStyle name="tableau | entete-ligne | normal 11" xfId="28039" xr:uid="{3FAEB68A-5E99-4F46-AC2F-D9BCA5BF50A4}"/>
    <cellStyle name="tableau | entete-ligne | normal 12" xfId="28040" xr:uid="{487D572C-A8DE-4ACD-8792-962DAC39067F}"/>
    <cellStyle name="tableau | entete-ligne | normal 13" xfId="28041" xr:uid="{90A46B82-B3B2-4C75-ADD5-E43902AF9285}"/>
    <cellStyle name="tableau | entete-ligne | normal 14" xfId="28042" xr:uid="{045A182D-96AC-4203-BF59-F49AD229B069}"/>
    <cellStyle name="tableau | entete-ligne | normal 15" xfId="28043" xr:uid="{6C5169BC-D455-4460-A9BB-FDD5FBF6BF5E}"/>
    <cellStyle name="tableau | entete-ligne | normal 2" xfId="28044" xr:uid="{C8FDBC4E-CE69-4A89-AF86-46D934BD2C20}"/>
    <cellStyle name="tableau | entete-ligne | normal 2 2" xfId="28045" xr:uid="{179B3F98-7C3D-4DE1-B5B6-A9946EB74FD9}"/>
    <cellStyle name="tableau | entete-ligne | normal 2 2 2" xfId="28046" xr:uid="{FE0CC8FF-9430-459C-B872-B25C82263C12}"/>
    <cellStyle name="tableau | entete-ligne | normal 2 2 3" xfId="28047" xr:uid="{A019E366-9456-4EE2-8E80-1BDDEC63A62C}"/>
    <cellStyle name="tableau | entete-ligne | normal 2 3" xfId="28048" xr:uid="{0CE4B8B6-CCB0-4432-9FE3-5296B407AA71}"/>
    <cellStyle name="tableau | entete-ligne | normal 2 3 2" xfId="28049" xr:uid="{57AF1A73-D953-4E4F-B502-54284396BC81}"/>
    <cellStyle name="tableau | entete-ligne | normal 2 3 3" xfId="28050" xr:uid="{2629C1D8-04F5-487F-BBCA-C6A1314F875E}"/>
    <cellStyle name="tableau | entete-ligne | normal 2 4" xfId="28051" xr:uid="{DE65DE95-2F7A-4932-8785-3EF7F0AA9131}"/>
    <cellStyle name="tableau | entete-ligne | normal 2 5" xfId="28052" xr:uid="{23F47FCB-A2D5-4832-895F-6285EC3ABF84}"/>
    <cellStyle name="tableau | entete-ligne | normal 2 6" xfId="28053" xr:uid="{A3C426CA-7E23-4D42-A8C7-7A813554C7EF}"/>
    <cellStyle name="tableau | entete-ligne | normal 3" xfId="28054" xr:uid="{7A51568D-9B56-452B-8EB8-9E4D58EDAD8F}"/>
    <cellStyle name="tableau | entete-ligne | normal 3 2" xfId="28055" xr:uid="{1421D055-A4E6-44E4-AD0F-63B09BC19046}"/>
    <cellStyle name="tableau | entete-ligne | normal 3 2 2" xfId="28056" xr:uid="{62FB179D-C8F6-4E28-86CB-9DE2828DBDD3}"/>
    <cellStyle name="tableau | entete-ligne | normal 3 2 3" xfId="28057" xr:uid="{5795B8DB-DDC9-4C9A-9B21-6D6778BBF3D4}"/>
    <cellStyle name="tableau | entete-ligne | normal 3 3" xfId="28058" xr:uid="{ADB4EAE2-5DD8-4811-AE11-541414319300}"/>
    <cellStyle name="tableau | entete-ligne | normal 3 3 2" xfId="28059" xr:uid="{EC82433D-0E15-41EF-8633-3CB160E1E69E}"/>
    <cellStyle name="tableau | entete-ligne | normal 3 3 3" xfId="28060" xr:uid="{C29F3571-729D-48DD-97FF-42A9190EF0CA}"/>
    <cellStyle name="tableau | entete-ligne | normal 3 4" xfId="28061" xr:uid="{BF657667-94CB-4790-BBE8-ADCE8CAD8189}"/>
    <cellStyle name="tableau | entete-ligne | normal 3 5" xfId="28062" xr:uid="{DE89049A-4899-40A8-9F6B-61B2F596FFA6}"/>
    <cellStyle name="tableau | entete-ligne | normal 4" xfId="28063" xr:uid="{1C9ECF7C-8FF8-4A43-8320-1D509A2A758E}"/>
    <cellStyle name="tableau | entete-ligne | normal 4 2" xfId="28064" xr:uid="{5DB99167-B530-4870-98DC-8E66D1679F48}"/>
    <cellStyle name="tableau | entete-ligne | normal 4 2 2" xfId="28065" xr:uid="{F5B4F0D9-5A62-4177-897E-D28C53A78252}"/>
    <cellStyle name="tableau | entete-ligne | normal 4 2 3" xfId="28066" xr:uid="{7B83873B-ED45-4E86-927F-0DCF39C2067D}"/>
    <cellStyle name="tableau | entete-ligne | normal 4 3" xfId="28067" xr:uid="{601D5307-D431-4DDF-8189-74CA2FE16A84}"/>
    <cellStyle name="tableau | entete-ligne | normal 4 3 2" xfId="28068" xr:uid="{EA2BF0E4-0DBA-4048-B9D6-CB913D4B71BE}"/>
    <cellStyle name="tableau | entete-ligne | normal 4 3 3" xfId="28069" xr:uid="{85AF45A0-90B9-456D-9411-E9F8FCF654A6}"/>
    <cellStyle name="tableau | entete-ligne | normal 4 4" xfId="28070" xr:uid="{FFC7CBE9-8B62-438E-97F4-8B60991D4B16}"/>
    <cellStyle name="tableau | entete-ligne | normal 4 5" xfId="28071" xr:uid="{D15C37F5-52B9-43DE-851F-6F87AC5D6E78}"/>
    <cellStyle name="tableau | entete-ligne | normal 5" xfId="28072" xr:uid="{77433550-EA02-4068-9014-1B4207E075E0}"/>
    <cellStyle name="tableau | entete-ligne | normal 5 2" xfId="28073" xr:uid="{09BAC6CA-E7F5-4622-A3E2-30FEF0217E3C}"/>
    <cellStyle name="tableau | entete-ligne | normal 5 2 2" xfId="28074" xr:uid="{411374FC-A447-497B-BF5A-5CF06F15EE2C}"/>
    <cellStyle name="tableau | entete-ligne | normal 5 2 3" xfId="28075" xr:uid="{0E077194-5369-4546-A3BB-B92FDBC24C43}"/>
    <cellStyle name="tableau | entete-ligne | normal 5 3" xfId="28076" xr:uid="{E67CD540-6444-49F6-9E54-360FA7CAD80A}"/>
    <cellStyle name="tableau | entete-ligne | normal 5 3 2" xfId="28077" xr:uid="{BFAD586E-5BB8-4063-9D61-7B53ABE8A99F}"/>
    <cellStyle name="tableau | entete-ligne | normal 5 3 3" xfId="28078" xr:uid="{0452A9A1-79EF-4E33-B41C-216FF7C41B0B}"/>
    <cellStyle name="tableau | entete-ligne | normal 5 4" xfId="28079" xr:uid="{C7118530-5425-47DE-8359-53546C7C3FB4}"/>
    <cellStyle name="tableau | entete-ligne | normal 5 4 2" xfId="28080" xr:uid="{C7B823EE-948E-4D89-98EA-45AD296DA47D}"/>
    <cellStyle name="tableau | entete-ligne | normal 5 4 3" xfId="28081" xr:uid="{338E9446-AA59-4D08-B291-6479B53E7631}"/>
    <cellStyle name="tableau | entete-ligne | normal 5 5" xfId="28082" xr:uid="{FC5A507C-F676-4381-8120-98ADDC62F9B3}"/>
    <cellStyle name="tableau | entete-ligne | normal 5 6" xfId="28083" xr:uid="{F91D0AE0-6007-4987-9126-1D7D1A50AC8A}"/>
    <cellStyle name="tableau | entete-ligne | normal 6" xfId="28084" xr:uid="{BDA1859E-228B-4233-978B-D5C78C022F12}"/>
    <cellStyle name="tableau | entete-ligne | normal 6 2" xfId="28085" xr:uid="{746BA4A4-98F5-44F5-9612-74C74EC30F39}"/>
    <cellStyle name="tableau | entete-ligne | normal 6 2 2" xfId="28086" xr:uid="{6BEF0FEE-A40D-4E74-BDDA-8D4F844C9D31}"/>
    <cellStyle name="tableau | entete-ligne | normal 6 2 3" xfId="28087" xr:uid="{31E30303-945F-4D44-AE99-970203C20A60}"/>
    <cellStyle name="tableau | entete-ligne | normal 6 3" xfId="28088" xr:uid="{773F2E7B-2C3A-443F-98DF-94B34B6855CF}"/>
    <cellStyle name="tableau | entete-ligne | normal 6 3 2" xfId="28089" xr:uid="{FF0A0B83-6CAA-4719-ACA2-3A8BE5E84AD4}"/>
    <cellStyle name="tableau | entete-ligne | normal 6 3 3" xfId="28090" xr:uid="{5ADBA855-B1A2-498B-8851-7019F20DCA49}"/>
    <cellStyle name="tableau | entete-ligne | normal 6 4" xfId="28091" xr:uid="{415F11D1-7D23-4A5E-9939-5C8FB0D06609}"/>
    <cellStyle name="tableau | entete-ligne | normal 6 5" xfId="28092" xr:uid="{2AEFD42D-170A-41E9-8120-5709993DEDBB}"/>
    <cellStyle name="tableau | entete-ligne | normal 7" xfId="28093" xr:uid="{476DC334-AF13-4FE5-AAA8-0F799C29EDA1}"/>
    <cellStyle name="tableau | entete-ligne | normal 7 2" xfId="28094" xr:uid="{4F00E96A-5C0B-4CDD-9B36-3F58E8443F2A}"/>
    <cellStyle name="tableau | entete-ligne | normal 7 3" xfId="28095" xr:uid="{5F9FB772-45FF-40A1-A197-B11E34AE567D}"/>
    <cellStyle name="tableau | entete-ligne | normal 8" xfId="28096" xr:uid="{B08D8CFB-8DFF-4F81-9A66-594A0300642F}"/>
    <cellStyle name="tableau | entete-ligne | normal 8 2" xfId="28097" xr:uid="{5946E6D9-7B03-4A0A-80A4-C38F5CEA1014}"/>
    <cellStyle name="tableau | entete-ligne | normal 8 3" xfId="28098" xr:uid="{296F2CA1-6349-4A94-AF57-DB4D2422E1BD}"/>
    <cellStyle name="tableau | entete-ligne | normal 9" xfId="28099" xr:uid="{2C186C35-9D62-49BB-9FDA-F804FEB70896}"/>
    <cellStyle name="tableau | entete-ligne | normal 9 2" xfId="28100" xr:uid="{55FF62CB-3898-4470-99FB-BDFD7A71D650}"/>
    <cellStyle name="tableau | entete-ligne | normal 9 3" xfId="28101" xr:uid="{4E2B6516-5591-4EF8-8348-A66858E21DE5}"/>
    <cellStyle name="tableau | entete-ligne | total" xfId="28102" xr:uid="{CBBFDBDA-82B6-4FCF-ADE8-39AA79E14590}"/>
    <cellStyle name="tableau | entete-ligne | total 10" xfId="28103" xr:uid="{D9204708-43FA-434A-AD3B-F5BCE61EE3D4}"/>
    <cellStyle name="tableau | entete-ligne | total 11" xfId="28104" xr:uid="{F622579B-A18A-48F7-9A75-9CFFE5807000}"/>
    <cellStyle name="tableau | entete-ligne | total 12" xfId="28105" xr:uid="{CC9AEAF0-42B7-4411-A952-4D6AF2584F36}"/>
    <cellStyle name="tableau | entete-ligne | total 13" xfId="28106" xr:uid="{7A2F8C8D-BC0E-413E-8F91-6A0FA5326389}"/>
    <cellStyle name="tableau | entete-ligne | total 14" xfId="28107" xr:uid="{FEF11F10-9025-4E1E-9B81-356F1A2D3C3C}"/>
    <cellStyle name="tableau | entete-ligne | total 15" xfId="28108" xr:uid="{BC659B9A-E019-4CD9-97E3-3A71392AEA66}"/>
    <cellStyle name="tableau | entete-ligne | total 2" xfId="28109" xr:uid="{9D1FCDA3-D05D-4B37-BF44-D2E856FC9318}"/>
    <cellStyle name="tableau | entete-ligne | total 2 2" xfId="28110" xr:uid="{92F805B4-9746-4A67-A75F-03DA376315A6}"/>
    <cellStyle name="tableau | entete-ligne | total 2 2 2" xfId="28111" xr:uid="{7158DFEE-4AFD-4738-BE14-BF7862CD8A0B}"/>
    <cellStyle name="tableau | entete-ligne | total 2 2 3" xfId="28112" xr:uid="{2061E283-CC85-4234-847F-05CACBD3FE00}"/>
    <cellStyle name="tableau | entete-ligne | total 2 3" xfId="28113" xr:uid="{4E968FF8-1B51-4F27-A835-563D3ACC8ABA}"/>
    <cellStyle name="tableau | entete-ligne | total 2 3 2" xfId="28114" xr:uid="{1BEE27A8-35E8-4821-868A-9F4E6A7142DA}"/>
    <cellStyle name="tableau | entete-ligne | total 2 3 3" xfId="28115" xr:uid="{B91BC530-DD9B-4681-B958-237674F78AD2}"/>
    <cellStyle name="tableau | entete-ligne | total 2 4" xfId="28116" xr:uid="{168D8419-D3A2-4D71-9E40-35B83098F4EE}"/>
    <cellStyle name="tableau | entete-ligne | total 2 5" xfId="28117" xr:uid="{4F561C9D-8472-4AC5-8194-158B13F66DDC}"/>
    <cellStyle name="tableau | entete-ligne | total 2 6" xfId="28118" xr:uid="{21FBD332-5E07-4A18-A0FC-8DACDABF9035}"/>
    <cellStyle name="tableau | entete-ligne | total 3" xfId="28119" xr:uid="{816B053F-DCDA-4D95-A711-804F1A73EAA4}"/>
    <cellStyle name="tableau | entete-ligne | total 3 2" xfId="28120" xr:uid="{FAF182B9-9A85-44A2-A127-E5F31F03CE79}"/>
    <cellStyle name="tableau | entete-ligne | total 3 2 2" xfId="28121" xr:uid="{8E556E43-B854-442A-9829-0B50E98430F6}"/>
    <cellStyle name="tableau | entete-ligne | total 3 2 3" xfId="28122" xr:uid="{4C6F6A2C-B69C-4225-9285-2045F0B39A77}"/>
    <cellStyle name="tableau | entete-ligne | total 3 3" xfId="28123" xr:uid="{60E098A4-62DD-42CE-9B18-2C79490F4C7C}"/>
    <cellStyle name="tableau | entete-ligne | total 3 3 2" xfId="28124" xr:uid="{875F3CBD-C348-46E6-9C1D-932D84A43927}"/>
    <cellStyle name="tableau | entete-ligne | total 3 3 3" xfId="28125" xr:uid="{BFF38052-1D77-49C1-9B2C-2DF260C03D1A}"/>
    <cellStyle name="tableau | entete-ligne | total 3 4" xfId="28126" xr:uid="{081EEBFF-57B0-4BE0-A6B8-27693182A8FC}"/>
    <cellStyle name="tableau | entete-ligne | total 3 5" xfId="28127" xr:uid="{4DCCEDC1-7F38-4B8C-B47B-4393645AA287}"/>
    <cellStyle name="tableau | entete-ligne | total 4" xfId="28128" xr:uid="{38CBE9ED-7CF7-4D28-BBE0-CFE8E6E98671}"/>
    <cellStyle name="tableau | entete-ligne | total 4 2" xfId="28129" xr:uid="{69238597-7157-4A99-B6E9-E5514BF1047F}"/>
    <cellStyle name="tableau | entete-ligne | total 4 2 2" xfId="28130" xr:uid="{18422B80-431E-4DA2-9C75-F269ECB5827E}"/>
    <cellStyle name="tableau | entete-ligne | total 4 2 3" xfId="28131" xr:uid="{9C692678-3E39-4694-B2B9-EE1C3B32BD32}"/>
    <cellStyle name="tableau | entete-ligne | total 4 3" xfId="28132" xr:uid="{CF9CC2FC-AF77-466D-A067-17371265FC59}"/>
    <cellStyle name="tableau | entete-ligne | total 4 3 2" xfId="28133" xr:uid="{D6475DE7-9C60-453C-8875-62B76C152A1C}"/>
    <cellStyle name="tableau | entete-ligne | total 4 3 3" xfId="28134" xr:uid="{D411AB7A-303A-4AA6-A961-FD582892DCF8}"/>
    <cellStyle name="tableau | entete-ligne | total 4 4" xfId="28135" xr:uid="{3E1758D6-854C-419A-82F2-99E16181CB4E}"/>
    <cellStyle name="tableau | entete-ligne | total 4 5" xfId="28136" xr:uid="{DDD8E368-B81C-4689-92E6-DCC00F2698B9}"/>
    <cellStyle name="tableau | entete-ligne | total 5" xfId="28137" xr:uid="{AD0D295B-CAFF-4D84-807B-40FB5B95E598}"/>
    <cellStyle name="tableau | entete-ligne | total 5 2" xfId="28138" xr:uid="{F7E44931-1B18-4D14-95E8-7D55A0CEDA1A}"/>
    <cellStyle name="tableau | entete-ligne | total 5 2 2" xfId="28139" xr:uid="{944B19D6-652B-4950-A530-6250EB76EF5B}"/>
    <cellStyle name="tableau | entete-ligne | total 5 2 3" xfId="28140" xr:uid="{9C8A9CED-9A7B-43B3-B0A1-470396D68908}"/>
    <cellStyle name="tableau | entete-ligne | total 5 3" xfId="28141" xr:uid="{086D23EC-ED2C-4E2B-898F-98408F67E30A}"/>
    <cellStyle name="tableau | entete-ligne | total 5 3 2" xfId="28142" xr:uid="{FA9A0F1C-7358-4270-99A6-5F87DDD8A619}"/>
    <cellStyle name="tableau | entete-ligne | total 5 3 3" xfId="28143" xr:uid="{C22683AF-41F2-4D9F-960B-B0FFA28D4A98}"/>
    <cellStyle name="tableau | entete-ligne | total 5 4" xfId="28144" xr:uid="{9620FAA0-B16F-485B-AF5B-35F1ECFF6511}"/>
    <cellStyle name="tableau | entete-ligne | total 5 4 2" xfId="28145" xr:uid="{010D136B-5143-4361-B692-4D624AA0EC25}"/>
    <cellStyle name="tableau | entete-ligne | total 5 4 3" xfId="28146" xr:uid="{6142C223-EA8F-4E67-B4E5-A520AB9F5056}"/>
    <cellStyle name="tableau | entete-ligne | total 5 5" xfId="28147" xr:uid="{4D8C52EB-0AB3-470A-980B-5BC3C85BBE76}"/>
    <cellStyle name="tableau | entete-ligne | total 5 6" xfId="28148" xr:uid="{38AD0ABD-DD55-4430-9D12-84755208B404}"/>
    <cellStyle name="tableau | entete-ligne | total 6" xfId="28149" xr:uid="{699C339C-DD8B-41F4-AD87-73D465277238}"/>
    <cellStyle name="tableau | entete-ligne | total 6 2" xfId="28150" xr:uid="{ABCE6E23-EDEC-479E-B17E-391C5A3C762D}"/>
    <cellStyle name="tableau | entete-ligne | total 6 2 2" xfId="28151" xr:uid="{75C0C979-030E-43E6-88E8-6D755964C129}"/>
    <cellStyle name="tableau | entete-ligne | total 6 2 3" xfId="28152" xr:uid="{3BD4BCF7-9967-40FA-A1E2-68A5D561138A}"/>
    <cellStyle name="tableau | entete-ligne | total 6 3" xfId="28153" xr:uid="{3338DCB3-59DD-4017-98BE-6A0136F6E469}"/>
    <cellStyle name="tableau | entete-ligne | total 6 3 2" xfId="28154" xr:uid="{C30CDD5B-24AE-4F03-BB11-12E8417B37A0}"/>
    <cellStyle name="tableau | entete-ligne | total 6 3 3" xfId="28155" xr:uid="{20DBBCAB-F3B2-4345-907C-0DE348BB1D7F}"/>
    <cellStyle name="tableau | entete-ligne | total 6 4" xfId="28156" xr:uid="{CC82F407-6161-46EB-9748-D57E43036CA8}"/>
    <cellStyle name="tableau | entete-ligne | total 6 5" xfId="28157" xr:uid="{8AF1306C-FEDF-4D57-8352-2A08AA3B022D}"/>
    <cellStyle name="tableau | entete-ligne | total 7" xfId="28158" xr:uid="{C2D7630B-27C1-4AAB-851F-F854FCAA1734}"/>
    <cellStyle name="tableau | entete-ligne | total 7 2" xfId="28159" xr:uid="{AC385DC5-11CC-456C-9EEB-126DB29774FF}"/>
    <cellStyle name="tableau | entete-ligne | total 7 3" xfId="28160" xr:uid="{C8118560-B82C-4260-956A-339E6E5CB4C4}"/>
    <cellStyle name="tableau | entete-ligne | total 8" xfId="28161" xr:uid="{71F95F57-1669-41AC-8A2F-12DD020AAB72}"/>
    <cellStyle name="tableau | entete-ligne | total 8 2" xfId="28162" xr:uid="{62B2C39B-D9BC-4FEF-9FF3-CB9FDCB85DB3}"/>
    <cellStyle name="tableau | entete-ligne | total 8 3" xfId="28163" xr:uid="{AB504D3A-CFFE-4136-8099-9CFA76B120D7}"/>
    <cellStyle name="tableau | entete-ligne | total 9" xfId="28164" xr:uid="{D5E33402-9531-4ABB-8525-F8452DE7220A}"/>
    <cellStyle name="tableau | entete-ligne | total 9 2" xfId="28165" xr:uid="{EFA2CC2F-6D99-42A2-9F57-D9C70B7974D6}"/>
    <cellStyle name="tableau | entete-ligne | total 9 3" xfId="28166" xr:uid="{73DAEB97-828D-4223-A26C-533C49AE2E8A}"/>
    <cellStyle name="tableau | ligne-titre | niveau1" xfId="28167" xr:uid="{CF2B4B58-0B7D-48F6-8663-D1F5CE07967E}"/>
    <cellStyle name="tableau | ligne-titre | niveau1 10" xfId="28168" xr:uid="{CC19BAD7-AC88-4820-833A-F3084D2AF3AA}"/>
    <cellStyle name="tableau | ligne-titre | niveau1 11" xfId="28169" xr:uid="{3DF835CF-EB98-4DFB-8E3F-70AD27DB8185}"/>
    <cellStyle name="tableau | ligne-titre | niveau1 12" xfId="28170" xr:uid="{DBE20117-C32E-4376-A546-F3D05ECFF4F6}"/>
    <cellStyle name="tableau | ligne-titre | niveau1 13" xfId="28171" xr:uid="{91C953FC-4F87-46BB-A499-B815684CB993}"/>
    <cellStyle name="tableau | ligne-titre | niveau1 14" xfId="28172" xr:uid="{C6783FC5-1534-4D1F-A1CF-AE2A9645FCAD}"/>
    <cellStyle name="tableau | ligne-titre | niveau1 15" xfId="28173" xr:uid="{7F00D8D3-93D2-4D64-888D-38E4A698656A}"/>
    <cellStyle name="tableau | ligne-titre | niveau1 2" xfId="28174" xr:uid="{3B4C5955-F7C2-46FF-9FBF-BD6BFE1F1952}"/>
    <cellStyle name="tableau | ligne-titre | niveau1 2 2" xfId="28175" xr:uid="{F329F844-B262-49FF-8534-06C71CAFC7C6}"/>
    <cellStyle name="tableau | ligne-titre | niveau1 2 2 2" xfId="28176" xr:uid="{34F2F785-3185-42D2-BB08-BC06940DB39F}"/>
    <cellStyle name="tableau | ligne-titre | niveau1 2 2 3" xfId="28177" xr:uid="{F08E6B14-7713-43D7-A69E-6C533EEAD780}"/>
    <cellStyle name="tableau | ligne-titre | niveau1 2 3" xfId="28178" xr:uid="{71569D90-457E-4C0A-9328-2513F30D181F}"/>
    <cellStyle name="tableau | ligne-titre | niveau1 2 3 2" xfId="28179" xr:uid="{14043532-0123-46B0-BDFE-9E71E9203438}"/>
    <cellStyle name="tableau | ligne-titre | niveau1 2 3 3" xfId="28180" xr:uid="{E79FBEBB-B1CA-4F3B-B02B-095F0D9E4072}"/>
    <cellStyle name="tableau | ligne-titre | niveau1 2 4" xfId="28181" xr:uid="{D6CF8243-9AB3-41A1-BE8A-D3446C8828C6}"/>
    <cellStyle name="tableau | ligne-titre | niveau1 2 5" xfId="28182" xr:uid="{D1F13522-4B59-4E96-A4B9-D59872F977EE}"/>
    <cellStyle name="tableau | ligne-titre | niveau1 2 6" xfId="28183" xr:uid="{1F76FDF5-0753-4007-B95E-4AC947C57575}"/>
    <cellStyle name="tableau | ligne-titre | niveau1 3" xfId="28184" xr:uid="{59F995C6-A2FF-464B-9D14-7A3822724D29}"/>
    <cellStyle name="tableau | ligne-titre | niveau1 3 2" xfId="28185" xr:uid="{508EF427-0B57-45EB-8275-8AAD000334B1}"/>
    <cellStyle name="tableau | ligne-titre | niveau1 3 2 2" xfId="28186" xr:uid="{3AA82526-D31C-47D4-8BA3-F844BDC399CB}"/>
    <cellStyle name="tableau | ligne-titre | niveau1 3 2 3" xfId="28187" xr:uid="{8D3FC190-EC1C-4D1A-8304-3A97F3E75B80}"/>
    <cellStyle name="tableau | ligne-titre | niveau1 3 3" xfId="28188" xr:uid="{175A8DF8-F649-4E30-BC91-F8C669A19727}"/>
    <cellStyle name="tableau | ligne-titre | niveau1 3 3 2" xfId="28189" xr:uid="{E8C5A63F-D260-441B-BCD5-08F630EC1A3B}"/>
    <cellStyle name="tableau | ligne-titre | niveau1 3 3 3" xfId="28190" xr:uid="{D7E5D4B8-EF7C-4411-B8B5-FDC9C86C49A3}"/>
    <cellStyle name="tableau | ligne-titre | niveau1 3 4" xfId="28191" xr:uid="{2FEA5BF3-CCAD-4771-A50E-F784E51C4056}"/>
    <cellStyle name="tableau | ligne-titre | niveau1 3 5" xfId="28192" xr:uid="{99219112-EADC-4F84-B50A-266CDA3F9BF2}"/>
    <cellStyle name="tableau | ligne-titre | niveau1 4" xfId="28193" xr:uid="{98411959-B20C-4816-88E5-F90FA10817CE}"/>
    <cellStyle name="tableau | ligne-titre | niveau1 4 2" xfId="28194" xr:uid="{B9D536C3-7C23-4B7F-AF48-E0091859E57F}"/>
    <cellStyle name="tableau | ligne-titre | niveau1 4 2 2" xfId="28195" xr:uid="{DB06E880-65C1-4E61-9650-28CE1E1D9486}"/>
    <cellStyle name="tableau | ligne-titre | niveau1 4 2 3" xfId="28196" xr:uid="{8CB31D24-DE73-48DA-854A-B332A420F5C7}"/>
    <cellStyle name="tableau | ligne-titre | niveau1 4 3" xfId="28197" xr:uid="{969D135A-C7FD-4FB9-AA91-70BAE10713F4}"/>
    <cellStyle name="tableau | ligne-titre | niveau1 4 3 2" xfId="28198" xr:uid="{6AE7B1D0-2603-409F-8910-D1AE1ED04901}"/>
    <cellStyle name="tableau | ligne-titre | niveau1 4 3 3" xfId="28199" xr:uid="{BDCFCD0C-79D5-4989-87DC-9C480B9F92B7}"/>
    <cellStyle name="tableau | ligne-titre | niveau1 4 4" xfId="28200" xr:uid="{018BC212-524C-4512-8D21-9F0BD2FDA3D2}"/>
    <cellStyle name="tableau | ligne-titre | niveau1 4 5" xfId="28201" xr:uid="{F9D933F1-E476-4756-8316-EDE0174175C0}"/>
    <cellStyle name="tableau | ligne-titre | niveau1 5" xfId="28202" xr:uid="{A97DE4A6-BE95-4506-A3DD-C09BB01F13BB}"/>
    <cellStyle name="tableau | ligne-titre | niveau1 5 2" xfId="28203" xr:uid="{FF481F21-2462-4B6F-BE5A-8E180A79C1C4}"/>
    <cellStyle name="tableau | ligne-titre | niveau1 5 2 2" xfId="28204" xr:uid="{6E026C4B-E089-4298-A97F-F344D8BC68BA}"/>
    <cellStyle name="tableau | ligne-titre | niveau1 5 2 3" xfId="28205" xr:uid="{0F768A79-27EA-4EA1-BAEE-362BC60F8334}"/>
    <cellStyle name="tableau | ligne-titre | niveau1 5 3" xfId="28206" xr:uid="{AF1CD024-1AF1-449B-834A-4C0E0B726F16}"/>
    <cellStyle name="tableau | ligne-titre | niveau1 5 3 2" xfId="28207" xr:uid="{56EBC1DA-EE17-4AAF-99C9-5E14AC71938A}"/>
    <cellStyle name="tableau | ligne-titre | niveau1 5 3 3" xfId="28208" xr:uid="{39308D4A-0A84-4480-80D3-AB6950664548}"/>
    <cellStyle name="tableau | ligne-titre | niveau1 5 4" xfId="28209" xr:uid="{0446948B-C1E2-4FC3-A787-B6011EB3B485}"/>
    <cellStyle name="tableau | ligne-titre | niveau1 5 4 2" xfId="28210" xr:uid="{94CA1437-891D-4F85-85D5-AEF4784F102B}"/>
    <cellStyle name="tableau | ligne-titre | niveau1 5 4 3" xfId="28211" xr:uid="{0BA1561A-2AA1-4DC6-9180-A3328AFBE53F}"/>
    <cellStyle name="tableau | ligne-titre | niveau1 5 5" xfId="28212" xr:uid="{98777325-C804-46C9-A09A-F02456129A41}"/>
    <cellStyle name="tableau | ligne-titre | niveau1 5 6" xfId="28213" xr:uid="{FD3981B1-87F3-4BB0-948A-2B96287C4B05}"/>
    <cellStyle name="tableau | ligne-titre | niveau1 6" xfId="28214" xr:uid="{994932A7-99B8-4935-92C0-A4BEDFA58739}"/>
    <cellStyle name="tableau | ligne-titre | niveau1 6 2" xfId="28215" xr:uid="{6F50F405-BAFC-4B97-8682-3D44BBD0F986}"/>
    <cellStyle name="tableau | ligne-titre | niveau1 6 2 2" xfId="28216" xr:uid="{02561CAD-9EB4-4798-BC26-A0A4A9809CDE}"/>
    <cellStyle name="tableau | ligne-titre | niveau1 6 2 3" xfId="28217" xr:uid="{FB2B0F29-2B79-481D-A7D8-E4E2BE7D8E59}"/>
    <cellStyle name="tableau | ligne-titre | niveau1 6 3" xfId="28218" xr:uid="{402BF579-CADD-481B-B7C9-DB1E46C510A3}"/>
    <cellStyle name="tableau | ligne-titre | niveau1 6 3 2" xfId="28219" xr:uid="{2B4321A6-1C23-4329-81F9-3BC68A8A9F43}"/>
    <cellStyle name="tableau | ligne-titre | niveau1 6 3 3" xfId="28220" xr:uid="{7222EC1B-1CCE-4151-8FB3-BC6C91FB08BF}"/>
    <cellStyle name="tableau | ligne-titre | niveau1 6 4" xfId="28221" xr:uid="{5C9DE1BC-E332-4607-A151-5ED91EF88C2D}"/>
    <cellStyle name="tableau | ligne-titre | niveau1 6 5" xfId="28222" xr:uid="{86166DC4-F46D-492F-88FE-C1CDA40A0179}"/>
    <cellStyle name="tableau | ligne-titre | niveau1 7" xfId="28223" xr:uid="{B6B7E10D-BEBD-4FDD-86D6-87552B40E906}"/>
    <cellStyle name="tableau | ligne-titre | niveau1 7 2" xfId="28224" xr:uid="{4A2D7D37-2220-4F9B-955D-ABE64B9F6150}"/>
    <cellStyle name="tableau | ligne-titre | niveau1 7 3" xfId="28225" xr:uid="{B20A9D16-92DD-495C-9613-11224A4CDF59}"/>
    <cellStyle name="tableau | ligne-titre | niveau1 8" xfId="28226" xr:uid="{557389FB-244F-4015-806F-89510B6CA3DA}"/>
    <cellStyle name="tableau | ligne-titre | niveau1 8 2" xfId="28227" xr:uid="{808E8F50-C650-43DB-BADA-80669778B3F0}"/>
    <cellStyle name="tableau | ligne-titre | niveau1 8 3" xfId="28228" xr:uid="{C78B2119-9B09-436A-B336-14CC07189954}"/>
    <cellStyle name="tableau | ligne-titre | niveau1 9" xfId="28229" xr:uid="{054FCD70-D726-4CE6-9D3C-B8D34F3CD174}"/>
    <cellStyle name="tableau | ligne-titre | niveau1 9 2" xfId="28230" xr:uid="{F1C2016A-D8C5-4A65-9D38-1E1433259E11}"/>
    <cellStyle name="tableau | ligne-titre | niveau1 9 3" xfId="28231" xr:uid="{5A88169D-2620-408D-BD24-7FA2CACA6626}"/>
    <cellStyle name="tableau | ligne-titre | niveau2" xfId="28232" xr:uid="{29A4FDD0-F6CE-46CA-943D-19B3C98DA30A}"/>
    <cellStyle name="tableau | ligne-titre | niveau2 10" xfId="28233" xr:uid="{56E47E47-7493-40B5-A440-4E6D7CBB30F8}"/>
    <cellStyle name="tableau | ligne-titre | niveau2 11" xfId="28234" xr:uid="{48BB8A72-5F3A-46EB-8E4D-9007120A8335}"/>
    <cellStyle name="tableau | ligne-titre | niveau2 12" xfId="28235" xr:uid="{948581D5-D4A8-415A-9AF0-10CB033E1267}"/>
    <cellStyle name="tableau | ligne-titre | niveau2 13" xfId="28236" xr:uid="{0A70858E-EC2A-4C82-A9FA-3BB25BD3F924}"/>
    <cellStyle name="tableau | ligne-titre | niveau2 14" xfId="28237" xr:uid="{6800AEFB-666E-4487-91C9-F2CD9ED7892E}"/>
    <cellStyle name="tableau | ligne-titre | niveau2 15" xfId="28238" xr:uid="{2EB955B9-94B7-4EB4-9E4C-BDFB53434119}"/>
    <cellStyle name="tableau | ligne-titre | niveau2 2" xfId="28239" xr:uid="{7A8E34B7-730D-406A-8BCD-A321F9525207}"/>
    <cellStyle name="tableau | ligne-titre | niveau2 2 2" xfId="28240" xr:uid="{079CD578-CEFA-4785-ADBF-9AFAF8751267}"/>
    <cellStyle name="tableau | ligne-titre | niveau2 2 2 2" xfId="28241" xr:uid="{D604CB0B-3A4D-4413-A3F6-A2495FFD3480}"/>
    <cellStyle name="tableau | ligne-titre | niveau2 2 2 3" xfId="28242" xr:uid="{46752896-ED8A-4A4E-8670-958BD4D7AE81}"/>
    <cellStyle name="tableau | ligne-titre | niveau2 2 3" xfId="28243" xr:uid="{6444460A-8300-4ECE-9F30-E5313864D4B2}"/>
    <cellStyle name="tableau | ligne-titre | niveau2 2 3 2" xfId="28244" xr:uid="{895A835B-43D4-493C-9C24-4F1E37513904}"/>
    <cellStyle name="tableau | ligne-titre | niveau2 2 3 3" xfId="28245" xr:uid="{9073DD38-7384-4996-BA35-3D6FE0F0FFEB}"/>
    <cellStyle name="tableau | ligne-titre | niveau2 2 4" xfId="28246" xr:uid="{6A1B8F5D-50F3-4597-8E65-C41BA631A11E}"/>
    <cellStyle name="tableau | ligne-titre | niveau2 2 5" xfId="28247" xr:uid="{2079D7EB-8AE7-4209-BEF0-45C9D543FD45}"/>
    <cellStyle name="tableau | ligne-titre | niveau2 2 6" xfId="28248" xr:uid="{3536F3B6-06F0-4986-AB41-2A70BBDDC2F3}"/>
    <cellStyle name="tableau | ligne-titre | niveau2 3" xfId="28249" xr:uid="{5D60B651-9039-41F9-8E7C-B44874AED8A9}"/>
    <cellStyle name="tableau | ligne-titre | niveau2 3 2" xfId="28250" xr:uid="{17651BC0-2C74-499F-BAD4-728F1E0DA9C5}"/>
    <cellStyle name="tableau | ligne-titre | niveau2 3 2 2" xfId="28251" xr:uid="{C7485DD5-0DED-45A1-88CA-9675A25075CE}"/>
    <cellStyle name="tableau | ligne-titre | niveau2 3 2 3" xfId="28252" xr:uid="{267E69D1-9FBC-4DD0-8A93-DB2F7FC20915}"/>
    <cellStyle name="tableau | ligne-titre | niveau2 3 3" xfId="28253" xr:uid="{5266C9BC-8392-4D89-8DA3-DFBCA6A7ABE6}"/>
    <cellStyle name="tableau | ligne-titre | niveau2 3 3 2" xfId="28254" xr:uid="{44548A12-0851-4802-BA85-4242B989404E}"/>
    <cellStyle name="tableau | ligne-titre | niveau2 3 3 3" xfId="28255" xr:uid="{8CC51E65-994A-4090-BE58-F2508DB33E9A}"/>
    <cellStyle name="tableau | ligne-titre | niveau2 3 4" xfId="28256" xr:uid="{A998440D-311E-4F21-8796-A1D52D80F615}"/>
    <cellStyle name="tableau | ligne-titre | niveau2 3 5" xfId="28257" xr:uid="{F66F66A3-9995-4236-AA6D-166F32230C67}"/>
    <cellStyle name="tableau | ligne-titre | niveau2 4" xfId="28258" xr:uid="{4984B735-C0BD-4649-A781-B05D8E4C7079}"/>
    <cellStyle name="tableau | ligne-titre | niveau2 4 2" xfId="28259" xr:uid="{C62F0C3D-787F-4345-BB76-88B4C7B882E9}"/>
    <cellStyle name="tableau | ligne-titre | niveau2 4 2 2" xfId="28260" xr:uid="{AA267111-3D71-4235-9D3A-0473B1943D06}"/>
    <cellStyle name="tableau | ligne-titre | niveau2 4 2 3" xfId="28261" xr:uid="{97C2E624-72FA-4090-ACF9-37187CAAEC77}"/>
    <cellStyle name="tableau | ligne-titre | niveau2 4 3" xfId="28262" xr:uid="{65D5E121-E960-4A11-BC41-ADDE024B0813}"/>
    <cellStyle name="tableau | ligne-titre | niveau2 4 3 2" xfId="28263" xr:uid="{42920118-A298-4009-851F-63CFDCD349BD}"/>
    <cellStyle name="tableau | ligne-titre | niveau2 4 3 3" xfId="28264" xr:uid="{068D34EB-1CCA-4C76-8F5E-97A9EBD39846}"/>
    <cellStyle name="tableau | ligne-titre | niveau2 4 4" xfId="28265" xr:uid="{A6799DDB-B179-48AE-827D-9E0A2C2ABC2B}"/>
    <cellStyle name="tableau | ligne-titre | niveau2 4 5" xfId="28266" xr:uid="{8D95C578-5F0B-4202-A7FB-51CE082EB887}"/>
    <cellStyle name="tableau | ligne-titre | niveau2 5" xfId="28267" xr:uid="{9AB2ADA7-87B1-4946-9C05-FF2E1359BC0A}"/>
    <cellStyle name="tableau | ligne-titre | niveau2 5 2" xfId="28268" xr:uid="{FA0412F5-619F-4A7B-B49C-F64D671975A7}"/>
    <cellStyle name="tableau | ligne-titre | niveau2 5 2 2" xfId="28269" xr:uid="{F39C6784-25A7-41EB-B842-8B02E0478F05}"/>
    <cellStyle name="tableau | ligne-titre | niveau2 5 2 3" xfId="28270" xr:uid="{7000E14B-AA49-4758-8A4E-57D111D56207}"/>
    <cellStyle name="tableau | ligne-titre | niveau2 5 3" xfId="28271" xr:uid="{7868776D-CD29-4705-82F8-02EFFD4067ED}"/>
    <cellStyle name="tableau | ligne-titre | niveau2 5 3 2" xfId="28272" xr:uid="{AB962986-3924-4C82-9EBC-2DF86BCAF66B}"/>
    <cellStyle name="tableau | ligne-titre | niveau2 5 3 3" xfId="28273" xr:uid="{917BBAEF-3A05-4892-A7A4-0BDB87295079}"/>
    <cellStyle name="tableau | ligne-titre | niveau2 5 4" xfId="28274" xr:uid="{D5C5BBCA-761C-4D20-B746-7C6E7CBBEEBF}"/>
    <cellStyle name="tableau | ligne-titre | niveau2 5 4 2" xfId="28275" xr:uid="{7B192566-C968-456C-A54D-36DA33564157}"/>
    <cellStyle name="tableau | ligne-titre | niveau2 5 4 3" xfId="28276" xr:uid="{5968F817-7142-4F3C-86B5-31E214F15D9D}"/>
    <cellStyle name="tableau | ligne-titre | niveau2 5 5" xfId="28277" xr:uid="{CC6C1298-7057-463C-829C-036F8A56149D}"/>
    <cellStyle name="tableau | ligne-titre | niveau2 5 6" xfId="28278" xr:uid="{5E29B31E-5EBC-40AF-9AEA-542BE05DBD08}"/>
    <cellStyle name="tableau | ligne-titre | niveau2 6" xfId="28279" xr:uid="{449BDC01-5598-4B41-8C1F-41D3A1A40803}"/>
    <cellStyle name="tableau | ligne-titre | niveau2 6 2" xfId="28280" xr:uid="{825F1900-03B3-4EBA-9451-2E9544C60198}"/>
    <cellStyle name="tableau | ligne-titre | niveau2 6 2 2" xfId="28281" xr:uid="{BE05FE79-2F81-4875-BF91-0BDC9B57E5E7}"/>
    <cellStyle name="tableau | ligne-titre | niveau2 6 2 3" xfId="28282" xr:uid="{A5487183-C931-4E05-B036-5D87AA9ACFE2}"/>
    <cellStyle name="tableau | ligne-titre | niveau2 6 3" xfId="28283" xr:uid="{A8CB56F2-BACB-4566-8AC8-0D993F8B4B1B}"/>
    <cellStyle name="tableau | ligne-titre | niveau2 6 3 2" xfId="28284" xr:uid="{36FAB5FC-4CBD-4ADD-B8E9-54E717571472}"/>
    <cellStyle name="tableau | ligne-titre | niveau2 6 3 3" xfId="28285" xr:uid="{1500F005-0399-4974-835D-B071A13469E4}"/>
    <cellStyle name="tableau | ligne-titre | niveau2 6 4" xfId="28286" xr:uid="{724ECB4B-4F20-4026-86D9-56767F90FDFD}"/>
    <cellStyle name="tableau | ligne-titre | niveau2 6 5" xfId="28287" xr:uid="{67308F9C-5728-4F81-B1BD-1E5FD8B1077E}"/>
    <cellStyle name="tableau | ligne-titre | niveau2 7" xfId="28288" xr:uid="{57017DCF-8B58-4CAC-A679-6D6CEDE67035}"/>
    <cellStyle name="tableau | ligne-titre | niveau2 7 2" xfId="28289" xr:uid="{A7FA37D8-0FBA-4942-B95B-F7691748C4EE}"/>
    <cellStyle name="tableau | ligne-titre | niveau2 7 3" xfId="28290" xr:uid="{12DCBD04-4B03-4490-A10E-43E7E55DAD56}"/>
    <cellStyle name="tableau | ligne-titre | niveau2 8" xfId="28291" xr:uid="{98B58BCC-FF0C-4D41-96F4-53749B041BC4}"/>
    <cellStyle name="tableau | ligne-titre | niveau2 8 2" xfId="28292" xr:uid="{C5F700CD-C387-4189-BEA2-01410BBE32F8}"/>
    <cellStyle name="tableau | ligne-titre | niveau2 8 3" xfId="28293" xr:uid="{8C8C98AB-AA8A-4F74-88D5-C86C51B3F06F}"/>
    <cellStyle name="tableau | ligne-titre | niveau2 9" xfId="28294" xr:uid="{83FF4B6D-2C4D-44BF-B780-E05124D8F416}"/>
    <cellStyle name="tableau | ligne-titre | niveau2 9 2" xfId="28295" xr:uid="{AD897F9A-B3C1-4FE2-AEE3-0A5DB4E59666}"/>
    <cellStyle name="tableau | ligne-titre | niveau2 9 3" xfId="28296" xr:uid="{B0403354-785A-4963-997E-3503CD785E8B}"/>
    <cellStyle name="Texto de advertencia 2" xfId="3762" xr:uid="{0411BD7E-AEF6-43F7-AB93-77921EC7D921}"/>
    <cellStyle name="Texto de advertencia 2 2" xfId="3763" xr:uid="{FBA07A4D-32FD-48FB-B18F-8509D2453974}"/>
    <cellStyle name="Texto de advertencia 3" xfId="3764" xr:uid="{6412BD63-D47C-4764-942B-B91FE5758A7F}"/>
    <cellStyle name="Texto de advertencia 3 2" xfId="3765" xr:uid="{90BA4179-FD3D-4A07-8A8C-25C3C88B9A93}"/>
    <cellStyle name="Texto explicativo 2" xfId="3766" xr:uid="{1FCD70EB-5B76-4048-AB2F-7903A910EF71}"/>
    <cellStyle name="Texto explicativo 2 2" xfId="3767" xr:uid="{87E08A80-7943-4543-9E86-06F77D5B71AC}"/>
    <cellStyle name="Texto explicativo 3" xfId="3768" xr:uid="{23336CEF-64CA-45A0-A66C-0A642CD2123F}"/>
    <cellStyle name="Texto explicativo 3 2" xfId="3769" xr:uid="{8848F963-B36B-4276-82E9-887D2016628E}"/>
    <cellStyle name="Title 10" xfId="28297" xr:uid="{E950C5D2-2AAA-405A-9C58-ECA34A678472}"/>
    <cellStyle name="Title 10 10" xfId="28298" xr:uid="{271133E3-7420-4C64-A982-19743CE081F6}"/>
    <cellStyle name="Title 10 11" xfId="28299" xr:uid="{1B208C0F-540B-4EDE-9FB0-CA5904472C56}"/>
    <cellStyle name="Title 10 12" xfId="28300" xr:uid="{56FCD96E-366C-4F88-8F06-7B5546F8C3F9}"/>
    <cellStyle name="Title 10 13" xfId="28301" xr:uid="{72ED78CB-963C-4458-AB61-2D07884B8896}"/>
    <cellStyle name="Title 10 14" xfId="28302" xr:uid="{143A7BFC-34A4-4F20-892A-62609F6886B0}"/>
    <cellStyle name="Title 10 15" xfId="28303" xr:uid="{46DF332A-13DA-4EC4-9E88-A475C5DF2C7B}"/>
    <cellStyle name="Title 10 2" xfId="28304" xr:uid="{96661AFE-EC49-46DA-AFFD-B27FDDE0DCA8}"/>
    <cellStyle name="Title 10 2 2" xfId="28305" xr:uid="{8B387950-88A5-4E6B-9C67-D80FE763BE16}"/>
    <cellStyle name="Title 10 2 2 2" xfId="28306" xr:uid="{B6FB2365-1B29-487B-B871-B8195FC8EEEF}"/>
    <cellStyle name="Title 10 2 2 3" xfId="28307" xr:uid="{2C63254F-DF2C-45E9-9653-F8837E9B4DE3}"/>
    <cellStyle name="Title 10 2 3" xfId="28308" xr:uid="{68350A93-627A-451D-BB26-805058E106DA}"/>
    <cellStyle name="Title 10 2 3 2" xfId="28309" xr:uid="{C81D715B-593B-462E-A496-94C31B0672A7}"/>
    <cellStyle name="Title 10 2 3 3" xfId="28310" xr:uid="{D60457A7-7189-4C53-9F7B-4915E5E26E83}"/>
    <cellStyle name="Title 10 2 4" xfId="28311" xr:uid="{5E6232D2-F6C2-422C-9622-17219E1057C9}"/>
    <cellStyle name="Title 10 2 5" xfId="28312" xr:uid="{1CEF33B7-293E-4751-9DCC-D5C7EF28133F}"/>
    <cellStyle name="Title 10 2 6" xfId="28313" xr:uid="{83B6BE7B-80C6-4E55-90AD-D14C5225F6CD}"/>
    <cellStyle name="Title 10 3" xfId="28314" xr:uid="{A1FCFF0F-AB26-406E-96FE-2CC3C57D5780}"/>
    <cellStyle name="Title 10 3 2" xfId="28315" xr:uid="{22FA0632-8A75-4B6C-BAF6-C9BC6432A549}"/>
    <cellStyle name="Title 10 3 2 2" xfId="28316" xr:uid="{48169561-8F01-47F6-B5B4-62B9F2E12A6F}"/>
    <cellStyle name="Title 10 3 2 3" xfId="28317" xr:uid="{E65E35AC-C3A3-4DB2-81AA-D93AF1B5DFF3}"/>
    <cellStyle name="Title 10 3 3" xfId="28318" xr:uid="{61C4AD3C-1065-42B1-A628-A1106B888BAE}"/>
    <cellStyle name="Title 10 3 3 2" xfId="28319" xr:uid="{020788C6-B789-4259-AB7C-05046D00DADE}"/>
    <cellStyle name="Title 10 3 3 3" xfId="28320" xr:uid="{199925EA-01DB-4BA5-9A4B-8A161B523A5A}"/>
    <cellStyle name="Title 10 3 4" xfId="28321" xr:uid="{5407D90E-B21D-4858-843E-932336B9935E}"/>
    <cellStyle name="Title 10 3 5" xfId="28322" xr:uid="{D28DD60C-2D82-46B5-8CD8-A26573AB16AA}"/>
    <cellStyle name="Title 10 4" xfId="28323" xr:uid="{4BD4D7CE-2FE0-44C1-9C1A-9964D5C5E60F}"/>
    <cellStyle name="Title 10 4 2" xfId="28324" xr:uid="{3A5FBE4C-017B-4E0F-B02E-518F258EC1B0}"/>
    <cellStyle name="Title 10 4 2 2" xfId="28325" xr:uid="{A6065DA9-E287-4D3E-AC3A-C310E9A6319D}"/>
    <cellStyle name="Title 10 4 2 3" xfId="28326" xr:uid="{82EA7ED3-2F9F-4BC4-B5B5-3E1FE7F87C71}"/>
    <cellStyle name="Title 10 4 3" xfId="28327" xr:uid="{C56A0EDF-AF85-4860-9A40-FDF28B1473D8}"/>
    <cellStyle name="Title 10 4 3 2" xfId="28328" xr:uid="{F88D998F-2EB3-4553-90EE-73987992AFF3}"/>
    <cellStyle name="Title 10 4 3 3" xfId="28329" xr:uid="{14B76214-067A-4C3C-A3C6-0E941B4E4893}"/>
    <cellStyle name="Title 10 4 4" xfId="28330" xr:uid="{9378A4B8-74F2-4405-85EA-3F6F8E4F0A3D}"/>
    <cellStyle name="Title 10 4 5" xfId="28331" xr:uid="{A05EB9CF-9862-4C17-8188-E40745F44D1A}"/>
    <cellStyle name="Title 10 5" xfId="28332" xr:uid="{895C10F8-C7B8-42C1-BD42-A350FAB03BDB}"/>
    <cellStyle name="Title 10 5 2" xfId="28333" xr:uid="{D4990DA4-CD72-4295-B271-C23739DE0C63}"/>
    <cellStyle name="Title 10 5 2 2" xfId="28334" xr:uid="{EE976962-8316-484E-A6A5-F9F7307C22BD}"/>
    <cellStyle name="Title 10 5 2 3" xfId="28335" xr:uid="{A7FEEF2D-7383-4ACC-BB71-2459A4540A91}"/>
    <cellStyle name="Title 10 5 3" xfId="28336" xr:uid="{B5685C0F-8DC1-4D19-A4A2-BF64B5AEEFC1}"/>
    <cellStyle name="Title 10 5 3 2" xfId="28337" xr:uid="{B9974813-59C2-4D13-A8AA-41E44FFBABC8}"/>
    <cellStyle name="Title 10 5 3 3" xfId="28338" xr:uid="{C6B569A8-5060-408C-8BB3-E1077D067A63}"/>
    <cellStyle name="Title 10 5 4" xfId="28339" xr:uid="{B45FB6B1-28DE-4CF5-BF19-B7C942A76370}"/>
    <cellStyle name="Title 10 5 4 2" xfId="28340" xr:uid="{46ED6579-9471-4F77-83A7-0F00D629CCB2}"/>
    <cellStyle name="Title 10 5 4 3" xfId="28341" xr:uid="{B186AE3B-2B2F-4937-A966-79250224C0D2}"/>
    <cellStyle name="Title 10 5 5" xfId="28342" xr:uid="{839E1853-C1C4-48F1-9AEF-016634B0A513}"/>
    <cellStyle name="Title 10 5 6" xfId="28343" xr:uid="{1A9EFCB1-D9BA-4006-BA41-D084AE10B7E7}"/>
    <cellStyle name="Title 10 6" xfId="28344" xr:uid="{ED0CDD3A-A482-4EB9-9371-7F9A4B841CA0}"/>
    <cellStyle name="Title 10 6 2" xfId="28345" xr:uid="{59106442-E1BB-4747-965B-1E6FE11EE5EC}"/>
    <cellStyle name="Title 10 6 2 2" xfId="28346" xr:uid="{78BF35BA-B39B-4248-845E-A8A56AAE780E}"/>
    <cellStyle name="Title 10 6 2 3" xfId="28347" xr:uid="{6D02A246-D26D-4265-8754-CE30104803DB}"/>
    <cellStyle name="Title 10 6 3" xfId="28348" xr:uid="{895F4527-2484-40EB-8D58-DF117AC9BC1D}"/>
    <cellStyle name="Title 10 6 3 2" xfId="28349" xr:uid="{173E0590-1375-4726-B922-30E6C9DC36EA}"/>
    <cellStyle name="Title 10 6 3 3" xfId="28350" xr:uid="{E65EDB4B-A6BF-4101-83D2-A34512D5F94D}"/>
    <cellStyle name="Title 10 6 4" xfId="28351" xr:uid="{70FC6F9C-8BE6-4E81-9B2E-195EAAB2F6DC}"/>
    <cellStyle name="Title 10 6 5" xfId="28352" xr:uid="{25AA7729-7E8B-4901-8E4C-3F4CC0ACA066}"/>
    <cellStyle name="Title 10 7" xfId="28353" xr:uid="{E1DDA2CA-8D17-46C8-A382-C722AABF2430}"/>
    <cellStyle name="Title 10 7 2" xfId="28354" xr:uid="{58A08925-B4C2-4153-A2E8-BE0245BAB353}"/>
    <cellStyle name="Title 10 7 3" xfId="28355" xr:uid="{29FA8A43-8811-4DF2-84BE-D1E83C4116DC}"/>
    <cellStyle name="Title 10 8" xfId="28356" xr:uid="{D4BAD4BD-3E19-45CE-A577-E75706013357}"/>
    <cellStyle name="Title 10 8 2" xfId="28357" xr:uid="{0DC7D5B5-A821-4C9F-9CC4-FD71A0476EF8}"/>
    <cellStyle name="Title 10 8 3" xfId="28358" xr:uid="{DFEC3F9E-F9B4-40ED-9FDC-EE734035365F}"/>
    <cellStyle name="Title 10 9" xfId="28359" xr:uid="{57F32E37-E278-4716-A570-CDB866DA1029}"/>
    <cellStyle name="Title 10 9 2" xfId="28360" xr:uid="{5920AC7A-DB3B-4249-879B-276261C77ACA}"/>
    <cellStyle name="Title 10 9 3" xfId="28361" xr:uid="{7CFE71C8-3D6D-4763-8892-B9536FE96A54}"/>
    <cellStyle name="Title 11" xfId="28362" xr:uid="{DD1F71DF-CA37-4529-B4A6-2C3D9D878586}"/>
    <cellStyle name="Title 11 10" xfId="28363" xr:uid="{1FA97273-7D2E-42AB-9839-85AB6BEEE14F}"/>
    <cellStyle name="Title 11 11" xfId="28364" xr:uid="{1C010B28-9A58-44F5-BC13-5024065C02C3}"/>
    <cellStyle name="Title 11 12" xfId="28365" xr:uid="{7B789616-D4DC-4637-A748-AE0F1EC8BB42}"/>
    <cellStyle name="Title 11 13" xfId="28366" xr:uid="{E393CEC6-AA89-417A-8D80-E70CFB8B8690}"/>
    <cellStyle name="Title 11 14" xfId="28367" xr:uid="{C0DDB2C4-F005-4DA7-85FE-6569AB786508}"/>
    <cellStyle name="Title 11 15" xfId="28368" xr:uid="{A573FD2D-7A02-4DA5-950B-3D34C7F31AF9}"/>
    <cellStyle name="Title 11 2" xfId="28369" xr:uid="{5AF20851-98BA-463C-8641-67FB696FD1EB}"/>
    <cellStyle name="Title 11 2 2" xfId="28370" xr:uid="{B13D28AE-A9A7-4FC6-AFCD-20E487960E15}"/>
    <cellStyle name="Title 11 2 2 2" xfId="28371" xr:uid="{42FB76B8-33F9-4528-A165-3298687C5753}"/>
    <cellStyle name="Title 11 2 2 3" xfId="28372" xr:uid="{818512CB-E32C-43C2-977D-11E87F5CFE60}"/>
    <cellStyle name="Title 11 2 3" xfId="28373" xr:uid="{BE3D16A6-5057-4D26-8F9C-BC6E5D3AC0C9}"/>
    <cellStyle name="Title 11 2 3 2" xfId="28374" xr:uid="{CB773BD7-5845-4CBC-9027-58DDA6204510}"/>
    <cellStyle name="Title 11 2 3 3" xfId="28375" xr:uid="{2A63BB6A-3449-4DE3-AFFE-2BDF07106273}"/>
    <cellStyle name="Title 11 2 4" xfId="28376" xr:uid="{DCE2CA1B-911D-414D-A4AB-A5AD6952CC6A}"/>
    <cellStyle name="Title 11 2 5" xfId="28377" xr:uid="{FAE16FA6-47B6-4F24-9EBD-401F5D9C9C83}"/>
    <cellStyle name="Title 11 2 6" xfId="28378" xr:uid="{13F6594F-88A2-438F-B719-FAB8C77C6808}"/>
    <cellStyle name="Title 11 3" xfId="28379" xr:uid="{66E0684E-FD43-47CE-975C-818A50F73EF6}"/>
    <cellStyle name="Title 11 3 2" xfId="28380" xr:uid="{622058B2-731A-4212-A381-37B432D1F087}"/>
    <cellStyle name="Title 11 3 2 2" xfId="28381" xr:uid="{D62DAA1B-29AA-4D89-BC39-BB65DAD16177}"/>
    <cellStyle name="Title 11 3 2 3" xfId="28382" xr:uid="{6AF24043-757B-41E5-8ACA-F75FDD220BEA}"/>
    <cellStyle name="Title 11 3 3" xfId="28383" xr:uid="{E4E4513A-A066-4CA7-BA15-C45C76492B8C}"/>
    <cellStyle name="Title 11 3 3 2" xfId="28384" xr:uid="{7932D13D-71C1-4AFA-BD05-D7A57E7BEB48}"/>
    <cellStyle name="Title 11 3 3 3" xfId="28385" xr:uid="{36F678C7-9BCC-470A-8236-EFB4DBD07C8F}"/>
    <cellStyle name="Title 11 3 4" xfId="28386" xr:uid="{5A5FEEA6-6AA5-4408-9D0B-66A4650A9D19}"/>
    <cellStyle name="Title 11 3 5" xfId="28387" xr:uid="{1297E141-0F92-4076-BAA1-D7F6242F9138}"/>
    <cellStyle name="Title 11 4" xfId="28388" xr:uid="{23D7D356-8B37-4309-906A-6DD4DE8A97A0}"/>
    <cellStyle name="Title 11 4 2" xfId="28389" xr:uid="{D687A742-CFAB-4059-A1F8-515BE186A7E1}"/>
    <cellStyle name="Title 11 4 2 2" xfId="28390" xr:uid="{763C800A-FF7E-44F3-A456-C153D892CA2D}"/>
    <cellStyle name="Title 11 4 2 3" xfId="28391" xr:uid="{54319B73-6A32-40E0-839F-E136F67499CD}"/>
    <cellStyle name="Title 11 4 3" xfId="28392" xr:uid="{2DDCF0EB-6EF7-42A3-8469-B3432B1D5B80}"/>
    <cellStyle name="Title 11 4 3 2" xfId="28393" xr:uid="{58F84837-1412-4791-AECB-C5C3A6B56234}"/>
    <cellStyle name="Title 11 4 3 3" xfId="28394" xr:uid="{F84F4042-7ED7-450B-B0C8-6900F1DE590B}"/>
    <cellStyle name="Title 11 4 4" xfId="28395" xr:uid="{AA22017D-9FCE-4D63-ABC5-0141EBBC3D6B}"/>
    <cellStyle name="Title 11 4 5" xfId="28396" xr:uid="{F1F555F9-5ED2-4DF6-B22D-348845CCCB34}"/>
    <cellStyle name="Title 11 5" xfId="28397" xr:uid="{83F1CC75-2E3B-4B30-B422-8E1F759DF065}"/>
    <cellStyle name="Title 11 5 2" xfId="28398" xr:uid="{2078A794-8A9B-47AE-B400-2FF78A6B632B}"/>
    <cellStyle name="Title 11 5 2 2" xfId="28399" xr:uid="{92E7F0D8-DF98-4BE7-9DD9-53BA5065298E}"/>
    <cellStyle name="Title 11 5 2 3" xfId="28400" xr:uid="{9788E5E2-A277-4608-A222-A0D319D6FEDD}"/>
    <cellStyle name="Title 11 5 3" xfId="28401" xr:uid="{4D49528C-C37C-46E3-BCA7-089473D86AC3}"/>
    <cellStyle name="Title 11 5 3 2" xfId="28402" xr:uid="{B8BDEFE5-B8BE-4117-876F-F5F6DA023DFC}"/>
    <cellStyle name="Title 11 5 3 3" xfId="28403" xr:uid="{A09667FA-6871-46F7-A9F0-973985C16259}"/>
    <cellStyle name="Title 11 5 4" xfId="28404" xr:uid="{A9D41E59-D638-43E4-BF71-2102A3239190}"/>
    <cellStyle name="Title 11 5 4 2" xfId="28405" xr:uid="{187007EF-23E9-46E8-92B5-E2B0CAF1A1C8}"/>
    <cellStyle name="Title 11 5 4 3" xfId="28406" xr:uid="{5E072AC7-CCFE-4F0E-A51B-38DC418E20BD}"/>
    <cellStyle name="Title 11 5 5" xfId="28407" xr:uid="{F2F45C8E-3294-439A-98D1-A4CDAE29F33D}"/>
    <cellStyle name="Title 11 5 6" xfId="28408" xr:uid="{A20C3F84-21FA-4405-99DF-A83BDDF29049}"/>
    <cellStyle name="Title 11 6" xfId="28409" xr:uid="{A9192FA6-F231-4FD1-80B2-33DFFEA68A0C}"/>
    <cellStyle name="Title 11 6 2" xfId="28410" xr:uid="{FB746403-40E6-41FF-B1B9-97E274FC3A63}"/>
    <cellStyle name="Title 11 6 2 2" xfId="28411" xr:uid="{3216C135-14EA-4AA8-AD4C-E9458D82DE09}"/>
    <cellStyle name="Title 11 6 2 3" xfId="28412" xr:uid="{76C04B73-9DDF-442F-9BB1-97E57B4D057A}"/>
    <cellStyle name="Title 11 6 3" xfId="28413" xr:uid="{A0832BE8-29CA-4F21-8206-B87E33AA380D}"/>
    <cellStyle name="Title 11 6 3 2" xfId="28414" xr:uid="{72C2585D-C42E-4E7B-BD87-4CD6D3913267}"/>
    <cellStyle name="Title 11 6 3 3" xfId="28415" xr:uid="{FD7C9494-02DF-4A7A-843D-43BC25B4BDA4}"/>
    <cellStyle name="Title 11 6 4" xfId="28416" xr:uid="{A6F572C8-213B-42EE-BF18-B33A7C803B7C}"/>
    <cellStyle name="Title 11 6 5" xfId="28417" xr:uid="{710F98A3-B25B-4C97-8F73-E97344F9AD9E}"/>
    <cellStyle name="Title 11 7" xfId="28418" xr:uid="{C666F223-04E5-4F9D-BD9E-E933FBD70387}"/>
    <cellStyle name="Title 11 7 2" xfId="28419" xr:uid="{CB1F2B02-B191-4503-A893-63D29B73F547}"/>
    <cellStyle name="Title 11 7 3" xfId="28420" xr:uid="{40EF62DF-D455-40F1-8D27-FAAAB9CF2019}"/>
    <cellStyle name="Title 11 8" xfId="28421" xr:uid="{A780DB58-FE6C-4037-A6CD-37F18D3EBA91}"/>
    <cellStyle name="Title 11 8 2" xfId="28422" xr:uid="{CA9214CC-CFDA-4B15-9776-A5EE28665781}"/>
    <cellStyle name="Title 11 8 3" xfId="28423" xr:uid="{4D65EFB4-9BE0-461B-95CB-B6A614EB26B4}"/>
    <cellStyle name="Title 11 9" xfId="28424" xr:uid="{FF569CFB-312D-452B-AF00-3DF0D7D4B6EC}"/>
    <cellStyle name="Title 11 9 2" xfId="28425" xr:uid="{EEF8AA2D-025B-44FF-ABD5-4DC0C636C900}"/>
    <cellStyle name="Title 11 9 3" xfId="28426" xr:uid="{7E0B7969-A5A0-495A-823E-79516F2B8914}"/>
    <cellStyle name="Title 12" xfId="28427" xr:uid="{3A9EF565-22AD-4ECF-940A-B49402D4BD2B}"/>
    <cellStyle name="Title 12 10" xfId="28428" xr:uid="{6F3A6A4E-58AD-45E3-A276-AF35D5198AC7}"/>
    <cellStyle name="Title 12 11" xfId="28429" xr:uid="{F62F1A86-FDC3-4269-B35D-81F795796F4E}"/>
    <cellStyle name="Title 12 12" xfId="28430" xr:uid="{035B924A-8079-477B-B2DA-25E889A80BB0}"/>
    <cellStyle name="Title 12 13" xfId="28431" xr:uid="{35413AE9-115D-445D-BC39-37E782D77FA4}"/>
    <cellStyle name="Title 12 14" xfId="28432" xr:uid="{00449805-F031-4976-9690-CEAD51F5A957}"/>
    <cellStyle name="Title 12 15" xfId="28433" xr:uid="{C54CE836-1008-4206-AB72-EFB2F5968113}"/>
    <cellStyle name="Title 12 2" xfId="28434" xr:uid="{F4F68165-B8B3-4E95-B2B1-5BF5414B0BF8}"/>
    <cellStyle name="Title 12 2 2" xfId="28435" xr:uid="{E285851F-357E-4DF1-B844-D4DF2E35B200}"/>
    <cellStyle name="Title 12 2 2 2" xfId="28436" xr:uid="{0EEC039B-E50B-42D9-906A-CEF3CAFF5AEE}"/>
    <cellStyle name="Title 12 2 2 3" xfId="28437" xr:uid="{C914E0C2-E2DC-4380-8D78-02A2F049F0C5}"/>
    <cellStyle name="Title 12 2 3" xfId="28438" xr:uid="{C93CCD2E-DF82-4BA2-84C7-0E7FB3A74573}"/>
    <cellStyle name="Title 12 2 3 2" xfId="28439" xr:uid="{C0B03E51-6A94-4021-9169-44E10D31FD5A}"/>
    <cellStyle name="Title 12 2 3 3" xfId="28440" xr:uid="{A4596B88-3603-4F85-9915-217D4F6ED88E}"/>
    <cellStyle name="Title 12 2 4" xfId="28441" xr:uid="{EA91AE4B-BFF6-4842-AB81-A76CA301649F}"/>
    <cellStyle name="Title 12 2 5" xfId="28442" xr:uid="{1BE74C29-9FDD-42A1-908B-31B0106E6EC4}"/>
    <cellStyle name="Title 12 2 6" xfId="28443" xr:uid="{B186A7BB-F091-4ED1-93BD-F1F71587ADCD}"/>
    <cellStyle name="Title 12 3" xfId="28444" xr:uid="{C714B544-52EF-4F65-A988-95780952EC50}"/>
    <cellStyle name="Title 12 3 2" xfId="28445" xr:uid="{85D965B2-3DCB-403D-AEE3-31B0DADCFDB5}"/>
    <cellStyle name="Title 12 3 2 2" xfId="28446" xr:uid="{D466B599-C668-470A-9648-6E0BBDC5EAEC}"/>
    <cellStyle name="Title 12 3 2 3" xfId="28447" xr:uid="{FB1848CB-1BD1-432B-959A-1C1168EC6458}"/>
    <cellStyle name="Title 12 3 3" xfId="28448" xr:uid="{0BA06D2E-3106-47DE-972A-1F9F5BE00F25}"/>
    <cellStyle name="Title 12 3 3 2" xfId="28449" xr:uid="{A59A9AE4-50AD-46F5-87E7-9A99181DE0BC}"/>
    <cellStyle name="Title 12 3 3 3" xfId="28450" xr:uid="{B3C698C1-442F-4007-B522-2F822DB740D8}"/>
    <cellStyle name="Title 12 3 4" xfId="28451" xr:uid="{6555EDEF-42B1-4B40-A01F-8BCD22649874}"/>
    <cellStyle name="Title 12 3 5" xfId="28452" xr:uid="{08F90B3B-6509-4111-9861-9FB6EACE375C}"/>
    <cellStyle name="Title 12 4" xfId="28453" xr:uid="{460D3D4B-0089-4F61-B5AE-E8866271F658}"/>
    <cellStyle name="Title 12 4 2" xfId="28454" xr:uid="{8B0B129A-7403-41E8-897C-324DD1AA8993}"/>
    <cellStyle name="Title 12 4 2 2" xfId="28455" xr:uid="{2195EC5A-5584-4E16-B397-504DB3ACAACA}"/>
    <cellStyle name="Title 12 4 2 3" xfId="28456" xr:uid="{B5B6AE4D-B56E-41DC-B8B5-5A8FA009D218}"/>
    <cellStyle name="Title 12 4 3" xfId="28457" xr:uid="{491F8DE8-F263-4F5B-B783-28EF915ED370}"/>
    <cellStyle name="Title 12 4 3 2" xfId="28458" xr:uid="{32E66B0E-AD46-4048-B2BD-2FE5192E6FA5}"/>
    <cellStyle name="Title 12 4 3 3" xfId="28459" xr:uid="{EB32C754-9052-4986-911B-55F89A1821F9}"/>
    <cellStyle name="Title 12 4 4" xfId="28460" xr:uid="{047F635E-F48E-45CB-B30E-0F75B66AE530}"/>
    <cellStyle name="Title 12 4 5" xfId="28461" xr:uid="{ADD29DBE-0D55-4772-AF9C-6BF3D8C31369}"/>
    <cellStyle name="Title 12 5" xfId="28462" xr:uid="{6AA0CE2A-A621-46A2-9CEE-C02FD616E8F9}"/>
    <cellStyle name="Title 12 5 2" xfId="28463" xr:uid="{AF7BBC4C-EA29-428A-8697-BC397EB40E56}"/>
    <cellStyle name="Title 12 5 2 2" xfId="28464" xr:uid="{4D5243C8-0173-49BF-8866-B2B1D1447086}"/>
    <cellStyle name="Title 12 5 2 3" xfId="28465" xr:uid="{2C7D0AD6-FDAB-426C-8EBE-520957190363}"/>
    <cellStyle name="Title 12 5 3" xfId="28466" xr:uid="{5C99A575-DA5A-43E7-BBF8-6205F83400DD}"/>
    <cellStyle name="Title 12 5 3 2" xfId="28467" xr:uid="{72E1297A-DA92-4B2B-9B1E-4285D39ECB50}"/>
    <cellStyle name="Title 12 5 3 3" xfId="28468" xr:uid="{F4F123EB-88D0-4141-B214-026DDB3CB206}"/>
    <cellStyle name="Title 12 5 4" xfId="28469" xr:uid="{C34AF796-DEAD-45D9-BC32-63893CFB4474}"/>
    <cellStyle name="Title 12 5 4 2" xfId="28470" xr:uid="{D9B95098-D231-40E9-B5CC-D3E7190B4C8B}"/>
    <cellStyle name="Title 12 5 4 3" xfId="28471" xr:uid="{E51DA119-63E6-4E21-B035-D797B500CA01}"/>
    <cellStyle name="Title 12 5 5" xfId="28472" xr:uid="{17EFB51F-E027-40A7-9BF6-C40F3391E8B0}"/>
    <cellStyle name="Title 12 5 6" xfId="28473" xr:uid="{F1C069D0-B8B4-4E27-B4D9-5DA9969E37F4}"/>
    <cellStyle name="Title 12 6" xfId="28474" xr:uid="{F92BBCB0-3DC9-439C-83BE-6C020AF714EF}"/>
    <cellStyle name="Title 12 6 2" xfId="28475" xr:uid="{721717E6-7FC2-4182-A38F-C98BD3EA3269}"/>
    <cellStyle name="Title 12 6 2 2" xfId="28476" xr:uid="{F875A17B-636D-47C3-A93B-1CBB08C689FF}"/>
    <cellStyle name="Title 12 6 2 3" xfId="28477" xr:uid="{D79D36C4-DC58-430E-BD09-F3F3EF85FE7C}"/>
    <cellStyle name="Title 12 6 3" xfId="28478" xr:uid="{0C47915B-96A1-4DDC-9B3F-B1D4C8556B7E}"/>
    <cellStyle name="Title 12 6 3 2" xfId="28479" xr:uid="{28AFCEA8-BA3D-4427-A227-AC4040964E9E}"/>
    <cellStyle name="Title 12 6 3 3" xfId="28480" xr:uid="{5FFBC8C4-AED7-4525-82FA-A83BAEC67716}"/>
    <cellStyle name="Title 12 6 4" xfId="28481" xr:uid="{32A7842D-C53E-44DB-AF46-B66ECDC8EDFE}"/>
    <cellStyle name="Title 12 6 5" xfId="28482" xr:uid="{9948EE8E-AF62-4AD1-85D0-20A32ED1D380}"/>
    <cellStyle name="Title 12 7" xfId="28483" xr:uid="{57294E4D-BD3D-4A58-8C08-F135F3399BD7}"/>
    <cellStyle name="Title 12 7 2" xfId="28484" xr:uid="{5BD0453B-1775-4034-99AF-2E81699F7804}"/>
    <cellStyle name="Title 12 7 3" xfId="28485" xr:uid="{09B3ABDF-53D7-40E2-A5E5-5B0B286844D2}"/>
    <cellStyle name="Title 12 8" xfId="28486" xr:uid="{97CA3DEE-B593-46C3-954E-64558D17224F}"/>
    <cellStyle name="Title 12 8 2" xfId="28487" xr:uid="{AAFE97D2-5452-433C-959B-23FAFFCA598B}"/>
    <cellStyle name="Title 12 8 3" xfId="28488" xr:uid="{94434E2E-4884-4377-A998-3CAE3C67A6D8}"/>
    <cellStyle name="Title 12 9" xfId="28489" xr:uid="{C4331C3F-3257-43A7-A051-7886EDEC4CB4}"/>
    <cellStyle name="Title 12 9 2" xfId="28490" xr:uid="{97B25879-B025-4E57-A98A-E3EE6098C882}"/>
    <cellStyle name="Title 12 9 3" xfId="28491" xr:uid="{BA3B4D61-56CC-4701-B438-59367EE06D08}"/>
    <cellStyle name="Title 13" xfId="28492" xr:uid="{CCCA5EA2-42B7-4B7C-8A57-4AA59D6FCF11}"/>
    <cellStyle name="Title 13 10" xfId="28493" xr:uid="{DE51815D-09FA-4118-891B-DED53C7ED4E9}"/>
    <cellStyle name="Title 13 11" xfId="28494" xr:uid="{947F4476-9625-4915-AA02-F6F1DBC9A002}"/>
    <cellStyle name="Title 13 12" xfId="28495" xr:uid="{66A2C53D-2BCC-42DB-8CFB-2B2915E9A9D8}"/>
    <cellStyle name="Title 13 13" xfId="28496" xr:uid="{B902DD2C-721F-4FDF-9FD8-AD1472419EDF}"/>
    <cellStyle name="Title 13 14" xfId="28497" xr:uid="{3385D214-02C4-422C-9648-66A3039B6D90}"/>
    <cellStyle name="Title 13 15" xfId="28498" xr:uid="{38728C35-6389-4DF7-A03D-34BEC633EC8B}"/>
    <cellStyle name="Title 13 2" xfId="28499" xr:uid="{34CD2F3F-1EAA-4FEE-9A42-490B0EFCF116}"/>
    <cellStyle name="Title 13 2 2" xfId="28500" xr:uid="{8FF19E28-43AC-4C84-A12B-2FFCDC6E6549}"/>
    <cellStyle name="Title 13 2 2 2" xfId="28501" xr:uid="{EFB9B2F1-3CFA-40D5-B32D-D9E27927E596}"/>
    <cellStyle name="Title 13 2 2 3" xfId="28502" xr:uid="{42D9DBD1-5A8C-4ECA-AA8E-C5E05FD1282F}"/>
    <cellStyle name="Title 13 2 3" xfId="28503" xr:uid="{82EBCE32-2EAF-491D-8048-34BF77DBD522}"/>
    <cellStyle name="Title 13 2 3 2" xfId="28504" xr:uid="{C8596DB5-65FF-4784-965B-4134353FB34D}"/>
    <cellStyle name="Title 13 2 3 3" xfId="28505" xr:uid="{2D4A0D79-FBEC-4F58-B7D7-08C90D4F9964}"/>
    <cellStyle name="Title 13 2 4" xfId="28506" xr:uid="{90B7317F-98DB-4C99-A53F-69E0766EE246}"/>
    <cellStyle name="Title 13 2 5" xfId="28507" xr:uid="{8893D707-3121-41CB-874E-726406769CA7}"/>
    <cellStyle name="Title 13 2 6" xfId="28508" xr:uid="{F0DD407C-53A4-4D7C-8F0B-77320B7438C1}"/>
    <cellStyle name="Title 13 3" xfId="28509" xr:uid="{DE9769DE-1DF5-418F-A9CD-6D3BEF077776}"/>
    <cellStyle name="Title 13 3 2" xfId="28510" xr:uid="{66A578C3-5F24-4A77-B283-A50A3EF54F70}"/>
    <cellStyle name="Title 13 3 2 2" xfId="28511" xr:uid="{98633896-0906-4257-98DD-7E6F253C76F9}"/>
    <cellStyle name="Title 13 3 2 3" xfId="28512" xr:uid="{F822FFB3-1B50-4F9D-9B8F-0FC522A83CBC}"/>
    <cellStyle name="Title 13 3 3" xfId="28513" xr:uid="{6F348616-8A23-4A55-B393-6D4E7E9438D3}"/>
    <cellStyle name="Title 13 3 3 2" xfId="28514" xr:uid="{54982164-070E-4AAC-BDB2-E0B559C0394E}"/>
    <cellStyle name="Title 13 3 3 3" xfId="28515" xr:uid="{DD491A7C-674D-491C-A58F-6D258CBEE98D}"/>
    <cellStyle name="Title 13 3 4" xfId="28516" xr:uid="{506EF487-514D-4561-A953-C301D41FDC47}"/>
    <cellStyle name="Title 13 3 5" xfId="28517" xr:uid="{42B8FD43-3197-4B94-A6A0-BEF338D4DDFF}"/>
    <cellStyle name="Title 13 4" xfId="28518" xr:uid="{91D7B0A3-2701-450D-B520-3FE90ADC0800}"/>
    <cellStyle name="Title 13 4 2" xfId="28519" xr:uid="{9A902C0F-EF7D-4FBF-91CC-FD2A1D44EE18}"/>
    <cellStyle name="Title 13 4 2 2" xfId="28520" xr:uid="{D58502FD-71A4-45D1-8719-3169DAAD91CC}"/>
    <cellStyle name="Title 13 4 2 3" xfId="28521" xr:uid="{B43761DA-C7A7-4815-B6A4-2AC22AA439C1}"/>
    <cellStyle name="Title 13 4 3" xfId="28522" xr:uid="{43DF0B17-A90B-4C16-9E78-731C88FA695E}"/>
    <cellStyle name="Title 13 4 3 2" xfId="28523" xr:uid="{871EA772-EAC7-45D8-9020-A195F77BF7C2}"/>
    <cellStyle name="Title 13 4 3 3" xfId="28524" xr:uid="{18F72CAC-5351-49BD-861E-494711303B9C}"/>
    <cellStyle name="Title 13 4 4" xfId="28525" xr:uid="{FCFDB6D3-FEF6-48B5-B13F-CCB2839A55C9}"/>
    <cellStyle name="Title 13 4 5" xfId="28526" xr:uid="{DAA396D6-F5A8-46F1-851F-344E60C8E341}"/>
    <cellStyle name="Title 13 5" xfId="28527" xr:uid="{FC4E43A3-3D7D-4F95-B4EB-09276AE34298}"/>
    <cellStyle name="Title 13 5 2" xfId="28528" xr:uid="{28E43ED6-5EC1-4BA9-A0A0-C28506BB5B78}"/>
    <cellStyle name="Title 13 5 2 2" xfId="28529" xr:uid="{00C035FB-7A04-4DF9-9ECD-DC4790024931}"/>
    <cellStyle name="Title 13 5 2 3" xfId="28530" xr:uid="{1B5AE76E-60E1-4576-B0F4-ADB774477F10}"/>
    <cellStyle name="Title 13 5 3" xfId="28531" xr:uid="{C743ACDA-EEBA-494A-8645-31852F160581}"/>
    <cellStyle name="Title 13 5 3 2" xfId="28532" xr:uid="{BB00FFF8-ACC2-488B-9DDB-0486C523B117}"/>
    <cellStyle name="Title 13 5 3 3" xfId="28533" xr:uid="{CC40ACBE-129D-4B8A-A7F2-0A0C83154400}"/>
    <cellStyle name="Title 13 5 4" xfId="28534" xr:uid="{6D62D7C6-2C52-4188-AAE1-217F9BEFC120}"/>
    <cellStyle name="Title 13 5 4 2" xfId="28535" xr:uid="{CD22DFA3-9351-4F90-BD46-D2AAFF1406E8}"/>
    <cellStyle name="Title 13 5 4 3" xfId="28536" xr:uid="{180A0B76-6CBD-4928-B219-4FFED615DD30}"/>
    <cellStyle name="Title 13 5 5" xfId="28537" xr:uid="{DFB0E87A-7982-4AB5-B4F5-72EB4CC7A7B1}"/>
    <cellStyle name="Title 13 5 6" xfId="28538" xr:uid="{4276B366-CE2F-487F-A71B-ACD5EE5BE8FB}"/>
    <cellStyle name="Title 13 6" xfId="28539" xr:uid="{F42E8159-712B-49E2-B1C3-434F9C0D3EE9}"/>
    <cellStyle name="Title 13 6 2" xfId="28540" xr:uid="{1FDE2F31-8A33-440C-BD97-E277DE4B9FFA}"/>
    <cellStyle name="Title 13 6 2 2" xfId="28541" xr:uid="{BBE078D0-8A73-4846-B2F9-FB1A1D678022}"/>
    <cellStyle name="Title 13 6 2 3" xfId="28542" xr:uid="{54A13361-B3C4-4D34-A3B5-AC417ABD08DB}"/>
    <cellStyle name="Title 13 6 3" xfId="28543" xr:uid="{E2260E26-44AA-4D56-A055-B9FA2CE98AE6}"/>
    <cellStyle name="Title 13 6 3 2" xfId="28544" xr:uid="{BDAEED45-349D-4F42-9174-92DFFE79142E}"/>
    <cellStyle name="Title 13 6 3 3" xfId="28545" xr:uid="{3F5D9345-BFEE-430D-8F73-0130AEA7930E}"/>
    <cellStyle name="Title 13 6 4" xfId="28546" xr:uid="{60B2F484-9311-48CD-AD0F-C6306CEDC0A4}"/>
    <cellStyle name="Title 13 6 5" xfId="28547" xr:uid="{DD1CB626-4755-46D4-A739-7E26C7A226C0}"/>
    <cellStyle name="Title 13 7" xfId="28548" xr:uid="{9BD84B80-01CA-47BA-A726-81602975A7E0}"/>
    <cellStyle name="Title 13 7 2" xfId="28549" xr:uid="{38B943D3-2E68-42A7-AE91-AF4A37218A3E}"/>
    <cellStyle name="Title 13 7 3" xfId="28550" xr:uid="{196D7AD1-5DE1-4FD1-9EB3-D086FF7157BC}"/>
    <cellStyle name="Title 13 8" xfId="28551" xr:uid="{1A33866C-C80E-4ADF-ACAB-87261A0336AC}"/>
    <cellStyle name="Title 13 8 2" xfId="28552" xr:uid="{6E809541-0393-4753-898A-0D3E7BDF17B4}"/>
    <cellStyle name="Title 13 8 3" xfId="28553" xr:uid="{A2A6F222-27D7-4066-AC73-E4C3E3195726}"/>
    <cellStyle name="Title 13 9" xfId="28554" xr:uid="{C955D8F4-4970-466B-9E12-CFBABEBB117D}"/>
    <cellStyle name="Title 13 9 2" xfId="28555" xr:uid="{6EC26E31-323D-4E13-B92A-A7EE6C924A99}"/>
    <cellStyle name="Title 13 9 3" xfId="28556" xr:uid="{84DCB567-461F-4C96-83C9-825B327A3B5C}"/>
    <cellStyle name="Title 14" xfId="28557" xr:uid="{AF38BF88-4DE2-403E-9CA1-6354DE391C29}"/>
    <cellStyle name="Title 14 10" xfId="28558" xr:uid="{4750AA84-5520-4C0E-8A3E-88FBA83FCA5B}"/>
    <cellStyle name="Title 14 11" xfId="28559" xr:uid="{E02EAF3F-DD56-493F-BE84-12B99024D49A}"/>
    <cellStyle name="Title 14 12" xfId="28560" xr:uid="{E2B14386-AA4D-44AE-8CAD-731627090140}"/>
    <cellStyle name="Title 14 13" xfId="28561" xr:uid="{B9939AE8-A834-4A4B-BE69-E06A62E60307}"/>
    <cellStyle name="Title 14 14" xfId="28562" xr:uid="{7DFC1CD9-3AE2-426C-B66B-DC969C5DC265}"/>
    <cellStyle name="Title 14 15" xfId="28563" xr:uid="{173CDA66-6A2B-4324-B127-61094A198CD5}"/>
    <cellStyle name="Title 14 2" xfId="28564" xr:uid="{C657483A-BF33-4970-BA1B-771F084DFD3D}"/>
    <cellStyle name="Title 14 2 2" xfId="28565" xr:uid="{94C89EE5-51ED-4035-955F-E4F1096E2830}"/>
    <cellStyle name="Title 14 2 2 2" xfId="28566" xr:uid="{98BDE443-5E04-4076-AC3C-E91F1E63A151}"/>
    <cellStyle name="Title 14 2 2 3" xfId="28567" xr:uid="{E76987E8-F4F4-47AC-BFC0-A5560DE92C25}"/>
    <cellStyle name="Title 14 2 3" xfId="28568" xr:uid="{CA998D2F-6B31-40AC-B64F-9EAB8E1D9662}"/>
    <cellStyle name="Title 14 2 3 2" xfId="28569" xr:uid="{FECA787A-D44F-4114-8D20-A7A6FB354F62}"/>
    <cellStyle name="Title 14 2 3 3" xfId="28570" xr:uid="{5438360E-89B5-4193-9027-220B6339192D}"/>
    <cellStyle name="Title 14 2 4" xfId="28571" xr:uid="{A53C7A47-889D-4BC9-929C-04C8475DD3D4}"/>
    <cellStyle name="Title 14 2 5" xfId="28572" xr:uid="{1188A267-E25C-4C08-AD05-1B42901CE110}"/>
    <cellStyle name="Title 14 2 6" xfId="28573" xr:uid="{23C8BABF-9353-4E38-BE4C-DD2C5E1210AB}"/>
    <cellStyle name="Title 14 3" xfId="28574" xr:uid="{925475DB-7877-4A1E-A50C-7B0937B3C4F8}"/>
    <cellStyle name="Title 14 3 2" xfId="28575" xr:uid="{D7E2F7C0-7C5F-45D1-928F-AE630E13E6B1}"/>
    <cellStyle name="Title 14 3 2 2" xfId="28576" xr:uid="{32250672-B30C-4FCD-82C8-82C77B4DA829}"/>
    <cellStyle name="Title 14 3 2 3" xfId="28577" xr:uid="{EC84417A-0CDC-4348-89F0-EF0469E11204}"/>
    <cellStyle name="Title 14 3 3" xfId="28578" xr:uid="{7C3EB34E-FCC8-4F81-BC4D-1FD013EE79B6}"/>
    <cellStyle name="Title 14 3 3 2" xfId="28579" xr:uid="{12093CF4-A388-4999-9E5B-46A5B938D567}"/>
    <cellStyle name="Title 14 3 3 3" xfId="28580" xr:uid="{FBF0BAB7-20ED-4295-9FEF-740C96D9C1BB}"/>
    <cellStyle name="Title 14 3 4" xfId="28581" xr:uid="{40BA6032-EDE4-4E5F-BB3D-67BDD21E73EF}"/>
    <cellStyle name="Title 14 3 5" xfId="28582" xr:uid="{AC9BF4E2-24ED-4B85-8CAA-90B06191F330}"/>
    <cellStyle name="Title 14 4" xfId="28583" xr:uid="{A4384FD5-4B8B-4005-9D98-09A6B778314C}"/>
    <cellStyle name="Title 14 4 2" xfId="28584" xr:uid="{45908BEF-5AB2-4EF1-85C5-55926E2C81C5}"/>
    <cellStyle name="Title 14 4 2 2" xfId="28585" xr:uid="{B4E0B3A7-6072-4574-8F89-352DB2B53AE4}"/>
    <cellStyle name="Title 14 4 2 3" xfId="28586" xr:uid="{10B4C30C-B38C-4663-A8A1-263CBDCC8F06}"/>
    <cellStyle name="Title 14 4 3" xfId="28587" xr:uid="{D3899767-7D50-4359-A103-B18F8495F48C}"/>
    <cellStyle name="Title 14 4 3 2" xfId="28588" xr:uid="{E73D4507-CE81-42B8-A2C9-87C28E8C0EDB}"/>
    <cellStyle name="Title 14 4 3 3" xfId="28589" xr:uid="{66B6A1E7-D903-4D61-9801-28D2E9CC6AB3}"/>
    <cellStyle name="Title 14 4 4" xfId="28590" xr:uid="{DF09D6A6-0139-4B23-94C8-B54FCF1BF08B}"/>
    <cellStyle name="Title 14 4 5" xfId="28591" xr:uid="{CB8BE054-C38F-4D0B-897B-65952B83F247}"/>
    <cellStyle name="Title 14 5" xfId="28592" xr:uid="{CA0A7FC1-4D36-4939-BF1F-1BE5AAA71B3C}"/>
    <cellStyle name="Title 14 5 2" xfId="28593" xr:uid="{BCA4788F-82D8-4B06-A881-44557B4A0999}"/>
    <cellStyle name="Title 14 5 2 2" xfId="28594" xr:uid="{26F23294-9936-4FBE-AF36-B38F9597CA8E}"/>
    <cellStyle name="Title 14 5 2 3" xfId="28595" xr:uid="{40F2DE2E-22A8-4F4E-9B61-4AAC404BDC32}"/>
    <cellStyle name="Title 14 5 3" xfId="28596" xr:uid="{A2C29539-21E1-47DB-A3DF-2A900A2AA4C5}"/>
    <cellStyle name="Title 14 5 3 2" xfId="28597" xr:uid="{E02DB108-04E5-499D-A47C-99988CE9BAEC}"/>
    <cellStyle name="Title 14 5 3 3" xfId="28598" xr:uid="{564167B8-3486-46E3-8598-89812501EE4C}"/>
    <cellStyle name="Title 14 5 4" xfId="28599" xr:uid="{DF7B5CD7-C608-484D-BA10-F9B175D96F7D}"/>
    <cellStyle name="Title 14 5 4 2" xfId="28600" xr:uid="{50E568D4-FB84-44D9-8DD8-C300360D24A6}"/>
    <cellStyle name="Title 14 5 4 3" xfId="28601" xr:uid="{5FFB8873-A1CA-4DE5-A986-D4971DBC0A62}"/>
    <cellStyle name="Title 14 5 5" xfId="28602" xr:uid="{FF3CFC09-F27F-47D7-959C-694AEA297FDD}"/>
    <cellStyle name="Title 14 5 6" xfId="28603" xr:uid="{2D389B84-6C87-4CD7-A6F2-170EECB8DE5A}"/>
    <cellStyle name="Title 14 6" xfId="28604" xr:uid="{001D6F10-4A4E-492A-98ED-EBF0F9288295}"/>
    <cellStyle name="Title 14 6 2" xfId="28605" xr:uid="{02E00D37-BEE2-4138-8F93-6E5453DE28C5}"/>
    <cellStyle name="Title 14 6 2 2" xfId="28606" xr:uid="{859479D6-C4E0-40E4-A630-CEE637C59FD6}"/>
    <cellStyle name="Title 14 6 2 3" xfId="28607" xr:uid="{C9C907E8-B13A-4CDA-AF62-CCAB2EEE739F}"/>
    <cellStyle name="Title 14 6 3" xfId="28608" xr:uid="{15B5AB00-AE7C-4567-BD88-0A0481BBAB0C}"/>
    <cellStyle name="Title 14 6 3 2" xfId="28609" xr:uid="{7A69C810-6536-4953-A4AE-A19920D3D032}"/>
    <cellStyle name="Title 14 6 3 3" xfId="28610" xr:uid="{35FA1950-D50B-42EF-B499-E9B2DB574179}"/>
    <cellStyle name="Title 14 6 4" xfId="28611" xr:uid="{BB1F4EEC-A56C-488D-B050-51A472247AFF}"/>
    <cellStyle name="Title 14 6 5" xfId="28612" xr:uid="{FF13A571-6DCB-46F4-A51C-A24B378B82E9}"/>
    <cellStyle name="Title 14 7" xfId="28613" xr:uid="{EEB8C890-82E4-423A-A6D1-5DB3DCB45141}"/>
    <cellStyle name="Title 14 7 2" xfId="28614" xr:uid="{B99EA42F-A0E7-4AAB-8DAC-7B5D44B1707E}"/>
    <cellStyle name="Title 14 7 3" xfId="28615" xr:uid="{3EB633CA-97C6-4B29-BB73-062E97073435}"/>
    <cellStyle name="Title 14 8" xfId="28616" xr:uid="{12E9FCB3-6FDB-400A-A66B-DD4BE712E043}"/>
    <cellStyle name="Title 14 8 2" xfId="28617" xr:uid="{8D679DC4-9AC9-4D09-9EA2-849F6DB2FD67}"/>
    <cellStyle name="Title 14 8 3" xfId="28618" xr:uid="{CE9737B7-1F94-4508-B507-B8AA78B26F7F}"/>
    <cellStyle name="Title 14 9" xfId="28619" xr:uid="{F1A42775-1526-4210-B376-F4D36782F41D}"/>
    <cellStyle name="Title 14 9 2" xfId="28620" xr:uid="{FBC381BD-ACBB-4BAB-AE98-3A60DA4C661B}"/>
    <cellStyle name="Title 14 9 3" xfId="28621" xr:uid="{3FCC496F-5F9C-4DF9-AF93-FBC9F417166B}"/>
    <cellStyle name="Title 15" xfId="28622" xr:uid="{0477A6BC-1B49-4792-A957-B0632492B3F9}"/>
    <cellStyle name="Title 15 10" xfId="28623" xr:uid="{EFE9FF7E-4382-4740-A2A9-512AF55FAE6C}"/>
    <cellStyle name="Title 15 11" xfId="28624" xr:uid="{E4AE9ABF-2C1E-4FDD-9843-26F7F35EE32F}"/>
    <cellStyle name="Title 15 12" xfId="28625" xr:uid="{8B43C08F-5890-45B1-8EB1-483D1EA59E54}"/>
    <cellStyle name="Title 15 13" xfId="28626" xr:uid="{F168F381-07A5-4949-A0AD-3208C1DDD307}"/>
    <cellStyle name="Title 15 14" xfId="28627" xr:uid="{50B02CF2-8B11-4CA1-B220-DCE177E648BF}"/>
    <cellStyle name="Title 15 15" xfId="28628" xr:uid="{8BA5ADFD-1221-45B6-8D10-0685CF49CF5E}"/>
    <cellStyle name="Title 15 2" xfId="28629" xr:uid="{22B03209-5606-49B2-9A59-0C8E7B0C97E3}"/>
    <cellStyle name="Title 15 2 2" xfId="28630" xr:uid="{5C9C70AD-7223-401D-8E1E-A480CBECDDCE}"/>
    <cellStyle name="Title 15 2 2 2" xfId="28631" xr:uid="{461AA96B-12D5-443D-B864-131BCBCF7A7A}"/>
    <cellStyle name="Title 15 2 2 3" xfId="28632" xr:uid="{5EF9C323-A362-4F04-B5E8-8A9BC13A2D4E}"/>
    <cellStyle name="Title 15 2 3" xfId="28633" xr:uid="{D78020B8-87A5-4CB9-8B2A-69D98B371E2B}"/>
    <cellStyle name="Title 15 2 3 2" xfId="28634" xr:uid="{F98B1098-213F-4D23-8E8D-90482BE406C2}"/>
    <cellStyle name="Title 15 2 3 3" xfId="28635" xr:uid="{DC14ED1E-6323-4E2D-A5EE-4762CEAC17C8}"/>
    <cellStyle name="Title 15 2 4" xfId="28636" xr:uid="{C112513A-5F8E-43C8-9E72-1BFA50CE656D}"/>
    <cellStyle name="Title 15 2 5" xfId="28637" xr:uid="{CB498012-C13E-4F44-9463-84DA73EDA31D}"/>
    <cellStyle name="Title 15 2 6" xfId="28638" xr:uid="{6286F79B-191E-4B16-A5EE-DBF9F5325AA3}"/>
    <cellStyle name="Title 15 3" xfId="28639" xr:uid="{06CAE37A-925D-4474-A431-7366C21D78A5}"/>
    <cellStyle name="Title 15 3 2" xfId="28640" xr:uid="{501F3DD7-2203-4455-BC31-ECDA9B8E477D}"/>
    <cellStyle name="Title 15 3 2 2" xfId="28641" xr:uid="{4DD719B9-C40D-4635-BDB1-EFB4FDE38FE2}"/>
    <cellStyle name="Title 15 3 2 3" xfId="28642" xr:uid="{ED8710A5-EA75-4F5D-AF71-A5741503C4B4}"/>
    <cellStyle name="Title 15 3 3" xfId="28643" xr:uid="{42F15682-839F-4BB4-BE54-3D2A712C96A5}"/>
    <cellStyle name="Title 15 3 3 2" xfId="28644" xr:uid="{80FE4E9B-4D3F-4E17-B34E-77A2CBD68BC6}"/>
    <cellStyle name="Title 15 3 3 3" xfId="28645" xr:uid="{CFF8B092-267C-4A0B-A6B5-0FDE2A61F43E}"/>
    <cellStyle name="Title 15 3 4" xfId="28646" xr:uid="{9CDB6773-E6E2-4617-804D-5D996B73CA4B}"/>
    <cellStyle name="Title 15 3 5" xfId="28647" xr:uid="{97C2AE40-2770-4866-AE18-1D60FCAEC142}"/>
    <cellStyle name="Title 15 4" xfId="28648" xr:uid="{A29EA067-A78C-4C2B-AFEE-C9E15A641D73}"/>
    <cellStyle name="Title 15 4 2" xfId="28649" xr:uid="{2E3FB2AE-963B-439C-87FD-6E1698086D5C}"/>
    <cellStyle name="Title 15 4 2 2" xfId="28650" xr:uid="{B5A33083-B400-47FB-9347-D2F2AEBB5751}"/>
    <cellStyle name="Title 15 4 2 3" xfId="28651" xr:uid="{DBF61D20-8C46-4039-80F4-25857E0F82FE}"/>
    <cellStyle name="Title 15 4 3" xfId="28652" xr:uid="{01910B29-3EDC-4789-95B5-B539D9671A6F}"/>
    <cellStyle name="Title 15 4 3 2" xfId="28653" xr:uid="{462A90EA-8C42-4B39-8921-067472686F25}"/>
    <cellStyle name="Title 15 4 3 3" xfId="28654" xr:uid="{E7CCAD96-D5F0-49E0-BD19-02530005BBFD}"/>
    <cellStyle name="Title 15 4 4" xfId="28655" xr:uid="{86BA46C9-F02C-44F5-9D35-84491ED858D1}"/>
    <cellStyle name="Title 15 4 5" xfId="28656" xr:uid="{34625428-52E8-4E9D-A929-BD38FFE3FE03}"/>
    <cellStyle name="Title 15 5" xfId="28657" xr:uid="{CFE71DED-0403-4B2F-B469-4A50AB407976}"/>
    <cellStyle name="Title 15 5 2" xfId="28658" xr:uid="{04688008-72CC-480E-B6FC-660F4F71A9A8}"/>
    <cellStyle name="Title 15 5 2 2" xfId="28659" xr:uid="{2E214214-97C4-4268-B471-FA5CE7605D37}"/>
    <cellStyle name="Title 15 5 2 3" xfId="28660" xr:uid="{3E475639-94F6-4B26-A8BC-9B85D910708E}"/>
    <cellStyle name="Title 15 5 3" xfId="28661" xr:uid="{6657869D-1E68-433C-891E-A1F1793DC2E5}"/>
    <cellStyle name="Title 15 5 3 2" xfId="28662" xr:uid="{4E4423D3-F1B7-435F-BEC7-34D468D9B114}"/>
    <cellStyle name="Title 15 5 3 3" xfId="28663" xr:uid="{82A425B7-DE79-43EF-A390-AFD106335E0E}"/>
    <cellStyle name="Title 15 5 4" xfId="28664" xr:uid="{CCAB31DE-F55C-479C-AAFC-94EA5C2D5335}"/>
    <cellStyle name="Title 15 5 4 2" xfId="28665" xr:uid="{D154D453-70A4-487E-987C-043C776AA507}"/>
    <cellStyle name="Title 15 5 4 3" xfId="28666" xr:uid="{E4E7A98D-56E7-4467-9E77-9F08D9C12E16}"/>
    <cellStyle name="Title 15 5 5" xfId="28667" xr:uid="{AA15496B-5A08-433E-B643-BB6722329A42}"/>
    <cellStyle name="Title 15 5 6" xfId="28668" xr:uid="{6F99EE53-62B7-448B-8AEB-F9E324A7BA3D}"/>
    <cellStyle name="Title 15 6" xfId="28669" xr:uid="{B26E8B9F-C861-48C4-BB63-2438F92B1E82}"/>
    <cellStyle name="Title 15 6 2" xfId="28670" xr:uid="{EEBD69C9-3CB1-4ECF-AA25-065451D1A82B}"/>
    <cellStyle name="Title 15 6 2 2" xfId="28671" xr:uid="{926EBD41-E910-449E-AB59-103DF3F775B5}"/>
    <cellStyle name="Title 15 6 2 3" xfId="28672" xr:uid="{BB31082E-03F9-4621-8311-EC783A8A2E4D}"/>
    <cellStyle name="Title 15 6 3" xfId="28673" xr:uid="{8F2D8456-C996-4D6E-B8BA-3AF83A1AEDA3}"/>
    <cellStyle name="Title 15 6 3 2" xfId="28674" xr:uid="{9EF88F27-47F8-431F-8D8C-58B03FD2CB8B}"/>
    <cellStyle name="Title 15 6 3 3" xfId="28675" xr:uid="{B4A95491-875E-435B-9E24-9E334C356878}"/>
    <cellStyle name="Title 15 6 4" xfId="28676" xr:uid="{F821C943-3AE3-43F3-9C8E-234C89097B06}"/>
    <cellStyle name="Title 15 6 5" xfId="28677" xr:uid="{9D5133D6-C646-42BE-A03E-6F4109B55DC0}"/>
    <cellStyle name="Title 15 7" xfId="28678" xr:uid="{8AD6E9CD-BBE9-4B5A-9644-A8467F5BBDDB}"/>
    <cellStyle name="Title 15 7 2" xfId="28679" xr:uid="{374BB585-096F-442D-A2B1-75F0958BEECF}"/>
    <cellStyle name="Title 15 7 3" xfId="28680" xr:uid="{6DD33154-95D0-455A-8621-AA9FEAD50DC5}"/>
    <cellStyle name="Title 15 8" xfId="28681" xr:uid="{A79A24C9-95E5-4747-80ED-15421C78E803}"/>
    <cellStyle name="Title 15 8 2" xfId="28682" xr:uid="{E1F0F1E5-95DF-4D33-9708-C5B429B99746}"/>
    <cellStyle name="Title 15 8 3" xfId="28683" xr:uid="{D28ACED7-BBA0-4A4F-A1D6-184D348E2F4B}"/>
    <cellStyle name="Title 15 9" xfId="28684" xr:uid="{D6731E5C-F82F-4AD3-97B0-5515894905F9}"/>
    <cellStyle name="Title 15 9 2" xfId="28685" xr:uid="{425FA532-BB1C-4D90-A1D5-C74F58588F0E}"/>
    <cellStyle name="Title 15 9 3" xfId="28686" xr:uid="{919722C5-7505-4943-987A-DA88680FE34F}"/>
    <cellStyle name="Title 16" xfId="28687" xr:uid="{DBC07D60-CA3F-45BE-9945-FBEE92824300}"/>
    <cellStyle name="Title 16 10" xfId="28688" xr:uid="{E3B3AF35-C4E2-4BC9-B642-C0737641A96B}"/>
    <cellStyle name="Title 16 11" xfId="28689" xr:uid="{448F7381-C467-47AC-B3E4-D248D6D6F0E8}"/>
    <cellStyle name="Title 16 12" xfId="28690" xr:uid="{315DC3E6-817F-4F4A-B8DF-65478B963CE1}"/>
    <cellStyle name="Title 16 13" xfId="28691" xr:uid="{FF91EF0B-7D51-458A-946C-33DB48622015}"/>
    <cellStyle name="Title 16 14" xfId="28692" xr:uid="{9F9E787D-4CA5-4322-97BD-73BAEB175551}"/>
    <cellStyle name="Title 16 15" xfId="28693" xr:uid="{AAA8A6B9-8E1D-4609-A0A0-2EB3D16037EB}"/>
    <cellStyle name="Title 16 2" xfId="28694" xr:uid="{38208E69-FB53-4154-8E87-3A18BA738A11}"/>
    <cellStyle name="Title 16 2 2" xfId="28695" xr:uid="{8FEDF2F7-6696-4E4D-80B2-7ACD3B14F20B}"/>
    <cellStyle name="Title 16 2 2 2" xfId="28696" xr:uid="{7AFCC7BA-8626-4A1D-9E06-3ABF1400072A}"/>
    <cellStyle name="Title 16 2 2 3" xfId="28697" xr:uid="{33B0019C-8069-487A-A4ED-879C2535C892}"/>
    <cellStyle name="Title 16 2 3" xfId="28698" xr:uid="{E5ED020A-B9B8-4B22-996C-E3D822613429}"/>
    <cellStyle name="Title 16 2 3 2" xfId="28699" xr:uid="{94AC0771-2D87-49F0-93EF-C983201AE1BA}"/>
    <cellStyle name="Title 16 2 3 3" xfId="28700" xr:uid="{FAA0A2F1-2866-45BF-846C-0D9D032B694A}"/>
    <cellStyle name="Title 16 2 4" xfId="28701" xr:uid="{349A1509-1D0D-4A96-B58E-5AA3E561A0D2}"/>
    <cellStyle name="Title 16 2 5" xfId="28702" xr:uid="{83972A36-4628-4393-A054-FB476F1DD146}"/>
    <cellStyle name="Title 16 2 6" xfId="28703" xr:uid="{021A9879-30CE-48A0-AD9D-A8BBEC79F9D0}"/>
    <cellStyle name="Title 16 3" xfId="28704" xr:uid="{2E7779FF-7436-44EE-8F7C-C0DA88FE088A}"/>
    <cellStyle name="Title 16 3 2" xfId="28705" xr:uid="{2425CC56-2425-4303-A979-5584BB90C14E}"/>
    <cellStyle name="Title 16 3 2 2" xfId="28706" xr:uid="{63BFA6F6-2A3A-4C18-977D-15517CE57ED1}"/>
    <cellStyle name="Title 16 3 2 3" xfId="28707" xr:uid="{C33E0C31-788C-4A16-B987-197E98D93F7C}"/>
    <cellStyle name="Title 16 3 3" xfId="28708" xr:uid="{9255E7B1-F021-4679-B906-89300D98EEDF}"/>
    <cellStyle name="Title 16 3 3 2" xfId="28709" xr:uid="{B12CA45F-51F9-4D3F-9411-850F337CC954}"/>
    <cellStyle name="Title 16 3 3 3" xfId="28710" xr:uid="{AF0D8A8C-0284-4363-B8D4-FC64EEE68D93}"/>
    <cellStyle name="Title 16 3 4" xfId="28711" xr:uid="{E09317FF-96D9-4A58-9D3A-C2059E3E71FC}"/>
    <cellStyle name="Title 16 3 5" xfId="28712" xr:uid="{EEAFB4D8-A9F3-4E57-A927-7DFC09443F12}"/>
    <cellStyle name="Title 16 4" xfId="28713" xr:uid="{07547FDC-8BE0-46C8-BB6A-4ACE7FD74A87}"/>
    <cellStyle name="Title 16 4 2" xfId="28714" xr:uid="{A9D67CE7-3495-42D5-81FB-DD647326836B}"/>
    <cellStyle name="Title 16 4 2 2" xfId="28715" xr:uid="{E6373020-2134-43A7-B607-EA4ECA297E6E}"/>
    <cellStyle name="Title 16 4 2 3" xfId="28716" xr:uid="{B12B59FD-6D98-4FAF-90A6-BA80805A0383}"/>
    <cellStyle name="Title 16 4 3" xfId="28717" xr:uid="{0A1A43B1-E483-49D6-AF7E-626632A9214E}"/>
    <cellStyle name="Title 16 4 3 2" xfId="28718" xr:uid="{735AFC31-3B9B-4448-A77C-C46E477A7396}"/>
    <cellStyle name="Title 16 4 3 3" xfId="28719" xr:uid="{01397726-B921-4AAA-ABE3-20C314DEBFB2}"/>
    <cellStyle name="Title 16 4 4" xfId="28720" xr:uid="{CBAF634D-D776-496E-83CE-9316A48A0682}"/>
    <cellStyle name="Title 16 4 5" xfId="28721" xr:uid="{89B0F2E7-E7BD-4497-99A6-33AE9F888FC5}"/>
    <cellStyle name="Title 16 5" xfId="28722" xr:uid="{9CBCF167-85DD-4BB3-9657-C8237E9FBC43}"/>
    <cellStyle name="Title 16 5 2" xfId="28723" xr:uid="{41CBF98D-647C-4BD3-B75E-88F67ACAEC25}"/>
    <cellStyle name="Title 16 5 2 2" xfId="28724" xr:uid="{71E527DD-4F0C-4439-BF26-00B0EAD26C61}"/>
    <cellStyle name="Title 16 5 2 3" xfId="28725" xr:uid="{FB7969AB-7CD2-44C6-A037-7DB475F93CE8}"/>
    <cellStyle name="Title 16 5 3" xfId="28726" xr:uid="{E67D1DAF-DF21-495B-B455-B3FD9F1826BC}"/>
    <cellStyle name="Title 16 5 3 2" xfId="28727" xr:uid="{5536E840-1334-4571-B077-295FC4027A0E}"/>
    <cellStyle name="Title 16 5 3 3" xfId="28728" xr:uid="{449B4968-69A4-4992-A456-2C248778EE10}"/>
    <cellStyle name="Title 16 5 4" xfId="28729" xr:uid="{4BBBA3F7-ED7A-4026-9D2C-1E1B261D9DB1}"/>
    <cellStyle name="Title 16 5 4 2" xfId="28730" xr:uid="{51528BF3-087E-4C1E-9A3B-A6BE0BC7D511}"/>
    <cellStyle name="Title 16 5 4 3" xfId="28731" xr:uid="{B5CF0797-5ED1-46AC-83F8-01F6782907D8}"/>
    <cellStyle name="Title 16 5 5" xfId="28732" xr:uid="{9159642D-FF0E-4B01-B0F2-5E135DC15060}"/>
    <cellStyle name="Title 16 5 6" xfId="28733" xr:uid="{10F3FC6A-2296-42E9-ABB5-F2FCE0EC65E0}"/>
    <cellStyle name="Title 16 6" xfId="28734" xr:uid="{5C77B807-456E-420F-8963-D7E68BE5D1C5}"/>
    <cellStyle name="Title 16 6 2" xfId="28735" xr:uid="{5189B71C-0B26-4161-A9C5-D15A3E80FBE7}"/>
    <cellStyle name="Title 16 6 2 2" xfId="28736" xr:uid="{5848FA38-8DF4-47BD-A108-0A148814224D}"/>
    <cellStyle name="Title 16 6 2 3" xfId="28737" xr:uid="{36B5EC99-88FC-4EFE-B934-E13EBE941554}"/>
    <cellStyle name="Title 16 6 3" xfId="28738" xr:uid="{DF4F6A87-97E9-42BC-8293-069FC7454ADB}"/>
    <cellStyle name="Title 16 6 3 2" xfId="28739" xr:uid="{C2AABF92-E51F-43F4-A6C5-6EEA3447E7F2}"/>
    <cellStyle name="Title 16 6 3 3" xfId="28740" xr:uid="{BDE79C14-251B-4D4E-B373-8F25FB960777}"/>
    <cellStyle name="Title 16 6 4" xfId="28741" xr:uid="{5683EBE0-2B7B-4F19-A3BD-EB0DC5AD8E59}"/>
    <cellStyle name="Title 16 6 5" xfId="28742" xr:uid="{C43A8103-81F0-4E3D-BEBC-6B748DF16F28}"/>
    <cellStyle name="Title 16 7" xfId="28743" xr:uid="{63048AF5-8B52-4D8A-A736-8CD4282A00E1}"/>
    <cellStyle name="Title 16 7 2" xfId="28744" xr:uid="{80EEECC1-0E57-4FCA-8218-DF85FF160D2E}"/>
    <cellStyle name="Title 16 7 3" xfId="28745" xr:uid="{AB54F37D-1752-4F7B-9459-720BF557D2F1}"/>
    <cellStyle name="Title 16 8" xfId="28746" xr:uid="{E6153C17-F8EE-4DEB-9978-E7884128FF3E}"/>
    <cellStyle name="Title 16 8 2" xfId="28747" xr:uid="{A13AEEE4-9E9E-44F9-BFF3-6E8B9C37503A}"/>
    <cellStyle name="Title 16 8 3" xfId="28748" xr:uid="{74599B20-768F-4845-A593-0306A1948E57}"/>
    <cellStyle name="Title 16 9" xfId="28749" xr:uid="{A65588F3-15AC-4D23-A3AB-6F910A440669}"/>
    <cellStyle name="Title 16 9 2" xfId="28750" xr:uid="{A465BC70-F9E1-4275-8E2F-6008DD088223}"/>
    <cellStyle name="Title 16 9 3" xfId="28751" xr:uid="{548141A5-D004-4C05-B895-E2E6D4D90295}"/>
    <cellStyle name="Title 17" xfId="28752" xr:uid="{F3F35F3E-7297-40E2-B7BB-A0D245EB570C}"/>
    <cellStyle name="Title 17 10" xfId="28753" xr:uid="{66E2EB3B-D1D6-44B9-858B-45C8DD3B57A0}"/>
    <cellStyle name="Title 17 11" xfId="28754" xr:uid="{6890DBB1-9071-4EA0-85BF-DA815DFDCE66}"/>
    <cellStyle name="Title 17 12" xfId="28755" xr:uid="{29EE8493-AC8B-4120-92E3-09B2A0DC7BA2}"/>
    <cellStyle name="Title 17 13" xfId="28756" xr:uid="{5EB1341B-483C-4B93-AC83-1BFD9BADA797}"/>
    <cellStyle name="Title 17 14" xfId="28757" xr:uid="{21E3794D-DEAD-4C64-82EF-549FC02C61B1}"/>
    <cellStyle name="Title 17 15" xfId="28758" xr:uid="{4D974BBC-E18F-46F5-8E3A-5B214F78651C}"/>
    <cellStyle name="Title 17 2" xfId="28759" xr:uid="{DD251E91-C878-491B-8C6C-30858C0C9472}"/>
    <cellStyle name="Title 17 2 2" xfId="28760" xr:uid="{6DF74640-A5B6-42B6-899F-2BDCA2E3888B}"/>
    <cellStyle name="Title 17 2 2 2" xfId="28761" xr:uid="{6D900B15-B804-49BB-A56B-FD81B6E6D840}"/>
    <cellStyle name="Title 17 2 2 3" xfId="28762" xr:uid="{3D23E8A0-F9D5-4E47-BD1F-9605DA1C7F31}"/>
    <cellStyle name="Title 17 2 3" xfId="28763" xr:uid="{27369401-5912-4EF7-90F7-34B2969A848E}"/>
    <cellStyle name="Title 17 2 3 2" xfId="28764" xr:uid="{9792A092-7BA0-45EE-AA69-AD316273E487}"/>
    <cellStyle name="Title 17 2 3 3" xfId="28765" xr:uid="{2F1C868E-7940-46EC-9098-AC09BE5F4CD0}"/>
    <cellStyle name="Title 17 2 4" xfId="28766" xr:uid="{E51A3061-E63F-428B-B5F4-985E9F19AAA6}"/>
    <cellStyle name="Title 17 2 5" xfId="28767" xr:uid="{91AD5EEB-77D1-4600-AC85-F5CDCC52A380}"/>
    <cellStyle name="Title 17 2 6" xfId="28768" xr:uid="{BB4F4CEB-4BAF-4D44-8764-E4E6B53FF9B1}"/>
    <cellStyle name="Title 17 3" xfId="28769" xr:uid="{47F7E17B-FA63-409A-85E3-964AAE5AD435}"/>
    <cellStyle name="Title 17 3 2" xfId="28770" xr:uid="{03DA88C5-39C6-4D1F-B0ED-B42980F83A61}"/>
    <cellStyle name="Title 17 3 2 2" xfId="28771" xr:uid="{FEEAC858-EA85-4157-ACE2-675A276BC044}"/>
    <cellStyle name="Title 17 3 2 3" xfId="28772" xr:uid="{AE4682C5-F033-4A34-8F11-F9431EB25E9A}"/>
    <cellStyle name="Title 17 3 3" xfId="28773" xr:uid="{F5386F17-CAF7-4088-B26D-D9129A0595B5}"/>
    <cellStyle name="Title 17 3 3 2" xfId="28774" xr:uid="{04E442BD-2397-4D3D-AB0F-1070B08A34EC}"/>
    <cellStyle name="Title 17 3 3 3" xfId="28775" xr:uid="{986D22A7-D3E5-41FA-94D4-F5011AF1D9FD}"/>
    <cellStyle name="Title 17 3 4" xfId="28776" xr:uid="{3DBAB2CB-E96C-48C7-9409-8EC79ED6D3CB}"/>
    <cellStyle name="Title 17 3 5" xfId="28777" xr:uid="{A7B1EC78-B5C3-4E94-A550-E39631A53DA9}"/>
    <cellStyle name="Title 17 4" xfId="28778" xr:uid="{7009EB1B-F70E-4F99-A03F-8B06973DB2FE}"/>
    <cellStyle name="Title 17 4 2" xfId="28779" xr:uid="{0D9A830D-E21D-4C98-BD17-657841AE698B}"/>
    <cellStyle name="Title 17 4 2 2" xfId="28780" xr:uid="{B7DF1B7A-DC4A-4136-B392-B42D46BC3411}"/>
    <cellStyle name="Title 17 4 2 3" xfId="28781" xr:uid="{5267225A-4751-4DF2-8C29-27D6E43F3CB5}"/>
    <cellStyle name="Title 17 4 3" xfId="28782" xr:uid="{4258F475-1CDA-47C0-8CA3-65E84D19CA9C}"/>
    <cellStyle name="Title 17 4 3 2" xfId="28783" xr:uid="{8C3E81AD-366E-4417-A688-48C359D3AEED}"/>
    <cellStyle name="Title 17 4 3 3" xfId="28784" xr:uid="{F3DBDD93-928F-41CD-B5E8-9BB6D73568E3}"/>
    <cellStyle name="Title 17 4 4" xfId="28785" xr:uid="{2D00240A-8AC5-43F3-A8B3-352C6394B6CD}"/>
    <cellStyle name="Title 17 4 5" xfId="28786" xr:uid="{2C6DE417-48B9-4E8E-A0E3-DE07554259DE}"/>
    <cellStyle name="Title 17 5" xfId="28787" xr:uid="{94FB564E-11CF-44D4-927E-CD74E8BD8BD0}"/>
    <cellStyle name="Title 17 5 2" xfId="28788" xr:uid="{E1BD6A7B-2867-4223-80C7-20273E5F98C2}"/>
    <cellStyle name="Title 17 5 2 2" xfId="28789" xr:uid="{1DA73AFD-0A7A-4420-8C78-4F0325451D93}"/>
    <cellStyle name="Title 17 5 2 3" xfId="28790" xr:uid="{AC72C3A2-04D1-40CD-8903-D534AB14270B}"/>
    <cellStyle name="Title 17 5 3" xfId="28791" xr:uid="{9C83CF2F-0555-4019-A687-F6E7E4B53FCB}"/>
    <cellStyle name="Title 17 5 3 2" xfId="28792" xr:uid="{BBF203D5-9A9C-418A-BA71-3878C6F699C8}"/>
    <cellStyle name="Title 17 5 3 3" xfId="28793" xr:uid="{40F36627-0235-4F52-90D6-6D40BCBF7965}"/>
    <cellStyle name="Title 17 5 4" xfId="28794" xr:uid="{20F495B7-2ED2-4326-AF19-8E5D703CEF31}"/>
    <cellStyle name="Title 17 5 4 2" xfId="28795" xr:uid="{C674528A-C8FA-4B8C-AD82-EDF340A6CD7D}"/>
    <cellStyle name="Title 17 5 4 3" xfId="28796" xr:uid="{16DA501B-46DD-4BD2-8DBB-3215C67B3252}"/>
    <cellStyle name="Title 17 5 5" xfId="28797" xr:uid="{DD3A92BF-699C-4345-86E0-D4078ABA11FA}"/>
    <cellStyle name="Title 17 5 6" xfId="28798" xr:uid="{67BD09E4-F7E8-48DE-BA64-E3A77A0F52B1}"/>
    <cellStyle name="Title 17 6" xfId="28799" xr:uid="{92394CAA-67D5-4284-9FA1-B78FF0C09237}"/>
    <cellStyle name="Title 17 6 2" xfId="28800" xr:uid="{358181D8-9947-4C8B-AB9E-78D4874CD78E}"/>
    <cellStyle name="Title 17 6 2 2" xfId="28801" xr:uid="{BA90951B-114F-4926-A216-05117CB4D471}"/>
    <cellStyle name="Title 17 6 2 3" xfId="28802" xr:uid="{E7DC28AA-A6E3-4A64-A8F3-267D94C15D91}"/>
    <cellStyle name="Title 17 6 3" xfId="28803" xr:uid="{D5D0FE6F-FB38-4693-8347-81F212789724}"/>
    <cellStyle name="Title 17 6 3 2" xfId="28804" xr:uid="{476C69C0-2CE5-457D-B251-16F74AB576F1}"/>
    <cellStyle name="Title 17 6 3 3" xfId="28805" xr:uid="{D8F899BB-A55E-4EBA-9D3B-4E35FCEECB43}"/>
    <cellStyle name="Title 17 6 4" xfId="28806" xr:uid="{36B861F2-FA98-43FB-8582-4FC198D9975D}"/>
    <cellStyle name="Title 17 6 5" xfId="28807" xr:uid="{9C263109-AAC4-4C08-8BB4-55A44BF5D3DF}"/>
    <cellStyle name="Title 17 7" xfId="28808" xr:uid="{70CBD47B-EF7B-4667-82A1-2E6977E5BA48}"/>
    <cellStyle name="Title 17 7 2" xfId="28809" xr:uid="{019FB344-D3A9-483E-BE74-6AA1554D0DB9}"/>
    <cellStyle name="Title 17 7 3" xfId="28810" xr:uid="{2F458670-462C-45A6-B56C-C4BFBDB3AF7E}"/>
    <cellStyle name="Title 17 8" xfId="28811" xr:uid="{F5776FBC-DA86-421A-ABD2-CF36C1D30AF5}"/>
    <cellStyle name="Title 17 8 2" xfId="28812" xr:uid="{1211D0E0-4561-413B-A3C6-47E63BD6737A}"/>
    <cellStyle name="Title 17 8 3" xfId="28813" xr:uid="{40C9F991-AC13-4857-A882-30D8A92DDAD2}"/>
    <cellStyle name="Title 17 9" xfId="28814" xr:uid="{FB848761-1958-439E-BCD8-B267F8470774}"/>
    <cellStyle name="Title 17 9 2" xfId="28815" xr:uid="{B19F363C-A2DD-4687-9097-CC3FC22C8698}"/>
    <cellStyle name="Title 17 9 3" xfId="28816" xr:uid="{6BC3AD20-F6D8-4C8C-940B-49D82079DCDB}"/>
    <cellStyle name="Title 18" xfId="28817" xr:uid="{2B0365DA-F34C-4BDA-AC0F-33FB22EF3E2F}"/>
    <cellStyle name="Title 18 10" xfId="28818" xr:uid="{573C1B61-C5D6-4DAF-A403-3C899CD8F4AA}"/>
    <cellStyle name="Title 18 11" xfId="28819" xr:uid="{AEC386EB-ECDC-468C-89D8-97161D5EF324}"/>
    <cellStyle name="Title 18 12" xfId="28820" xr:uid="{F91FB0AB-D7D9-44CE-8406-05183D0577DF}"/>
    <cellStyle name="Title 18 13" xfId="28821" xr:uid="{E17FD03E-C02F-4D9D-983D-4B76EB3F1E7A}"/>
    <cellStyle name="Title 18 14" xfId="28822" xr:uid="{E65021CD-7C84-4C43-A42C-D116EFA5D1A8}"/>
    <cellStyle name="Title 18 15" xfId="28823" xr:uid="{067C6515-1B92-46F2-9874-FE1A4DE435F5}"/>
    <cellStyle name="Title 18 2" xfId="28824" xr:uid="{6D53949A-82BB-4393-ABF6-CEF009B3C444}"/>
    <cellStyle name="Title 18 2 2" xfId="28825" xr:uid="{38C8A13F-7E3F-45C5-A02F-6E4E9F44B013}"/>
    <cellStyle name="Title 18 2 2 2" xfId="28826" xr:uid="{4C161CC9-259F-4394-8447-0E4AB9ACDF45}"/>
    <cellStyle name="Title 18 2 2 3" xfId="28827" xr:uid="{9D8C7ED5-D131-4D9F-BED0-4FDBC97E3CE4}"/>
    <cellStyle name="Title 18 2 3" xfId="28828" xr:uid="{621FF489-6FCF-4A1F-97EA-B145439BFA4F}"/>
    <cellStyle name="Title 18 2 3 2" xfId="28829" xr:uid="{97CF95A9-9FE0-4074-BF35-370345E25B29}"/>
    <cellStyle name="Title 18 2 3 3" xfId="28830" xr:uid="{411809D6-02B5-4615-B610-519F9C2B8040}"/>
    <cellStyle name="Title 18 2 4" xfId="28831" xr:uid="{815AC127-79FF-4427-AF11-FAF4F607B7AA}"/>
    <cellStyle name="Title 18 2 5" xfId="28832" xr:uid="{36970BE9-9A8A-4667-A3D4-C74AAF1D2804}"/>
    <cellStyle name="Title 18 2 6" xfId="28833" xr:uid="{26586A35-C103-4EB8-A845-65B0EF5A41E3}"/>
    <cellStyle name="Title 18 3" xfId="28834" xr:uid="{C6BD720C-8B29-4491-BAF4-FA4F1B6D082E}"/>
    <cellStyle name="Title 18 3 2" xfId="28835" xr:uid="{01E89F51-5E63-4E35-A115-CDF4352FF2A5}"/>
    <cellStyle name="Title 18 3 2 2" xfId="28836" xr:uid="{D81775ED-FD97-4F12-A15B-ED494ACB69EF}"/>
    <cellStyle name="Title 18 3 2 3" xfId="28837" xr:uid="{35C6B04F-BB50-490E-A241-32D1947AD44B}"/>
    <cellStyle name="Title 18 3 3" xfId="28838" xr:uid="{C22E6B4E-FBEB-4CCB-8A92-ECB1985A662A}"/>
    <cellStyle name="Title 18 3 3 2" xfId="28839" xr:uid="{74CC6FF4-3FF3-456F-9EC3-B706A7D26983}"/>
    <cellStyle name="Title 18 3 3 3" xfId="28840" xr:uid="{FB9633BF-48E0-41FF-989D-9A1A7DC39FDF}"/>
    <cellStyle name="Title 18 3 4" xfId="28841" xr:uid="{4DCFC79E-E6E4-44BA-84DF-20CC24505447}"/>
    <cellStyle name="Title 18 3 5" xfId="28842" xr:uid="{8EA2E427-5B22-4023-B8F3-68406A26C680}"/>
    <cellStyle name="Title 18 4" xfId="28843" xr:uid="{197CF0CF-9A0C-4F09-B0DB-20C190C145DB}"/>
    <cellStyle name="Title 18 4 2" xfId="28844" xr:uid="{9C73FDB3-AE78-4A64-9307-33182F7AD1AD}"/>
    <cellStyle name="Title 18 4 2 2" xfId="28845" xr:uid="{8C114825-E301-468A-9CBF-28DFEA2E5F19}"/>
    <cellStyle name="Title 18 4 2 3" xfId="28846" xr:uid="{24C04270-894F-4D75-9265-F4C3B9948B26}"/>
    <cellStyle name="Title 18 4 3" xfId="28847" xr:uid="{6A041BB4-E683-46A0-BF5A-8AFCC06E4484}"/>
    <cellStyle name="Title 18 4 3 2" xfId="28848" xr:uid="{E0C5598C-B87F-479D-AE18-DC75C1A9DA3A}"/>
    <cellStyle name="Title 18 4 3 3" xfId="28849" xr:uid="{A806CF4E-7B6C-46BA-B76E-967E7CBF0190}"/>
    <cellStyle name="Title 18 4 4" xfId="28850" xr:uid="{E1AF9133-2AE5-4DC4-81C2-1A94286D7ACB}"/>
    <cellStyle name="Title 18 4 5" xfId="28851" xr:uid="{6E92C859-551B-4859-8F68-DD4658982284}"/>
    <cellStyle name="Title 18 5" xfId="28852" xr:uid="{D07360E4-A51F-4F4E-90A5-FA74A7520351}"/>
    <cellStyle name="Title 18 5 2" xfId="28853" xr:uid="{D38103D6-8C7C-44BB-B045-D6D4926C598A}"/>
    <cellStyle name="Title 18 5 2 2" xfId="28854" xr:uid="{A724F40F-CFF5-4B33-A0A8-837DB7E61565}"/>
    <cellStyle name="Title 18 5 2 3" xfId="28855" xr:uid="{FA7968EA-A33C-4357-BED5-3E2CA7D56135}"/>
    <cellStyle name="Title 18 5 3" xfId="28856" xr:uid="{4F210DB6-FD21-484A-8970-609F24B5650F}"/>
    <cellStyle name="Title 18 5 3 2" xfId="28857" xr:uid="{9A30D5E1-449A-4A07-9199-0FA02BCB3057}"/>
    <cellStyle name="Title 18 5 3 3" xfId="28858" xr:uid="{52BFEC4F-B936-44FD-B789-D8185A83D590}"/>
    <cellStyle name="Title 18 5 4" xfId="28859" xr:uid="{33B9B8D7-F3A4-4C4A-802F-BE8DE0A77B0F}"/>
    <cellStyle name="Title 18 5 4 2" xfId="28860" xr:uid="{27ADE169-0822-43CF-8F50-0F816480EED1}"/>
    <cellStyle name="Title 18 5 4 3" xfId="28861" xr:uid="{488CBF55-48D1-4330-AB68-3D820017DE89}"/>
    <cellStyle name="Title 18 5 5" xfId="28862" xr:uid="{9E061481-E943-4F7D-BDED-BEBECDFEBD93}"/>
    <cellStyle name="Title 18 5 6" xfId="28863" xr:uid="{20FD38FC-F8AB-4165-8058-7925F3ABDFEB}"/>
    <cellStyle name="Title 18 6" xfId="28864" xr:uid="{C20FC44B-F34F-421B-8ECD-880DE589C7A6}"/>
    <cellStyle name="Title 18 6 2" xfId="28865" xr:uid="{89EDD24E-633A-464C-954F-1E73A5F6048F}"/>
    <cellStyle name="Title 18 6 2 2" xfId="28866" xr:uid="{27C997DE-83DA-422F-9240-5A06182EB80F}"/>
    <cellStyle name="Title 18 6 2 3" xfId="28867" xr:uid="{8DE1E17B-52CD-4D44-99DC-912AFBB12257}"/>
    <cellStyle name="Title 18 6 3" xfId="28868" xr:uid="{8AF78504-C587-426E-9E30-4F1EC8EE2654}"/>
    <cellStyle name="Title 18 6 3 2" xfId="28869" xr:uid="{BFE4A025-0CF2-4DB5-BA0C-F2143B4E58B8}"/>
    <cellStyle name="Title 18 6 3 3" xfId="28870" xr:uid="{E3A02D56-078F-4EB9-8AA4-F161FA8015CE}"/>
    <cellStyle name="Title 18 6 4" xfId="28871" xr:uid="{4BCD8C75-767D-4033-8EF5-A614D2BD226B}"/>
    <cellStyle name="Title 18 6 5" xfId="28872" xr:uid="{716A552C-9DAD-4358-AD9A-1BDFA1953486}"/>
    <cellStyle name="Title 18 7" xfId="28873" xr:uid="{47FEB8A1-D495-4DDE-97AC-43221F88FF7F}"/>
    <cellStyle name="Title 18 7 2" xfId="28874" xr:uid="{2168423C-BFDC-4D23-B198-CABC2F3AFC93}"/>
    <cellStyle name="Title 18 7 3" xfId="28875" xr:uid="{7087DA8A-8D8A-4720-A2E0-58E8F2CFF999}"/>
    <cellStyle name="Title 18 8" xfId="28876" xr:uid="{04AD4A58-C844-486B-8172-6548DF4B35FC}"/>
    <cellStyle name="Title 18 8 2" xfId="28877" xr:uid="{46B28BA1-C8CA-435C-B76E-998899DA55C1}"/>
    <cellStyle name="Title 18 8 3" xfId="28878" xr:uid="{BF828D94-CD9E-4718-9E75-EB4089B990B8}"/>
    <cellStyle name="Title 18 9" xfId="28879" xr:uid="{2AAD5C87-EC22-4AE3-89E5-0B833931AD3F}"/>
    <cellStyle name="Title 18 9 2" xfId="28880" xr:uid="{5A7CD238-3D8A-4560-954A-1FE277FB98EF}"/>
    <cellStyle name="Title 18 9 3" xfId="28881" xr:uid="{2B8763B9-36AA-4D5E-900C-DADD212B57A8}"/>
    <cellStyle name="Title 19" xfId="28882" xr:uid="{6DAB7BBB-ECCD-4A77-9271-B4AFD3DCA29F}"/>
    <cellStyle name="Title 19 10" xfId="28883" xr:uid="{D605BD44-D3E2-4BB9-BA93-8DD14C8D81D0}"/>
    <cellStyle name="Title 19 11" xfId="28884" xr:uid="{EC7627EA-35B1-4831-B0BB-3264396C6AEA}"/>
    <cellStyle name="Title 19 12" xfId="28885" xr:uid="{A7E04409-E553-4D3F-B1AC-C7C9EEF5B477}"/>
    <cellStyle name="Title 19 13" xfId="28886" xr:uid="{9EB15A1A-3FCC-41B3-A707-240B32F96979}"/>
    <cellStyle name="Title 19 14" xfId="28887" xr:uid="{DEE2D730-1868-4A68-9B2D-AF3FDAE42B85}"/>
    <cellStyle name="Title 19 15" xfId="28888" xr:uid="{6B3E9F37-A07D-47B5-BAA6-7C65CE228B1D}"/>
    <cellStyle name="Title 19 2" xfId="28889" xr:uid="{39C64241-F809-42E5-8F82-B7430295D678}"/>
    <cellStyle name="Title 19 2 2" xfId="28890" xr:uid="{57073A8D-6C9D-4E73-83D7-76E7E863C50C}"/>
    <cellStyle name="Title 19 2 2 2" xfId="28891" xr:uid="{AC2B2247-7BC2-4BE6-B525-11ABC317E46C}"/>
    <cellStyle name="Title 19 2 2 3" xfId="28892" xr:uid="{3A44C3D2-E0E6-4151-A31E-7ECE7FAC5B00}"/>
    <cellStyle name="Title 19 2 3" xfId="28893" xr:uid="{AC4D4082-E2DE-41D0-8CD5-861E33B72F03}"/>
    <cellStyle name="Title 19 2 3 2" xfId="28894" xr:uid="{0BA35DEB-A54D-4065-A065-2B63A1CD2DCE}"/>
    <cellStyle name="Title 19 2 3 3" xfId="28895" xr:uid="{3ECD2FB3-00E1-49D4-A871-91D0B618C7C6}"/>
    <cellStyle name="Title 19 2 4" xfId="28896" xr:uid="{4B09CA32-290C-4975-9FBA-56FC7CC0820D}"/>
    <cellStyle name="Title 19 2 5" xfId="28897" xr:uid="{EB6462BD-C606-4C48-8BE6-2C8BC8B2D458}"/>
    <cellStyle name="Title 19 2 6" xfId="28898" xr:uid="{C0C982A8-F420-490D-B96F-6902D1466210}"/>
    <cellStyle name="Title 19 3" xfId="28899" xr:uid="{9C9AB747-257E-42E1-BBE9-D0597706896A}"/>
    <cellStyle name="Title 19 3 2" xfId="28900" xr:uid="{C33AB900-B9B4-451D-AF1F-870793AB6EA0}"/>
    <cellStyle name="Title 19 3 2 2" xfId="28901" xr:uid="{C16B3EF5-F3EC-4CB2-9FDB-09F46DB2C9B3}"/>
    <cellStyle name="Title 19 3 2 3" xfId="28902" xr:uid="{1186EA32-A1C2-4A5B-BA2C-2FF099DDEA77}"/>
    <cellStyle name="Title 19 3 3" xfId="28903" xr:uid="{BD37A326-7E6A-4968-941B-22C4BD179292}"/>
    <cellStyle name="Title 19 3 3 2" xfId="28904" xr:uid="{C2AB2A31-7FDE-4379-891E-2EFEF4EC4AEF}"/>
    <cellStyle name="Title 19 3 3 3" xfId="28905" xr:uid="{8AE3C1B2-7A1C-4B34-A23A-23AAF4B1A675}"/>
    <cellStyle name="Title 19 3 4" xfId="28906" xr:uid="{63CF30D3-ABB3-412E-B77A-4ED275EA960A}"/>
    <cellStyle name="Title 19 3 5" xfId="28907" xr:uid="{CEBCA276-3154-4CDD-93B8-520C1EE496BB}"/>
    <cellStyle name="Title 19 4" xfId="28908" xr:uid="{A4749E81-151C-42BF-A31A-384A3A77D329}"/>
    <cellStyle name="Title 19 4 2" xfId="28909" xr:uid="{C21B030C-22FC-4F1F-A431-4D62B811D63E}"/>
    <cellStyle name="Title 19 4 2 2" xfId="28910" xr:uid="{362FE200-BA76-4035-88DB-799F7D0CDA13}"/>
    <cellStyle name="Title 19 4 2 3" xfId="28911" xr:uid="{1B36E6B3-FCE0-423A-AC08-55D86755C3D3}"/>
    <cellStyle name="Title 19 4 3" xfId="28912" xr:uid="{FFFCD4F1-53D5-40F9-9D15-43D5EB7C3AF1}"/>
    <cellStyle name="Title 19 4 3 2" xfId="28913" xr:uid="{59669848-AA46-477D-BEEE-CC31E44B5C3D}"/>
    <cellStyle name="Title 19 4 3 3" xfId="28914" xr:uid="{04B2E1B5-74F6-4DE0-BC35-BFCEC51671C9}"/>
    <cellStyle name="Title 19 4 4" xfId="28915" xr:uid="{6943902C-841D-464F-9EB7-E5EB4CDD9632}"/>
    <cellStyle name="Title 19 4 5" xfId="28916" xr:uid="{8201EB7D-7BBF-4576-A93C-5CF0939A3F6C}"/>
    <cellStyle name="Title 19 5" xfId="28917" xr:uid="{5ACD65E1-AC7B-4259-A769-31477DDD2F18}"/>
    <cellStyle name="Title 19 5 2" xfId="28918" xr:uid="{AD5C28EC-9EF0-44F9-A00F-AF971F543449}"/>
    <cellStyle name="Title 19 5 2 2" xfId="28919" xr:uid="{25687009-8B57-494B-AEC6-F4F5E7A349A7}"/>
    <cellStyle name="Title 19 5 2 3" xfId="28920" xr:uid="{A09A206A-B08A-4858-B5E4-DF0392327612}"/>
    <cellStyle name="Title 19 5 3" xfId="28921" xr:uid="{2AF64792-AFCA-4F79-8E01-1897803EFEF8}"/>
    <cellStyle name="Title 19 5 3 2" xfId="28922" xr:uid="{71DF2778-D409-4FF3-874F-63CDFC4A24E5}"/>
    <cellStyle name="Title 19 5 3 3" xfId="28923" xr:uid="{782781FE-40E5-42E7-A64F-AA1FA159D3D5}"/>
    <cellStyle name="Title 19 5 4" xfId="28924" xr:uid="{4EE4261C-AA16-4969-81DC-FC431F733D8F}"/>
    <cellStyle name="Title 19 5 4 2" xfId="28925" xr:uid="{5F1EDAF3-D319-4D84-ACA7-11250D3B621E}"/>
    <cellStyle name="Title 19 5 4 3" xfId="28926" xr:uid="{F39028AF-2FDA-4A28-BD8A-40ACBF3F1814}"/>
    <cellStyle name="Title 19 5 5" xfId="28927" xr:uid="{EA7DB510-E104-41B3-B570-033F66F12E33}"/>
    <cellStyle name="Title 19 5 6" xfId="28928" xr:uid="{BD656211-880D-4B61-AE4A-200FB341DD45}"/>
    <cellStyle name="Title 19 6" xfId="28929" xr:uid="{819075CE-E220-44DD-98F4-4DEFCD1B9CAA}"/>
    <cellStyle name="Title 19 6 2" xfId="28930" xr:uid="{84EF5548-6B0E-4E9A-922D-FD61FA7A7893}"/>
    <cellStyle name="Title 19 6 2 2" xfId="28931" xr:uid="{D080808A-5033-4368-A828-C8124A0FEFEC}"/>
    <cellStyle name="Title 19 6 2 3" xfId="28932" xr:uid="{865466ED-F14F-4463-B317-CE0F54431A4D}"/>
    <cellStyle name="Title 19 6 3" xfId="28933" xr:uid="{D4FD1039-80D3-4935-92C6-29F3AB0A9C0F}"/>
    <cellStyle name="Title 19 6 3 2" xfId="28934" xr:uid="{B3DBA056-C5DE-41AC-8B4C-7609145031D5}"/>
    <cellStyle name="Title 19 6 3 3" xfId="28935" xr:uid="{FB29EE33-8A7A-489F-8057-D5B788CB86D9}"/>
    <cellStyle name="Title 19 6 4" xfId="28936" xr:uid="{BC083089-DCDD-4B70-A115-FE0B066D8649}"/>
    <cellStyle name="Title 19 6 5" xfId="28937" xr:uid="{B3909C1D-6F2D-4030-9050-E1431BD2CF40}"/>
    <cellStyle name="Title 19 7" xfId="28938" xr:uid="{4D13D63E-3CDC-4E36-9F02-968FDC08A64B}"/>
    <cellStyle name="Title 19 7 2" xfId="28939" xr:uid="{DCDCE3DA-B10D-4B80-B0F2-AEA0C5F52B66}"/>
    <cellStyle name="Title 19 7 3" xfId="28940" xr:uid="{8EF140A6-4A3E-4866-B5BA-A58571C1E2B3}"/>
    <cellStyle name="Title 19 8" xfId="28941" xr:uid="{3CF4099B-FADF-4B51-B6B6-E7DAAD528C62}"/>
    <cellStyle name="Title 19 8 2" xfId="28942" xr:uid="{4087C47A-8274-4956-B002-0AF56530DE92}"/>
    <cellStyle name="Title 19 8 3" xfId="28943" xr:uid="{FEE15371-1EF3-46EC-BDC3-1CD6226DBE40}"/>
    <cellStyle name="Title 19 9" xfId="28944" xr:uid="{F7C1AA02-08DE-44F3-8951-0A9CB08B46F5}"/>
    <cellStyle name="Title 19 9 2" xfId="28945" xr:uid="{D1926D3B-5AD6-41E8-B9CB-E7088E01D880}"/>
    <cellStyle name="Title 19 9 3" xfId="28946" xr:uid="{FE5DB84C-9F65-4058-82A9-F006B19F2733}"/>
    <cellStyle name="Title 2" xfId="26" xr:uid="{64B3A398-4AF1-4D8C-A250-2373DD487FEA}"/>
    <cellStyle name="Title 2 10" xfId="5665" xr:uid="{736AE3E6-58A0-49EF-9711-0F4A782D3BED}"/>
    <cellStyle name="Title 2 10 10" xfId="28949" xr:uid="{21EF3763-C049-4BD7-9779-24EC6D8859BE}"/>
    <cellStyle name="Title 2 10 11" xfId="28950" xr:uid="{BB2FD55A-12B7-4172-8A2A-208EB82C317D}"/>
    <cellStyle name="Title 2 10 12" xfId="28951" xr:uid="{0987016F-6D81-4BDD-ABF8-6158E40B6EAE}"/>
    <cellStyle name="Title 2 10 13" xfId="28952" xr:uid="{DB886B9E-6BE9-4A6A-A73F-F947FABB4E59}"/>
    <cellStyle name="Title 2 10 14" xfId="28953" xr:uid="{83400596-9DC0-4747-BA94-80F22746BEE8}"/>
    <cellStyle name="Title 2 10 15" xfId="28948" xr:uid="{79E300AC-2F86-4968-B5C5-BBE37558F683}"/>
    <cellStyle name="Title 2 10 2" xfId="28954" xr:uid="{8A722010-DDD3-4573-BAFB-D0DEC418DDE8}"/>
    <cellStyle name="Title 2 10 2 2" xfId="28955" xr:uid="{4ED94BBD-D632-4C9A-9DB2-C9D4209CCB6D}"/>
    <cellStyle name="Title 2 10 2 2 2" xfId="28956" xr:uid="{F13404F2-0FC4-468B-9265-205ED6A00F81}"/>
    <cellStyle name="Title 2 10 2 2 3" xfId="28957" xr:uid="{DB0F1EE0-48EC-4D32-B555-614D12CDE897}"/>
    <cellStyle name="Title 2 10 2 3" xfId="28958" xr:uid="{128E4EF2-FDF0-447A-96B6-AD21B1AFCF36}"/>
    <cellStyle name="Title 2 10 2 3 2" xfId="28959" xr:uid="{C30C005B-19F6-4B72-A70F-83475C94329B}"/>
    <cellStyle name="Title 2 10 2 3 3" xfId="28960" xr:uid="{F91A4D37-AFBE-446B-844C-790BA1CC9474}"/>
    <cellStyle name="Title 2 10 2 4" xfId="28961" xr:uid="{6B84303C-2B84-402E-8C85-82A2FB349813}"/>
    <cellStyle name="Title 2 10 2 5" xfId="28962" xr:uid="{53A09120-F573-44C7-9374-242B2BEFB74E}"/>
    <cellStyle name="Title 2 10 3" xfId="28963" xr:uid="{EFD7A61A-68F0-46E0-AE93-1BCC3572C71E}"/>
    <cellStyle name="Title 2 10 3 2" xfId="28964" xr:uid="{0F6F88C0-2CB0-4DEC-865E-3104D169F3FD}"/>
    <cellStyle name="Title 2 10 3 2 2" xfId="28965" xr:uid="{9CC8E557-CA08-4D81-AB26-C8A2CEAFA41E}"/>
    <cellStyle name="Title 2 10 3 2 3" xfId="28966" xr:uid="{8D030D4C-C5FF-4B1B-AEA6-B3C626476C86}"/>
    <cellStyle name="Title 2 10 3 3" xfId="28967" xr:uid="{BF8B59D4-3D3C-491A-BFE6-64996815F2A4}"/>
    <cellStyle name="Title 2 10 3 3 2" xfId="28968" xr:uid="{4ACF3DC0-16CB-4E87-AFDC-5BF3CFDB4604}"/>
    <cellStyle name="Title 2 10 3 3 3" xfId="28969" xr:uid="{E93F1AEE-8D3A-4CD6-AFA8-1CA2A1B4E3E8}"/>
    <cellStyle name="Title 2 10 3 4" xfId="28970" xr:uid="{017BC54E-99EA-43F3-B2C4-9741625C2CC7}"/>
    <cellStyle name="Title 2 10 3 5" xfId="28971" xr:uid="{0A1C362B-ED56-497A-9791-8153E9CD5DF8}"/>
    <cellStyle name="Title 2 10 4" xfId="28972" xr:uid="{CDB2321A-145F-4051-A162-A55D3BF35E41}"/>
    <cellStyle name="Title 2 10 4 2" xfId="28973" xr:uid="{22F620AD-E13F-4E05-BEBE-C3BCD845B757}"/>
    <cellStyle name="Title 2 10 4 2 2" xfId="28974" xr:uid="{CA5BE604-399F-477F-9124-567FE88A0F3A}"/>
    <cellStyle name="Title 2 10 4 2 3" xfId="28975" xr:uid="{DE00026A-72F0-4A04-A65F-B22AAA088A46}"/>
    <cellStyle name="Title 2 10 4 3" xfId="28976" xr:uid="{06CA670F-90B8-49EE-A4A1-9612C9D0A300}"/>
    <cellStyle name="Title 2 10 4 3 2" xfId="28977" xr:uid="{4EE068E3-1AF1-47B0-BABA-0A19649D0C69}"/>
    <cellStyle name="Title 2 10 4 3 3" xfId="28978" xr:uid="{A9DC5B21-ECA6-458E-868E-530735E85974}"/>
    <cellStyle name="Title 2 10 4 4" xfId="28979" xr:uid="{EB73AB68-A527-4EFB-A808-1AA63BF987BB}"/>
    <cellStyle name="Title 2 10 4 4 2" xfId="28980" xr:uid="{37BFE687-86CA-43B8-85BA-F250B1CFFBF5}"/>
    <cellStyle name="Title 2 10 4 4 3" xfId="28981" xr:uid="{DBBF6BAC-80D8-43F6-939E-FFC351EA1E86}"/>
    <cellStyle name="Title 2 10 4 5" xfId="28982" xr:uid="{5185962F-F19F-4997-9070-3933AFB280A1}"/>
    <cellStyle name="Title 2 10 4 6" xfId="28983" xr:uid="{31063FEE-9D69-40E8-8346-5A448849D93F}"/>
    <cellStyle name="Title 2 10 5" xfId="28984" xr:uid="{9CAE8B17-A08F-4513-B064-23743CA8DFDF}"/>
    <cellStyle name="Title 2 10 5 2" xfId="28985" xr:uid="{627214B1-B39E-457F-85D6-40C6F5D12617}"/>
    <cellStyle name="Title 2 10 5 2 2" xfId="28986" xr:uid="{887452BA-97B9-40DB-B84C-4ECC3E004963}"/>
    <cellStyle name="Title 2 10 5 2 3" xfId="28987" xr:uid="{B41A3890-3E13-410C-9FED-E6D5F2BCFF39}"/>
    <cellStyle name="Title 2 10 5 3" xfId="28988" xr:uid="{FB6A70C5-33F5-4287-A1A7-FDEA58DDCD3D}"/>
    <cellStyle name="Title 2 10 5 3 2" xfId="28989" xr:uid="{8E21A43C-40BC-4B6F-B158-2F6F8094494B}"/>
    <cellStyle name="Title 2 10 5 3 3" xfId="28990" xr:uid="{176DC80E-AC30-4B7E-A5F6-549D1A114B4F}"/>
    <cellStyle name="Title 2 10 5 4" xfId="28991" xr:uid="{A6499ECF-C9E1-4227-A52B-26A8376DB8E7}"/>
    <cellStyle name="Title 2 10 5 5" xfId="28992" xr:uid="{B1D4754B-A743-4D1A-B99E-D5B931628A36}"/>
    <cellStyle name="Title 2 10 6" xfId="28993" xr:uid="{9886FE0C-A4A7-4CB2-A3C5-1368F14F54AE}"/>
    <cellStyle name="Title 2 10 6 2" xfId="28994" xr:uid="{27B9E6E9-E5E3-4725-962E-4C7122633279}"/>
    <cellStyle name="Title 2 10 6 3" xfId="28995" xr:uid="{779041B2-F14C-4D7A-A8B6-69BC97F0FB19}"/>
    <cellStyle name="Title 2 10 7" xfId="28996" xr:uid="{723152EE-FB3C-4E83-93D4-A8A9E0F6944E}"/>
    <cellStyle name="Title 2 10 7 2" xfId="28997" xr:uid="{5BB3A659-402D-4F49-888F-23F8AC98EAE6}"/>
    <cellStyle name="Title 2 10 7 3" xfId="28998" xr:uid="{F918A676-F894-4BA3-8574-3AD684E24116}"/>
    <cellStyle name="Title 2 10 8" xfId="28999" xr:uid="{E2A3B405-CE64-412A-AA4C-66490CA9E98F}"/>
    <cellStyle name="Title 2 10 8 2" xfId="29000" xr:uid="{409A68BF-8A70-4F69-99A6-598291D5E8A6}"/>
    <cellStyle name="Title 2 10 8 3" xfId="29001" xr:uid="{094F8318-2C52-4D64-B161-DDB2EBEC5A3E}"/>
    <cellStyle name="Title 2 10 9" xfId="29002" xr:uid="{FE358C86-AD43-47E6-95FE-AD02E924E923}"/>
    <cellStyle name="Title 2 11" xfId="29003" xr:uid="{3B1140C2-73AB-43E2-A87D-D7BA485CE8F5}"/>
    <cellStyle name="Title 2 11 10" xfId="29004" xr:uid="{EFEA1171-642F-470A-AD64-141B455B4A4B}"/>
    <cellStyle name="Title 2 11 11" xfId="29005" xr:uid="{41E94A57-7933-4F61-B2FD-63D5835C443F}"/>
    <cellStyle name="Title 2 11 2" xfId="29006" xr:uid="{478063DE-EE2A-438E-BF45-1F79020253E2}"/>
    <cellStyle name="Title 2 11 2 2" xfId="29007" xr:uid="{F7B8BB78-9F7C-45CD-94A1-EDBBA017CF58}"/>
    <cellStyle name="Title 2 11 2 2 2" xfId="29008" xr:uid="{6C26E694-036D-40E8-8062-8B7F2B6F08E8}"/>
    <cellStyle name="Title 2 11 2 2 3" xfId="29009" xr:uid="{C97A7CA1-3197-4806-9677-D3C2157D4BCB}"/>
    <cellStyle name="Title 2 11 2 3" xfId="29010" xr:uid="{73FC654B-1F06-4235-AB69-136FB46F5610}"/>
    <cellStyle name="Title 2 11 2 3 2" xfId="29011" xr:uid="{76979889-4D7A-44AE-AACD-6D5C8D556934}"/>
    <cellStyle name="Title 2 11 2 3 3" xfId="29012" xr:uid="{1C8C659C-A00C-47A2-B373-2014C31AF68B}"/>
    <cellStyle name="Title 2 11 2 4" xfId="29013" xr:uid="{3AB3641B-8879-43C9-8CAE-EC0C97B8058A}"/>
    <cellStyle name="Title 2 11 2 5" xfId="29014" xr:uid="{69783A41-06B8-4C9A-9A25-6C40560B5649}"/>
    <cellStyle name="Title 2 11 3" xfId="29015" xr:uid="{5BE21A79-83DA-4B8D-93F5-BFC4AC1E22E0}"/>
    <cellStyle name="Title 2 11 3 2" xfId="29016" xr:uid="{8DEA2A0D-D3BA-433E-9959-167709758C14}"/>
    <cellStyle name="Title 2 11 3 2 2" xfId="29017" xr:uid="{A984F107-94EC-4FC8-945F-A0684670F156}"/>
    <cellStyle name="Title 2 11 3 2 3" xfId="29018" xr:uid="{F67DAC45-FEC2-4140-A367-6CC5E9A8DB54}"/>
    <cellStyle name="Title 2 11 3 3" xfId="29019" xr:uid="{ED82CF1D-C87E-48FE-B5D0-07B75773E904}"/>
    <cellStyle name="Title 2 11 3 3 2" xfId="29020" xr:uid="{16C8B8B3-7F64-47C2-B8A5-02605F058041}"/>
    <cellStyle name="Title 2 11 3 3 3" xfId="29021" xr:uid="{2CED84D1-E3AA-4B26-9945-AB9153A3BABB}"/>
    <cellStyle name="Title 2 11 3 4" xfId="29022" xr:uid="{2DB8921B-7885-43A1-9893-80A6CFB25AE1}"/>
    <cellStyle name="Title 2 11 3 5" xfId="29023" xr:uid="{E0B217D5-B019-4ABF-B694-7AD8B5B4B442}"/>
    <cellStyle name="Title 2 11 4" xfId="29024" xr:uid="{67194E59-67DB-45FE-BFA3-B84A7EC58A34}"/>
    <cellStyle name="Title 2 11 4 2" xfId="29025" xr:uid="{FA47CE6E-5FEB-4FFF-A796-428F8CBA1D52}"/>
    <cellStyle name="Title 2 11 4 2 2" xfId="29026" xr:uid="{09B3C7DB-946B-4A94-8648-A2F1BC964952}"/>
    <cellStyle name="Title 2 11 4 2 3" xfId="29027" xr:uid="{2AAA3831-B087-47D8-A628-D8B5FA4F55C2}"/>
    <cellStyle name="Title 2 11 4 3" xfId="29028" xr:uid="{AEFD852B-027C-4463-9EEB-D810CEF89AE2}"/>
    <cellStyle name="Title 2 11 4 3 2" xfId="29029" xr:uid="{5A8446EC-A6FB-48FA-A0AC-49BD8A776772}"/>
    <cellStyle name="Title 2 11 4 3 3" xfId="29030" xr:uid="{29C29709-7EF1-4237-B07A-C29190D395C3}"/>
    <cellStyle name="Title 2 11 4 4" xfId="29031" xr:uid="{55D93AEA-4F19-4227-A29B-2B820F656F3A}"/>
    <cellStyle name="Title 2 11 4 4 2" xfId="29032" xr:uid="{FA1D8603-4BBB-4C77-B96D-DF08049537FC}"/>
    <cellStyle name="Title 2 11 4 4 3" xfId="29033" xr:uid="{779C0162-F70F-4F9B-8247-2A866DD8996D}"/>
    <cellStyle name="Title 2 11 4 5" xfId="29034" xr:uid="{11278B33-8651-4761-9A94-B51264CE7638}"/>
    <cellStyle name="Title 2 11 4 6" xfId="29035" xr:uid="{E02BCFB8-02C3-45A9-B5BB-79E47975DC20}"/>
    <cellStyle name="Title 2 11 5" xfId="29036" xr:uid="{99DF1642-151D-43F2-A0E1-20A5FAE7930C}"/>
    <cellStyle name="Title 2 11 5 2" xfId="29037" xr:uid="{38762726-D1A4-4106-9740-2867F6849D3A}"/>
    <cellStyle name="Title 2 11 5 2 2" xfId="29038" xr:uid="{4ECD401E-B5D3-48E6-B011-1C9510099E25}"/>
    <cellStyle name="Title 2 11 5 2 3" xfId="29039" xr:uid="{B70DD511-81D5-414A-8B5A-5282953E5E34}"/>
    <cellStyle name="Title 2 11 5 3" xfId="29040" xr:uid="{0CA3D668-0249-46C8-80AE-C0972B2C340A}"/>
    <cellStyle name="Title 2 11 5 3 2" xfId="29041" xr:uid="{8BFF2FCD-0DF3-4D33-8784-307CFC1E9F13}"/>
    <cellStyle name="Title 2 11 5 3 3" xfId="29042" xr:uid="{894D8CA5-14B0-44E9-B04B-081AF97FF39C}"/>
    <cellStyle name="Title 2 11 5 4" xfId="29043" xr:uid="{29A64094-9133-42B6-BD36-1C6A45266485}"/>
    <cellStyle name="Title 2 11 5 5" xfId="29044" xr:uid="{A7FF4049-2C0E-499B-8C5B-5515E7D708AC}"/>
    <cellStyle name="Title 2 11 6" xfId="29045" xr:uid="{8A60B25A-8647-4AF1-95E3-F22C9B08074A}"/>
    <cellStyle name="Title 2 11 6 2" xfId="29046" xr:uid="{86951BBE-8C93-4857-A6B5-396ABF18FDF5}"/>
    <cellStyle name="Title 2 11 6 3" xfId="29047" xr:uid="{758EC5EC-AB70-47F6-87F6-1DB6C410183F}"/>
    <cellStyle name="Title 2 11 7" xfId="29048" xr:uid="{4E84CE6C-7BFA-46C5-9D52-FD84A5E1B819}"/>
    <cellStyle name="Title 2 11 7 2" xfId="29049" xr:uid="{64C808A4-9C22-45AE-89E3-223AAB644D95}"/>
    <cellStyle name="Title 2 11 7 3" xfId="29050" xr:uid="{BCC9A1F8-7137-44E2-98BD-6BD4E77F548F}"/>
    <cellStyle name="Title 2 11 8" xfId="29051" xr:uid="{3B92F0C8-6C8A-4C34-864D-D9DB49141D39}"/>
    <cellStyle name="Title 2 11 8 2" xfId="29052" xr:uid="{E708BFD2-7FBE-4044-BE6F-9D222370C828}"/>
    <cellStyle name="Title 2 11 8 3" xfId="29053" xr:uid="{92435B86-33E1-4459-8257-010B239E7240}"/>
    <cellStyle name="Title 2 11 9" xfId="29054" xr:uid="{483F6C52-2412-4EB8-9132-9168CDCF6DAA}"/>
    <cellStyle name="Title 2 12" xfId="29055" xr:uid="{0C02161B-A61B-4A54-86AD-17DC7D795EB7}"/>
    <cellStyle name="Title 2 12 2" xfId="29056" xr:uid="{3BA91B15-5F3A-4933-965D-1DE4B7B6F455}"/>
    <cellStyle name="Title 2 12 2 2" xfId="29057" xr:uid="{8AC7C75A-883D-4418-AD94-ACA023F032AB}"/>
    <cellStyle name="Title 2 12 2 3" xfId="29058" xr:uid="{9CD200C4-5BDD-41A2-93B0-344898C5715E}"/>
    <cellStyle name="Title 2 12 3" xfId="29059" xr:uid="{533E152F-B481-45EA-8492-6D441B53514F}"/>
    <cellStyle name="Title 2 12 3 2" xfId="29060" xr:uid="{15E9B781-06BF-40D6-BFA9-F9951B50A778}"/>
    <cellStyle name="Title 2 12 3 3" xfId="29061" xr:uid="{B56D5536-11DC-4E42-B96F-3ECCA7999CF7}"/>
    <cellStyle name="Title 2 12 4" xfId="29062" xr:uid="{634F3296-97B9-41C7-ACFA-8F0280C53E40}"/>
    <cellStyle name="Title 2 12 5" xfId="29063" xr:uid="{71F3ED9B-E2EC-4BC5-BDD2-5ABC15451124}"/>
    <cellStyle name="Title 2 12 6" xfId="29064" xr:uid="{07974E00-F5C5-411A-B309-3E41A689DCCA}"/>
    <cellStyle name="Title 2 13" xfId="29065" xr:uid="{1C43514C-4B9B-4C51-B9DC-DE71C7F00AEB}"/>
    <cellStyle name="Title 2 13 2" xfId="29066" xr:uid="{BC76E4FE-3B80-4AF2-8773-43D04FF8196E}"/>
    <cellStyle name="Title 2 13 2 2" xfId="29067" xr:uid="{E261892F-B4C2-4543-BB8A-F2D8A8D86A48}"/>
    <cellStyle name="Title 2 13 2 3" xfId="29068" xr:uid="{F8535F90-077F-4871-84A7-62C1160C7EA3}"/>
    <cellStyle name="Title 2 13 3" xfId="29069" xr:uid="{2304ADCB-518E-49C1-95F1-A5512BB23DA3}"/>
    <cellStyle name="Title 2 13 3 2" xfId="29070" xr:uid="{33FA187E-A7E0-4483-84E9-2AF7FBAA8847}"/>
    <cellStyle name="Title 2 13 3 3" xfId="29071" xr:uid="{C6402135-F73D-490B-8A15-3B02D94BADCC}"/>
    <cellStyle name="Title 2 13 4" xfId="29072" xr:uid="{5505E323-592A-4C2C-8CF2-5A720ADA5418}"/>
    <cellStyle name="Title 2 13 5" xfId="29073" xr:uid="{934AA711-1A47-413C-984E-B46E876E1B8D}"/>
    <cellStyle name="Title 2 14" xfId="29074" xr:uid="{D9E066A7-AE33-4BC5-B96F-BC7B23CAE1EE}"/>
    <cellStyle name="Title 2 14 2" xfId="29075" xr:uid="{FFBFA1D5-85EE-4F46-95B8-89FD22885AFE}"/>
    <cellStyle name="Title 2 14 2 2" xfId="29076" xr:uid="{C8007AAB-4444-4E80-95B9-ABA442C7A56D}"/>
    <cellStyle name="Title 2 14 2 3" xfId="29077" xr:uid="{AFDFA0AE-AA6F-433B-A2C8-C65A85CB1352}"/>
    <cellStyle name="Title 2 14 3" xfId="29078" xr:uid="{D3604149-5FD3-43DD-A6EE-0B5FE8780D64}"/>
    <cellStyle name="Title 2 14 3 2" xfId="29079" xr:uid="{DA554D7C-33CA-46BF-9205-B39965C82E56}"/>
    <cellStyle name="Title 2 14 3 3" xfId="29080" xr:uid="{52614E60-B574-48A1-9C62-8610DE9F9D97}"/>
    <cellStyle name="Title 2 14 4" xfId="29081" xr:uid="{876FA451-DDB2-48A9-BBF4-F669D61787A1}"/>
    <cellStyle name="Title 2 14 5" xfId="29082" xr:uid="{E014366E-5F89-4B40-9104-33E38AAEDB33}"/>
    <cellStyle name="Title 2 15" xfId="29083" xr:uid="{9023D526-EFD4-4D64-83EF-9BFAE266CDAB}"/>
    <cellStyle name="Title 2 15 2" xfId="29084" xr:uid="{2201287F-AC2B-461B-A6C1-566D89929025}"/>
    <cellStyle name="Title 2 15 2 2" xfId="29085" xr:uid="{E90AEF71-CC5F-44D3-9D94-DC388B60A859}"/>
    <cellStyle name="Title 2 15 2 3" xfId="29086" xr:uid="{5B38DB74-D572-49D6-99D2-BAE3733CF86F}"/>
    <cellStyle name="Title 2 15 3" xfId="29087" xr:uid="{2C945963-EB45-4878-AEE7-12254CFBB5AA}"/>
    <cellStyle name="Title 2 15 3 2" xfId="29088" xr:uid="{FFE6CFB9-1FD5-4A1E-99DE-7CBDE0BF7D4C}"/>
    <cellStyle name="Title 2 15 3 3" xfId="29089" xr:uid="{96A76F43-6C36-41CC-A1E0-4C55089554C8}"/>
    <cellStyle name="Title 2 15 4" xfId="29090" xr:uid="{E39EE1E5-8F86-4FBA-89E3-755D1519B346}"/>
    <cellStyle name="Title 2 15 4 2" xfId="29091" xr:uid="{FD16559C-C932-43D8-B153-3AA5C06E6400}"/>
    <cellStyle name="Title 2 15 4 3" xfId="29092" xr:uid="{8583D551-FBCA-4DA2-AE9E-24B10FD6B692}"/>
    <cellStyle name="Title 2 15 5" xfId="29093" xr:uid="{528A245C-A2A7-41EA-AB7E-8A06E6EC60C7}"/>
    <cellStyle name="Title 2 15 6" xfId="29094" xr:uid="{E92C940C-7657-4F42-98B9-DD3331941060}"/>
    <cellStyle name="Title 2 16" xfId="29095" xr:uid="{F301B32B-B378-425E-8DE8-96188A326891}"/>
    <cellStyle name="Title 2 16 2" xfId="29096" xr:uid="{E7090A18-5DD9-4394-87DD-EC1509176B61}"/>
    <cellStyle name="Title 2 16 2 2" xfId="29097" xr:uid="{AFE83B2E-A22E-4A1B-B121-41185701A225}"/>
    <cellStyle name="Title 2 16 2 3" xfId="29098" xr:uid="{2F372623-69D6-4174-9C92-7D53FD58867F}"/>
    <cellStyle name="Title 2 16 3" xfId="29099" xr:uid="{68A7F896-FC88-4CE9-8D6A-A291D13C25A5}"/>
    <cellStyle name="Title 2 16 3 2" xfId="29100" xr:uid="{63D7EB04-9FA9-4441-9DDA-FF929C1E95AB}"/>
    <cellStyle name="Title 2 16 3 3" xfId="29101" xr:uid="{409A3C58-05CD-4356-ABD1-DEC8CC5DDE64}"/>
    <cellStyle name="Title 2 16 4" xfId="29102" xr:uid="{D3F02690-894B-431E-B3CE-6C63B6D30DF9}"/>
    <cellStyle name="Title 2 16 5" xfId="29103" xr:uid="{CE1F49AC-C7E8-4C8F-9E9D-B3F62B1AE44D}"/>
    <cellStyle name="Title 2 17" xfId="29104" xr:uid="{A43CE474-1EC8-43D2-A12E-B2D829DD54F4}"/>
    <cellStyle name="Title 2 17 2" xfId="29105" xr:uid="{49106E31-BE98-4182-9F62-45F87D2D6BD8}"/>
    <cellStyle name="Title 2 17 3" xfId="29106" xr:uid="{3CB457CF-37B9-438D-8397-1959940F36A5}"/>
    <cellStyle name="Title 2 18" xfId="29107" xr:uid="{A1099B84-92EA-4FC5-8A4E-1455E26CB5D5}"/>
    <cellStyle name="Title 2 18 2" xfId="29108" xr:uid="{64BDFF8F-FD50-479C-8A2A-8E742B625AFC}"/>
    <cellStyle name="Title 2 18 3" xfId="29109" xr:uid="{B14C8A64-BB03-41D0-A9B4-11196D2AD37C}"/>
    <cellStyle name="Title 2 19" xfId="29110" xr:uid="{39812BC3-465B-4A97-BDAC-56608083D4CD}"/>
    <cellStyle name="Title 2 19 2" xfId="29111" xr:uid="{1953F345-B785-4B55-A53F-64D6F0A57A3A}"/>
    <cellStyle name="Title 2 19 3" xfId="29112" xr:uid="{21659C30-0A5C-45CD-B98B-699FA2BE39AE}"/>
    <cellStyle name="Title 2 2" xfId="3770" xr:uid="{B53B1947-282A-44F6-9044-E24A22B81727}"/>
    <cellStyle name="Title 2 2 10" xfId="29114" xr:uid="{B60EC219-EDD8-4436-8643-E1C8BA4C730C}"/>
    <cellStyle name="Title 2 2 11" xfId="29115" xr:uid="{75FEEA1F-31A7-4417-858E-A3B38CD1A32D}"/>
    <cellStyle name="Title 2 2 12" xfId="29116" xr:uid="{65D68E0C-98AB-4FAE-8772-7160611BE89D}"/>
    <cellStyle name="Title 2 2 13" xfId="29117" xr:uid="{9F710DF2-CC33-49FD-9C57-BC225A7BF0A8}"/>
    <cellStyle name="Title 2 2 14" xfId="29118" xr:uid="{D82DFD09-7066-4049-89FA-AE79431CB1A9}"/>
    <cellStyle name="Title 2 2 15" xfId="29113" xr:uid="{5B47BD52-6F98-43FB-8030-643F25368441}"/>
    <cellStyle name="Title 2 2 16" xfId="5666" xr:uid="{EEB6E729-49E3-48C9-A12D-0A4E60097233}"/>
    <cellStyle name="Title 2 2 2" xfId="29119" xr:uid="{92B92ECD-B836-447F-AE5F-CF76DEA7C862}"/>
    <cellStyle name="Title 2 2 2 2" xfId="29120" xr:uid="{7D21B77A-5180-4823-AA67-35B33BADEF30}"/>
    <cellStyle name="Title 2 2 2 2 2" xfId="29121" xr:uid="{BF41E2C7-1A8B-4937-A239-8BC82F0AEFB8}"/>
    <cellStyle name="Title 2 2 2 2 3" xfId="29122" xr:uid="{B7ED4680-CDAA-4336-8B9F-CADFF86429C6}"/>
    <cellStyle name="Title 2 2 2 3" xfId="29123" xr:uid="{BD350969-F861-4EDA-BE56-610F14B96825}"/>
    <cellStyle name="Title 2 2 2 3 2" xfId="29124" xr:uid="{1F4D4376-1EDF-4D5F-8AE5-83CA72F07091}"/>
    <cellStyle name="Title 2 2 2 3 3" xfId="29125" xr:uid="{E8AA6F1B-0759-4BD5-8839-604CD1311EF4}"/>
    <cellStyle name="Title 2 2 2 4" xfId="29126" xr:uid="{7EB75BBC-83FB-4CD8-A47F-45159EC3A7D1}"/>
    <cellStyle name="Title 2 2 2 5" xfId="29127" xr:uid="{D268996A-BDEF-4750-9EFE-80FC55702AEC}"/>
    <cellStyle name="Title 2 2 3" xfId="29128" xr:uid="{465D7938-345A-4B5F-B240-B0693D9BA0AC}"/>
    <cellStyle name="Title 2 2 3 2" xfId="29129" xr:uid="{AABD0DF3-7249-4B40-ABBF-1B36B32ABB71}"/>
    <cellStyle name="Title 2 2 3 2 2" xfId="29130" xr:uid="{D2EE3E1C-C973-4D5A-BE08-8E601319432D}"/>
    <cellStyle name="Title 2 2 3 2 3" xfId="29131" xr:uid="{EC73C5C2-B2A4-4207-A586-765439D05971}"/>
    <cellStyle name="Title 2 2 3 3" xfId="29132" xr:uid="{2CB78A51-8229-4C30-B961-6F8B0D5DE530}"/>
    <cellStyle name="Title 2 2 3 3 2" xfId="29133" xr:uid="{1C2B1902-A520-44FA-BB17-C571D3CA8F56}"/>
    <cellStyle name="Title 2 2 3 3 3" xfId="29134" xr:uid="{1583A3BD-1F7C-452C-9754-D9125189B723}"/>
    <cellStyle name="Title 2 2 3 4" xfId="29135" xr:uid="{7E1DF179-8312-466A-94A4-2DF9E827ED2A}"/>
    <cellStyle name="Title 2 2 3 5" xfId="29136" xr:uid="{17746C83-AFD7-40CD-9E35-195BA40D0A04}"/>
    <cellStyle name="Title 2 2 4" xfId="29137" xr:uid="{8EF9A787-03D8-41A7-B2A9-B76221D4FB97}"/>
    <cellStyle name="Title 2 2 4 2" xfId="29138" xr:uid="{0F55BCFE-26D6-41C7-BD35-3027D2A1281F}"/>
    <cellStyle name="Title 2 2 4 2 2" xfId="29139" xr:uid="{D1E84046-D18A-4CFE-92F5-93F5B1041F59}"/>
    <cellStyle name="Title 2 2 4 2 3" xfId="29140" xr:uid="{B42046FB-28E0-40ED-907D-F64DCF11FC9A}"/>
    <cellStyle name="Title 2 2 4 3" xfId="29141" xr:uid="{7E0F949C-D0A5-42A0-B400-55B72530475D}"/>
    <cellStyle name="Title 2 2 4 3 2" xfId="29142" xr:uid="{BF785D3C-092A-49F4-A65B-0F3EC5D3F8EE}"/>
    <cellStyle name="Title 2 2 4 3 3" xfId="29143" xr:uid="{6A25761A-911F-49F1-BC71-F71F8C910C4C}"/>
    <cellStyle name="Title 2 2 4 4" xfId="29144" xr:uid="{3E2584C9-52CA-4BAB-837A-966A7A08CD00}"/>
    <cellStyle name="Title 2 2 4 4 2" xfId="29145" xr:uid="{D2D6078D-93DD-49EF-BE55-E9693258F672}"/>
    <cellStyle name="Title 2 2 4 4 3" xfId="29146" xr:uid="{FFFA2931-A030-4C6E-B827-914190C502B4}"/>
    <cellStyle name="Title 2 2 4 5" xfId="29147" xr:uid="{3443AA4E-22EE-412A-B4FE-64A2713808A7}"/>
    <cellStyle name="Title 2 2 4 6" xfId="29148" xr:uid="{22B7F0FD-8CE3-4040-AA41-634AC72C2092}"/>
    <cellStyle name="Title 2 2 5" xfId="29149" xr:uid="{12E8F0F0-A648-45C6-8CDC-8014CC18AA70}"/>
    <cellStyle name="Title 2 2 5 2" xfId="29150" xr:uid="{AD447777-75EE-45A2-8A79-0CF337EB65DF}"/>
    <cellStyle name="Title 2 2 5 2 2" xfId="29151" xr:uid="{A6344466-3098-4745-A7CE-C6930E93A7D4}"/>
    <cellStyle name="Title 2 2 5 2 3" xfId="29152" xr:uid="{6276937C-C07F-4B6D-9259-83F85216AA56}"/>
    <cellStyle name="Title 2 2 5 3" xfId="29153" xr:uid="{DE1E69FB-A9F9-40F4-A8F0-24E9257A7EB5}"/>
    <cellStyle name="Title 2 2 5 3 2" xfId="29154" xr:uid="{5A7A3773-F6F7-4835-9CBD-C8B426AC928A}"/>
    <cellStyle name="Title 2 2 5 3 3" xfId="29155" xr:uid="{EB73140B-7C6E-4721-B2A4-FFE956B06E6A}"/>
    <cellStyle name="Title 2 2 5 4" xfId="29156" xr:uid="{92ADD449-702F-4327-AFE8-2609830E9266}"/>
    <cellStyle name="Title 2 2 5 5" xfId="29157" xr:uid="{9AB57614-0CC2-4085-A724-20031A255520}"/>
    <cellStyle name="Title 2 2 6" xfId="29158" xr:uid="{D1EF891F-08F5-4BFA-A26B-CC7A59760138}"/>
    <cellStyle name="Title 2 2 6 2" xfId="29159" xr:uid="{0C23CCEB-E7C8-4075-8325-5D4363C1C059}"/>
    <cellStyle name="Title 2 2 6 3" xfId="29160" xr:uid="{3528DF9D-9A8E-4B66-9544-B2B09DC31894}"/>
    <cellStyle name="Title 2 2 7" xfId="29161" xr:uid="{AC2E9A8A-F28D-4CF3-93D3-90AA589F0EE0}"/>
    <cellStyle name="Title 2 2 7 2" xfId="29162" xr:uid="{E88AFA44-CA8A-4086-BE8E-9872535E65A8}"/>
    <cellStyle name="Title 2 2 7 3" xfId="29163" xr:uid="{CDB2F1D5-C4C2-4AA2-9DD1-30391B164E09}"/>
    <cellStyle name="Title 2 2 8" xfId="29164" xr:uid="{7929E7F3-6A1C-4EE3-A282-7D37815D874C}"/>
    <cellStyle name="Title 2 2 8 2" xfId="29165" xr:uid="{BF27852A-7C41-4C93-B1C2-D6FD5A48FC74}"/>
    <cellStyle name="Title 2 2 8 3" xfId="29166" xr:uid="{135F8DE4-F8A4-4804-9EEB-E5BBD6B55A84}"/>
    <cellStyle name="Title 2 2 9" xfId="29167" xr:uid="{1F115D0D-796A-4C8C-A6E7-9E523D933F95}"/>
    <cellStyle name="Title 2 20" xfId="29168" xr:uid="{1A163E13-393D-4C0C-A37D-9274D7317FD9}"/>
    <cellStyle name="Title 2 21" xfId="29169" xr:uid="{F25CCBC9-CBCB-4D71-A706-182471BDDC81}"/>
    <cellStyle name="Title 2 22" xfId="29170" xr:uid="{BDCA349B-6D61-4035-B1B0-BBA066F07310}"/>
    <cellStyle name="Title 2 23" xfId="29171" xr:uid="{29616F79-5128-4739-BFA2-D36D6D6E226B}"/>
    <cellStyle name="Title 2 24" xfId="29172" xr:uid="{0437BBB2-38EE-47AF-8B1D-E874C11FD8C1}"/>
    <cellStyle name="Title 2 25" xfId="29173" xr:uid="{1BD7DF9B-57EA-467C-8DED-50D77E257BF6}"/>
    <cellStyle name="Title 2 26" xfId="28947" xr:uid="{C5A3409C-16B2-40CD-9044-43BF3C283EE4}"/>
    <cellStyle name="Title 2 3" xfId="5667" xr:uid="{AD1CE0B2-7A0E-4648-A579-1A3052F510AE}"/>
    <cellStyle name="Title 2 3 10" xfId="29175" xr:uid="{9CE4CF82-5125-41DB-89F0-2C7902C3DCCB}"/>
    <cellStyle name="Title 2 3 11" xfId="29176" xr:uid="{F3643AFD-FF51-42D7-AEDE-CA6B577BD91C}"/>
    <cellStyle name="Title 2 3 12" xfId="29177" xr:uid="{FF22E08A-4350-4206-A75B-711D55829B9F}"/>
    <cellStyle name="Title 2 3 13" xfId="29178" xr:uid="{9C0589EC-1310-4901-96DD-4A7F7DA53A59}"/>
    <cellStyle name="Title 2 3 14" xfId="29179" xr:uid="{50D521AD-7FB2-4E1D-A73B-0A635801D76A}"/>
    <cellStyle name="Title 2 3 15" xfId="29174" xr:uid="{3BC80712-B078-4CA3-A0F3-B42FBD906D5F}"/>
    <cellStyle name="Title 2 3 2" xfId="29180" xr:uid="{FB73AD0D-3687-498D-A4EF-EAE7A27ED407}"/>
    <cellStyle name="Title 2 3 2 2" xfId="29181" xr:uid="{1C634AB3-4046-4B05-8283-80478907FC0C}"/>
    <cellStyle name="Title 2 3 2 2 2" xfId="29182" xr:uid="{A7F9598D-E0F6-41AC-A623-54C6B5BB51E4}"/>
    <cellStyle name="Title 2 3 2 2 3" xfId="29183" xr:uid="{E58C4FA9-C827-4A4D-B0FE-1DAA24D1070B}"/>
    <cellStyle name="Title 2 3 2 3" xfId="29184" xr:uid="{B23AA015-4AB2-46D3-863B-9999A02C67DC}"/>
    <cellStyle name="Title 2 3 2 3 2" xfId="29185" xr:uid="{5CF3C423-D705-4E47-8056-7F1283590F94}"/>
    <cellStyle name="Title 2 3 2 3 3" xfId="29186" xr:uid="{2FE2AA78-DAB0-4133-A5F4-753AF53CF79C}"/>
    <cellStyle name="Title 2 3 2 4" xfId="29187" xr:uid="{26D1138E-1E77-4D52-8971-F37A3CBBCE41}"/>
    <cellStyle name="Title 2 3 2 5" xfId="29188" xr:uid="{3989375D-E64D-41C7-8D44-FF0214C5C537}"/>
    <cellStyle name="Title 2 3 3" xfId="29189" xr:uid="{9D16586A-5B25-4DFB-B468-2840BD02DBCE}"/>
    <cellStyle name="Title 2 3 3 2" xfId="29190" xr:uid="{80C57066-462D-4B07-BDB6-A8A26A0588AC}"/>
    <cellStyle name="Title 2 3 3 2 2" xfId="29191" xr:uid="{5E4445D7-8DBF-4FF5-B403-5DCFA8812137}"/>
    <cellStyle name="Title 2 3 3 2 3" xfId="29192" xr:uid="{6E2E4183-F6DA-45A8-BA1A-336A553885FA}"/>
    <cellStyle name="Title 2 3 3 3" xfId="29193" xr:uid="{47B0ABD0-9999-4063-9BD3-2A9D7158C3DF}"/>
    <cellStyle name="Title 2 3 3 3 2" xfId="29194" xr:uid="{97020303-AEF3-40D4-AAFB-0BA56B898D49}"/>
    <cellStyle name="Title 2 3 3 3 3" xfId="29195" xr:uid="{DB3498DE-517F-421E-9E04-BB5C8C9C4BC5}"/>
    <cellStyle name="Title 2 3 3 4" xfId="29196" xr:uid="{5237AE11-28F7-4254-AA2E-EABC4BB3F112}"/>
    <cellStyle name="Title 2 3 3 5" xfId="29197" xr:uid="{B7B86680-1579-4CB6-860D-CF9804E4A7BF}"/>
    <cellStyle name="Title 2 3 4" xfId="29198" xr:uid="{905AE9A1-5D31-417D-84CA-90D2364CAD14}"/>
    <cellStyle name="Title 2 3 4 2" xfId="29199" xr:uid="{B07C7A9A-E551-4AE9-A173-DFF808273D9B}"/>
    <cellStyle name="Title 2 3 4 2 2" xfId="29200" xr:uid="{199E4991-2DCF-43C4-A624-F3BD7A595F33}"/>
    <cellStyle name="Title 2 3 4 2 3" xfId="29201" xr:uid="{C5A9FFB1-184F-43FA-9668-45A25809CE36}"/>
    <cellStyle name="Title 2 3 4 3" xfId="29202" xr:uid="{8D299412-4B21-4922-850B-2CC877961816}"/>
    <cellStyle name="Title 2 3 4 3 2" xfId="29203" xr:uid="{776C4BED-7FA4-4EA0-8AB4-B9F9D048AD69}"/>
    <cellStyle name="Title 2 3 4 3 3" xfId="29204" xr:uid="{B6539381-1CE5-42BC-B47F-3581F6E466F0}"/>
    <cellStyle name="Title 2 3 4 4" xfId="29205" xr:uid="{44373008-390D-4F33-8E68-0C9C322CBE53}"/>
    <cellStyle name="Title 2 3 4 4 2" xfId="29206" xr:uid="{C83DDC41-3B95-4DE1-9B56-FCCFDD9260F2}"/>
    <cellStyle name="Title 2 3 4 4 3" xfId="29207" xr:uid="{5077B23E-A07E-4F56-AB62-FE47630FB6CF}"/>
    <cellStyle name="Title 2 3 4 5" xfId="29208" xr:uid="{F6D7D9B1-0F18-46B4-A102-A3E58AAC15B7}"/>
    <cellStyle name="Title 2 3 4 6" xfId="29209" xr:uid="{476A8495-23BC-4DC5-BE5B-9E1E15790173}"/>
    <cellStyle name="Title 2 3 5" xfId="29210" xr:uid="{9E85B1B3-F767-4A53-BC30-FA1EA87E2847}"/>
    <cellStyle name="Title 2 3 5 2" xfId="29211" xr:uid="{9E215F63-85C1-4B98-89BD-0BA8E764725D}"/>
    <cellStyle name="Title 2 3 5 2 2" xfId="29212" xr:uid="{551B9DEF-E3FB-4929-B140-4C2F022B6554}"/>
    <cellStyle name="Title 2 3 5 2 3" xfId="29213" xr:uid="{2AD354D1-7464-4782-8FA1-75C5EA733776}"/>
    <cellStyle name="Title 2 3 5 3" xfId="29214" xr:uid="{BD274402-0F94-427B-98BC-9C1ADF4954C2}"/>
    <cellStyle name="Title 2 3 5 3 2" xfId="29215" xr:uid="{084466DD-0CB5-47DE-9D76-37642F4C6C58}"/>
    <cellStyle name="Title 2 3 5 3 3" xfId="29216" xr:uid="{53BFBDF1-BFD9-4B9C-B444-BA75EFF72FD4}"/>
    <cellStyle name="Title 2 3 5 4" xfId="29217" xr:uid="{CE982588-95F4-411E-AF2F-E1FD9F36EA6F}"/>
    <cellStyle name="Title 2 3 5 5" xfId="29218" xr:uid="{53E49982-2462-45D3-9F8B-4CA01E37B769}"/>
    <cellStyle name="Title 2 3 6" xfId="29219" xr:uid="{5EC33D39-B713-4AEB-BA1F-D99E3E99E3E9}"/>
    <cellStyle name="Title 2 3 6 2" xfId="29220" xr:uid="{5407C66E-86F1-4C9D-AED6-DD48CE3B12C3}"/>
    <cellStyle name="Title 2 3 6 3" xfId="29221" xr:uid="{DFB84170-012E-4DB2-B6E6-201DCA2396E0}"/>
    <cellStyle name="Title 2 3 7" xfId="29222" xr:uid="{66DE8938-39CE-459D-87AB-E2BF4ACCBBEB}"/>
    <cellStyle name="Title 2 3 7 2" xfId="29223" xr:uid="{D1A4BB74-CFCA-4D76-A289-418AB11F361F}"/>
    <cellStyle name="Title 2 3 7 3" xfId="29224" xr:uid="{C3F8865A-CC1C-45DA-802C-E3385EA983CA}"/>
    <cellStyle name="Title 2 3 8" xfId="29225" xr:uid="{6E831ED5-F2AA-4AFC-9676-387BD5686D84}"/>
    <cellStyle name="Title 2 3 8 2" xfId="29226" xr:uid="{71E7305F-0C18-41A8-917C-754DE3E96EA8}"/>
    <cellStyle name="Title 2 3 8 3" xfId="29227" xr:uid="{D5D4ECA3-0A07-4D45-AE48-46C468F6443C}"/>
    <cellStyle name="Title 2 3 9" xfId="29228" xr:uid="{D52A0842-1536-4E9D-AA4C-C05492F4669A}"/>
    <cellStyle name="Title 2 4" xfId="5668" xr:uid="{A7933AD2-E1B8-4511-9A81-560BBBBDDADC}"/>
    <cellStyle name="Title 2 4 10" xfId="29230" xr:uid="{D1C69A74-F102-45C7-A80A-06540D379E41}"/>
    <cellStyle name="Title 2 4 11" xfId="29231" xr:uid="{D9ED0429-6EE2-4D12-81EB-E6B94E07FD54}"/>
    <cellStyle name="Title 2 4 12" xfId="29232" xr:uid="{C9CB9D57-A382-46CC-AC57-4843A3CF2DD8}"/>
    <cellStyle name="Title 2 4 13" xfId="29233" xr:uid="{DA062BF0-9AB7-4588-83B8-A745EE35CBF3}"/>
    <cellStyle name="Title 2 4 14" xfId="29234" xr:uid="{19E036E1-6AB3-40F3-8C55-3047F215740A}"/>
    <cellStyle name="Title 2 4 15" xfId="29229" xr:uid="{29255970-4745-48F4-9556-126E60927A88}"/>
    <cellStyle name="Title 2 4 2" xfId="29235" xr:uid="{4301E503-64A1-4C68-9EBE-D49EFCDD8784}"/>
    <cellStyle name="Title 2 4 2 2" xfId="29236" xr:uid="{97724006-FDA1-4E0E-936B-2C163DADEA5D}"/>
    <cellStyle name="Title 2 4 2 2 2" xfId="29237" xr:uid="{59BA8958-97CF-4317-8865-D94D202FCAD2}"/>
    <cellStyle name="Title 2 4 2 2 3" xfId="29238" xr:uid="{BC64F718-65D8-4016-AB99-74B8F6D2847B}"/>
    <cellStyle name="Title 2 4 2 3" xfId="29239" xr:uid="{8F14AF04-D53D-4A18-8F39-D84C1996AE1C}"/>
    <cellStyle name="Title 2 4 2 3 2" xfId="29240" xr:uid="{7B59A413-FF87-4A22-B063-EA7F64856A6C}"/>
    <cellStyle name="Title 2 4 2 3 3" xfId="29241" xr:uid="{A456A542-270F-426C-AD2D-167B8B0C897C}"/>
    <cellStyle name="Title 2 4 2 4" xfId="29242" xr:uid="{BEA31C50-8CC7-42FF-90CC-251A2AAAA5CE}"/>
    <cellStyle name="Title 2 4 2 5" xfId="29243" xr:uid="{6C9E4396-2328-4DB0-B308-AEB332EE845D}"/>
    <cellStyle name="Title 2 4 3" xfId="29244" xr:uid="{048142C6-0AF3-488C-B76E-97F297983C0F}"/>
    <cellStyle name="Title 2 4 3 2" xfId="29245" xr:uid="{555B166F-6B7D-47D0-81A4-91C44E586D6E}"/>
    <cellStyle name="Title 2 4 3 2 2" xfId="29246" xr:uid="{9008C4B9-6DB5-42C5-B07F-5725F273C3CC}"/>
    <cellStyle name="Title 2 4 3 2 3" xfId="29247" xr:uid="{96F5EA38-83E0-4AAB-843E-383B926C8FF9}"/>
    <cellStyle name="Title 2 4 3 3" xfId="29248" xr:uid="{AA7139C0-5391-4703-B49F-99C9770913BF}"/>
    <cellStyle name="Title 2 4 3 3 2" xfId="29249" xr:uid="{2D6FD738-C145-4109-97FE-F9F43E4C89C2}"/>
    <cellStyle name="Title 2 4 3 3 3" xfId="29250" xr:uid="{ED2E9D3E-1D86-4059-A332-ACF311E6E26B}"/>
    <cellStyle name="Title 2 4 3 4" xfId="29251" xr:uid="{5DB7061B-00D9-4008-A39A-BB3CD510760E}"/>
    <cellStyle name="Title 2 4 3 5" xfId="29252" xr:uid="{8A0A5AD3-7E1F-4C42-BDFF-CDE1793B2ECF}"/>
    <cellStyle name="Title 2 4 4" xfId="29253" xr:uid="{8C8E19BA-3969-44C7-AD4A-7FEA268C2519}"/>
    <cellStyle name="Title 2 4 4 2" xfId="29254" xr:uid="{4C42DE28-59F7-441A-A5CA-88B01E9DE28C}"/>
    <cellStyle name="Title 2 4 4 2 2" xfId="29255" xr:uid="{B63CA93D-9215-4133-A755-035EB061A189}"/>
    <cellStyle name="Title 2 4 4 2 3" xfId="29256" xr:uid="{D87F02E9-467C-4409-BCCA-D2657BC98A90}"/>
    <cellStyle name="Title 2 4 4 3" xfId="29257" xr:uid="{0D928090-2069-4492-8761-AF1A6D435DD8}"/>
    <cellStyle name="Title 2 4 4 3 2" xfId="29258" xr:uid="{099271B6-9D24-4B95-8551-8D0178B5757A}"/>
    <cellStyle name="Title 2 4 4 3 3" xfId="29259" xr:uid="{8E564D6A-937B-4A40-93B2-EF1BCEB5D3FA}"/>
    <cellStyle name="Title 2 4 4 4" xfId="29260" xr:uid="{9B16BCD5-09E0-4AE9-A1A8-A771C7CE533F}"/>
    <cellStyle name="Title 2 4 4 4 2" xfId="29261" xr:uid="{771C16D7-DE4F-4D70-B543-3D1246F97461}"/>
    <cellStyle name="Title 2 4 4 4 3" xfId="29262" xr:uid="{1858FFFC-5726-4372-BF71-E1763045A25A}"/>
    <cellStyle name="Title 2 4 4 5" xfId="29263" xr:uid="{4D2B26A0-F31C-431C-B76F-7DE533A43082}"/>
    <cellStyle name="Title 2 4 4 6" xfId="29264" xr:uid="{ADE3ACF5-BBE5-42CF-86DB-1F7A88D8F710}"/>
    <cellStyle name="Title 2 4 5" xfId="29265" xr:uid="{8C9CB4C9-3AED-4461-A184-40494FFBFC4D}"/>
    <cellStyle name="Title 2 4 5 2" xfId="29266" xr:uid="{490D768B-753C-4A2D-9ADA-B8609D2284FD}"/>
    <cellStyle name="Title 2 4 5 2 2" xfId="29267" xr:uid="{77213F6A-FE5D-4024-9C84-F7F4060D4645}"/>
    <cellStyle name="Title 2 4 5 2 3" xfId="29268" xr:uid="{360B060D-87EC-4E7F-9416-AF5BD3D3B73F}"/>
    <cellStyle name="Title 2 4 5 3" xfId="29269" xr:uid="{18BDB2DF-CC88-4231-BC66-50B52117D54F}"/>
    <cellStyle name="Title 2 4 5 3 2" xfId="29270" xr:uid="{1AABF202-B72D-44E4-A6BB-754E575D1F62}"/>
    <cellStyle name="Title 2 4 5 3 3" xfId="29271" xr:uid="{B56AC6C0-AB81-4A55-B4DF-B35F35B06EF8}"/>
    <cellStyle name="Title 2 4 5 4" xfId="29272" xr:uid="{909ECD5F-98C0-4C13-A6C6-C91D7B57260B}"/>
    <cellStyle name="Title 2 4 5 5" xfId="29273" xr:uid="{EC188E75-7123-491D-AA5D-4F7DD11D775D}"/>
    <cellStyle name="Title 2 4 6" xfId="29274" xr:uid="{98C2463D-FF4D-4C96-88F9-E8BB16DB1D4E}"/>
    <cellStyle name="Title 2 4 6 2" xfId="29275" xr:uid="{4CB15CB0-956A-4FA1-9C64-C7C63E688B28}"/>
    <cellStyle name="Title 2 4 6 3" xfId="29276" xr:uid="{D60FCFB5-8164-48D5-A893-2C9AC2FA2CA9}"/>
    <cellStyle name="Title 2 4 7" xfId="29277" xr:uid="{1198AF45-321A-4C9A-9069-85B69E9D2244}"/>
    <cellStyle name="Title 2 4 7 2" xfId="29278" xr:uid="{F3111702-DD9A-4CBF-BA7A-0EE4F526D8A4}"/>
    <cellStyle name="Title 2 4 7 3" xfId="29279" xr:uid="{FA2FE7F6-60F8-4916-BE73-0B654B7C6C49}"/>
    <cellStyle name="Title 2 4 8" xfId="29280" xr:uid="{B28F0C46-908A-48EF-AED1-374A33CF26CF}"/>
    <cellStyle name="Title 2 4 8 2" xfId="29281" xr:uid="{1B462FCD-A1D7-496E-A032-C22620357B43}"/>
    <cellStyle name="Title 2 4 8 3" xfId="29282" xr:uid="{D6DD3D8F-7C51-4551-9BF9-9AB79D85F985}"/>
    <cellStyle name="Title 2 4 9" xfId="29283" xr:uid="{ACFEC4F4-ED6C-40D1-82B6-F1BAB897D49A}"/>
    <cellStyle name="Title 2 5" xfId="5669" xr:uid="{6D909FB9-68F3-4AB4-8C05-6F2746135F7A}"/>
    <cellStyle name="Title 2 5 10" xfId="29285" xr:uid="{CF5FECB4-FB58-4F8D-92AB-F753037A3651}"/>
    <cellStyle name="Title 2 5 11" xfId="29286" xr:uid="{377E5DD6-05A4-48C7-A15B-080D5B98627E}"/>
    <cellStyle name="Title 2 5 12" xfId="29287" xr:uid="{14035F9D-A470-4579-94E2-1B6890001387}"/>
    <cellStyle name="Title 2 5 13" xfId="29288" xr:uid="{E6017514-7948-4EDC-A597-301A0DA01263}"/>
    <cellStyle name="Title 2 5 14" xfId="29289" xr:uid="{B2744F95-B386-4569-8058-5C3821B5C326}"/>
    <cellStyle name="Title 2 5 15" xfId="29284" xr:uid="{E66A7595-2D3A-4B36-B490-BF9424627293}"/>
    <cellStyle name="Title 2 5 2" xfId="29290" xr:uid="{B674698A-5DC4-480B-85FF-33B70FF676EB}"/>
    <cellStyle name="Title 2 5 2 2" xfId="29291" xr:uid="{1D0A27B1-0EE6-4310-83DA-A0C3F332FEFD}"/>
    <cellStyle name="Title 2 5 2 2 2" xfId="29292" xr:uid="{324B0E17-BCCF-4785-BCB5-A43D2B16441E}"/>
    <cellStyle name="Title 2 5 2 2 3" xfId="29293" xr:uid="{D89F9BB5-DEAC-4F4E-8241-E2ECFEEAAC45}"/>
    <cellStyle name="Title 2 5 2 3" xfId="29294" xr:uid="{E24DCD46-6556-42F5-9B5B-754D9F714FD8}"/>
    <cellStyle name="Title 2 5 2 3 2" xfId="29295" xr:uid="{584A047A-DBC9-4ADA-A772-8971C1F2F983}"/>
    <cellStyle name="Title 2 5 2 3 3" xfId="29296" xr:uid="{689B112D-5790-49EB-A2C8-3D5090C05899}"/>
    <cellStyle name="Title 2 5 2 4" xfId="29297" xr:uid="{EFA54FBE-4891-4B6C-8379-7BD3F47FC960}"/>
    <cellStyle name="Title 2 5 2 5" xfId="29298" xr:uid="{9C62C549-8EE5-43D5-86E3-D06579A17145}"/>
    <cellStyle name="Title 2 5 3" xfId="29299" xr:uid="{DE04280F-19E5-4D2B-B913-42F3E9DB19C8}"/>
    <cellStyle name="Title 2 5 3 2" xfId="29300" xr:uid="{7E3E41CB-9273-4DF0-9419-7E9F5ED47E8F}"/>
    <cellStyle name="Title 2 5 3 2 2" xfId="29301" xr:uid="{8BD5C29D-B5CA-4A61-A389-8848ADCDF6B0}"/>
    <cellStyle name="Title 2 5 3 2 3" xfId="29302" xr:uid="{5C3BB5BE-E9DB-48F8-BD4F-3FB3F92B9145}"/>
    <cellStyle name="Title 2 5 3 3" xfId="29303" xr:uid="{66924B6F-84ED-451B-8448-4DB6567AFAAD}"/>
    <cellStyle name="Title 2 5 3 3 2" xfId="29304" xr:uid="{A10BDCED-537B-44A7-A487-D5EF6052E4DD}"/>
    <cellStyle name="Title 2 5 3 3 3" xfId="29305" xr:uid="{CE1B5E0E-6B5B-4DA9-9EDC-2675CCB031FF}"/>
    <cellStyle name="Title 2 5 3 4" xfId="29306" xr:uid="{6C503DC3-8063-44E7-B2D2-1F8A4FBB7551}"/>
    <cellStyle name="Title 2 5 3 5" xfId="29307" xr:uid="{22D624B1-6BF6-4487-9EC9-5308038137F5}"/>
    <cellStyle name="Title 2 5 4" xfId="29308" xr:uid="{5AA00E22-3374-498B-8CCD-733CF3DF25DD}"/>
    <cellStyle name="Title 2 5 4 2" xfId="29309" xr:uid="{7DA3F9F6-1A28-4318-87AD-7837D4517BD7}"/>
    <cellStyle name="Title 2 5 4 2 2" xfId="29310" xr:uid="{C6743FBC-37B6-4556-9BA0-36487CA672FC}"/>
    <cellStyle name="Title 2 5 4 2 3" xfId="29311" xr:uid="{DA736180-9C2D-477A-B38A-F1EDBE123D0E}"/>
    <cellStyle name="Title 2 5 4 3" xfId="29312" xr:uid="{95CE6B87-5DEF-4F38-8F0F-74B9E16E0D41}"/>
    <cellStyle name="Title 2 5 4 3 2" xfId="29313" xr:uid="{9D196721-8DB2-4846-97E9-87A73FCE0B0E}"/>
    <cellStyle name="Title 2 5 4 3 3" xfId="29314" xr:uid="{69196D35-CFE5-404F-80A6-68ABD47896C8}"/>
    <cellStyle name="Title 2 5 4 4" xfId="29315" xr:uid="{2D1E9702-A0ED-4F9E-A418-4C1F1AAB3455}"/>
    <cellStyle name="Title 2 5 4 4 2" xfId="29316" xr:uid="{D81AF45F-301D-48A3-9A02-8BF4D65E51BF}"/>
    <cellStyle name="Title 2 5 4 4 3" xfId="29317" xr:uid="{1A85A26B-8D30-4F41-9A42-706DC573E5F9}"/>
    <cellStyle name="Title 2 5 4 5" xfId="29318" xr:uid="{FF72B9A3-5893-4A2D-9304-6B9BB6B5DBB7}"/>
    <cellStyle name="Title 2 5 4 6" xfId="29319" xr:uid="{048D4431-C7EF-4787-A18E-E4CCFE699DE6}"/>
    <cellStyle name="Title 2 5 5" xfId="29320" xr:uid="{E5B68926-2CB5-4A6F-BF4B-59F7DBB9FD4E}"/>
    <cellStyle name="Title 2 5 5 2" xfId="29321" xr:uid="{6330AC62-6CD8-4E0C-8D2C-4302A0F155AB}"/>
    <cellStyle name="Title 2 5 5 2 2" xfId="29322" xr:uid="{C6E7D328-6F3A-4EBB-ABB2-C9165EA5D184}"/>
    <cellStyle name="Title 2 5 5 2 3" xfId="29323" xr:uid="{BF04EA69-B9B8-4B81-B0EF-88BC65BB2247}"/>
    <cellStyle name="Title 2 5 5 3" xfId="29324" xr:uid="{45E575E7-273C-4838-B3C5-3B8C5F668C8B}"/>
    <cellStyle name="Title 2 5 5 3 2" xfId="29325" xr:uid="{40142CFE-A7CA-41B8-94A9-4A9C423826F2}"/>
    <cellStyle name="Title 2 5 5 3 3" xfId="29326" xr:uid="{35B8D956-3392-4673-A027-C15C8779A39E}"/>
    <cellStyle name="Title 2 5 5 4" xfId="29327" xr:uid="{6519FBD7-D599-42E0-8ADE-7D691A119C1E}"/>
    <cellStyle name="Title 2 5 5 5" xfId="29328" xr:uid="{01016835-B690-4642-8209-72719566CBB9}"/>
    <cellStyle name="Title 2 5 6" xfId="29329" xr:uid="{9B0293A8-E457-41E8-88A4-CF6C8B637BE6}"/>
    <cellStyle name="Title 2 5 6 2" xfId="29330" xr:uid="{B818086E-8324-4358-A488-06E0409E1030}"/>
    <cellStyle name="Title 2 5 6 3" xfId="29331" xr:uid="{F0649299-C996-4432-9AEF-1422DF88CAF6}"/>
    <cellStyle name="Title 2 5 7" xfId="29332" xr:uid="{6F647DFF-1191-4ED1-9C7E-82DDCD2E6533}"/>
    <cellStyle name="Title 2 5 7 2" xfId="29333" xr:uid="{E232A7DE-6FE7-4BA7-AA52-59D3C27026D2}"/>
    <cellStyle name="Title 2 5 7 3" xfId="29334" xr:uid="{BFEB56F4-BA1F-4AA3-A15D-FAFE06A0C47E}"/>
    <cellStyle name="Title 2 5 8" xfId="29335" xr:uid="{80DD8FFD-C5FB-4D42-8DED-884106D7E71A}"/>
    <cellStyle name="Title 2 5 8 2" xfId="29336" xr:uid="{3EA13E7B-6AFB-4299-BFAF-8523AEB504C3}"/>
    <cellStyle name="Title 2 5 8 3" xfId="29337" xr:uid="{C5C39BBC-BDC0-4770-A2DE-210EF91CDE7A}"/>
    <cellStyle name="Title 2 5 9" xfId="29338" xr:uid="{E92C9AE6-EAA2-4B56-89E7-52A469D124DC}"/>
    <cellStyle name="Title 2 6" xfId="5670" xr:uid="{6BA4F687-2C50-4D36-B02C-A10A29AB5684}"/>
    <cellStyle name="Title 2 6 10" xfId="29340" xr:uid="{C1D24429-3FC8-44AF-8AFC-8EF649BBCF21}"/>
    <cellStyle name="Title 2 6 11" xfId="29341" xr:uid="{1791B0BD-7ABA-4C5A-9B27-413B03F568DD}"/>
    <cellStyle name="Title 2 6 12" xfId="29342" xr:uid="{4CA249E2-4C80-4FB5-BB2A-AAD0AFC68092}"/>
    <cellStyle name="Title 2 6 13" xfId="29343" xr:uid="{0C914EB8-3651-481B-B8D4-2215AF5E5C29}"/>
    <cellStyle name="Title 2 6 14" xfId="29344" xr:uid="{4B5E6A2C-533B-496C-9BD7-B2E027107A24}"/>
    <cellStyle name="Title 2 6 15" xfId="29339" xr:uid="{EDB0CF5D-4A83-49CD-9EFF-497243DF9795}"/>
    <cellStyle name="Title 2 6 2" xfId="29345" xr:uid="{BE20A6A9-836E-4217-BB52-6F1AC10F2683}"/>
    <cellStyle name="Title 2 6 2 2" xfId="29346" xr:uid="{60F15DB3-C134-41CF-8183-962B06C5E0C0}"/>
    <cellStyle name="Title 2 6 2 2 2" xfId="29347" xr:uid="{1FE35C4A-245E-4D1B-A426-03DE79FF4F16}"/>
    <cellStyle name="Title 2 6 2 2 3" xfId="29348" xr:uid="{C865F8F7-8402-46DF-AACA-691B09897D83}"/>
    <cellStyle name="Title 2 6 2 3" xfId="29349" xr:uid="{7321692F-96BE-4F2E-B53F-192C8F30352B}"/>
    <cellStyle name="Title 2 6 2 3 2" xfId="29350" xr:uid="{EA030A10-2DDC-4791-8ACC-204123285337}"/>
    <cellStyle name="Title 2 6 2 3 3" xfId="29351" xr:uid="{7C249AD3-C16C-4AB2-97F6-6BA7CEBF268A}"/>
    <cellStyle name="Title 2 6 2 4" xfId="29352" xr:uid="{14C35329-C1A3-43FA-9CFD-89F920BCB399}"/>
    <cellStyle name="Title 2 6 2 5" xfId="29353" xr:uid="{0E3C0669-5CC7-4614-9724-0E25160760A1}"/>
    <cellStyle name="Title 2 6 3" xfId="29354" xr:uid="{A4332D87-9DBF-41A1-9CFA-F38F5837FEB1}"/>
    <cellStyle name="Title 2 6 3 2" xfId="29355" xr:uid="{FA14DE11-1159-4D4C-90CC-7EAE343A296E}"/>
    <cellStyle name="Title 2 6 3 2 2" xfId="29356" xr:uid="{681D56C8-EC51-49C1-B88C-31C88422DD61}"/>
    <cellStyle name="Title 2 6 3 2 3" xfId="29357" xr:uid="{EF351059-DF66-4CFD-B551-60142ADB6516}"/>
    <cellStyle name="Title 2 6 3 3" xfId="29358" xr:uid="{D37D1D69-9E3A-48EE-B0D8-888BEA4AC9E1}"/>
    <cellStyle name="Title 2 6 3 3 2" xfId="29359" xr:uid="{B2C25F23-E2A9-4562-9F73-C19F96B8A6BF}"/>
    <cellStyle name="Title 2 6 3 3 3" xfId="29360" xr:uid="{0616C087-FCEB-4CD7-8B49-5A3D4CF90035}"/>
    <cellStyle name="Title 2 6 3 4" xfId="29361" xr:uid="{D3E5FCB3-999C-4754-8F22-97C601077AC3}"/>
    <cellStyle name="Title 2 6 3 5" xfId="29362" xr:uid="{7D8CC384-0D46-4814-8ACD-87E3746B1F7F}"/>
    <cellStyle name="Title 2 6 4" xfId="29363" xr:uid="{E6302CFF-AA9A-4CDF-AA33-22B957060377}"/>
    <cellStyle name="Title 2 6 4 2" xfId="29364" xr:uid="{F1543A65-8280-4616-B678-9BEDF27FB24C}"/>
    <cellStyle name="Title 2 6 4 2 2" xfId="29365" xr:uid="{174D0D47-92DA-4CAD-9A43-F70DE3BF507E}"/>
    <cellStyle name="Title 2 6 4 2 3" xfId="29366" xr:uid="{83D32BF2-F5F8-42E7-9AD7-083D41F54BA2}"/>
    <cellStyle name="Title 2 6 4 3" xfId="29367" xr:uid="{73F43E00-AB69-4821-8527-181D69A812B6}"/>
    <cellStyle name="Title 2 6 4 3 2" xfId="29368" xr:uid="{8F3C68A0-480A-4AC2-9862-5D1B2860A946}"/>
    <cellStyle name="Title 2 6 4 3 3" xfId="29369" xr:uid="{5650FB6D-7D57-4D33-B4D1-9963814F6F4A}"/>
    <cellStyle name="Title 2 6 4 4" xfId="29370" xr:uid="{FCDF6271-120F-48D8-A487-89374547C5BD}"/>
    <cellStyle name="Title 2 6 4 4 2" xfId="29371" xr:uid="{0F019AB9-8D35-44E5-AA85-9B893E4675C0}"/>
    <cellStyle name="Title 2 6 4 4 3" xfId="29372" xr:uid="{8B9A20E9-6DEF-4088-83B8-A22328CCFF36}"/>
    <cellStyle name="Title 2 6 4 5" xfId="29373" xr:uid="{F733BEE2-2403-48BE-8235-26911D131E9F}"/>
    <cellStyle name="Title 2 6 4 6" xfId="29374" xr:uid="{1B74F79B-742E-4EB2-99F2-F2BF117E9052}"/>
    <cellStyle name="Title 2 6 5" xfId="29375" xr:uid="{785B0FC5-297F-4CEB-8ECC-45250CAB3476}"/>
    <cellStyle name="Title 2 6 5 2" xfId="29376" xr:uid="{78B140D5-3D8D-4293-B046-9678EE18A57C}"/>
    <cellStyle name="Title 2 6 5 2 2" xfId="29377" xr:uid="{8822F16F-03C4-4B26-8F1A-9BD002B5B8E5}"/>
    <cellStyle name="Title 2 6 5 2 3" xfId="29378" xr:uid="{2773BE11-1F14-40FA-BD67-EFBC7E9FDC00}"/>
    <cellStyle name="Title 2 6 5 3" xfId="29379" xr:uid="{FFB8DD66-B583-4548-9315-C1610AB071E1}"/>
    <cellStyle name="Title 2 6 5 3 2" xfId="29380" xr:uid="{5016BAE8-9A74-48F4-AE2E-2F3D7D88D51D}"/>
    <cellStyle name="Title 2 6 5 3 3" xfId="29381" xr:uid="{305DAA42-D9E3-4495-9876-15789FA77CC2}"/>
    <cellStyle name="Title 2 6 5 4" xfId="29382" xr:uid="{5884233A-52F6-4B93-86D8-7B35A68ACADF}"/>
    <cellStyle name="Title 2 6 5 5" xfId="29383" xr:uid="{7860CF6E-7504-46B9-910E-CED5474ADBDF}"/>
    <cellStyle name="Title 2 6 6" xfId="29384" xr:uid="{3A7D980D-55CC-4077-82F3-CE8E4DD18252}"/>
    <cellStyle name="Title 2 6 6 2" xfId="29385" xr:uid="{5C7B97AD-D697-4FF9-963B-A3616D1E2F03}"/>
    <cellStyle name="Title 2 6 6 3" xfId="29386" xr:uid="{C08C96E6-6340-47D8-8A5A-6A8971B17E1C}"/>
    <cellStyle name="Title 2 6 7" xfId="29387" xr:uid="{276AB94E-ADFB-4752-B15D-B13B908AEF7D}"/>
    <cellStyle name="Title 2 6 7 2" xfId="29388" xr:uid="{560E64AE-71F9-4E61-8906-C8C4312A4082}"/>
    <cellStyle name="Title 2 6 7 3" xfId="29389" xr:uid="{354A0ABE-1E8C-451E-8E06-F24BE9DCC569}"/>
    <cellStyle name="Title 2 6 8" xfId="29390" xr:uid="{0488B09E-9850-4EDF-A455-4C9E63693759}"/>
    <cellStyle name="Title 2 6 8 2" xfId="29391" xr:uid="{1B7778AB-C537-4826-A6B0-164629B8CFAE}"/>
    <cellStyle name="Title 2 6 8 3" xfId="29392" xr:uid="{314AAE18-2D42-4283-8ED7-D82BE2EE4CBA}"/>
    <cellStyle name="Title 2 6 9" xfId="29393" xr:uid="{4B4C0974-8B62-4BC9-BF1F-28FA697CFC36}"/>
    <cellStyle name="Title 2 7" xfId="5671" xr:uid="{62D8C750-AF01-455B-B056-FF5BEC33B3FC}"/>
    <cellStyle name="Title 2 7 10" xfId="29395" xr:uid="{0D6D1F89-88DD-4483-8591-73EC178D83F8}"/>
    <cellStyle name="Title 2 7 11" xfId="29396" xr:uid="{FB4CF02E-77E9-447A-AB06-7D9873885CDC}"/>
    <cellStyle name="Title 2 7 12" xfId="29397" xr:uid="{66C4A054-71A8-43C4-83BE-A4161206B589}"/>
    <cellStyle name="Title 2 7 13" xfId="29398" xr:uid="{68CAEB4E-B00F-4ACC-875E-7BED654729BE}"/>
    <cellStyle name="Title 2 7 14" xfId="29399" xr:uid="{402E9A08-F4BB-4D29-82E6-210932F4305F}"/>
    <cellStyle name="Title 2 7 15" xfId="29394" xr:uid="{39584AE8-DBB4-4DD8-BA81-31AE1157F284}"/>
    <cellStyle name="Title 2 7 2" xfId="29400" xr:uid="{3E73972F-2008-4191-A5FB-307C09CCA63C}"/>
    <cellStyle name="Title 2 7 2 2" xfId="29401" xr:uid="{7F04EBF0-12A0-4E58-9B4F-5C589033D0C8}"/>
    <cellStyle name="Title 2 7 2 2 2" xfId="29402" xr:uid="{30E46A3B-F039-44A2-AD73-902CB4488C78}"/>
    <cellStyle name="Title 2 7 2 2 3" xfId="29403" xr:uid="{A8B0518D-28E0-46BA-846D-5CA6C624C0FB}"/>
    <cellStyle name="Title 2 7 2 3" xfId="29404" xr:uid="{0F1693EE-8F3C-4DA3-95BE-81FA25D03EFC}"/>
    <cellStyle name="Title 2 7 2 3 2" xfId="29405" xr:uid="{6C572D8F-DE0F-4234-AA74-774C355E21CD}"/>
    <cellStyle name="Title 2 7 2 3 3" xfId="29406" xr:uid="{DD322D65-0AD4-4F52-9DBE-3F6E7AC60E92}"/>
    <cellStyle name="Title 2 7 2 4" xfId="29407" xr:uid="{64BAB451-B02B-4A77-A652-96B5B4E8C10C}"/>
    <cellStyle name="Title 2 7 2 5" xfId="29408" xr:uid="{1523C4A4-CD4D-4739-ADAE-5B24BBAF58C7}"/>
    <cellStyle name="Title 2 7 3" xfId="29409" xr:uid="{90775E43-4E46-4E43-9A7C-EDDCCA702AAB}"/>
    <cellStyle name="Title 2 7 3 2" xfId="29410" xr:uid="{926DAD02-BA40-4EF0-A17D-52C3C4A033FE}"/>
    <cellStyle name="Title 2 7 3 2 2" xfId="29411" xr:uid="{6A575E63-CEE5-4A51-996A-C9A133045558}"/>
    <cellStyle name="Title 2 7 3 2 3" xfId="29412" xr:uid="{19F924E2-EE87-4B51-AA8B-DE43FF2224F0}"/>
    <cellStyle name="Title 2 7 3 3" xfId="29413" xr:uid="{CE08B247-0347-4B3B-AE26-3F360AA8FF56}"/>
    <cellStyle name="Title 2 7 3 3 2" xfId="29414" xr:uid="{D839E829-5952-4CAB-810D-82581C67CEED}"/>
    <cellStyle name="Title 2 7 3 3 3" xfId="29415" xr:uid="{470832B8-8C15-41BB-9DAE-36873878D1B2}"/>
    <cellStyle name="Title 2 7 3 4" xfId="29416" xr:uid="{6137E0BD-F0E0-4E9B-B91E-0EF08E27B9C1}"/>
    <cellStyle name="Title 2 7 3 5" xfId="29417" xr:uid="{8D35A5BC-C6DB-4D68-8D1E-80F49ED21E32}"/>
    <cellStyle name="Title 2 7 4" xfId="29418" xr:uid="{17B6DE27-D2B2-4CB7-8742-A6FB4E593FAC}"/>
    <cellStyle name="Title 2 7 4 2" xfId="29419" xr:uid="{318221C0-8EF0-4989-9E15-73ECF77B6CED}"/>
    <cellStyle name="Title 2 7 4 2 2" xfId="29420" xr:uid="{05183220-DC41-4C67-BF67-D1A9BF91A998}"/>
    <cellStyle name="Title 2 7 4 2 3" xfId="29421" xr:uid="{B9429E45-4472-426A-A04C-7DC565A21826}"/>
    <cellStyle name="Title 2 7 4 3" xfId="29422" xr:uid="{6BBCEBA7-DC16-4F95-8F07-CD0481B60982}"/>
    <cellStyle name="Title 2 7 4 3 2" xfId="29423" xr:uid="{9DC312C4-F1FA-4DE6-90B5-47B831901DE7}"/>
    <cellStyle name="Title 2 7 4 3 3" xfId="29424" xr:uid="{88088D06-8FFA-4BFE-A3CC-859FFC7B796D}"/>
    <cellStyle name="Title 2 7 4 4" xfId="29425" xr:uid="{18F031AB-4D35-4E62-BC8C-845FA67E2864}"/>
    <cellStyle name="Title 2 7 4 4 2" xfId="29426" xr:uid="{C8D7477D-6A6D-483F-9488-5F655B9A5111}"/>
    <cellStyle name="Title 2 7 4 4 3" xfId="29427" xr:uid="{FB3C38FD-5EB2-4CAC-AB23-6EF12325F695}"/>
    <cellStyle name="Title 2 7 4 5" xfId="29428" xr:uid="{3789E6DA-133A-4500-85E3-FA4D8BB7F1F1}"/>
    <cellStyle name="Title 2 7 4 6" xfId="29429" xr:uid="{BF4457DD-6C26-4366-9B3A-7F1ED0C2B5E0}"/>
    <cellStyle name="Title 2 7 5" xfId="29430" xr:uid="{A91C3FF6-E1D0-461E-83F2-58BE867754D4}"/>
    <cellStyle name="Title 2 7 5 2" xfId="29431" xr:uid="{6C03918A-6002-49C5-B638-F409BE5BFDB7}"/>
    <cellStyle name="Title 2 7 5 2 2" xfId="29432" xr:uid="{CD70AB44-5722-449B-BA63-EDD245794036}"/>
    <cellStyle name="Title 2 7 5 2 3" xfId="29433" xr:uid="{7AE7598D-C3EF-40E5-8C9A-86669189F1F7}"/>
    <cellStyle name="Title 2 7 5 3" xfId="29434" xr:uid="{47401C15-7062-428A-9FA7-A45DA62B1592}"/>
    <cellStyle name="Title 2 7 5 3 2" xfId="29435" xr:uid="{D6CCFA77-54D3-4C8A-B671-10A813A2A5DA}"/>
    <cellStyle name="Title 2 7 5 3 3" xfId="29436" xr:uid="{1E173FB8-FA77-4284-9BFC-15F62990EE61}"/>
    <cellStyle name="Title 2 7 5 4" xfId="29437" xr:uid="{4A8B8313-B585-4773-B84E-0E7877A761FC}"/>
    <cellStyle name="Title 2 7 5 5" xfId="29438" xr:uid="{5ACE1B34-699D-4041-9446-28A3FE36623E}"/>
    <cellStyle name="Title 2 7 6" xfId="29439" xr:uid="{3B3BFAAC-C281-4C79-B6F0-A23BDAD9D32A}"/>
    <cellStyle name="Title 2 7 6 2" xfId="29440" xr:uid="{7B821968-CE63-43E0-9067-6DB4BC373B27}"/>
    <cellStyle name="Title 2 7 6 3" xfId="29441" xr:uid="{D829C24E-1FDD-4427-8A4B-33EA768582BD}"/>
    <cellStyle name="Title 2 7 7" xfId="29442" xr:uid="{B0DDBBDD-DE86-4EE6-A4D6-4AF9378C53F7}"/>
    <cellStyle name="Title 2 7 7 2" xfId="29443" xr:uid="{6AE9DACE-6C01-4B2D-AEBB-FAE4A2691247}"/>
    <cellStyle name="Title 2 7 7 3" xfId="29444" xr:uid="{ABB9CD01-482C-46D5-AEDC-9AAF6DE92D74}"/>
    <cellStyle name="Title 2 7 8" xfId="29445" xr:uid="{B4EA32ED-94DA-47C7-96F4-38D4DA27736E}"/>
    <cellStyle name="Title 2 7 8 2" xfId="29446" xr:uid="{66F0A47E-5152-47B9-8120-E1A2CB307F7A}"/>
    <cellStyle name="Title 2 7 8 3" xfId="29447" xr:uid="{A8476C47-1C95-4B8F-9A74-79542B6623D3}"/>
    <cellStyle name="Title 2 7 9" xfId="29448" xr:uid="{6313E3ED-31E5-4899-AC6A-EB32A8DC109F}"/>
    <cellStyle name="Title 2 8" xfId="5672" xr:uid="{FB15755A-1F9B-4A01-8186-99FB16A8D0BA}"/>
    <cellStyle name="Title 2 8 10" xfId="29450" xr:uid="{84770466-0CAD-4B7E-AEF9-81AED8523E3B}"/>
    <cellStyle name="Title 2 8 11" xfId="29451" xr:uid="{E0DFE7C0-F12F-49E8-83A3-6ADA0E541893}"/>
    <cellStyle name="Title 2 8 12" xfId="29452" xr:uid="{CE06B5B6-8FAD-44D5-8C8F-F86C2C9DBB42}"/>
    <cellStyle name="Title 2 8 13" xfId="29453" xr:uid="{F5E75C98-8EC4-427E-A7E2-39CFDA839DEA}"/>
    <cellStyle name="Title 2 8 14" xfId="29454" xr:uid="{97DD010B-A4A1-4D7F-A707-7017102FACD2}"/>
    <cellStyle name="Title 2 8 15" xfId="29449" xr:uid="{71FDDA27-EC0B-4CED-9CC6-15CDE2A7D5CE}"/>
    <cellStyle name="Title 2 8 2" xfId="29455" xr:uid="{3427BB3C-D0F2-4F74-8880-D398D28FB735}"/>
    <cellStyle name="Title 2 8 2 2" xfId="29456" xr:uid="{334E4AD2-7DB4-448F-8915-4F3137B33F2F}"/>
    <cellStyle name="Title 2 8 2 2 2" xfId="29457" xr:uid="{6949ACD6-401D-4BC2-BEF8-0257159ADD94}"/>
    <cellStyle name="Title 2 8 2 2 3" xfId="29458" xr:uid="{0F2D3403-F4CF-49EF-9CAA-46BC5138092D}"/>
    <cellStyle name="Title 2 8 2 3" xfId="29459" xr:uid="{509F9442-1124-4C15-8347-54254ED75B58}"/>
    <cellStyle name="Title 2 8 2 3 2" xfId="29460" xr:uid="{1529BB44-A86A-430E-B0CC-8975CC6E9580}"/>
    <cellStyle name="Title 2 8 2 3 3" xfId="29461" xr:uid="{94729D13-F648-47FD-A01A-D6767735A5B7}"/>
    <cellStyle name="Title 2 8 2 4" xfId="29462" xr:uid="{5B2C41AC-72DD-4CCA-A337-51D58848FB75}"/>
    <cellStyle name="Title 2 8 2 5" xfId="29463" xr:uid="{4434137B-71CB-483F-8E67-039999948CA0}"/>
    <cellStyle name="Title 2 8 3" xfId="29464" xr:uid="{DBA6BE58-54CE-4387-A0DB-9F81555C626D}"/>
    <cellStyle name="Title 2 8 3 2" xfId="29465" xr:uid="{92BAE11A-C498-4B4B-8880-3E4939D9F80D}"/>
    <cellStyle name="Title 2 8 3 2 2" xfId="29466" xr:uid="{DD60D6CA-C168-4560-9987-4B34E33C13C2}"/>
    <cellStyle name="Title 2 8 3 2 3" xfId="29467" xr:uid="{424A85B4-A191-4F6A-8D8A-857BA6D4364F}"/>
    <cellStyle name="Title 2 8 3 3" xfId="29468" xr:uid="{37FCE420-881A-458D-971A-7FD356502175}"/>
    <cellStyle name="Title 2 8 3 3 2" xfId="29469" xr:uid="{4B73DF66-9DB2-4A95-BB06-F1A1B02442E5}"/>
    <cellStyle name="Title 2 8 3 3 3" xfId="29470" xr:uid="{DCF75F2B-F177-4FAF-9ADB-ACE09C43FB7B}"/>
    <cellStyle name="Title 2 8 3 4" xfId="29471" xr:uid="{3F1AEA09-91AD-4CC8-BB2D-61DAB7094A30}"/>
    <cellStyle name="Title 2 8 3 5" xfId="29472" xr:uid="{EF15CA6C-CB83-43D1-87CD-C9622174DCC1}"/>
    <cellStyle name="Title 2 8 4" xfId="29473" xr:uid="{654911C6-9DB3-4D7D-8DEC-958643060183}"/>
    <cellStyle name="Title 2 8 4 2" xfId="29474" xr:uid="{B6FC0DB4-045C-4743-86D1-32B8C0BFDE69}"/>
    <cellStyle name="Title 2 8 4 2 2" xfId="29475" xr:uid="{C47C3171-73AA-4CE8-B171-A8B80910549F}"/>
    <cellStyle name="Title 2 8 4 2 3" xfId="29476" xr:uid="{0FFD722D-BD93-45C4-A15F-FE397BFBDCC6}"/>
    <cellStyle name="Title 2 8 4 3" xfId="29477" xr:uid="{0D4ED41F-8E83-412F-9C81-3DC368C9D1A7}"/>
    <cellStyle name="Title 2 8 4 3 2" xfId="29478" xr:uid="{F762611A-2317-41B4-BDC7-49457E1B2E6E}"/>
    <cellStyle name="Title 2 8 4 3 3" xfId="29479" xr:uid="{148F071A-B7BE-4C30-9634-4EB64642AC14}"/>
    <cellStyle name="Title 2 8 4 4" xfId="29480" xr:uid="{5C6A33CB-9CA0-4EF0-B442-D68EE9DEA754}"/>
    <cellStyle name="Title 2 8 4 4 2" xfId="29481" xr:uid="{A3904227-D65A-436E-943E-34146500426B}"/>
    <cellStyle name="Title 2 8 4 4 3" xfId="29482" xr:uid="{E0A1AD2F-35FB-41A9-B52B-55BD104A944E}"/>
    <cellStyle name="Title 2 8 4 5" xfId="29483" xr:uid="{E8834A3A-E8BD-46BE-91A1-2C8485C9EB03}"/>
    <cellStyle name="Title 2 8 4 6" xfId="29484" xr:uid="{354D084D-6EE2-4164-A6C1-AF407422CF3B}"/>
    <cellStyle name="Title 2 8 5" xfId="29485" xr:uid="{DC0B0D76-327E-434E-AC16-CEECDC074E00}"/>
    <cellStyle name="Title 2 8 5 2" xfId="29486" xr:uid="{1E3B9747-D0BA-4C28-ADC4-6106C402E1F0}"/>
    <cellStyle name="Title 2 8 5 2 2" xfId="29487" xr:uid="{08468311-C741-4512-8FB1-EA04AA88DAC2}"/>
    <cellStyle name="Title 2 8 5 2 3" xfId="29488" xr:uid="{80A25905-C6EC-479A-B365-8A55FEB68E38}"/>
    <cellStyle name="Title 2 8 5 3" xfId="29489" xr:uid="{ED834232-53F5-4E4B-B162-5E3AED6FD670}"/>
    <cellStyle name="Title 2 8 5 3 2" xfId="29490" xr:uid="{5857083B-B602-48DE-AB26-0AB05AFC69C8}"/>
    <cellStyle name="Title 2 8 5 3 3" xfId="29491" xr:uid="{EABF4733-F3A7-4FD6-96D9-A1B5CA2448CD}"/>
    <cellStyle name="Title 2 8 5 4" xfId="29492" xr:uid="{1A482015-EEE3-4ECB-8CFF-4B4F3AD0CBEC}"/>
    <cellStyle name="Title 2 8 5 5" xfId="29493" xr:uid="{A78E9A4F-0D1E-4402-8562-98453D0CA960}"/>
    <cellStyle name="Title 2 8 6" xfId="29494" xr:uid="{B9EAFDE4-1B8A-4DF7-BE1C-5EF6A47D062A}"/>
    <cellStyle name="Title 2 8 6 2" xfId="29495" xr:uid="{88BD3A7B-DE43-456A-AC4F-E573296B3907}"/>
    <cellStyle name="Title 2 8 6 3" xfId="29496" xr:uid="{B6FE9F2E-91D3-4F32-8224-6BC045BD23A3}"/>
    <cellStyle name="Title 2 8 7" xfId="29497" xr:uid="{ECEA1A1E-CBA1-4DD3-9297-59F3AAED322B}"/>
    <cellStyle name="Title 2 8 7 2" xfId="29498" xr:uid="{DB824AEE-D677-463C-B6EF-133370754F6E}"/>
    <cellStyle name="Title 2 8 7 3" xfId="29499" xr:uid="{AE968F19-B69B-4C01-8F22-1C6557FEE82F}"/>
    <cellStyle name="Title 2 8 8" xfId="29500" xr:uid="{CB31000B-C996-4E10-85FA-A631E0C59376}"/>
    <cellStyle name="Title 2 8 8 2" xfId="29501" xr:uid="{4B9FA6E8-4498-4B7F-94B3-C35B6266F0C7}"/>
    <cellStyle name="Title 2 8 8 3" xfId="29502" xr:uid="{C00E0822-8049-48A8-97AA-6F141677027B}"/>
    <cellStyle name="Title 2 8 9" xfId="29503" xr:uid="{C63929FA-AA6B-40FD-8F68-8C3F383F1865}"/>
    <cellStyle name="Title 2 9" xfId="5673" xr:uid="{873CC2B7-47FB-42A1-85D7-761860A2C33A}"/>
    <cellStyle name="Title 2 9 10" xfId="29505" xr:uid="{D37F1C22-EADD-41AD-9FD4-D93F457D175C}"/>
    <cellStyle name="Title 2 9 11" xfId="29506" xr:uid="{A5157583-F95C-420E-B19A-3EF395ED40F0}"/>
    <cellStyle name="Title 2 9 12" xfId="29507" xr:uid="{E0E865B0-0787-42E3-964E-8DC016D40E4F}"/>
    <cellStyle name="Title 2 9 13" xfId="29508" xr:uid="{CFC6B629-525D-4A46-8F25-25EF3349BBDD}"/>
    <cellStyle name="Title 2 9 14" xfId="29509" xr:uid="{D082922C-A4F7-4973-9A91-21BF3870E4CD}"/>
    <cellStyle name="Title 2 9 15" xfId="29504" xr:uid="{114916F0-88EA-45D1-A594-7780027E6718}"/>
    <cellStyle name="Title 2 9 2" xfId="29510" xr:uid="{2F37BFB5-7334-4204-949A-897BF2BDDAAF}"/>
    <cellStyle name="Title 2 9 2 2" xfId="29511" xr:uid="{547851F8-ADDE-477A-86F2-6127EA219903}"/>
    <cellStyle name="Title 2 9 2 2 2" xfId="29512" xr:uid="{6A0CBA70-8D35-41F2-8ADC-67516DEE3CFD}"/>
    <cellStyle name="Title 2 9 2 2 3" xfId="29513" xr:uid="{6BDE9265-441F-4E94-B77F-AAE53A019EB2}"/>
    <cellStyle name="Title 2 9 2 3" xfId="29514" xr:uid="{E6303233-A81B-4B19-AD80-6E0BC4743B07}"/>
    <cellStyle name="Title 2 9 2 3 2" xfId="29515" xr:uid="{C558CDE0-3BAA-4567-B37E-6B3E1DC85376}"/>
    <cellStyle name="Title 2 9 2 3 3" xfId="29516" xr:uid="{A5340605-F3D0-4CD7-8031-82836ED9CEEE}"/>
    <cellStyle name="Title 2 9 2 4" xfId="29517" xr:uid="{08883C6C-347C-447C-88B6-3023EB039B58}"/>
    <cellStyle name="Title 2 9 2 5" xfId="29518" xr:uid="{92445B5D-94A1-43F8-9945-EE838CB3841D}"/>
    <cellStyle name="Title 2 9 3" xfId="29519" xr:uid="{EF84A09C-95C8-4E8F-A33A-EFFA21B1ECA3}"/>
    <cellStyle name="Title 2 9 3 2" xfId="29520" xr:uid="{1516A5B8-482C-4BAB-84D2-38CBB5D634A7}"/>
    <cellStyle name="Title 2 9 3 2 2" xfId="29521" xr:uid="{CBF12A8A-F48E-440A-9370-5A0ED42F940D}"/>
    <cellStyle name="Title 2 9 3 2 3" xfId="29522" xr:uid="{AF3C29BB-93EA-48A0-B086-5E054C26916B}"/>
    <cellStyle name="Title 2 9 3 3" xfId="29523" xr:uid="{321F64A1-9397-478F-9783-D10B7636B37D}"/>
    <cellStyle name="Title 2 9 3 3 2" xfId="29524" xr:uid="{15B8D0FD-BDF2-4900-A165-C5BF142E66D5}"/>
    <cellStyle name="Title 2 9 3 3 3" xfId="29525" xr:uid="{D5E4BD08-CA69-492E-B670-D41DC436577A}"/>
    <cellStyle name="Title 2 9 3 4" xfId="29526" xr:uid="{E92620DD-9791-4058-B71D-31D53E113782}"/>
    <cellStyle name="Title 2 9 3 5" xfId="29527" xr:uid="{79FC5666-1FB0-4293-A789-876F546CDD99}"/>
    <cellStyle name="Title 2 9 4" xfId="29528" xr:uid="{2882ACC7-E16C-4F51-889D-F022A2852A35}"/>
    <cellStyle name="Title 2 9 4 2" xfId="29529" xr:uid="{E683D52D-24D3-40E4-8FCD-995C4C05F204}"/>
    <cellStyle name="Title 2 9 4 2 2" xfId="29530" xr:uid="{A083B118-880E-48B7-B052-F06C41CA9758}"/>
    <cellStyle name="Title 2 9 4 2 3" xfId="29531" xr:uid="{A0108708-DF3B-44E4-930B-2499F7887928}"/>
    <cellStyle name="Title 2 9 4 3" xfId="29532" xr:uid="{C3684366-8315-4D25-BB63-739DF1CAA116}"/>
    <cellStyle name="Title 2 9 4 3 2" xfId="29533" xr:uid="{2B54387F-06CB-428C-8A9E-EA84CDD5479D}"/>
    <cellStyle name="Title 2 9 4 3 3" xfId="29534" xr:uid="{6A341328-6B0C-4E43-A18C-8F07F436EEB5}"/>
    <cellStyle name="Title 2 9 4 4" xfId="29535" xr:uid="{620AA2AD-CB2C-479F-AC2B-814C5DC33BC7}"/>
    <cellStyle name="Title 2 9 4 4 2" xfId="29536" xr:uid="{807D8A40-8E1F-4761-8A4F-07A3FCB12A2B}"/>
    <cellStyle name="Title 2 9 4 4 3" xfId="29537" xr:uid="{E78589D9-67D1-4A78-91EC-881EF824B3B4}"/>
    <cellStyle name="Title 2 9 4 5" xfId="29538" xr:uid="{FF4613C5-2540-46D9-8EBC-9CB7FF6A26C2}"/>
    <cellStyle name="Title 2 9 4 6" xfId="29539" xr:uid="{DC194CC2-ED71-49B1-B09F-D44DBB4CB8A5}"/>
    <cellStyle name="Title 2 9 5" xfId="29540" xr:uid="{E171FAB6-DE3D-4165-AF3A-EBDE8A68F070}"/>
    <cellStyle name="Title 2 9 5 2" xfId="29541" xr:uid="{2E54ADB9-BF6A-4DC0-A18C-EC8CAB66E456}"/>
    <cellStyle name="Title 2 9 5 2 2" xfId="29542" xr:uid="{D7F0512F-CD46-4C79-91E6-0810BF2252FB}"/>
    <cellStyle name="Title 2 9 5 2 3" xfId="29543" xr:uid="{BA0BF04E-6ED9-4865-AEA9-02DAADF2A160}"/>
    <cellStyle name="Title 2 9 5 3" xfId="29544" xr:uid="{DA83472B-B105-4826-B89B-A58E48B23AEE}"/>
    <cellStyle name="Title 2 9 5 3 2" xfId="29545" xr:uid="{3DBD4993-309F-4517-A63A-0630C93955F6}"/>
    <cellStyle name="Title 2 9 5 3 3" xfId="29546" xr:uid="{E29D8E6D-0D7A-40E0-8509-7EA1D91DC9E4}"/>
    <cellStyle name="Title 2 9 5 4" xfId="29547" xr:uid="{23E3EAD3-B8EF-4388-AB09-9B5ADA834481}"/>
    <cellStyle name="Title 2 9 5 5" xfId="29548" xr:uid="{4C47FC9E-01BF-4C1C-9834-DD904D483187}"/>
    <cellStyle name="Title 2 9 6" xfId="29549" xr:uid="{F037E5D8-A3BF-4ABB-B87C-8BBA0FB961E0}"/>
    <cellStyle name="Title 2 9 6 2" xfId="29550" xr:uid="{FEC95571-4BE6-4D9D-9890-6CD69A786291}"/>
    <cellStyle name="Title 2 9 6 3" xfId="29551" xr:uid="{44951CD8-641B-4D8E-8E1B-F04429136A74}"/>
    <cellStyle name="Title 2 9 7" xfId="29552" xr:uid="{08B5A662-C9F1-42BD-B9A0-4C10753A6652}"/>
    <cellStyle name="Title 2 9 7 2" xfId="29553" xr:uid="{4E0F5F97-572F-45DC-8C59-AFC1547074F5}"/>
    <cellStyle name="Title 2 9 7 3" xfId="29554" xr:uid="{3D69D330-F003-47CB-961F-9D4BA659A633}"/>
    <cellStyle name="Title 2 9 8" xfId="29555" xr:uid="{3B57C7F5-29FD-4B61-AF5A-9AF66B022C76}"/>
    <cellStyle name="Title 2 9 8 2" xfId="29556" xr:uid="{2901DC1F-ACEA-435F-9CA0-C6175A14A0EF}"/>
    <cellStyle name="Title 2 9 8 3" xfId="29557" xr:uid="{E381C90F-5352-46FD-8021-36246BA173C7}"/>
    <cellStyle name="Title 2 9 9" xfId="29558" xr:uid="{B5722B61-006A-498E-AF1A-7F1A49E71638}"/>
    <cellStyle name="Title 20" xfId="29559" xr:uid="{FF912D12-27F4-4D20-BA85-EED7B5826906}"/>
    <cellStyle name="Title 20 10" xfId="29560" xr:uid="{54CD95FF-D795-4FDF-B4A0-5685B21F9A85}"/>
    <cellStyle name="Title 20 11" xfId="29561" xr:uid="{C5E0F487-161D-45CA-A7EC-2840DE65B0D0}"/>
    <cellStyle name="Title 20 12" xfId="29562" xr:uid="{E3AB41BB-E041-4C48-B996-85400E89FF0A}"/>
    <cellStyle name="Title 20 13" xfId="29563" xr:uid="{2AF16955-D17E-445D-B530-43D46D2F864C}"/>
    <cellStyle name="Title 20 14" xfId="29564" xr:uid="{90C72611-62CA-416F-9A73-9C935856AD07}"/>
    <cellStyle name="Title 20 15" xfId="29565" xr:uid="{D205976F-8D97-43FB-B409-1A1CEDE586B4}"/>
    <cellStyle name="Title 20 2" xfId="29566" xr:uid="{392A57F0-4B15-46AC-B75B-598A73BD3191}"/>
    <cellStyle name="Title 20 2 2" xfId="29567" xr:uid="{5E0C0881-279A-4C2B-A13B-90B6957035C8}"/>
    <cellStyle name="Title 20 2 2 2" xfId="29568" xr:uid="{5905C9B4-AEEC-476A-A4E8-ACE21223A44B}"/>
    <cellStyle name="Title 20 2 2 3" xfId="29569" xr:uid="{5DEF25D9-B98C-444A-AA89-A5ED647F2ECA}"/>
    <cellStyle name="Title 20 2 3" xfId="29570" xr:uid="{C5FCC51B-BACA-483E-B9C7-9CF154BF838E}"/>
    <cellStyle name="Title 20 2 3 2" xfId="29571" xr:uid="{A3D6799C-B015-4DED-92B6-034D11220F08}"/>
    <cellStyle name="Title 20 2 3 3" xfId="29572" xr:uid="{A40B2838-1C73-4308-8CA3-392EBADE77D3}"/>
    <cellStyle name="Title 20 2 4" xfId="29573" xr:uid="{7A6E1A3B-C0ED-4F22-9C63-7C377A32EA2B}"/>
    <cellStyle name="Title 20 2 5" xfId="29574" xr:uid="{1FFD9447-6063-4545-9272-237A258F4DCA}"/>
    <cellStyle name="Title 20 2 6" xfId="29575" xr:uid="{ABB1AA5E-9CB9-4F50-983D-344ACC2AA331}"/>
    <cellStyle name="Title 20 3" xfId="29576" xr:uid="{CF300D92-1FFE-466F-B446-F41839A1789E}"/>
    <cellStyle name="Title 20 3 2" xfId="29577" xr:uid="{CAA461A9-9776-4FFD-8246-1EBB8E4FB8AB}"/>
    <cellStyle name="Title 20 3 2 2" xfId="29578" xr:uid="{162D7A96-7666-432A-9A90-6A66374546CB}"/>
    <cellStyle name="Title 20 3 2 3" xfId="29579" xr:uid="{2BD095E8-F217-46A5-A097-D1FAECC9A9F7}"/>
    <cellStyle name="Title 20 3 3" xfId="29580" xr:uid="{F002EA3A-4976-4CD2-8365-462CD03ACE47}"/>
    <cellStyle name="Title 20 3 3 2" xfId="29581" xr:uid="{DD9A9B10-88FC-4725-AB36-D43BD37FC4FA}"/>
    <cellStyle name="Title 20 3 3 3" xfId="29582" xr:uid="{58C419AE-6199-4F79-AC52-BC5E5C7EEA0E}"/>
    <cellStyle name="Title 20 3 4" xfId="29583" xr:uid="{C61310E1-99D7-44DA-AE58-353EC3CBF97E}"/>
    <cellStyle name="Title 20 3 5" xfId="29584" xr:uid="{70CB99D3-AD75-4223-B8D4-6EC28B9248C1}"/>
    <cellStyle name="Title 20 4" xfId="29585" xr:uid="{A33EE6AA-1E37-47A6-AC2A-C2A95CE4B23B}"/>
    <cellStyle name="Title 20 4 2" xfId="29586" xr:uid="{B1530190-1407-4F53-B1AC-6E60FA3D4B2C}"/>
    <cellStyle name="Title 20 4 2 2" xfId="29587" xr:uid="{F4C5C5F7-7646-413A-AF66-DB9F52293B7F}"/>
    <cellStyle name="Title 20 4 2 3" xfId="29588" xr:uid="{E8D9EB34-3F01-482C-BEDE-49B5A0ED9528}"/>
    <cellStyle name="Title 20 4 3" xfId="29589" xr:uid="{FEEDF276-7DE4-4CC8-8361-63371F148034}"/>
    <cellStyle name="Title 20 4 3 2" xfId="29590" xr:uid="{C20C0443-C168-4485-A363-EDED544AC432}"/>
    <cellStyle name="Title 20 4 3 3" xfId="29591" xr:uid="{ECBEF5BF-244A-48EA-B5A2-88F6CA12ED3F}"/>
    <cellStyle name="Title 20 4 4" xfId="29592" xr:uid="{4B428A91-CD9A-4A29-8822-431F84FBF5E1}"/>
    <cellStyle name="Title 20 4 5" xfId="29593" xr:uid="{7639E0F8-949C-4F1F-89A0-84573F7DB910}"/>
    <cellStyle name="Title 20 5" xfId="29594" xr:uid="{C6E18CC1-3958-40ED-9A28-007C39A2CCFF}"/>
    <cellStyle name="Title 20 5 2" xfId="29595" xr:uid="{48907846-FCAE-4396-9802-0F7CA11A6C26}"/>
    <cellStyle name="Title 20 5 2 2" xfId="29596" xr:uid="{E6CAFB16-DB38-4577-AE14-777CED1BEC65}"/>
    <cellStyle name="Title 20 5 2 3" xfId="29597" xr:uid="{C1116F93-7D9D-491E-8B16-EE3AE5CB82BD}"/>
    <cellStyle name="Title 20 5 3" xfId="29598" xr:uid="{8248B00C-E165-4DA5-98AE-58ED316BC2F8}"/>
    <cellStyle name="Title 20 5 3 2" xfId="29599" xr:uid="{8174168B-ADD8-436C-B7F6-5F8E873028E9}"/>
    <cellStyle name="Title 20 5 3 3" xfId="29600" xr:uid="{1B1CB435-B2FC-47D4-BDA8-38DD6C058E4B}"/>
    <cellStyle name="Title 20 5 4" xfId="29601" xr:uid="{2055766C-78ED-44E5-B667-C8EFA08F94F1}"/>
    <cellStyle name="Title 20 5 4 2" xfId="29602" xr:uid="{F4F97646-C362-4DA5-9B88-DEAA68800605}"/>
    <cellStyle name="Title 20 5 4 3" xfId="29603" xr:uid="{5346EDCE-0367-4BFF-BDFC-6983CB4125D7}"/>
    <cellStyle name="Title 20 5 5" xfId="29604" xr:uid="{AF52722D-96E4-4E04-BE52-E0BF42AF49CE}"/>
    <cellStyle name="Title 20 5 6" xfId="29605" xr:uid="{B0C461FA-4C01-4B95-B56B-89844F1F1F35}"/>
    <cellStyle name="Title 20 6" xfId="29606" xr:uid="{A0357C77-4052-4BCF-8AE2-B60BD27FE73D}"/>
    <cellStyle name="Title 20 6 2" xfId="29607" xr:uid="{33CA950A-3297-477D-A3E0-76B145798D12}"/>
    <cellStyle name="Title 20 6 2 2" xfId="29608" xr:uid="{201864D2-7DCC-40DF-995F-E830E44BF652}"/>
    <cellStyle name="Title 20 6 2 3" xfId="29609" xr:uid="{8A6ADBB7-1FFD-4EFD-842C-67BF2733B908}"/>
    <cellStyle name="Title 20 6 3" xfId="29610" xr:uid="{EF534206-42C7-415E-8A56-1A07DB0FB47B}"/>
    <cellStyle name="Title 20 6 3 2" xfId="29611" xr:uid="{59D72DE3-D5D8-4586-950A-7B6D377E996D}"/>
    <cellStyle name="Title 20 6 3 3" xfId="29612" xr:uid="{831C503D-5C62-40A9-AA69-541621B7A942}"/>
    <cellStyle name="Title 20 6 4" xfId="29613" xr:uid="{77D9F01F-C633-4A8B-8F90-E24F7A6D5494}"/>
    <cellStyle name="Title 20 6 5" xfId="29614" xr:uid="{989EE6EE-C28A-4507-83EE-EA943D679251}"/>
    <cellStyle name="Title 20 7" xfId="29615" xr:uid="{2E0CCBD6-806E-456D-9C47-7C33EA5B1938}"/>
    <cellStyle name="Title 20 7 2" xfId="29616" xr:uid="{82333103-38B6-4C4F-8D14-8DF8D433EE7D}"/>
    <cellStyle name="Title 20 7 3" xfId="29617" xr:uid="{F71B7F09-5EF2-4372-B67F-2F0CD102C830}"/>
    <cellStyle name="Title 20 8" xfId="29618" xr:uid="{58453D1C-28A5-4436-B952-B74373FBDAC6}"/>
    <cellStyle name="Title 20 8 2" xfId="29619" xr:uid="{F75D347D-AFD2-4FB7-99F1-A5F3A2FD5395}"/>
    <cellStyle name="Title 20 8 3" xfId="29620" xr:uid="{144A3ADE-46B6-419E-9408-39794B8A995A}"/>
    <cellStyle name="Title 20 9" xfId="29621" xr:uid="{74404470-3FD5-4D59-B093-5EE662B954B1}"/>
    <cellStyle name="Title 20 9 2" xfId="29622" xr:uid="{0876FE94-3E17-4B5D-AEA1-16521BE66EDD}"/>
    <cellStyle name="Title 20 9 3" xfId="29623" xr:uid="{05A40228-807E-468C-8BFB-93E3941A68DA}"/>
    <cellStyle name="Title 21" xfId="29624" xr:uid="{420FFCF7-A69B-4CA8-B281-A6AD9B528517}"/>
    <cellStyle name="Title 21 10" xfId="29625" xr:uid="{037788C4-3C6D-479D-AEF0-7906D552BCB8}"/>
    <cellStyle name="Title 21 11" xfId="29626" xr:uid="{EF6AB3D8-16A1-45F1-A6E3-C9FA456F3ED8}"/>
    <cellStyle name="Title 21 12" xfId="29627" xr:uid="{8BEB0308-0FC6-4D8F-8463-AA2DD1A5DE38}"/>
    <cellStyle name="Title 21 13" xfId="29628" xr:uid="{722BDC56-D50A-41CB-A1BF-FFA8FB68AC90}"/>
    <cellStyle name="Title 21 14" xfId="29629" xr:uid="{FA54F054-98FB-4F8F-BA46-3168F56F9750}"/>
    <cellStyle name="Title 21 15" xfId="29630" xr:uid="{027059D0-F076-4A44-84BD-E102E10F7F31}"/>
    <cellStyle name="Title 21 2" xfId="29631" xr:uid="{14CB0164-4F10-4E9D-B5A9-559FEE28D9F1}"/>
    <cellStyle name="Title 21 2 2" xfId="29632" xr:uid="{90247556-53B3-4414-B059-20A52A62EAC3}"/>
    <cellStyle name="Title 21 2 2 2" xfId="29633" xr:uid="{6B55E46C-70AE-41BB-9306-D132EB188266}"/>
    <cellStyle name="Title 21 2 2 3" xfId="29634" xr:uid="{F60C69AD-4E13-4762-B51E-5A43874A9612}"/>
    <cellStyle name="Title 21 2 3" xfId="29635" xr:uid="{426DA7D4-1CA8-4A63-8019-99F755284853}"/>
    <cellStyle name="Title 21 2 3 2" xfId="29636" xr:uid="{E38EA6CB-EE8A-4706-9822-248BFA74E3DA}"/>
    <cellStyle name="Title 21 2 3 3" xfId="29637" xr:uid="{79796B37-82BB-4170-9834-159995BCDB24}"/>
    <cellStyle name="Title 21 2 4" xfId="29638" xr:uid="{DF9A0010-874D-4E07-87E1-33D647C00470}"/>
    <cellStyle name="Title 21 2 5" xfId="29639" xr:uid="{58C4CC71-E00B-40C8-B345-5500262CE007}"/>
    <cellStyle name="Title 21 2 6" xfId="29640" xr:uid="{95907EFE-62BA-4142-9876-A8CBF8010613}"/>
    <cellStyle name="Title 21 3" xfId="29641" xr:uid="{2D34312D-FC53-4A0C-A12C-EEB48945029C}"/>
    <cellStyle name="Title 21 3 2" xfId="29642" xr:uid="{31DFE79D-AFFF-4A87-B851-EA33DF9B9A84}"/>
    <cellStyle name="Title 21 3 2 2" xfId="29643" xr:uid="{276602F6-E84E-4E8D-9C35-275996A84C0C}"/>
    <cellStyle name="Title 21 3 2 3" xfId="29644" xr:uid="{9CD957D5-CBA6-4480-A2D0-5D203AB6AEED}"/>
    <cellStyle name="Title 21 3 3" xfId="29645" xr:uid="{E5D5D1DE-4027-410B-B15A-676CF0483764}"/>
    <cellStyle name="Title 21 3 3 2" xfId="29646" xr:uid="{4077BCA1-89DA-45B9-BB86-983BC5076051}"/>
    <cellStyle name="Title 21 3 3 3" xfId="29647" xr:uid="{E493FBB7-7409-4743-90C2-E7B5F67C0995}"/>
    <cellStyle name="Title 21 3 4" xfId="29648" xr:uid="{66E589EE-9E69-4DD7-8940-7F5882502147}"/>
    <cellStyle name="Title 21 3 5" xfId="29649" xr:uid="{CF91C868-0ED7-4BDE-B37A-A22146223FE5}"/>
    <cellStyle name="Title 21 4" xfId="29650" xr:uid="{72DCD497-A9E1-428C-88D4-D5A73745C603}"/>
    <cellStyle name="Title 21 4 2" xfId="29651" xr:uid="{42AFC3D1-AB92-4909-B634-BED88B3EB2FC}"/>
    <cellStyle name="Title 21 4 2 2" xfId="29652" xr:uid="{C08B5A30-6C6A-46B6-BA9F-A6F2E1686565}"/>
    <cellStyle name="Title 21 4 2 3" xfId="29653" xr:uid="{818A28AA-5E34-4629-801B-0E4D0112DB7B}"/>
    <cellStyle name="Title 21 4 3" xfId="29654" xr:uid="{B107C6F0-40F9-442A-B07B-D2B6621735C9}"/>
    <cellStyle name="Title 21 4 3 2" xfId="29655" xr:uid="{5BCD7380-8BE4-4D63-BF89-A5F37D9827CE}"/>
    <cellStyle name="Title 21 4 3 3" xfId="29656" xr:uid="{1D0DEDB7-9BED-4C43-9226-92DAED63689C}"/>
    <cellStyle name="Title 21 4 4" xfId="29657" xr:uid="{98A85EE0-EA0A-4734-B1DA-7DA1BC635A48}"/>
    <cellStyle name="Title 21 4 5" xfId="29658" xr:uid="{56EC8D6C-BEE7-493E-BFA2-20F8283AE259}"/>
    <cellStyle name="Title 21 5" xfId="29659" xr:uid="{E00B2F74-25F2-4B15-9B40-D42D3DD7CF47}"/>
    <cellStyle name="Title 21 5 2" xfId="29660" xr:uid="{409CB42C-F9FC-4E60-B910-510DF28061EF}"/>
    <cellStyle name="Title 21 5 2 2" xfId="29661" xr:uid="{0018CD96-06B4-443A-9AE7-24D4D0E3F805}"/>
    <cellStyle name="Title 21 5 2 3" xfId="29662" xr:uid="{24C4E3D2-7BC9-4702-B2C6-A4E4E94D269A}"/>
    <cellStyle name="Title 21 5 3" xfId="29663" xr:uid="{46B22D5A-3B12-49DB-9120-65A0DA8E9B4E}"/>
    <cellStyle name="Title 21 5 3 2" xfId="29664" xr:uid="{D1FB3DBB-C267-4396-AFFD-93CE774A4A45}"/>
    <cellStyle name="Title 21 5 3 3" xfId="29665" xr:uid="{C42A0219-6094-4CBC-BD61-0494CD39EDC5}"/>
    <cellStyle name="Title 21 5 4" xfId="29666" xr:uid="{BF7EE472-577A-453A-A69D-DBD2F76AFA5B}"/>
    <cellStyle name="Title 21 5 4 2" xfId="29667" xr:uid="{812D3610-4546-49B0-A9D2-F837C81BEEC5}"/>
    <cellStyle name="Title 21 5 4 3" xfId="29668" xr:uid="{527F53FF-6A89-4D56-94BB-EDA4CF03FDD2}"/>
    <cellStyle name="Title 21 5 5" xfId="29669" xr:uid="{C73772B3-659B-4D58-A568-171B41A109A5}"/>
    <cellStyle name="Title 21 5 6" xfId="29670" xr:uid="{BE1D27EB-D1E1-4728-9076-F4030BC4432D}"/>
    <cellStyle name="Title 21 6" xfId="29671" xr:uid="{5897FFF4-D5C4-4DDE-954F-C28791C8C8D8}"/>
    <cellStyle name="Title 21 6 2" xfId="29672" xr:uid="{F6CBA1ED-5D50-4FA6-AFA2-A79A55E13001}"/>
    <cellStyle name="Title 21 6 2 2" xfId="29673" xr:uid="{03B2591E-0E80-440D-9339-D93B83271667}"/>
    <cellStyle name="Title 21 6 2 3" xfId="29674" xr:uid="{A06BA5B2-0633-41B0-B282-9287ED0F0FE8}"/>
    <cellStyle name="Title 21 6 3" xfId="29675" xr:uid="{DD9DF295-0F78-483E-983D-46F74FC65DCC}"/>
    <cellStyle name="Title 21 6 3 2" xfId="29676" xr:uid="{C916513F-590A-4919-AB07-E9DCE9EE924D}"/>
    <cellStyle name="Title 21 6 3 3" xfId="29677" xr:uid="{F4C968E9-1C80-484A-8DEE-BFA7DC192106}"/>
    <cellStyle name="Title 21 6 4" xfId="29678" xr:uid="{BE29C61C-024E-4749-97A9-440593BFFE8F}"/>
    <cellStyle name="Title 21 6 5" xfId="29679" xr:uid="{0B66B4EE-B4B5-4177-9D58-C6643AA0ED80}"/>
    <cellStyle name="Title 21 7" xfId="29680" xr:uid="{D7233783-A6DD-44EA-A0C8-6CC10F5C1319}"/>
    <cellStyle name="Title 21 7 2" xfId="29681" xr:uid="{1769FFB4-5271-41F7-8512-64FA1FC6BC79}"/>
    <cellStyle name="Title 21 7 3" xfId="29682" xr:uid="{CBFC1D45-ECBD-497D-B3F6-E2515F2E2E94}"/>
    <cellStyle name="Title 21 8" xfId="29683" xr:uid="{5E5DF807-07B3-4FED-8EFB-158D087D354F}"/>
    <cellStyle name="Title 21 8 2" xfId="29684" xr:uid="{56970844-32D7-4ABF-9E9A-B78D48A458A4}"/>
    <cellStyle name="Title 21 8 3" xfId="29685" xr:uid="{D40A5AFE-F681-492F-9928-41676DD3D050}"/>
    <cellStyle name="Title 21 9" xfId="29686" xr:uid="{1226D395-88AE-4524-AE8D-5C9082FD7340}"/>
    <cellStyle name="Title 21 9 2" xfId="29687" xr:uid="{9D0655AB-15B5-44B0-8062-C9CFBBB84E3C}"/>
    <cellStyle name="Title 21 9 3" xfId="29688" xr:uid="{6D2E9575-A34C-4717-8CC0-9128769EC4C3}"/>
    <cellStyle name="Title 22" xfId="29689" xr:uid="{C1F8774B-B9D6-45BB-B739-88285FE5A093}"/>
    <cellStyle name="Title 22 10" xfId="29690" xr:uid="{B35B19E4-DBD4-4FFA-8139-E68B751CB09D}"/>
    <cellStyle name="Title 22 11" xfId="29691" xr:uid="{AC67510D-6E45-4292-B367-70E6FF30E318}"/>
    <cellStyle name="Title 22 12" xfId="29692" xr:uid="{41426EEA-75D1-4BB6-BC46-0A4E966E6B4A}"/>
    <cellStyle name="Title 22 13" xfId="29693" xr:uid="{2B32DB17-79E2-4473-A664-8F74D2675694}"/>
    <cellStyle name="Title 22 14" xfId="29694" xr:uid="{1A36DF37-BD1E-4495-A6E7-9D90042B00F8}"/>
    <cellStyle name="Title 22 15" xfId="29695" xr:uid="{248269C8-C360-4EB7-98DC-09EA3F7A34F0}"/>
    <cellStyle name="Title 22 2" xfId="29696" xr:uid="{D638833C-A363-4C84-A3BE-622F3D4207EA}"/>
    <cellStyle name="Title 22 2 2" xfId="29697" xr:uid="{AFA3ED28-B8AB-41C9-AD6D-72D765020447}"/>
    <cellStyle name="Title 22 2 2 2" xfId="29698" xr:uid="{3988901B-8EF2-4F32-A5E0-732CFAF8A6C9}"/>
    <cellStyle name="Title 22 2 2 3" xfId="29699" xr:uid="{02CA5FED-6B69-4211-BD0F-603190AC2F55}"/>
    <cellStyle name="Title 22 2 3" xfId="29700" xr:uid="{7AD3EDD3-EEA8-457E-A555-71C751F6AD4C}"/>
    <cellStyle name="Title 22 2 3 2" xfId="29701" xr:uid="{B17FF455-AFD9-4A63-80AC-C12542660FEA}"/>
    <cellStyle name="Title 22 2 3 3" xfId="29702" xr:uid="{65BC7955-AD79-4048-AC32-4C63C7A690C4}"/>
    <cellStyle name="Title 22 2 4" xfId="29703" xr:uid="{DDC3BD8F-3848-4AA3-9C5D-15AD8FF2A4D0}"/>
    <cellStyle name="Title 22 2 5" xfId="29704" xr:uid="{C0541EB6-12EA-492D-947F-80C8DE218C1C}"/>
    <cellStyle name="Title 22 2 6" xfId="29705" xr:uid="{8F1B8CA3-27C6-40E6-9AC8-C43A51191D31}"/>
    <cellStyle name="Title 22 3" xfId="29706" xr:uid="{F2EDFA4A-7F89-48D3-AC8A-4AC37463720D}"/>
    <cellStyle name="Title 22 3 2" xfId="29707" xr:uid="{1E96AA80-34FC-4466-BDFE-079EBA0F195C}"/>
    <cellStyle name="Title 22 3 2 2" xfId="29708" xr:uid="{98CB3CFA-205D-497F-BA2C-3A00387EECD3}"/>
    <cellStyle name="Title 22 3 2 3" xfId="29709" xr:uid="{5F3C64B0-9C67-4CB4-AF9B-EAC9423C0294}"/>
    <cellStyle name="Title 22 3 3" xfId="29710" xr:uid="{5D1B66AB-82D5-4730-84F7-06E7D7001A0D}"/>
    <cellStyle name="Title 22 3 3 2" xfId="29711" xr:uid="{D9702A5B-8D69-4678-A446-AE51148C456E}"/>
    <cellStyle name="Title 22 3 3 3" xfId="29712" xr:uid="{3658E90F-13A4-4883-AFC2-D17CA701E0E9}"/>
    <cellStyle name="Title 22 3 4" xfId="29713" xr:uid="{75456B17-E6DA-430E-BEA9-94C422D9DA05}"/>
    <cellStyle name="Title 22 3 5" xfId="29714" xr:uid="{B4271C6C-49A4-467B-ADD0-E42CA01F72E0}"/>
    <cellStyle name="Title 22 4" xfId="29715" xr:uid="{6B2C2F7F-F5FC-4D83-8793-B4C257DBE190}"/>
    <cellStyle name="Title 22 4 2" xfId="29716" xr:uid="{1B467DB5-83CE-4C8D-BFF1-86F84612F243}"/>
    <cellStyle name="Title 22 4 2 2" xfId="29717" xr:uid="{287B8D6F-5C2C-4CC3-B58B-F687ADACB6BF}"/>
    <cellStyle name="Title 22 4 2 3" xfId="29718" xr:uid="{3067D773-D3FD-401A-ABEA-D9A6606D801E}"/>
    <cellStyle name="Title 22 4 3" xfId="29719" xr:uid="{747C0415-CFD8-4354-BDEB-F7416A6FDEDA}"/>
    <cellStyle name="Title 22 4 3 2" xfId="29720" xr:uid="{251BA1A2-AC8D-4100-A236-32835C0B0623}"/>
    <cellStyle name="Title 22 4 3 3" xfId="29721" xr:uid="{244775F7-631C-4BF6-8041-B3B1A7A82954}"/>
    <cellStyle name="Title 22 4 4" xfId="29722" xr:uid="{E7B1D96D-EFCA-4A4C-8899-367CC85D23C1}"/>
    <cellStyle name="Title 22 4 5" xfId="29723" xr:uid="{67CC7CD9-1BEC-4E86-AEA4-A56EEF33015B}"/>
    <cellStyle name="Title 22 5" xfId="29724" xr:uid="{8B1562A0-F3BD-4856-ACD8-27025DC044A6}"/>
    <cellStyle name="Title 22 5 2" xfId="29725" xr:uid="{38FC79C4-E793-45EB-B050-9129E25ECD24}"/>
    <cellStyle name="Title 22 5 2 2" xfId="29726" xr:uid="{6FC46F52-9485-4C23-8580-1E8AC5335033}"/>
    <cellStyle name="Title 22 5 2 3" xfId="29727" xr:uid="{BD3F2171-21E2-4D12-9892-E6DEAA2172A4}"/>
    <cellStyle name="Title 22 5 3" xfId="29728" xr:uid="{0CA37BB8-D0F1-4F3B-ACDD-547B35F08CF7}"/>
    <cellStyle name="Title 22 5 3 2" xfId="29729" xr:uid="{5EECF2FE-4763-46B0-B011-600AA1F93CD4}"/>
    <cellStyle name="Title 22 5 3 3" xfId="29730" xr:uid="{55D72627-BCBD-4C31-8173-38B642AC388F}"/>
    <cellStyle name="Title 22 5 4" xfId="29731" xr:uid="{78A6826E-F9FB-43EE-BFB3-616826FAC811}"/>
    <cellStyle name="Title 22 5 4 2" xfId="29732" xr:uid="{98BAAD2D-02C1-4D1D-A22C-E1AD3B2037FA}"/>
    <cellStyle name="Title 22 5 4 3" xfId="29733" xr:uid="{0ED980C6-F479-4039-AE69-5244D55FEA63}"/>
    <cellStyle name="Title 22 5 5" xfId="29734" xr:uid="{E029C30A-D02A-46B4-8BD5-8425C5CB0514}"/>
    <cellStyle name="Title 22 5 6" xfId="29735" xr:uid="{811D8A31-78E9-4CF8-A790-FAE46563BB10}"/>
    <cellStyle name="Title 22 6" xfId="29736" xr:uid="{F5803E7D-BFAF-4AC7-8C2F-4CDA4AB06352}"/>
    <cellStyle name="Title 22 6 2" xfId="29737" xr:uid="{6A79A9BB-982B-43F6-B316-5366E9A8DE88}"/>
    <cellStyle name="Title 22 6 2 2" xfId="29738" xr:uid="{EFE53F80-D6F3-4D3C-B866-D2A91BF03225}"/>
    <cellStyle name="Title 22 6 2 3" xfId="29739" xr:uid="{E344F9B7-A493-48DE-B16E-E3A724082A58}"/>
    <cellStyle name="Title 22 6 3" xfId="29740" xr:uid="{9B636458-215E-460A-B235-03F8F1D1A792}"/>
    <cellStyle name="Title 22 6 3 2" xfId="29741" xr:uid="{A59DBADA-3AC3-49B9-9069-BE8D2FEE0AE8}"/>
    <cellStyle name="Title 22 6 3 3" xfId="29742" xr:uid="{5BD7BDD6-E410-4B88-9485-DA35C43F058D}"/>
    <cellStyle name="Title 22 6 4" xfId="29743" xr:uid="{BB74A8C0-5654-4156-8776-364EF51DDD78}"/>
    <cellStyle name="Title 22 6 5" xfId="29744" xr:uid="{6C62964F-CAFC-4133-86E6-A504908E52B1}"/>
    <cellStyle name="Title 22 7" xfId="29745" xr:uid="{E969C8D0-0C9A-44C7-946F-9CC28C947372}"/>
    <cellStyle name="Title 22 7 2" xfId="29746" xr:uid="{DEC319ED-45AA-4CD4-BF35-182BFBF0370B}"/>
    <cellStyle name="Title 22 7 3" xfId="29747" xr:uid="{B73959BF-1C48-4C82-B44D-92E8205A6E30}"/>
    <cellStyle name="Title 22 8" xfId="29748" xr:uid="{61C7B716-F27F-471E-BD33-8CA4F8F77432}"/>
    <cellStyle name="Title 22 8 2" xfId="29749" xr:uid="{6118E8CF-320A-4AC6-91C8-236DA07B22C5}"/>
    <cellStyle name="Title 22 8 3" xfId="29750" xr:uid="{BEF60256-E9F1-425D-906A-F4803E1D7B2F}"/>
    <cellStyle name="Title 22 9" xfId="29751" xr:uid="{32A36EA6-3211-41AF-835A-8808D6C3C14D}"/>
    <cellStyle name="Title 22 9 2" xfId="29752" xr:uid="{64787C95-A123-49BB-B2E6-CAFCDE676332}"/>
    <cellStyle name="Title 22 9 3" xfId="29753" xr:uid="{88F16CD8-178A-4A2A-A257-7EC654F16754}"/>
    <cellStyle name="Title 23" xfId="29754" xr:uid="{673E50C2-CD9B-4159-8CB2-B7E97BB2550F}"/>
    <cellStyle name="Title 23 10" xfId="29755" xr:uid="{887E7462-0724-4C5D-8E7A-C282F9476558}"/>
    <cellStyle name="Title 23 11" xfId="29756" xr:uid="{4B8CBE71-8E82-4BB8-85C5-9395E403C42B}"/>
    <cellStyle name="Title 23 12" xfId="29757" xr:uid="{840E622B-C405-4223-A611-690BC2AF460E}"/>
    <cellStyle name="Title 23 13" xfId="29758" xr:uid="{91BEB0E8-836C-488C-8CD3-95F38951A5D6}"/>
    <cellStyle name="Title 23 14" xfId="29759" xr:uid="{24FC8D3E-A9D8-4F1F-886C-66827BC04B65}"/>
    <cellStyle name="Title 23 15" xfId="29760" xr:uid="{253769DE-3C2B-4625-B929-223CD2384039}"/>
    <cellStyle name="Title 23 2" xfId="29761" xr:uid="{BF713261-C683-420D-9421-AD570452BDC7}"/>
    <cellStyle name="Title 23 2 2" xfId="29762" xr:uid="{AA41B6A7-B088-4130-B38E-787AC8884471}"/>
    <cellStyle name="Title 23 2 2 2" xfId="29763" xr:uid="{D5E38680-D6DB-46C1-B055-C3A05D50D878}"/>
    <cellStyle name="Title 23 2 2 3" xfId="29764" xr:uid="{084636E0-5601-4E7D-8D8C-338FE2111AC3}"/>
    <cellStyle name="Title 23 2 3" xfId="29765" xr:uid="{BCD55EF9-0D50-45EB-B3D4-3BEFB4AAF858}"/>
    <cellStyle name="Title 23 2 3 2" xfId="29766" xr:uid="{FFAB7279-182F-4EB6-BBE6-3FC41B7039AA}"/>
    <cellStyle name="Title 23 2 3 3" xfId="29767" xr:uid="{938C1FE0-6544-4DCB-816C-040017359B3C}"/>
    <cellStyle name="Title 23 2 4" xfId="29768" xr:uid="{EF2245C4-25D4-439C-A90A-4A61CF11448B}"/>
    <cellStyle name="Title 23 2 5" xfId="29769" xr:uid="{177A998D-040F-48BF-8E71-1DEC1A027EFA}"/>
    <cellStyle name="Title 23 2 6" xfId="29770" xr:uid="{4B5C803C-4ECF-40E1-BD9D-367EFDBDC6B9}"/>
    <cellStyle name="Title 23 3" xfId="29771" xr:uid="{5C9BB7DD-05AF-49E6-8F31-33FAF8D9CB28}"/>
    <cellStyle name="Title 23 3 2" xfId="29772" xr:uid="{0964D51F-BF99-48C3-98FB-378A30CA9F61}"/>
    <cellStyle name="Title 23 3 2 2" xfId="29773" xr:uid="{A3BF14B6-E48E-482C-B364-56591120B017}"/>
    <cellStyle name="Title 23 3 2 3" xfId="29774" xr:uid="{467935F0-BECA-4B84-B9F4-A30E4B078EFF}"/>
    <cellStyle name="Title 23 3 3" xfId="29775" xr:uid="{985E0750-9B56-446A-9116-6EDB1EC2E1AA}"/>
    <cellStyle name="Title 23 3 3 2" xfId="29776" xr:uid="{019B3816-F88E-476B-B4F5-F00190584515}"/>
    <cellStyle name="Title 23 3 3 3" xfId="29777" xr:uid="{692995AA-2779-44FE-B607-16591271D912}"/>
    <cellStyle name="Title 23 3 4" xfId="29778" xr:uid="{70AAD1AB-6229-4B84-A211-5456545EEEF5}"/>
    <cellStyle name="Title 23 3 5" xfId="29779" xr:uid="{84699508-2926-49F8-8202-BE23363699EA}"/>
    <cellStyle name="Title 23 4" xfId="29780" xr:uid="{435A717E-E6BF-4EA6-8ABC-FAE0BA407F55}"/>
    <cellStyle name="Title 23 4 2" xfId="29781" xr:uid="{71222ABF-DE48-44D5-BE4C-7E14F053A2D1}"/>
    <cellStyle name="Title 23 4 2 2" xfId="29782" xr:uid="{C9011840-97F3-4E2C-99BA-679F24F09415}"/>
    <cellStyle name="Title 23 4 2 3" xfId="29783" xr:uid="{D50333F7-DEF4-4B7A-8720-DE003F3ADEEB}"/>
    <cellStyle name="Title 23 4 3" xfId="29784" xr:uid="{1FFBEFE0-58FD-4C8B-9A20-AE5EAF65B6DE}"/>
    <cellStyle name="Title 23 4 3 2" xfId="29785" xr:uid="{0AFCECB3-BDE0-4F56-AD61-83DE1734CDF8}"/>
    <cellStyle name="Title 23 4 3 3" xfId="29786" xr:uid="{96945F83-78BA-45E0-8470-373937C3CE44}"/>
    <cellStyle name="Title 23 4 4" xfId="29787" xr:uid="{1F6B930D-5D63-4BB9-8322-E469AB9E909F}"/>
    <cellStyle name="Title 23 4 5" xfId="29788" xr:uid="{45C93BB8-6302-483D-92E6-9E9BFDCD6BAB}"/>
    <cellStyle name="Title 23 5" xfId="29789" xr:uid="{3CD53D21-1893-4EF1-BA00-F043BF65E3C6}"/>
    <cellStyle name="Title 23 5 2" xfId="29790" xr:uid="{6B18F8A9-254B-4E91-8064-725EB3F312AD}"/>
    <cellStyle name="Title 23 5 2 2" xfId="29791" xr:uid="{2DF88BD1-E0B5-403E-B46A-52B9974FD1E0}"/>
    <cellStyle name="Title 23 5 2 3" xfId="29792" xr:uid="{D2E54A92-8BC9-479E-95D4-CE837A34644C}"/>
    <cellStyle name="Title 23 5 3" xfId="29793" xr:uid="{59300AFE-AA36-408D-B1E1-6223AAAF44C7}"/>
    <cellStyle name="Title 23 5 3 2" xfId="29794" xr:uid="{B93FD3ED-5C35-4B42-B934-A309A3A3524D}"/>
    <cellStyle name="Title 23 5 3 3" xfId="29795" xr:uid="{7AF57725-8C30-4D0C-9049-7AD1C7B4CCBF}"/>
    <cellStyle name="Title 23 5 4" xfId="29796" xr:uid="{E808EECC-25DD-4CFD-91A0-9CBB7B720B16}"/>
    <cellStyle name="Title 23 5 4 2" xfId="29797" xr:uid="{0DFBC2D0-C2AD-4631-A84E-213AF1403BB7}"/>
    <cellStyle name="Title 23 5 4 3" xfId="29798" xr:uid="{D05BA403-6FAF-4866-AC62-EC330B69B729}"/>
    <cellStyle name="Title 23 5 5" xfId="29799" xr:uid="{DE6BD872-AEB3-472F-AE7F-927CAED1695E}"/>
    <cellStyle name="Title 23 5 6" xfId="29800" xr:uid="{FAA4BC30-2791-49E3-952F-BF87472A7A5F}"/>
    <cellStyle name="Title 23 6" xfId="29801" xr:uid="{0BC26889-2647-41EA-8E62-490CFB34F567}"/>
    <cellStyle name="Title 23 6 2" xfId="29802" xr:uid="{025D072B-F021-47FF-BE6B-D9E977C60B2F}"/>
    <cellStyle name="Title 23 6 2 2" xfId="29803" xr:uid="{FA9F5BB9-201E-4900-8A01-913D4339CDEA}"/>
    <cellStyle name="Title 23 6 2 3" xfId="29804" xr:uid="{7536370C-D164-4DE6-A475-C6B09D30C7CD}"/>
    <cellStyle name="Title 23 6 3" xfId="29805" xr:uid="{067E7196-CF02-41B1-B623-F4F9CFD8BC93}"/>
    <cellStyle name="Title 23 6 3 2" xfId="29806" xr:uid="{D5061B60-1F5F-4513-A4D2-30342BD04E40}"/>
    <cellStyle name="Title 23 6 3 3" xfId="29807" xr:uid="{DFAD8901-5308-4EC9-AD0E-4D30F4CF6CE3}"/>
    <cellStyle name="Title 23 6 4" xfId="29808" xr:uid="{FD82C5F6-72AD-420E-97DD-1B878C11DD7F}"/>
    <cellStyle name="Title 23 6 5" xfId="29809" xr:uid="{33CD4FCE-2B07-4793-A832-9351DEE3B983}"/>
    <cellStyle name="Title 23 7" xfId="29810" xr:uid="{AC47C07D-561B-4B71-879F-2F5FC65E7CAB}"/>
    <cellStyle name="Title 23 7 2" xfId="29811" xr:uid="{689ADC19-3E92-483B-9D64-136EF4CD1AF7}"/>
    <cellStyle name="Title 23 7 3" xfId="29812" xr:uid="{703794D5-E119-4D16-A740-8073947FBAAB}"/>
    <cellStyle name="Title 23 8" xfId="29813" xr:uid="{AE34BADA-7CED-4176-8296-B0E56C4C8DD3}"/>
    <cellStyle name="Title 23 8 2" xfId="29814" xr:uid="{8CC77626-9383-42FD-BD90-8DA65CC7405F}"/>
    <cellStyle name="Title 23 8 3" xfId="29815" xr:uid="{C828D2EB-C224-4E94-A15B-550224B75F36}"/>
    <cellStyle name="Title 23 9" xfId="29816" xr:uid="{9E824D47-F0F3-41D4-9FFF-EB6B3B626274}"/>
    <cellStyle name="Title 23 9 2" xfId="29817" xr:uid="{A291A57F-523A-413D-9D5F-33C3BDD89E3D}"/>
    <cellStyle name="Title 23 9 3" xfId="29818" xr:uid="{9C9A1A28-26B2-431A-9F87-7050B450E7ED}"/>
    <cellStyle name="Title 24" xfId="29819" xr:uid="{7B80885A-A868-40DF-AF06-7ABD299B421E}"/>
    <cellStyle name="Title 24 10" xfId="29820" xr:uid="{8918DB29-6527-4502-840C-4960A3661FB4}"/>
    <cellStyle name="Title 24 11" xfId="29821" xr:uid="{45D9C442-DA7F-466F-8642-CFA4DF462024}"/>
    <cellStyle name="Title 24 12" xfId="29822" xr:uid="{0C41A46F-1011-49D6-8883-664034EAAFFC}"/>
    <cellStyle name="Title 24 13" xfId="29823" xr:uid="{A5AB43DD-1F49-462A-A8AD-7871F5930BED}"/>
    <cellStyle name="Title 24 14" xfId="29824" xr:uid="{9FE0835F-6445-41A2-9D2B-A2BBD829EBAA}"/>
    <cellStyle name="Title 24 15" xfId="29825" xr:uid="{418551BB-A782-4FFC-A45D-E21CC161B396}"/>
    <cellStyle name="Title 24 2" xfId="29826" xr:uid="{5FCB33B5-8E5A-4EDD-989E-4C4A4364975F}"/>
    <cellStyle name="Title 24 2 2" xfId="29827" xr:uid="{9B1BD6E2-1D85-46D2-91A7-3902AAAE8D1E}"/>
    <cellStyle name="Title 24 2 2 2" xfId="29828" xr:uid="{99054A41-2912-4BCC-8DCB-4B8836E71BD9}"/>
    <cellStyle name="Title 24 2 2 3" xfId="29829" xr:uid="{ACA96F0C-2A7C-4DB1-BBC4-AAA15DD6C693}"/>
    <cellStyle name="Title 24 2 3" xfId="29830" xr:uid="{1F19E447-2302-4568-8C05-5F27B543586E}"/>
    <cellStyle name="Title 24 2 3 2" xfId="29831" xr:uid="{678AE170-6E50-404A-B383-D94D3077B8FC}"/>
    <cellStyle name="Title 24 2 3 3" xfId="29832" xr:uid="{58A6A55D-55DB-43A1-B4C1-2EFD3D24F307}"/>
    <cellStyle name="Title 24 2 4" xfId="29833" xr:uid="{531D5C19-21CB-4904-8B0E-A3D90134A82F}"/>
    <cellStyle name="Title 24 2 5" xfId="29834" xr:uid="{E0495021-ED8B-4B31-8B27-8AC83C3B49B0}"/>
    <cellStyle name="Title 24 2 6" xfId="29835" xr:uid="{056AA537-0E38-4EBF-8027-181E9A5CDBB6}"/>
    <cellStyle name="Title 24 3" xfId="29836" xr:uid="{5325787E-8DF2-427E-ADA4-DA81D2FB75C7}"/>
    <cellStyle name="Title 24 3 2" xfId="29837" xr:uid="{97943F1E-9BF0-4FF2-A0D4-5CB9BC1ED341}"/>
    <cellStyle name="Title 24 3 2 2" xfId="29838" xr:uid="{558B22AF-48DF-42BA-94FA-A3A422CCBE64}"/>
    <cellStyle name="Title 24 3 2 3" xfId="29839" xr:uid="{A35374E3-7E06-4AAC-AC34-DEF29894CD89}"/>
    <cellStyle name="Title 24 3 3" xfId="29840" xr:uid="{3330A64D-0A4E-4A0E-BA07-58C57A0B2B5C}"/>
    <cellStyle name="Title 24 3 3 2" xfId="29841" xr:uid="{3A58F4C9-461D-43A9-92F7-3EC3E3A7B9A2}"/>
    <cellStyle name="Title 24 3 3 3" xfId="29842" xr:uid="{14A473F7-ADD7-400B-946B-8E6761A87BB8}"/>
    <cellStyle name="Title 24 3 4" xfId="29843" xr:uid="{359DFD11-9E9C-4765-8B0F-38553067EB9C}"/>
    <cellStyle name="Title 24 3 5" xfId="29844" xr:uid="{3956FF86-E9D9-454D-8E5B-AA126900B8A6}"/>
    <cellStyle name="Title 24 4" xfId="29845" xr:uid="{A08A01B6-4675-4B92-81CF-90F7BCE02828}"/>
    <cellStyle name="Title 24 4 2" xfId="29846" xr:uid="{D6967E2F-C6B9-421B-B7F3-13C5FB736DCA}"/>
    <cellStyle name="Title 24 4 2 2" xfId="29847" xr:uid="{7DE6E6C2-AF25-4AC0-8381-5398C559CB55}"/>
    <cellStyle name="Title 24 4 2 3" xfId="29848" xr:uid="{B25BAA6F-123C-48A1-88F4-E6725DA33860}"/>
    <cellStyle name="Title 24 4 3" xfId="29849" xr:uid="{D7B61EA7-B2F1-4B8E-87DA-614D3DAC31CA}"/>
    <cellStyle name="Title 24 4 3 2" xfId="29850" xr:uid="{242E6DE0-6CDD-459A-B9A3-95251ABD872A}"/>
    <cellStyle name="Title 24 4 3 3" xfId="29851" xr:uid="{10008011-F1CA-4B4F-906B-82D97DD4556C}"/>
    <cellStyle name="Title 24 4 4" xfId="29852" xr:uid="{929570E5-A9C9-4052-84CC-9CAE74698EE2}"/>
    <cellStyle name="Title 24 4 5" xfId="29853" xr:uid="{2EC23CB4-922D-4E23-AEF6-445BB18CDEEC}"/>
    <cellStyle name="Title 24 5" xfId="29854" xr:uid="{078203F8-186B-410F-A092-D99462FF5222}"/>
    <cellStyle name="Title 24 5 2" xfId="29855" xr:uid="{F87E82F2-FAA7-4672-BA47-DEA408D783F7}"/>
    <cellStyle name="Title 24 5 2 2" xfId="29856" xr:uid="{78FA6186-6664-4ECD-B3C4-0DF9A291BD92}"/>
    <cellStyle name="Title 24 5 2 3" xfId="29857" xr:uid="{584D2911-CB42-4D5C-BBCE-136A8B9B5201}"/>
    <cellStyle name="Title 24 5 3" xfId="29858" xr:uid="{B91C372C-413C-499E-BE8C-C6BCB731CBD7}"/>
    <cellStyle name="Title 24 5 3 2" xfId="29859" xr:uid="{5A4BDFFF-6769-4C62-B5F2-00C02DBD5BF3}"/>
    <cellStyle name="Title 24 5 3 3" xfId="29860" xr:uid="{21F4BC64-1BD0-41E0-9293-62FA8B9F0DB7}"/>
    <cellStyle name="Title 24 5 4" xfId="29861" xr:uid="{7A039BC1-B317-468B-B4C2-652A1D5BD4D3}"/>
    <cellStyle name="Title 24 5 4 2" xfId="29862" xr:uid="{C5D08663-3E94-4993-997D-B02AFDC344E6}"/>
    <cellStyle name="Title 24 5 4 3" xfId="29863" xr:uid="{E14A3F2F-D33D-4E9E-8F3F-04D47E5FA713}"/>
    <cellStyle name="Title 24 5 5" xfId="29864" xr:uid="{6EFE1738-927B-42B6-86BE-8CEF5E59545B}"/>
    <cellStyle name="Title 24 5 6" xfId="29865" xr:uid="{6E56F365-F56E-4C4B-9C00-C1383C82598D}"/>
    <cellStyle name="Title 24 6" xfId="29866" xr:uid="{1BAD1D32-B601-449C-866C-1F4F091B0684}"/>
    <cellStyle name="Title 24 6 2" xfId="29867" xr:uid="{39CFC3F7-A4C2-44FB-9D2E-8DA0C57850AC}"/>
    <cellStyle name="Title 24 6 2 2" xfId="29868" xr:uid="{E95DB71D-C172-4154-88A6-FA30CC3EF451}"/>
    <cellStyle name="Title 24 6 2 3" xfId="29869" xr:uid="{6F3E4F4C-D8A2-4855-BF40-0177FB3E6BB4}"/>
    <cellStyle name="Title 24 6 3" xfId="29870" xr:uid="{23D2775C-B3B9-4414-9576-0BE801210672}"/>
    <cellStyle name="Title 24 6 3 2" xfId="29871" xr:uid="{76338BA0-65AB-40E3-AAB1-6A8888BF0813}"/>
    <cellStyle name="Title 24 6 3 3" xfId="29872" xr:uid="{F99565D7-0338-44AE-A1D1-3924457BFAAD}"/>
    <cellStyle name="Title 24 6 4" xfId="29873" xr:uid="{05F5C52D-EBEF-47BC-9519-6656E4681464}"/>
    <cellStyle name="Title 24 6 5" xfId="29874" xr:uid="{176E07B6-3CCE-49BC-AA8E-FC1572EC5B1B}"/>
    <cellStyle name="Title 24 7" xfId="29875" xr:uid="{A2C16418-3E54-4882-937E-B842493C8E30}"/>
    <cellStyle name="Title 24 7 2" xfId="29876" xr:uid="{948C071A-13F9-4E4F-A91A-9CE574207D14}"/>
    <cellStyle name="Title 24 7 3" xfId="29877" xr:uid="{0317379A-6563-4614-8709-2D1002ED1EE9}"/>
    <cellStyle name="Title 24 8" xfId="29878" xr:uid="{CD59B216-0580-44CB-BB02-00712A55454A}"/>
    <cellStyle name="Title 24 8 2" xfId="29879" xr:uid="{4571CF0C-1B5D-4530-B461-84C725B168B6}"/>
    <cellStyle name="Title 24 8 3" xfId="29880" xr:uid="{6339CEB9-B7ED-4866-B6F1-BFA38A481B7C}"/>
    <cellStyle name="Title 24 9" xfId="29881" xr:uid="{174438C1-CF18-474C-B5EE-94C8F7975C3D}"/>
    <cellStyle name="Title 24 9 2" xfId="29882" xr:uid="{DBC05688-A374-40B0-B360-2F428170FD03}"/>
    <cellStyle name="Title 24 9 3" xfId="29883" xr:uid="{D4B6AB87-D21B-4980-AC0B-F23850322425}"/>
    <cellStyle name="Title 25" xfId="29884" xr:uid="{BBE4E9A7-AF25-4012-8EF6-3E0F9CDE7B14}"/>
    <cellStyle name="Title 25 10" xfId="29885" xr:uid="{7C8F85B7-6843-439B-B64D-9C3F6AC85469}"/>
    <cellStyle name="Title 25 11" xfId="29886" xr:uid="{6087CFC1-3A5C-4351-BA4A-9D52C05EF726}"/>
    <cellStyle name="Title 25 12" xfId="29887" xr:uid="{775F360D-69C6-4567-B500-24FB89A42F90}"/>
    <cellStyle name="Title 25 13" xfId="29888" xr:uid="{88FD0CD3-AD6B-42B2-B791-3B8794D2EDA7}"/>
    <cellStyle name="Title 25 14" xfId="29889" xr:uid="{57C09E93-D824-487B-AB3F-A98279AEC610}"/>
    <cellStyle name="Title 25 15" xfId="29890" xr:uid="{C5E9BABF-C06D-459D-9B2B-127DE6305898}"/>
    <cellStyle name="Title 25 2" xfId="29891" xr:uid="{732676AE-EFF1-4B41-9CD4-C83E340BB88B}"/>
    <cellStyle name="Title 25 2 2" xfId="29892" xr:uid="{11124C87-E825-4DD4-8259-0A1B5E260EEB}"/>
    <cellStyle name="Title 25 2 2 2" xfId="29893" xr:uid="{003F9DE3-0CC9-409E-92B3-D5A74A43C77A}"/>
    <cellStyle name="Title 25 2 2 3" xfId="29894" xr:uid="{BB3157EA-0DE0-4644-A9E7-094BA1A36F54}"/>
    <cellStyle name="Title 25 2 3" xfId="29895" xr:uid="{06F49E33-5B3B-4615-BB31-558AE7411053}"/>
    <cellStyle name="Title 25 2 3 2" xfId="29896" xr:uid="{498E8714-69A6-46AA-AB6D-73E8A32CC4DC}"/>
    <cellStyle name="Title 25 2 3 3" xfId="29897" xr:uid="{7F573DCF-7538-42EC-A49F-C63D1794376A}"/>
    <cellStyle name="Title 25 2 4" xfId="29898" xr:uid="{38D94F17-3534-41B4-B0B0-E218B5BC7402}"/>
    <cellStyle name="Title 25 2 5" xfId="29899" xr:uid="{EAC811E6-D64E-44ED-87D4-1FDF0E4BA49C}"/>
    <cellStyle name="Title 25 2 6" xfId="29900" xr:uid="{41EE0F21-9762-4BC0-B1AC-D000378CC36F}"/>
    <cellStyle name="Title 25 3" xfId="29901" xr:uid="{AE7E9D73-246A-4100-9B48-8D4C6C17D51D}"/>
    <cellStyle name="Title 25 3 2" xfId="29902" xr:uid="{930E84DD-4037-4A43-8377-C59F0583E1D2}"/>
    <cellStyle name="Title 25 3 2 2" xfId="29903" xr:uid="{ED1903DF-2687-45F7-9A53-1140B29B74C4}"/>
    <cellStyle name="Title 25 3 2 3" xfId="29904" xr:uid="{C1FEC19B-47AA-4318-A38B-3FE730CBF3D3}"/>
    <cellStyle name="Title 25 3 3" xfId="29905" xr:uid="{244CE526-C402-45C3-AD70-C3A7539B9657}"/>
    <cellStyle name="Title 25 3 3 2" xfId="29906" xr:uid="{14AFD7C8-A2E4-40BC-9DB6-C5C0D9EAE5C2}"/>
    <cellStyle name="Title 25 3 3 3" xfId="29907" xr:uid="{2DB5C880-831C-40AD-A2AC-9982037FC563}"/>
    <cellStyle name="Title 25 3 4" xfId="29908" xr:uid="{C74DCA9A-A803-4E05-8683-7E0BCB51268E}"/>
    <cellStyle name="Title 25 3 5" xfId="29909" xr:uid="{55898AE7-25AE-44C7-84A2-8EF5C90C5EE4}"/>
    <cellStyle name="Title 25 4" xfId="29910" xr:uid="{E9937F20-8DEA-4282-878C-21BEB2ED0864}"/>
    <cellStyle name="Title 25 4 2" xfId="29911" xr:uid="{FEBA9B3F-CF66-4E93-A3FE-8CB4C6207CDC}"/>
    <cellStyle name="Title 25 4 2 2" xfId="29912" xr:uid="{719F02A9-CBB1-4BA2-9777-2BA87F1335DF}"/>
    <cellStyle name="Title 25 4 2 3" xfId="29913" xr:uid="{FCEB6F48-49FA-434A-BBE2-812633F5E39A}"/>
    <cellStyle name="Title 25 4 3" xfId="29914" xr:uid="{05FED098-B22A-439E-A32F-FFAD2BF7DDC5}"/>
    <cellStyle name="Title 25 4 3 2" xfId="29915" xr:uid="{33B50026-F910-46BD-9E45-53EB976BA739}"/>
    <cellStyle name="Title 25 4 3 3" xfId="29916" xr:uid="{CD97B65B-9D72-402F-A75E-99788473BF1E}"/>
    <cellStyle name="Title 25 4 4" xfId="29917" xr:uid="{89FE1485-2ED3-4C0B-808A-444EEBFC2A53}"/>
    <cellStyle name="Title 25 4 5" xfId="29918" xr:uid="{E52F6DDF-9F55-48EE-8D8D-AF8F7F116602}"/>
    <cellStyle name="Title 25 5" xfId="29919" xr:uid="{41F96FC6-3BAB-4E8A-BE88-018831D04CCF}"/>
    <cellStyle name="Title 25 5 2" xfId="29920" xr:uid="{BCF07684-4D57-460A-8BD6-0A28E2563EA9}"/>
    <cellStyle name="Title 25 5 2 2" xfId="29921" xr:uid="{FE7A2EB5-69D3-4567-83A0-6A7E171D7597}"/>
    <cellStyle name="Title 25 5 2 3" xfId="29922" xr:uid="{4E1FEDDA-8056-4134-8BE4-448A538915FD}"/>
    <cellStyle name="Title 25 5 3" xfId="29923" xr:uid="{2D67F565-8647-474C-B9D4-404BE5EBC819}"/>
    <cellStyle name="Title 25 5 3 2" xfId="29924" xr:uid="{FAC72A0B-20DB-4FBC-B6C4-DCAB0594BB3D}"/>
    <cellStyle name="Title 25 5 3 3" xfId="29925" xr:uid="{2074E0EC-70EE-499D-BDA5-D90B95DB8CB7}"/>
    <cellStyle name="Title 25 5 4" xfId="29926" xr:uid="{37EE9EEF-0460-46BF-84A2-5CFC6AFB76C2}"/>
    <cellStyle name="Title 25 5 4 2" xfId="29927" xr:uid="{C2096BB1-1D73-47FA-8EE7-11894AEABC24}"/>
    <cellStyle name="Title 25 5 4 3" xfId="29928" xr:uid="{8C1C4FF4-23F7-4A69-AE52-1F29F8E001F6}"/>
    <cellStyle name="Title 25 5 5" xfId="29929" xr:uid="{280F6946-BB67-4E40-84A7-17214FDAB4C8}"/>
    <cellStyle name="Title 25 5 6" xfId="29930" xr:uid="{C00C67A1-A6BF-4B73-B2F6-382858FA67F0}"/>
    <cellStyle name="Title 25 6" xfId="29931" xr:uid="{A91D9055-6995-4DA5-9342-2E21FE0215B0}"/>
    <cellStyle name="Title 25 6 2" xfId="29932" xr:uid="{6DB04AD7-B644-48FC-B484-DBA2A1471B62}"/>
    <cellStyle name="Title 25 6 2 2" xfId="29933" xr:uid="{BCB17CAA-7408-4A49-954F-75415D92F6B7}"/>
    <cellStyle name="Title 25 6 2 3" xfId="29934" xr:uid="{5C6E7A2D-36FE-4143-A566-8E73293593F8}"/>
    <cellStyle name="Title 25 6 3" xfId="29935" xr:uid="{5DB4A230-B92C-4347-9AF1-6ADDE0CE12B2}"/>
    <cellStyle name="Title 25 6 3 2" xfId="29936" xr:uid="{923E7BCC-8491-4EA4-951F-BD5567C127EA}"/>
    <cellStyle name="Title 25 6 3 3" xfId="29937" xr:uid="{60DCCB30-9A4C-42A1-8E38-1837532B9074}"/>
    <cellStyle name="Title 25 6 4" xfId="29938" xr:uid="{F42160AA-3750-4F3E-92E7-5505882281F4}"/>
    <cellStyle name="Title 25 6 5" xfId="29939" xr:uid="{CAE41DAA-3B9F-44DE-A4E3-8965D852B0D1}"/>
    <cellStyle name="Title 25 7" xfId="29940" xr:uid="{0F62B1B5-12CD-46AA-AB66-EC61C9500D6D}"/>
    <cellStyle name="Title 25 7 2" xfId="29941" xr:uid="{B9A9E123-9E38-48B1-BD8D-C6CA72F70CC5}"/>
    <cellStyle name="Title 25 7 3" xfId="29942" xr:uid="{0F49F764-ED02-4E2C-BDAD-EACFFBE802D1}"/>
    <cellStyle name="Title 25 8" xfId="29943" xr:uid="{2B2B9300-9359-415C-8465-CA7095BD4E1F}"/>
    <cellStyle name="Title 25 8 2" xfId="29944" xr:uid="{D2A72AF0-1001-476E-9D45-73EBA4B9FAA9}"/>
    <cellStyle name="Title 25 8 3" xfId="29945" xr:uid="{50B8661D-A9F9-42C3-85EB-1A8B12091FBF}"/>
    <cellStyle name="Title 25 9" xfId="29946" xr:uid="{9BFA558A-4807-42DF-998E-69A5BE2E6814}"/>
    <cellStyle name="Title 25 9 2" xfId="29947" xr:uid="{1C43A7FC-D80D-4672-AC97-83F0023677E4}"/>
    <cellStyle name="Title 25 9 3" xfId="29948" xr:uid="{086B9DE6-1FC7-4028-9F39-76D1D7B98AEB}"/>
    <cellStyle name="Title 26" xfId="29949" xr:uid="{4F7D648D-E738-41E1-B4DF-8DD86094D216}"/>
    <cellStyle name="Title 26 10" xfId="29950" xr:uid="{B03CFD4D-376D-451E-940E-7D1F1C120B8B}"/>
    <cellStyle name="Title 26 11" xfId="29951" xr:uid="{B38B2EE3-E4F1-4FB8-8621-4A181CDBBFF2}"/>
    <cellStyle name="Title 26 12" xfId="29952" xr:uid="{5243D6F9-67EF-4AE3-BD97-1B2B48B8D5A1}"/>
    <cellStyle name="Title 26 13" xfId="29953" xr:uid="{12B915F0-F854-4547-BBF6-7F66BD3362EA}"/>
    <cellStyle name="Title 26 14" xfId="29954" xr:uid="{1A691035-1FC4-40E3-86F6-2313F76AE613}"/>
    <cellStyle name="Title 26 15" xfId="29955" xr:uid="{190C6BA6-50E2-4E73-B90B-E648A838B369}"/>
    <cellStyle name="Title 26 2" xfId="29956" xr:uid="{1EA955A0-2135-43A5-B0D7-DEB014485CEF}"/>
    <cellStyle name="Title 26 2 2" xfId="29957" xr:uid="{7C1A2548-8FDD-4624-9E59-D0C246857B60}"/>
    <cellStyle name="Title 26 2 2 2" xfId="29958" xr:uid="{AED20F5C-1344-4D98-9407-7073B8F8191F}"/>
    <cellStyle name="Title 26 2 2 3" xfId="29959" xr:uid="{E77BA18A-DED1-4574-9F12-839ABAF75841}"/>
    <cellStyle name="Title 26 2 3" xfId="29960" xr:uid="{BF5EEF66-E09C-41A3-849C-B7E8DF7B48B7}"/>
    <cellStyle name="Title 26 2 3 2" xfId="29961" xr:uid="{E25D3566-EE52-40AC-8E92-678510AE5ECC}"/>
    <cellStyle name="Title 26 2 3 3" xfId="29962" xr:uid="{0DF04448-7FA5-4815-B15C-BE9D7D49F2AB}"/>
    <cellStyle name="Title 26 2 4" xfId="29963" xr:uid="{65145445-94F1-45E8-80F9-16D74202597E}"/>
    <cellStyle name="Title 26 2 5" xfId="29964" xr:uid="{0D8FE5B8-B928-4A2C-9F48-2CC004C08920}"/>
    <cellStyle name="Title 26 2 6" xfId="29965" xr:uid="{08C20CA9-48CC-452F-B9D6-C4B4692AA71F}"/>
    <cellStyle name="Title 26 3" xfId="29966" xr:uid="{F25D50A7-2E36-4A28-B1C1-DD4B813A2C7A}"/>
    <cellStyle name="Title 26 3 2" xfId="29967" xr:uid="{D39C34BE-3B8F-4EB5-874E-5E4D9FC714C0}"/>
    <cellStyle name="Title 26 3 2 2" xfId="29968" xr:uid="{477184F2-08C1-47F4-8DB7-A4B49B9BAD77}"/>
    <cellStyle name="Title 26 3 2 3" xfId="29969" xr:uid="{89C636DA-AE6E-4BD4-BD0D-C556B702D154}"/>
    <cellStyle name="Title 26 3 3" xfId="29970" xr:uid="{94141329-DF30-4FE4-A1A2-0297B402ADAB}"/>
    <cellStyle name="Title 26 3 3 2" xfId="29971" xr:uid="{B4A9CA68-4E12-4081-A733-5815FA28EC55}"/>
    <cellStyle name="Title 26 3 3 3" xfId="29972" xr:uid="{192F8EA1-317B-49C8-A24D-67111E0A67D6}"/>
    <cellStyle name="Title 26 3 4" xfId="29973" xr:uid="{F12600E5-5157-49C7-A42C-FDC95FC57A84}"/>
    <cellStyle name="Title 26 3 5" xfId="29974" xr:uid="{E36B77F4-38BC-4657-B5A8-C89A52744C59}"/>
    <cellStyle name="Title 26 4" xfId="29975" xr:uid="{60A4C160-E319-4234-86B4-8B26C5194D40}"/>
    <cellStyle name="Title 26 4 2" xfId="29976" xr:uid="{ABD0B6A8-6EC1-4553-9922-585EE01B5B05}"/>
    <cellStyle name="Title 26 4 2 2" xfId="29977" xr:uid="{0166BC19-E54A-45B8-9A40-A7EEB7F9848A}"/>
    <cellStyle name="Title 26 4 2 3" xfId="29978" xr:uid="{175CF021-687E-4075-9901-49E28DD37692}"/>
    <cellStyle name="Title 26 4 3" xfId="29979" xr:uid="{9B27896A-791F-493A-AC4F-77EF080E3A7B}"/>
    <cellStyle name="Title 26 4 3 2" xfId="29980" xr:uid="{1FFC04DB-7EA5-412A-917A-5CCF43EC9AB1}"/>
    <cellStyle name="Title 26 4 3 3" xfId="29981" xr:uid="{1FE74886-E3DA-4484-AE8F-6BAAFCECE435}"/>
    <cellStyle name="Title 26 4 4" xfId="29982" xr:uid="{42CF12E1-FFA2-4B1F-892F-38C3699A969C}"/>
    <cellStyle name="Title 26 4 5" xfId="29983" xr:uid="{463AD395-7A4E-409C-97C8-0D4746AC194E}"/>
    <cellStyle name="Title 26 5" xfId="29984" xr:uid="{59D0AFB2-2F43-4D94-BDB7-18C7B56308E1}"/>
    <cellStyle name="Title 26 5 2" xfId="29985" xr:uid="{112F8EE9-2730-4401-948D-BD06733FE17E}"/>
    <cellStyle name="Title 26 5 2 2" xfId="29986" xr:uid="{0432828E-99D0-4D62-BCB0-7B15940D0307}"/>
    <cellStyle name="Title 26 5 2 3" xfId="29987" xr:uid="{F2C1B1FC-310C-4F78-8FF1-A59BCA0E5110}"/>
    <cellStyle name="Title 26 5 3" xfId="29988" xr:uid="{9D1AF589-CBA5-4968-B7D3-F6873324BE78}"/>
    <cellStyle name="Title 26 5 3 2" xfId="29989" xr:uid="{245BA43E-52BC-42E2-BEE0-9A1DF8038E51}"/>
    <cellStyle name="Title 26 5 3 3" xfId="29990" xr:uid="{D8BADB21-C253-49AE-95E0-6E4BCF5A72FD}"/>
    <cellStyle name="Title 26 5 4" xfId="29991" xr:uid="{F5AB5DE1-8CD8-4F26-B531-8BDD95A8E517}"/>
    <cellStyle name="Title 26 5 4 2" xfId="29992" xr:uid="{FA7536F8-A373-468F-AA33-404E2A1E0E76}"/>
    <cellStyle name="Title 26 5 4 3" xfId="29993" xr:uid="{F5E418CE-BE3B-4D47-8647-95DA2CD69B52}"/>
    <cellStyle name="Title 26 5 5" xfId="29994" xr:uid="{D4823679-9002-4356-9698-FE93A94DFAA5}"/>
    <cellStyle name="Title 26 5 6" xfId="29995" xr:uid="{80609F37-C9B8-4792-811D-17D66F756B80}"/>
    <cellStyle name="Title 26 6" xfId="29996" xr:uid="{EB6E8035-52AD-4480-A558-CA15507658C0}"/>
    <cellStyle name="Title 26 6 2" xfId="29997" xr:uid="{C5A12D0D-07C9-49D7-A7A1-4E0E7FA9E1F3}"/>
    <cellStyle name="Title 26 6 2 2" xfId="29998" xr:uid="{AE698A89-EE3E-4D2D-BAAE-63D53AC03931}"/>
    <cellStyle name="Title 26 6 2 3" xfId="29999" xr:uid="{D66B76C0-0133-440E-98D8-B84C0B7CBFC1}"/>
    <cellStyle name="Title 26 6 3" xfId="30000" xr:uid="{F31A6667-5137-4C66-AA8B-5801B0975CEC}"/>
    <cellStyle name="Title 26 6 3 2" xfId="30001" xr:uid="{295FC4D9-3630-412C-B551-63AE2390EC69}"/>
    <cellStyle name="Title 26 6 3 3" xfId="30002" xr:uid="{1E0B15DC-354F-4280-B3C3-F531A2170C59}"/>
    <cellStyle name="Title 26 6 4" xfId="30003" xr:uid="{952DE742-3C79-4866-AE5D-984D975834BC}"/>
    <cellStyle name="Title 26 6 5" xfId="30004" xr:uid="{588DED87-8D38-4BB9-AFEB-73D46C25A332}"/>
    <cellStyle name="Title 26 7" xfId="30005" xr:uid="{5613830E-F209-46B6-BC8F-37AB0DFE5D26}"/>
    <cellStyle name="Title 26 7 2" xfId="30006" xr:uid="{DFB82CC6-6858-4DFB-A9C2-E301BA010808}"/>
    <cellStyle name="Title 26 7 3" xfId="30007" xr:uid="{3B805B16-09AB-4E40-9194-728E99BEBEB1}"/>
    <cellStyle name="Title 26 8" xfId="30008" xr:uid="{69C83EF6-1D98-45DC-B41A-1E41B611D1FB}"/>
    <cellStyle name="Title 26 8 2" xfId="30009" xr:uid="{41EDE498-684F-495A-965E-3800A894DBF2}"/>
    <cellStyle name="Title 26 8 3" xfId="30010" xr:uid="{A61D2E0F-33FE-4CF1-A006-7D0B545FED1A}"/>
    <cellStyle name="Title 26 9" xfId="30011" xr:uid="{AEB55B0D-B44A-4B48-B8D1-082491C993E4}"/>
    <cellStyle name="Title 26 9 2" xfId="30012" xr:uid="{92307FFC-41CA-45E6-9F49-E25D8E10F8C2}"/>
    <cellStyle name="Title 26 9 3" xfId="30013" xr:uid="{AD17B973-C687-4FAD-AE7A-29652E5D3AC3}"/>
    <cellStyle name="Title 27" xfId="30014" xr:uid="{156FDCEF-F3B3-40AA-A215-E403201BC41C}"/>
    <cellStyle name="Title 27 10" xfId="30015" xr:uid="{E92A92C2-2A09-4011-9BF8-AF82A5AF454D}"/>
    <cellStyle name="Title 27 11" xfId="30016" xr:uid="{CB11573F-B1BD-4AB4-B79D-9EFB7DF0F541}"/>
    <cellStyle name="Title 27 12" xfId="30017" xr:uid="{94AC9AC4-3415-4EEC-8F6B-157AE0F17C5E}"/>
    <cellStyle name="Title 27 13" xfId="30018" xr:uid="{25F8D6FC-1475-44E4-B0C7-9F4BB5BD146C}"/>
    <cellStyle name="Title 27 14" xfId="30019" xr:uid="{A94DAFD6-0141-49F9-86DF-F324CDEF2C46}"/>
    <cellStyle name="Title 27 15" xfId="30020" xr:uid="{CA1CACEE-1EC9-468F-A2D9-9D4D28635DF8}"/>
    <cellStyle name="Title 27 2" xfId="30021" xr:uid="{5D36F196-913F-412A-A0FC-550697976EF1}"/>
    <cellStyle name="Title 27 2 2" xfId="30022" xr:uid="{CA75D243-6CB5-44DF-8D48-D62534342F6E}"/>
    <cellStyle name="Title 27 2 2 2" xfId="30023" xr:uid="{9ACBA6AB-0328-4F06-B683-712C461ABB45}"/>
    <cellStyle name="Title 27 2 2 3" xfId="30024" xr:uid="{6766F309-003A-4A91-9424-D7A7A077C8DD}"/>
    <cellStyle name="Title 27 2 3" xfId="30025" xr:uid="{3817E9B2-B33F-4CF9-BAF0-34D488EBD95C}"/>
    <cellStyle name="Title 27 2 3 2" xfId="30026" xr:uid="{AB6CE1C2-62BF-4825-90F7-49BAF7DAE28B}"/>
    <cellStyle name="Title 27 2 3 3" xfId="30027" xr:uid="{AF5E69CE-B3B8-41F9-86A1-6D2FFC81EB58}"/>
    <cellStyle name="Title 27 2 4" xfId="30028" xr:uid="{C5408739-4A1C-46C5-9229-7BE6CF15EAB3}"/>
    <cellStyle name="Title 27 2 5" xfId="30029" xr:uid="{7D812792-0084-4A95-853F-FF20ABBCECA5}"/>
    <cellStyle name="Title 27 2 6" xfId="30030" xr:uid="{616F4664-970B-4424-8C17-58ABDB78F408}"/>
    <cellStyle name="Title 27 3" xfId="30031" xr:uid="{1BFD7271-865D-44E9-9A62-0C282FE77378}"/>
    <cellStyle name="Title 27 3 2" xfId="30032" xr:uid="{6A9D7C1C-DA80-4FE9-BD98-7111D3E7E227}"/>
    <cellStyle name="Title 27 3 2 2" xfId="30033" xr:uid="{38BB49C3-0B40-48B6-A711-22158127026A}"/>
    <cellStyle name="Title 27 3 2 3" xfId="30034" xr:uid="{8B1F0AF3-0F82-4103-BD75-44B8302A43FD}"/>
    <cellStyle name="Title 27 3 3" xfId="30035" xr:uid="{E9F95F03-04C2-4D7A-8D9A-638A3986661F}"/>
    <cellStyle name="Title 27 3 3 2" xfId="30036" xr:uid="{BD2BCBF8-DC9A-4AB5-AF4B-5D2400B83CF6}"/>
    <cellStyle name="Title 27 3 3 3" xfId="30037" xr:uid="{6BBAE73F-671D-464D-BB42-78CA8AD07B97}"/>
    <cellStyle name="Title 27 3 4" xfId="30038" xr:uid="{D651E705-9BAC-4EC8-9B1E-19F2E579C39C}"/>
    <cellStyle name="Title 27 3 5" xfId="30039" xr:uid="{BC67E387-9FA6-4DFD-8A93-A28E98F224AF}"/>
    <cellStyle name="Title 27 4" xfId="30040" xr:uid="{DDABCF78-6D5A-426E-AEF7-8459F1C48C8F}"/>
    <cellStyle name="Title 27 4 2" xfId="30041" xr:uid="{1F88F306-083A-4A1F-B375-D84F836877CD}"/>
    <cellStyle name="Title 27 4 2 2" xfId="30042" xr:uid="{73A17864-F482-4703-BAF3-CAB0C7A4DFDD}"/>
    <cellStyle name="Title 27 4 2 3" xfId="30043" xr:uid="{13ABDC1B-D629-4658-8FAA-F5497606889E}"/>
    <cellStyle name="Title 27 4 3" xfId="30044" xr:uid="{9D2DE3BA-C949-4D2A-94C2-5ADC8710C7FF}"/>
    <cellStyle name="Title 27 4 3 2" xfId="30045" xr:uid="{A742E1CF-1E6E-441F-8299-BDC399150D57}"/>
    <cellStyle name="Title 27 4 3 3" xfId="30046" xr:uid="{5C400903-568B-4C26-9143-EBA29469E6F4}"/>
    <cellStyle name="Title 27 4 4" xfId="30047" xr:uid="{E1DFE4EB-BBC0-433E-BA92-27FAB25C0DC2}"/>
    <cellStyle name="Title 27 4 5" xfId="30048" xr:uid="{A7049511-3BAB-4889-A510-0A994EF58E48}"/>
    <cellStyle name="Title 27 5" xfId="30049" xr:uid="{A26C2DBD-C45D-42DD-8206-323714EBA5CC}"/>
    <cellStyle name="Title 27 5 2" xfId="30050" xr:uid="{50769C88-C926-43AB-85F2-F4792AA2FBC0}"/>
    <cellStyle name="Title 27 5 2 2" xfId="30051" xr:uid="{E7BC3E40-7E21-449F-9149-D4F31D787501}"/>
    <cellStyle name="Title 27 5 2 3" xfId="30052" xr:uid="{6BEFE2AD-B6FE-4663-B1ED-B7F946CCB1FB}"/>
    <cellStyle name="Title 27 5 3" xfId="30053" xr:uid="{C7C734A6-C32A-4E15-A2D0-11A53C737124}"/>
    <cellStyle name="Title 27 5 3 2" xfId="30054" xr:uid="{91F3BF4D-E3F3-4DB4-9560-EE28594D836F}"/>
    <cellStyle name="Title 27 5 3 3" xfId="30055" xr:uid="{AE6AACE2-869D-4DD4-9423-82E934712B83}"/>
    <cellStyle name="Title 27 5 4" xfId="30056" xr:uid="{026BCCBF-DC87-487B-A8EF-14DB28AEB2C6}"/>
    <cellStyle name="Title 27 5 4 2" xfId="30057" xr:uid="{0EF32926-3A3C-4420-9BCE-B4E0CE11AC3B}"/>
    <cellStyle name="Title 27 5 4 3" xfId="30058" xr:uid="{2D78F31E-4488-406D-A9FD-ADBD207106EF}"/>
    <cellStyle name="Title 27 5 5" xfId="30059" xr:uid="{E316107F-CB05-423D-A104-115FE0F41E6E}"/>
    <cellStyle name="Title 27 5 6" xfId="30060" xr:uid="{3F428B5A-26F1-4607-B1AA-74A90074E5AC}"/>
    <cellStyle name="Title 27 6" xfId="30061" xr:uid="{41AE878B-5215-4250-A284-1FC3F7F47253}"/>
    <cellStyle name="Title 27 6 2" xfId="30062" xr:uid="{CB9F9685-870A-42AF-84F1-D26E0DD8B233}"/>
    <cellStyle name="Title 27 6 2 2" xfId="30063" xr:uid="{2089D6EB-0DEC-4306-A12D-F9EB7870AEB9}"/>
    <cellStyle name="Title 27 6 2 3" xfId="30064" xr:uid="{18E08729-0812-479D-8AC8-BECD4C92EACB}"/>
    <cellStyle name="Title 27 6 3" xfId="30065" xr:uid="{1C3BB308-27FA-4307-8473-EED0FBD524BD}"/>
    <cellStyle name="Title 27 6 3 2" xfId="30066" xr:uid="{A6D5C3BE-DD15-4E7E-A472-D2B3FBCDFA35}"/>
    <cellStyle name="Title 27 6 3 3" xfId="30067" xr:uid="{B6259250-1D5D-4BEF-9B52-017EBBA70208}"/>
    <cellStyle name="Title 27 6 4" xfId="30068" xr:uid="{B4870F58-7117-4A98-8991-B0168AE7C3E0}"/>
    <cellStyle name="Title 27 6 5" xfId="30069" xr:uid="{3D59B648-0988-4070-86CF-13C5D32A24BB}"/>
    <cellStyle name="Title 27 7" xfId="30070" xr:uid="{04991E07-8257-4BA6-9B58-5FF1E7367C4F}"/>
    <cellStyle name="Title 27 7 2" xfId="30071" xr:uid="{EB55CBDA-F13E-4860-AA70-E87EAA0CC0B3}"/>
    <cellStyle name="Title 27 7 3" xfId="30072" xr:uid="{F61E3C52-3D0D-4E80-AA55-8278ED88BF15}"/>
    <cellStyle name="Title 27 8" xfId="30073" xr:uid="{DDF111EA-3C42-4B75-B2BF-14DFC2DCBED3}"/>
    <cellStyle name="Title 27 8 2" xfId="30074" xr:uid="{0BB30801-8CA0-4747-92D7-46E32F2B3A50}"/>
    <cellStyle name="Title 27 8 3" xfId="30075" xr:uid="{FB47AB52-8BA5-467E-8B84-2E0F2A1D6D7B}"/>
    <cellStyle name="Title 27 9" xfId="30076" xr:uid="{343289DC-0146-4AD5-B9A2-69129F3F4EA2}"/>
    <cellStyle name="Title 27 9 2" xfId="30077" xr:uid="{6B05C465-B5BA-41D6-863D-8B4DA9580EC1}"/>
    <cellStyle name="Title 27 9 3" xfId="30078" xr:uid="{74B57BF0-33B0-4A35-BF38-24CDB99EC406}"/>
    <cellStyle name="Title 28" xfId="30079" xr:uid="{C3517C4F-2DAF-48DA-8934-E93BB58B8DE9}"/>
    <cellStyle name="Title 28 10" xfId="30080" xr:uid="{8ABB8055-7344-4704-831C-DBD44F14EF6F}"/>
    <cellStyle name="Title 28 11" xfId="30081" xr:uid="{452D9905-8996-41C5-B7B1-43F7A6B991BA}"/>
    <cellStyle name="Title 28 12" xfId="30082" xr:uid="{D48B9365-535D-4706-A48B-59F1B6180DE0}"/>
    <cellStyle name="Title 28 13" xfId="30083" xr:uid="{EEB36A29-FD4A-40F8-907C-7D12FD42015B}"/>
    <cellStyle name="Title 28 14" xfId="30084" xr:uid="{2E4E0D0E-B10F-49DF-9F77-1C33DA66F89F}"/>
    <cellStyle name="Title 28 15" xfId="30085" xr:uid="{B372F0FC-D98E-4490-BDDE-653686255BFE}"/>
    <cellStyle name="Title 28 2" xfId="30086" xr:uid="{B31A5676-1F05-482E-979B-FA9FFDA74D07}"/>
    <cellStyle name="Title 28 2 2" xfId="30087" xr:uid="{58B200C9-3577-4A79-8EC7-0A613D0CE156}"/>
    <cellStyle name="Title 28 2 2 2" xfId="30088" xr:uid="{B58E8DE9-2C13-439B-B60D-BC43B18373BB}"/>
    <cellStyle name="Title 28 2 2 3" xfId="30089" xr:uid="{8AB6002D-60A8-421F-A0DF-C2F41867BB7B}"/>
    <cellStyle name="Title 28 2 3" xfId="30090" xr:uid="{8B745934-6D8E-4A9C-A4E8-315E3BC67CE1}"/>
    <cellStyle name="Title 28 2 3 2" xfId="30091" xr:uid="{468DA7ED-82D4-49E9-B10B-BF279227BE7B}"/>
    <cellStyle name="Title 28 2 3 3" xfId="30092" xr:uid="{4D8A207D-4E22-4C62-AC60-C69D2ED7E5E9}"/>
    <cellStyle name="Title 28 2 4" xfId="30093" xr:uid="{6786E62B-5ABC-4731-A386-45E9000FEA01}"/>
    <cellStyle name="Title 28 2 5" xfId="30094" xr:uid="{59F61E71-96CE-4987-BED9-19F8B62086E4}"/>
    <cellStyle name="Title 28 2 6" xfId="30095" xr:uid="{B4A0D55C-D9C2-48B5-AE9F-A35C0E65C5AE}"/>
    <cellStyle name="Title 28 3" xfId="30096" xr:uid="{B3E799E7-C9CE-4E85-A148-B34326FA7F35}"/>
    <cellStyle name="Title 28 3 2" xfId="30097" xr:uid="{8BC252F9-A298-401F-9973-400327F77947}"/>
    <cellStyle name="Title 28 3 2 2" xfId="30098" xr:uid="{9E2E63E5-E863-4A0C-BEDC-769987CC1AF5}"/>
    <cellStyle name="Title 28 3 2 3" xfId="30099" xr:uid="{5F14AED7-C311-40A0-B83F-F1625F7630A8}"/>
    <cellStyle name="Title 28 3 3" xfId="30100" xr:uid="{1736DACD-D2F8-49B7-81C3-A1983A779701}"/>
    <cellStyle name="Title 28 3 3 2" xfId="30101" xr:uid="{3BAAABBD-2F74-47FD-B2C6-6241FE96533B}"/>
    <cellStyle name="Title 28 3 3 3" xfId="30102" xr:uid="{5722AD7E-2ADF-471E-B909-907305FC60B8}"/>
    <cellStyle name="Title 28 3 4" xfId="30103" xr:uid="{853E7D8E-03CB-448E-90B1-0BCEF9B72D97}"/>
    <cellStyle name="Title 28 3 5" xfId="30104" xr:uid="{B2DCA269-EFD9-40EB-800E-B5D4AA359684}"/>
    <cellStyle name="Title 28 4" xfId="30105" xr:uid="{3D464E05-8DE6-4AB1-A924-AF595F9EDAA0}"/>
    <cellStyle name="Title 28 4 2" xfId="30106" xr:uid="{993FF800-102A-4017-BE77-E2F59C68BE70}"/>
    <cellStyle name="Title 28 4 2 2" xfId="30107" xr:uid="{8CB0C31D-196A-4BF3-BBA6-6A2307016DD5}"/>
    <cellStyle name="Title 28 4 2 3" xfId="30108" xr:uid="{6A490063-3347-458B-862D-5E69F0CAD8B4}"/>
    <cellStyle name="Title 28 4 3" xfId="30109" xr:uid="{6F2920F1-816E-4180-93D6-6146C97FF847}"/>
    <cellStyle name="Title 28 4 3 2" xfId="30110" xr:uid="{F4728B64-E9F3-43E8-9304-DD1471984808}"/>
    <cellStyle name="Title 28 4 3 3" xfId="30111" xr:uid="{19881E28-9BC7-46E0-952A-9D27E6386A84}"/>
    <cellStyle name="Title 28 4 4" xfId="30112" xr:uid="{C54A56EF-78CA-4C7F-9423-C3C07BF0E470}"/>
    <cellStyle name="Title 28 4 5" xfId="30113" xr:uid="{9CB0410B-FA7A-41A7-A5DA-E606DF252640}"/>
    <cellStyle name="Title 28 5" xfId="30114" xr:uid="{9087FF05-44F5-486F-9F82-7DF2FAADC2F8}"/>
    <cellStyle name="Title 28 5 2" xfId="30115" xr:uid="{78D2BC8D-2C59-40AC-BC24-5C09DE182276}"/>
    <cellStyle name="Title 28 5 2 2" xfId="30116" xr:uid="{A25BEECE-5FEA-4F59-80D3-12CBA055E860}"/>
    <cellStyle name="Title 28 5 2 3" xfId="30117" xr:uid="{8583F358-81CA-401B-A3E6-7ABEBD80AFB9}"/>
    <cellStyle name="Title 28 5 3" xfId="30118" xr:uid="{017F0B98-ABA7-4259-A051-425C5F23EA4B}"/>
    <cellStyle name="Title 28 5 3 2" xfId="30119" xr:uid="{95F8D640-2F21-4137-A4C1-BDE1C6891472}"/>
    <cellStyle name="Title 28 5 3 3" xfId="30120" xr:uid="{7915BE6C-5C37-4FA6-BF8B-EE5F9C7B703B}"/>
    <cellStyle name="Title 28 5 4" xfId="30121" xr:uid="{4BE3972F-EF26-455E-804D-9E4A309332F8}"/>
    <cellStyle name="Title 28 5 4 2" xfId="30122" xr:uid="{89EA964B-459F-4D2B-9F2A-B1EFE0005FBA}"/>
    <cellStyle name="Title 28 5 4 3" xfId="30123" xr:uid="{7BDCC469-A91A-4FED-B443-5D0308B91806}"/>
    <cellStyle name="Title 28 5 5" xfId="30124" xr:uid="{5A8C7475-9B91-4E80-A9E2-09A20AD280F2}"/>
    <cellStyle name="Title 28 5 6" xfId="30125" xr:uid="{EFA6F6D5-301E-4599-8B0B-E47292C12632}"/>
    <cellStyle name="Title 28 6" xfId="30126" xr:uid="{1581096F-9979-4462-A963-F533D694EDAC}"/>
    <cellStyle name="Title 28 6 2" xfId="30127" xr:uid="{ECB6AB09-DD97-4EC3-8ABA-1F1CF323BB1C}"/>
    <cellStyle name="Title 28 6 2 2" xfId="30128" xr:uid="{B7AF1C7C-A83B-4A3B-B7C8-BD1D2C79462C}"/>
    <cellStyle name="Title 28 6 2 3" xfId="30129" xr:uid="{C1009F89-7624-4138-8BB5-E1D63E6507EB}"/>
    <cellStyle name="Title 28 6 3" xfId="30130" xr:uid="{C5B1811D-36E2-4B04-BC95-4044697DC704}"/>
    <cellStyle name="Title 28 6 3 2" xfId="30131" xr:uid="{95C89E53-81E1-430B-80AD-D88CC8785DD4}"/>
    <cellStyle name="Title 28 6 3 3" xfId="30132" xr:uid="{31F4D99E-DA50-41A8-8068-CEC301834BA3}"/>
    <cellStyle name="Title 28 6 4" xfId="30133" xr:uid="{CE716F97-0E05-43F3-BE88-5087B31E1868}"/>
    <cellStyle name="Title 28 6 5" xfId="30134" xr:uid="{37372ED5-3931-45EC-BE5F-6E12B8BA0C3E}"/>
    <cellStyle name="Title 28 7" xfId="30135" xr:uid="{C84207EE-0517-4794-A7AF-1D4D5C1CEDAC}"/>
    <cellStyle name="Title 28 7 2" xfId="30136" xr:uid="{F6C4748B-1ED0-49CC-AC4F-BBEE70EE2944}"/>
    <cellStyle name="Title 28 7 3" xfId="30137" xr:uid="{86A63CFA-EB43-4F02-86C9-93FA6A28134B}"/>
    <cellStyle name="Title 28 8" xfId="30138" xr:uid="{393ED424-3A6E-4DF6-8F24-FDB4E92288FD}"/>
    <cellStyle name="Title 28 8 2" xfId="30139" xr:uid="{D25B4FAB-B07F-43DC-8D9D-03D98DE147DD}"/>
    <cellStyle name="Title 28 8 3" xfId="30140" xr:uid="{FEF42CED-DFA5-43CE-9ED6-72A2BE2E7315}"/>
    <cellStyle name="Title 28 9" xfId="30141" xr:uid="{FCA3CC59-2BBA-4B04-9E3B-DF1BBB724618}"/>
    <cellStyle name="Title 28 9 2" xfId="30142" xr:uid="{D058EF03-01FB-405B-964E-201DDD97922B}"/>
    <cellStyle name="Title 28 9 3" xfId="30143" xr:uid="{69F3AD82-A215-4E9C-A081-FD81E5900FA8}"/>
    <cellStyle name="Title 29" xfId="30144" xr:uid="{91D54F58-C988-4D2C-9AA4-27F29EE46BEE}"/>
    <cellStyle name="Title 29 10" xfId="30145" xr:uid="{164E7893-6CF8-4FE9-9E4A-AE7ABAE16A5C}"/>
    <cellStyle name="Title 29 11" xfId="30146" xr:uid="{2C4FFEBC-718E-4E47-B09C-856CCCED3AFE}"/>
    <cellStyle name="Title 29 12" xfId="30147" xr:uid="{B8278C8A-28BC-4F91-AB32-F140DACEDE60}"/>
    <cellStyle name="Title 29 13" xfId="30148" xr:uid="{EAA645D1-D1F3-4528-AE6F-5CDAE9C0C8F7}"/>
    <cellStyle name="Title 29 14" xfId="30149" xr:uid="{F5BD16AD-11EA-473B-8D05-6CF95F4548E8}"/>
    <cellStyle name="Title 29 15" xfId="30150" xr:uid="{D5C324D9-5C29-4181-BD44-7CF801DF57DB}"/>
    <cellStyle name="Title 29 2" xfId="30151" xr:uid="{763749C9-0740-4531-BBC6-5DF0E7BA2ECC}"/>
    <cellStyle name="Title 29 2 2" xfId="30152" xr:uid="{7CA18935-F1A8-4B96-AFC4-DF9C83D5BF68}"/>
    <cellStyle name="Title 29 2 2 2" xfId="30153" xr:uid="{097D4E04-1EAE-471C-8B7A-1DBF9E41370D}"/>
    <cellStyle name="Title 29 2 2 3" xfId="30154" xr:uid="{513B016A-7DD8-4F6F-B439-3E278FA7E869}"/>
    <cellStyle name="Title 29 2 3" xfId="30155" xr:uid="{0F739BA4-EE0A-4F80-80D4-AF9501678FF0}"/>
    <cellStyle name="Title 29 2 3 2" xfId="30156" xr:uid="{38DEB109-9A7D-41BA-A01E-BE70D601CCF6}"/>
    <cellStyle name="Title 29 2 3 3" xfId="30157" xr:uid="{C51A6825-F101-44B3-B1FF-6AC341696E0A}"/>
    <cellStyle name="Title 29 2 4" xfId="30158" xr:uid="{6EB35C85-4B51-469B-819A-AD20A7555D07}"/>
    <cellStyle name="Title 29 2 5" xfId="30159" xr:uid="{BD15F8AF-7204-4C19-97CD-DB990373A72E}"/>
    <cellStyle name="Title 29 2 6" xfId="30160" xr:uid="{3842D83F-9D52-4280-B264-60D4AD6C7709}"/>
    <cellStyle name="Title 29 3" xfId="30161" xr:uid="{54A86307-9F8E-4FB4-9031-356ACFF58B3D}"/>
    <cellStyle name="Title 29 3 2" xfId="30162" xr:uid="{7C7EBD75-B0B0-4071-A754-5DA9CC64BE8E}"/>
    <cellStyle name="Title 29 3 2 2" xfId="30163" xr:uid="{1D05C66F-42B9-4EF1-8CB6-77DAB2EEE638}"/>
    <cellStyle name="Title 29 3 2 3" xfId="30164" xr:uid="{7B13B57A-8BCB-4DC9-BD63-34838E0E5BB5}"/>
    <cellStyle name="Title 29 3 3" xfId="30165" xr:uid="{D1A58116-4DBB-4639-927C-7CA26212C5C5}"/>
    <cellStyle name="Title 29 3 3 2" xfId="30166" xr:uid="{5D5ECC55-6A45-4731-B9ED-658D37F87FC3}"/>
    <cellStyle name="Title 29 3 3 3" xfId="30167" xr:uid="{B35CBB77-9AA8-4FA4-B90B-A82A08B832B9}"/>
    <cellStyle name="Title 29 3 4" xfId="30168" xr:uid="{73C33C01-DDD2-4918-AE50-898EC8371833}"/>
    <cellStyle name="Title 29 3 5" xfId="30169" xr:uid="{855D8DCF-99E4-4577-8E73-9BF7E15BAE9D}"/>
    <cellStyle name="Title 29 4" xfId="30170" xr:uid="{9D4002DC-122A-4DD0-A4F9-9B3502453B41}"/>
    <cellStyle name="Title 29 4 2" xfId="30171" xr:uid="{E74360B6-765F-423A-9A55-41796F96053B}"/>
    <cellStyle name="Title 29 4 2 2" xfId="30172" xr:uid="{B3EC8350-A3B8-4D20-B4F1-056AB092A3AB}"/>
    <cellStyle name="Title 29 4 2 3" xfId="30173" xr:uid="{02E033E1-C2CC-4A5A-9B61-8D1A1D334876}"/>
    <cellStyle name="Title 29 4 3" xfId="30174" xr:uid="{992585DB-0F7A-41EA-8E07-4A331844B24C}"/>
    <cellStyle name="Title 29 4 3 2" xfId="30175" xr:uid="{A46BE062-AD91-4AC2-B952-9BA30CC11CC1}"/>
    <cellStyle name="Title 29 4 3 3" xfId="30176" xr:uid="{3C022BBC-3878-4797-9503-7C21DAC631C2}"/>
    <cellStyle name="Title 29 4 4" xfId="30177" xr:uid="{97847873-087A-4DBD-9CE1-B9040A305ADD}"/>
    <cellStyle name="Title 29 4 5" xfId="30178" xr:uid="{D71F9D71-68EC-475D-892A-BAF2B54C60DA}"/>
    <cellStyle name="Title 29 5" xfId="30179" xr:uid="{402BE4B1-7324-4FD4-8CAC-5168439C3382}"/>
    <cellStyle name="Title 29 5 2" xfId="30180" xr:uid="{33B77054-7AE4-4172-87EF-25067E1683B3}"/>
    <cellStyle name="Title 29 5 2 2" xfId="30181" xr:uid="{4B83E9B5-0DEB-4D19-A1B0-6C7EF7947DB3}"/>
    <cellStyle name="Title 29 5 2 3" xfId="30182" xr:uid="{533B99FF-05E4-406B-A425-D976AB60D831}"/>
    <cellStyle name="Title 29 5 3" xfId="30183" xr:uid="{451213E4-ADAA-4563-BF6E-C885B4238991}"/>
    <cellStyle name="Title 29 5 3 2" xfId="30184" xr:uid="{C6CE2810-B04D-4C69-A467-CBAEEEB333CB}"/>
    <cellStyle name="Title 29 5 3 3" xfId="30185" xr:uid="{FDFEE035-5990-46E9-826A-6A52AB0B564F}"/>
    <cellStyle name="Title 29 5 4" xfId="30186" xr:uid="{D6AF3F7E-568D-4949-9252-A9E3DEF47F63}"/>
    <cellStyle name="Title 29 5 4 2" xfId="30187" xr:uid="{2779153A-435D-44D2-8D2D-E4C5E5236A6D}"/>
    <cellStyle name="Title 29 5 4 3" xfId="30188" xr:uid="{6DF1EAB6-46E5-4607-908A-1A0D324F3634}"/>
    <cellStyle name="Title 29 5 5" xfId="30189" xr:uid="{3CC6A2D1-BF7E-42BF-8AB9-B2B53C1EC691}"/>
    <cellStyle name="Title 29 5 6" xfId="30190" xr:uid="{8DB12826-7A5C-464E-889C-21B69010B481}"/>
    <cellStyle name="Title 29 6" xfId="30191" xr:uid="{4C38C049-7FF4-43A8-B605-40FCE4DED4D9}"/>
    <cellStyle name="Title 29 6 2" xfId="30192" xr:uid="{0AB4DB5D-51A1-4309-B8E8-AF466805ECC1}"/>
    <cellStyle name="Title 29 6 2 2" xfId="30193" xr:uid="{7B3C7014-080A-4D48-B007-2B317DDBE07D}"/>
    <cellStyle name="Title 29 6 2 3" xfId="30194" xr:uid="{F2F9B6ED-BE56-4E96-99F6-85AECB9D61FB}"/>
    <cellStyle name="Title 29 6 3" xfId="30195" xr:uid="{0EBE8DA8-5FDD-4580-AE1A-4026E4FA9C6E}"/>
    <cellStyle name="Title 29 6 3 2" xfId="30196" xr:uid="{5C77B53E-ACB6-4FD6-A944-FE037F6E5FDB}"/>
    <cellStyle name="Title 29 6 3 3" xfId="30197" xr:uid="{847F0AA9-F3C7-4311-AA79-400E686C92A7}"/>
    <cellStyle name="Title 29 6 4" xfId="30198" xr:uid="{6056ABF4-B763-415A-8F30-2B5D85D80305}"/>
    <cellStyle name="Title 29 6 5" xfId="30199" xr:uid="{3DE82002-34DB-45A8-9468-A35C6BC2001F}"/>
    <cellStyle name="Title 29 7" xfId="30200" xr:uid="{3D0E9A55-3109-47DB-9506-21743063CD7F}"/>
    <cellStyle name="Title 29 7 2" xfId="30201" xr:uid="{5F825B13-AE38-4D83-BE8E-44B7346B02A9}"/>
    <cellStyle name="Title 29 7 3" xfId="30202" xr:uid="{3A745164-70BB-477A-A7DE-D18AA6528EC3}"/>
    <cellStyle name="Title 29 8" xfId="30203" xr:uid="{BC90A05C-033E-4168-B212-DEDD7887DA2C}"/>
    <cellStyle name="Title 29 8 2" xfId="30204" xr:uid="{8785CDE6-40F8-433E-AD2C-9FEA5788A72B}"/>
    <cellStyle name="Title 29 8 3" xfId="30205" xr:uid="{1BE59098-8F74-4341-B1C5-2CCF19F3F7D0}"/>
    <cellStyle name="Title 29 9" xfId="30206" xr:uid="{42FFA405-F87F-4D69-A74C-FE21F454C4B5}"/>
    <cellStyle name="Title 29 9 2" xfId="30207" xr:uid="{6650AB61-DE50-4BB0-B33F-3FE3513665E3}"/>
    <cellStyle name="Title 29 9 3" xfId="30208" xr:uid="{B53E4B21-74C4-4BC5-9EF1-30CCA0566F39}"/>
    <cellStyle name="Title 3" xfId="104" xr:uid="{0298FB5F-D354-408A-80F6-99BAB4991104}"/>
    <cellStyle name="Title 3 10" xfId="30210" xr:uid="{EB27AF85-8424-4F10-91F7-F21E58C0F357}"/>
    <cellStyle name="Title 3 10 2" xfId="30211" xr:uid="{63B107F4-5AF6-4FE5-94AC-F5187787BE35}"/>
    <cellStyle name="Title 3 10 3" xfId="30212" xr:uid="{AD065125-CBAB-4191-85D8-39A03B09BC5E}"/>
    <cellStyle name="Title 3 11" xfId="30213" xr:uid="{9602CAD2-6D02-4B75-82C5-AA765FDFF0B6}"/>
    <cellStyle name="Title 3 12" xfId="30214" xr:uid="{753589C5-C34B-4F85-9868-C71F630A29BD}"/>
    <cellStyle name="Title 3 13" xfId="30215" xr:uid="{F47FBB21-F0BF-4A2E-86CC-24A5B7910A35}"/>
    <cellStyle name="Title 3 14" xfId="30216" xr:uid="{2568B935-B747-4AAC-97B2-6E6819AF8D3E}"/>
    <cellStyle name="Title 3 15" xfId="30217" xr:uid="{FC98CC37-6FA3-49E1-BBEA-A117309BDDE3}"/>
    <cellStyle name="Title 3 16" xfId="30218" xr:uid="{AA015461-AA5D-4F02-82FC-AA2A8089B152}"/>
    <cellStyle name="Title 3 17" xfId="30209" xr:uid="{CB6C882B-6061-4D5D-94BD-B811333E505F}"/>
    <cellStyle name="Title 3 18" xfId="5674" xr:uid="{5809D38E-9CA2-4238-A868-998C4745CB07}"/>
    <cellStyle name="Title 3 2" xfId="30219" xr:uid="{8BD11F9D-857A-4BD1-942D-B3EB87BC2F34}"/>
    <cellStyle name="Title 3 2 10" xfId="30220" xr:uid="{B0C476FA-F72B-4E8B-BA3C-4D40770D3F8E}"/>
    <cellStyle name="Title 3 2 11" xfId="30221" xr:uid="{178197CF-2F98-4EDC-AEB3-DAB3C04C9850}"/>
    <cellStyle name="Title 3 2 12" xfId="30222" xr:uid="{5F7ADA70-02DB-4EAF-A47F-B6545A175970}"/>
    <cellStyle name="Title 3 2 13" xfId="30223" xr:uid="{265620E6-04ED-4683-BE9B-A7EF8F5ECAC3}"/>
    <cellStyle name="Title 3 2 14" xfId="30224" xr:uid="{F5AF6A54-79B8-43DC-BBB9-E5E3C244F155}"/>
    <cellStyle name="Title 3 2 2" xfId="30225" xr:uid="{8F948182-B7BC-4CBF-B059-37D2BC2EA1B5}"/>
    <cellStyle name="Title 3 2 2 2" xfId="30226" xr:uid="{0B09387F-BAA3-4C28-ABF4-9391B40222D3}"/>
    <cellStyle name="Title 3 2 2 2 2" xfId="30227" xr:uid="{AA957FF4-9B02-42C0-827C-F27F0EDB0BB0}"/>
    <cellStyle name="Title 3 2 2 2 3" xfId="30228" xr:uid="{C5C392D7-B07C-459C-BD42-7987D4623569}"/>
    <cellStyle name="Title 3 2 2 3" xfId="30229" xr:uid="{CF6D2148-A107-4F03-A171-A371755ACBC7}"/>
    <cellStyle name="Title 3 2 2 3 2" xfId="30230" xr:uid="{B7984DC3-C7AB-4C8B-B872-EDBB8B928FB8}"/>
    <cellStyle name="Title 3 2 2 3 3" xfId="30231" xr:uid="{BE9F242C-3B49-44B5-A70E-CD72BDDB87A2}"/>
    <cellStyle name="Title 3 2 2 4" xfId="30232" xr:uid="{F9FD55CE-4BD1-4B64-BEFF-6F74D57EB233}"/>
    <cellStyle name="Title 3 2 2 5" xfId="30233" xr:uid="{6994BD1C-47D8-453D-B16B-EDCBF4D86388}"/>
    <cellStyle name="Title 3 2 3" xfId="30234" xr:uid="{ADE09C1F-C4CE-4605-9A45-B433F9CD6990}"/>
    <cellStyle name="Title 3 2 3 2" xfId="30235" xr:uid="{9189B7ED-77A4-49E4-8D25-E49AB95F3901}"/>
    <cellStyle name="Title 3 2 3 2 2" xfId="30236" xr:uid="{D30A1014-286E-4947-94E0-F3DBB17ABDAA}"/>
    <cellStyle name="Title 3 2 3 2 3" xfId="30237" xr:uid="{C9F538FA-CE3B-4E27-958D-1B30B7284D38}"/>
    <cellStyle name="Title 3 2 3 3" xfId="30238" xr:uid="{FB4ECBA6-2EA1-422E-A250-DB35A148AA47}"/>
    <cellStyle name="Title 3 2 3 3 2" xfId="30239" xr:uid="{4A0B6820-CDB7-43F1-98CC-E3CD52207CB4}"/>
    <cellStyle name="Title 3 2 3 3 3" xfId="30240" xr:uid="{4FD318CE-8060-4887-84F5-F1086B6F642F}"/>
    <cellStyle name="Title 3 2 3 4" xfId="30241" xr:uid="{D3638907-974C-4B16-8D11-5D096DD96192}"/>
    <cellStyle name="Title 3 2 3 5" xfId="30242" xr:uid="{C646CB2D-7F8E-44A2-BDA3-BC5C372A0A45}"/>
    <cellStyle name="Title 3 2 4" xfId="30243" xr:uid="{6F4D8107-D392-4434-A749-4A58705456B1}"/>
    <cellStyle name="Title 3 2 4 2" xfId="30244" xr:uid="{DC4DAD6F-6D43-4028-9493-C9D660B29114}"/>
    <cellStyle name="Title 3 2 4 2 2" xfId="30245" xr:uid="{BA3B0F94-0482-4E14-A228-A6D5F2531AEF}"/>
    <cellStyle name="Title 3 2 4 2 3" xfId="30246" xr:uid="{1EE33817-1348-461F-A48D-A6B32B892383}"/>
    <cellStyle name="Title 3 2 4 3" xfId="30247" xr:uid="{65C8C8EE-3D36-46E4-BB02-F7711BD7005F}"/>
    <cellStyle name="Title 3 2 4 3 2" xfId="30248" xr:uid="{A75B910B-2626-4E62-A118-E7FB07D7AFBC}"/>
    <cellStyle name="Title 3 2 4 3 3" xfId="30249" xr:uid="{93D06F86-8479-4F95-909B-64FAA8E50BB9}"/>
    <cellStyle name="Title 3 2 4 4" xfId="30250" xr:uid="{5D49AF9E-4D52-4A78-A1A0-2852FCFDD721}"/>
    <cellStyle name="Title 3 2 4 4 2" xfId="30251" xr:uid="{BB32F15D-16D5-4837-9896-026808CF7677}"/>
    <cellStyle name="Title 3 2 4 4 3" xfId="30252" xr:uid="{0ADF1B11-79CC-446D-8BC4-3D76D76CC7EA}"/>
    <cellStyle name="Title 3 2 4 5" xfId="30253" xr:uid="{ED128CE7-A7B1-4FAA-A941-07DB34837649}"/>
    <cellStyle name="Title 3 2 4 6" xfId="30254" xr:uid="{7943F8E0-8294-4DDF-8BB6-48562E4FA909}"/>
    <cellStyle name="Title 3 2 5" xfId="30255" xr:uid="{9CF5183E-E78D-47A6-9567-1D85DC355F9B}"/>
    <cellStyle name="Title 3 2 5 2" xfId="30256" xr:uid="{586A7AB0-9AFB-4D4B-903D-0E3D2CE59A5E}"/>
    <cellStyle name="Title 3 2 5 2 2" xfId="30257" xr:uid="{652CBEDF-B5B0-40D0-9A8D-219C68FA6381}"/>
    <cellStyle name="Title 3 2 5 2 3" xfId="30258" xr:uid="{9F55C243-0423-4E9D-8380-4F78A0C9B5B3}"/>
    <cellStyle name="Title 3 2 5 3" xfId="30259" xr:uid="{CBAE22D3-1390-4CCB-9A93-48E065C0A019}"/>
    <cellStyle name="Title 3 2 5 3 2" xfId="30260" xr:uid="{40130D7D-D0C2-49AA-805B-21953EA655CD}"/>
    <cellStyle name="Title 3 2 5 3 3" xfId="30261" xr:uid="{BFE29116-FA2B-4197-9475-95AB77326671}"/>
    <cellStyle name="Title 3 2 5 4" xfId="30262" xr:uid="{BAF93CD8-8717-43F8-BF80-D6066606A465}"/>
    <cellStyle name="Title 3 2 5 5" xfId="30263" xr:uid="{884D7CA1-0B98-4A77-B5B3-31BA0DDBA215}"/>
    <cellStyle name="Title 3 2 6" xfId="30264" xr:uid="{DAC7A619-9926-482C-AB6F-210CAC2F66E3}"/>
    <cellStyle name="Title 3 2 6 2" xfId="30265" xr:uid="{F9F3976E-99EA-4A10-9E17-E96CAA6E9AD9}"/>
    <cellStyle name="Title 3 2 6 3" xfId="30266" xr:uid="{0E24222D-F735-42A1-AE76-B5B4A26B8680}"/>
    <cellStyle name="Title 3 2 7" xfId="30267" xr:uid="{DE217F89-CAEF-4C07-ACDC-05072DBFF0D8}"/>
    <cellStyle name="Title 3 2 7 2" xfId="30268" xr:uid="{DBBA7836-98B1-42EA-B616-B6F4D4B2DD18}"/>
    <cellStyle name="Title 3 2 7 3" xfId="30269" xr:uid="{FC6E96DD-6208-476B-939B-0B3101404849}"/>
    <cellStyle name="Title 3 2 8" xfId="30270" xr:uid="{46AE935C-305D-4F82-9488-21F9EE74AEE1}"/>
    <cellStyle name="Title 3 2 8 2" xfId="30271" xr:uid="{F4F87F25-0ED7-4209-9F8F-23B681A2B0A7}"/>
    <cellStyle name="Title 3 2 8 3" xfId="30272" xr:uid="{831D0DDB-B7A8-4968-8949-877035B489C0}"/>
    <cellStyle name="Title 3 2 9" xfId="30273" xr:uid="{ACBF3949-1F86-4644-B031-0F9AE0561221}"/>
    <cellStyle name="Title 3 3" xfId="30274" xr:uid="{3845EE99-D74B-4904-8D3A-75E00A5474E4}"/>
    <cellStyle name="Title 3 3 2" xfId="30275" xr:uid="{33884390-3780-411E-AAE2-CD20EF7F6604}"/>
    <cellStyle name="Title 3 3 2 2" xfId="30276" xr:uid="{071082ED-779E-4E48-85A4-D0A953BAF161}"/>
    <cellStyle name="Title 3 3 2 3" xfId="30277" xr:uid="{2FB42EE3-BE58-44C9-A7F5-149BF74E1EA2}"/>
    <cellStyle name="Title 3 3 3" xfId="30278" xr:uid="{9D784324-E883-4C7F-9B8C-925611C1F52B}"/>
    <cellStyle name="Title 3 3 3 2" xfId="30279" xr:uid="{D186C8D0-2F99-4E26-8B14-CAEB3E680DCE}"/>
    <cellStyle name="Title 3 3 3 3" xfId="30280" xr:uid="{045BFA46-F4D3-42E3-A1AD-64C2921A58AB}"/>
    <cellStyle name="Title 3 3 4" xfId="30281" xr:uid="{724209EB-C93F-4AD1-B0CB-B3BF5D09191F}"/>
    <cellStyle name="Title 3 3 5" xfId="30282" xr:uid="{79B99815-3B3E-4E81-BB68-BB4EAC2606FB}"/>
    <cellStyle name="Title 3 3 6" xfId="30283" xr:uid="{FDEE68F1-A279-40CB-BD26-05FEAF18B171}"/>
    <cellStyle name="Title 3 3 7" xfId="30284" xr:uid="{AB529FEB-56EE-44BC-9AF9-E63E4472D21F}"/>
    <cellStyle name="Title 3 3 8" xfId="30285" xr:uid="{457EC936-CE3F-4ACF-A108-07606625E13E}"/>
    <cellStyle name="Title 3 3 9" xfId="30286" xr:uid="{F5A59794-1D6B-47A8-B56F-2A93178489F2}"/>
    <cellStyle name="Title 3 4" xfId="30287" xr:uid="{008102D7-B1D6-4015-B998-3C761E3AB745}"/>
    <cellStyle name="Title 3 4 2" xfId="30288" xr:uid="{A87ED216-B6D4-4028-B0E2-B584D127F111}"/>
    <cellStyle name="Title 3 4 2 2" xfId="30289" xr:uid="{671FDDC2-DED0-47B6-9305-0F45D113FB9B}"/>
    <cellStyle name="Title 3 4 2 3" xfId="30290" xr:uid="{E8E46DC3-1187-4D95-841F-79B7E5E9DB02}"/>
    <cellStyle name="Title 3 4 3" xfId="30291" xr:uid="{CBC67ACC-29F4-4C22-BF53-2AD3DF08650B}"/>
    <cellStyle name="Title 3 4 3 2" xfId="30292" xr:uid="{E189B132-6DB2-4199-A2AF-24515AD542EA}"/>
    <cellStyle name="Title 3 4 3 3" xfId="30293" xr:uid="{AF105B54-5A9D-4335-98C0-A7A55F31279B}"/>
    <cellStyle name="Title 3 4 4" xfId="30294" xr:uid="{FCCFB628-E914-41ED-A73A-3C86A1D7DC5D}"/>
    <cellStyle name="Title 3 4 5" xfId="30295" xr:uid="{A69A7DDE-64E6-4209-8759-9633396F1C51}"/>
    <cellStyle name="Title 3 5" xfId="30296" xr:uid="{1660F084-4133-4D5A-B9D9-6636F8178291}"/>
    <cellStyle name="Title 3 5 2" xfId="30297" xr:uid="{74451E18-A0D6-4B22-BB89-2D50A1568B1F}"/>
    <cellStyle name="Title 3 5 2 2" xfId="30298" xr:uid="{2CB6D9C1-08E3-4708-97DC-8396F536B7AD}"/>
    <cellStyle name="Title 3 5 2 3" xfId="30299" xr:uid="{149F7DD3-B8AA-4EC7-91EC-8B7AF2752D67}"/>
    <cellStyle name="Title 3 5 3" xfId="30300" xr:uid="{C78FFFB9-9055-46EB-BA19-CB47B2DD1C54}"/>
    <cellStyle name="Title 3 5 3 2" xfId="30301" xr:uid="{80721444-18DC-4EFB-AB2C-14E97E719146}"/>
    <cellStyle name="Title 3 5 3 3" xfId="30302" xr:uid="{AE8E47C1-46F1-4DF8-AB1E-DB3209F57BF2}"/>
    <cellStyle name="Title 3 5 4" xfId="30303" xr:uid="{B13426E2-CA0C-4A7B-88EE-F100129B8C45}"/>
    <cellStyle name="Title 3 5 5" xfId="30304" xr:uid="{EF32882D-70F7-4F27-83CA-E7BDD73212B8}"/>
    <cellStyle name="Title 3 6" xfId="30305" xr:uid="{ACBF9E78-5DD0-4AEB-AF28-32F108C02BDE}"/>
    <cellStyle name="Title 3 6 2" xfId="30306" xr:uid="{C2F84DFA-2A3F-4B69-B7BE-A757C6ED0531}"/>
    <cellStyle name="Title 3 6 2 2" xfId="30307" xr:uid="{63B6DCEF-D7A5-492C-A3EA-A525126E3BC6}"/>
    <cellStyle name="Title 3 6 2 3" xfId="30308" xr:uid="{D24F096B-3953-4190-90AF-708E855A15D7}"/>
    <cellStyle name="Title 3 6 3" xfId="30309" xr:uid="{A99A9391-9591-453E-A5F1-EFE5996CDFF8}"/>
    <cellStyle name="Title 3 6 3 2" xfId="30310" xr:uid="{30A3F48F-4B78-4347-B2E2-4EE221298C54}"/>
    <cellStyle name="Title 3 6 3 3" xfId="30311" xr:uid="{4361390D-98F5-4C79-8F79-0A31EE809AB5}"/>
    <cellStyle name="Title 3 6 4" xfId="30312" xr:uid="{A5FE23E4-9CC5-43DE-A489-BF39845E9125}"/>
    <cellStyle name="Title 3 6 4 2" xfId="30313" xr:uid="{1578F5D1-9960-4502-AA65-45588426641B}"/>
    <cellStyle name="Title 3 6 4 3" xfId="30314" xr:uid="{ADB5F476-FB92-4A19-8C86-F256CEE1A991}"/>
    <cellStyle name="Title 3 6 5" xfId="30315" xr:uid="{827CF5FA-9AB1-4F56-B546-76F53E920EA2}"/>
    <cellStyle name="Title 3 6 6" xfId="30316" xr:uid="{B6FD4AC5-1966-4272-9175-B792A39989EC}"/>
    <cellStyle name="Title 3 7" xfId="30317" xr:uid="{4311A394-873B-4AD0-8F5D-58730D9C484F}"/>
    <cellStyle name="Title 3 7 2" xfId="30318" xr:uid="{CE976BED-30A9-408A-8B8D-7CA2F50FC0F1}"/>
    <cellStyle name="Title 3 7 2 2" xfId="30319" xr:uid="{4F928572-8662-430C-8E79-D94DAEE54742}"/>
    <cellStyle name="Title 3 7 2 3" xfId="30320" xr:uid="{EB031663-F044-4F10-B016-A6A97CAD5F4B}"/>
    <cellStyle name="Title 3 7 3" xfId="30321" xr:uid="{F3C30A2B-28B6-4467-894D-ED3DB25FB4EA}"/>
    <cellStyle name="Title 3 7 3 2" xfId="30322" xr:uid="{3A98550E-113B-4123-A482-A7FD81780304}"/>
    <cellStyle name="Title 3 7 3 3" xfId="30323" xr:uid="{1A675220-7817-4178-B0FA-80B2512FC745}"/>
    <cellStyle name="Title 3 7 4" xfId="30324" xr:uid="{ED311DEE-1C85-4E65-8133-CFF930BE2C6F}"/>
    <cellStyle name="Title 3 7 5" xfId="30325" xr:uid="{39DFCB6D-FDD6-4F31-A6BB-C32DE3B5303E}"/>
    <cellStyle name="Title 3 8" xfId="30326" xr:uid="{90546114-7BB6-490A-A62C-A306EBA06F36}"/>
    <cellStyle name="Title 3 8 2" xfId="30327" xr:uid="{A85CE974-DF13-4853-9E03-E6A61908A1B2}"/>
    <cellStyle name="Title 3 8 3" xfId="30328" xr:uid="{16D4B938-CDC4-4084-8372-33B92D9A2F1E}"/>
    <cellStyle name="Title 3 9" xfId="30329" xr:uid="{8B3465B9-E2CA-4A3A-80EC-A20729786894}"/>
    <cellStyle name="Title 3 9 2" xfId="30330" xr:uid="{0F6ABC5C-B6FF-4CD4-BC45-6D30E1BB0759}"/>
    <cellStyle name="Title 3 9 3" xfId="30331" xr:uid="{9571F74E-6D2A-4731-A1E7-25E915E53620}"/>
    <cellStyle name="Title 30" xfId="30332" xr:uid="{DCC317AC-86A3-4A70-817A-779B1C2FD55D}"/>
    <cellStyle name="Title 30 10" xfId="30333" xr:uid="{19284CE6-ABB7-4B7B-8F31-E3F41C4B3BBE}"/>
    <cellStyle name="Title 30 11" xfId="30334" xr:uid="{EEDC36FF-7733-42A2-9BBD-766BA95DC52C}"/>
    <cellStyle name="Title 30 12" xfId="30335" xr:uid="{3B42CB82-3415-441A-AB91-8FE24FB39A22}"/>
    <cellStyle name="Title 30 13" xfId="30336" xr:uid="{E00E6936-45AB-47C5-8613-237A65674C2B}"/>
    <cellStyle name="Title 30 14" xfId="30337" xr:uid="{01A41728-4713-4546-AA0F-668D9BF1DF24}"/>
    <cellStyle name="Title 30 15" xfId="30338" xr:uid="{859DEAC4-2E64-4B29-8383-A23F9016FAF7}"/>
    <cellStyle name="Title 30 2" xfId="30339" xr:uid="{B119500C-6D89-46E7-A4E4-954ABBC12FDE}"/>
    <cellStyle name="Title 30 2 2" xfId="30340" xr:uid="{7D69ADA0-C94E-4CAB-8DD8-2E4E726D1F88}"/>
    <cellStyle name="Title 30 2 2 2" xfId="30341" xr:uid="{8943EC90-7F86-49CF-BEA6-0F5A5D035DA3}"/>
    <cellStyle name="Title 30 2 2 3" xfId="30342" xr:uid="{4C50DCA6-13C6-41FE-B50A-318739AE1172}"/>
    <cellStyle name="Title 30 2 3" xfId="30343" xr:uid="{0A41344E-900D-48A7-91A8-AE59591A3D4F}"/>
    <cellStyle name="Title 30 2 3 2" xfId="30344" xr:uid="{C53B8D8E-0B26-42B6-BF1B-E57942BDDB92}"/>
    <cellStyle name="Title 30 2 3 3" xfId="30345" xr:uid="{A5063274-0995-49D9-8089-9ACE308EFFF8}"/>
    <cellStyle name="Title 30 2 4" xfId="30346" xr:uid="{29A1E660-04C8-42C5-B3BD-D5647C3E9776}"/>
    <cellStyle name="Title 30 2 5" xfId="30347" xr:uid="{6E2DF9DA-E7BE-428F-841B-7C8FEB2660D5}"/>
    <cellStyle name="Title 30 2 6" xfId="30348" xr:uid="{7910CE9C-BDFA-43D5-83C4-3AA6C4B5D3ED}"/>
    <cellStyle name="Title 30 3" xfId="30349" xr:uid="{7D812F34-5BCD-4F73-A04A-4BF6E854F07A}"/>
    <cellStyle name="Title 30 3 2" xfId="30350" xr:uid="{5C3CE397-3990-42A0-B5A5-41D1CB375F5A}"/>
    <cellStyle name="Title 30 3 2 2" xfId="30351" xr:uid="{F6035FAC-3CEF-44EE-8244-60B447141DA3}"/>
    <cellStyle name="Title 30 3 2 3" xfId="30352" xr:uid="{B845B289-2266-4E2B-A3C5-85F0C665C4EC}"/>
    <cellStyle name="Title 30 3 3" xfId="30353" xr:uid="{C6B9EBDB-BE2A-4120-9DEC-612FAF2D8D70}"/>
    <cellStyle name="Title 30 3 3 2" xfId="30354" xr:uid="{D1388775-F403-47FC-8FE2-2932CFB23B52}"/>
    <cellStyle name="Title 30 3 3 3" xfId="30355" xr:uid="{FF9AA162-4D77-4B8B-A031-B0108613DBB9}"/>
    <cellStyle name="Title 30 3 4" xfId="30356" xr:uid="{EA7736AE-6399-4FA9-ADD2-B645626C6E7B}"/>
    <cellStyle name="Title 30 3 5" xfId="30357" xr:uid="{DEAA1B50-CDD4-442A-965E-07246C70FD35}"/>
    <cellStyle name="Title 30 4" xfId="30358" xr:uid="{256EFCE8-65C0-474C-9771-D7FFA8766499}"/>
    <cellStyle name="Title 30 4 2" xfId="30359" xr:uid="{3B572DD4-47A4-4718-AE2A-2C18E1D66D3F}"/>
    <cellStyle name="Title 30 4 2 2" xfId="30360" xr:uid="{9ABB947E-E055-40E0-A9A4-868716ED373A}"/>
    <cellStyle name="Title 30 4 2 3" xfId="30361" xr:uid="{DA3DEA05-3219-4494-A4D7-2A1572A0EB29}"/>
    <cellStyle name="Title 30 4 3" xfId="30362" xr:uid="{B301CB78-0C6B-4093-BEBF-A1483814FD54}"/>
    <cellStyle name="Title 30 4 3 2" xfId="30363" xr:uid="{AE288046-8EC3-45B0-8ADC-9EC6D17DB9EA}"/>
    <cellStyle name="Title 30 4 3 3" xfId="30364" xr:uid="{DF9E913B-F905-49F6-B5F0-516368B83DC8}"/>
    <cellStyle name="Title 30 4 4" xfId="30365" xr:uid="{7BD2AD84-ABDB-4EBB-BBCC-09CCC77EF503}"/>
    <cellStyle name="Title 30 4 5" xfId="30366" xr:uid="{F367B792-8506-421C-97AA-32F6E857B72B}"/>
    <cellStyle name="Title 30 5" xfId="30367" xr:uid="{BCBBCA43-2167-4B95-93D8-ADDA6A4E5910}"/>
    <cellStyle name="Title 30 5 2" xfId="30368" xr:uid="{CA11ACA9-6FAE-4873-9B89-EE53D21B7CF1}"/>
    <cellStyle name="Title 30 5 2 2" xfId="30369" xr:uid="{3A7A97D8-0A00-4C72-8F27-B2DE9A252CE4}"/>
    <cellStyle name="Title 30 5 2 3" xfId="30370" xr:uid="{0DBA4D57-027F-4E65-B2E7-127D63935E4F}"/>
    <cellStyle name="Title 30 5 3" xfId="30371" xr:uid="{A788B597-1A2C-420E-9FB2-95268DBB7016}"/>
    <cellStyle name="Title 30 5 3 2" xfId="30372" xr:uid="{9DFC11FF-D075-4D9D-9C3D-667AC03583CE}"/>
    <cellStyle name="Title 30 5 3 3" xfId="30373" xr:uid="{D0F326D4-C923-4B95-8E98-D1556BB2E443}"/>
    <cellStyle name="Title 30 5 4" xfId="30374" xr:uid="{1C8B4161-2A87-4834-9BFC-F3541D1688A7}"/>
    <cellStyle name="Title 30 5 4 2" xfId="30375" xr:uid="{F7AD8CC9-764C-4EDD-8F13-93321A871D2F}"/>
    <cellStyle name="Title 30 5 4 3" xfId="30376" xr:uid="{C58B74B5-61DC-4309-BE67-C3BC770E20E5}"/>
    <cellStyle name="Title 30 5 5" xfId="30377" xr:uid="{949B5DA4-8D1F-4C3E-849B-624C73C3D262}"/>
    <cellStyle name="Title 30 5 6" xfId="30378" xr:uid="{E610B3DC-A8FD-492E-B1F3-51DEC2C6D602}"/>
    <cellStyle name="Title 30 6" xfId="30379" xr:uid="{6CD2862B-D608-4EA0-9B17-A6746B1102FF}"/>
    <cellStyle name="Title 30 6 2" xfId="30380" xr:uid="{94E3612F-3B6D-48E3-B272-4B943F684145}"/>
    <cellStyle name="Title 30 6 2 2" xfId="30381" xr:uid="{75B4A5E9-D9EE-4D11-AA93-1D5AC448EEAF}"/>
    <cellStyle name="Title 30 6 2 3" xfId="30382" xr:uid="{DF3F2E98-3DC7-4772-AB65-4A3093F6CA26}"/>
    <cellStyle name="Title 30 6 3" xfId="30383" xr:uid="{7F32EED4-6042-4874-8F30-48DA16BC172C}"/>
    <cellStyle name="Title 30 6 3 2" xfId="30384" xr:uid="{4AFE8810-0DC1-47F0-9B32-F5FEFC9F32E9}"/>
    <cellStyle name="Title 30 6 3 3" xfId="30385" xr:uid="{4067D0C3-7676-4BBF-8DBF-4412AC41B36C}"/>
    <cellStyle name="Title 30 6 4" xfId="30386" xr:uid="{283FAD0C-626F-40B7-9E52-2D2BDF24B0D0}"/>
    <cellStyle name="Title 30 6 5" xfId="30387" xr:uid="{3E443B9C-2F19-4195-8B00-B8CD0434C108}"/>
    <cellStyle name="Title 30 7" xfId="30388" xr:uid="{DCC12873-CB76-43D7-A689-A905F7DEAD39}"/>
    <cellStyle name="Title 30 7 2" xfId="30389" xr:uid="{B3359196-3C7E-4F84-B13F-1B92DDC84C19}"/>
    <cellStyle name="Title 30 7 3" xfId="30390" xr:uid="{51284A66-6248-43A7-BDF2-0B6203E11B91}"/>
    <cellStyle name="Title 30 8" xfId="30391" xr:uid="{01D52A2D-D63B-4CD8-A332-B3EABD0CFC1B}"/>
    <cellStyle name="Title 30 8 2" xfId="30392" xr:uid="{474C69D1-2956-4359-B859-089F8788CD2C}"/>
    <cellStyle name="Title 30 8 3" xfId="30393" xr:uid="{17FC2EF6-6CA1-469F-BA18-76A60302840B}"/>
    <cellStyle name="Title 30 9" xfId="30394" xr:uid="{CF7D28D3-7802-4C0C-9949-0C3B1DECFA3F}"/>
    <cellStyle name="Title 30 9 2" xfId="30395" xr:uid="{3BD1A4F2-A086-4FFC-95E2-665C502A17DB}"/>
    <cellStyle name="Title 30 9 3" xfId="30396" xr:uid="{C514ABBD-1AAE-4268-A804-FE41BCE4D4CB}"/>
    <cellStyle name="Title 31" xfId="30397" xr:uid="{E5CEE214-FE14-411A-BB3C-C4D970363707}"/>
    <cellStyle name="Title 31 10" xfId="30398" xr:uid="{26B96ECB-61DA-4CF4-B0FE-D08C9133EACE}"/>
    <cellStyle name="Title 31 11" xfId="30399" xr:uid="{E84ED2FB-7C0B-4729-BB93-225F842BB82C}"/>
    <cellStyle name="Title 31 12" xfId="30400" xr:uid="{B2718B6B-AF41-415A-95E4-1F1617C99B00}"/>
    <cellStyle name="Title 31 13" xfId="30401" xr:uid="{8C822756-F4AC-4B30-AAFD-2C352315BD5B}"/>
    <cellStyle name="Title 31 14" xfId="30402" xr:uid="{69F83AFA-9534-483D-89F0-5D17189617E3}"/>
    <cellStyle name="Title 31 15" xfId="30403" xr:uid="{CA08A8AC-4749-4315-B671-3DF595B9D94C}"/>
    <cellStyle name="Title 31 2" xfId="30404" xr:uid="{21EFB25D-0148-4B3E-97BE-112CE707CE06}"/>
    <cellStyle name="Title 31 2 2" xfId="30405" xr:uid="{C42BA72B-A9B6-47B9-B12F-0ED588F9D0E4}"/>
    <cellStyle name="Title 31 2 2 2" xfId="30406" xr:uid="{583A8DA3-66D5-4EFF-A2A2-458FF9C17CD3}"/>
    <cellStyle name="Title 31 2 2 3" xfId="30407" xr:uid="{3A7F54F9-0E91-4FCA-918E-BAB594B2E173}"/>
    <cellStyle name="Title 31 2 3" xfId="30408" xr:uid="{1FB9D90F-BA88-44FD-9154-3634748CCFC0}"/>
    <cellStyle name="Title 31 2 3 2" xfId="30409" xr:uid="{D3FA015F-94C3-4859-8ACA-7844A4BDC58E}"/>
    <cellStyle name="Title 31 2 3 3" xfId="30410" xr:uid="{BD6BBB82-D7BC-4F13-B1F5-ECC542C5E9F6}"/>
    <cellStyle name="Title 31 2 4" xfId="30411" xr:uid="{362E6DA8-9767-49AF-B8D8-878D509FF8FC}"/>
    <cellStyle name="Title 31 2 5" xfId="30412" xr:uid="{DF954637-9A33-433A-AC24-2EE00A9F65C2}"/>
    <cellStyle name="Title 31 2 6" xfId="30413" xr:uid="{57577EEB-AD42-4B31-9939-B05BF8F05987}"/>
    <cellStyle name="Title 31 3" xfId="30414" xr:uid="{FCE46E42-55F8-442D-BB7E-FDA7A0E87D8D}"/>
    <cellStyle name="Title 31 3 2" xfId="30415" xr:uid="{9F4C7CD2-771B-44FA-95CF-C594945C30E2}"/>
    <cellStyle name="Title 31 3 2 2" xfId="30416" xr:uid="{27D29896-EA2E-4AC4-A9E1-A0EAAFF38562}"/>
    <cellStyle name="Title 31 3 2 3" xfId="30417" xr:uid="{3AFA78AA-7434-4B39-8D88-6969AC79D99A}"/>
    <cellStyle name="Title 31 3 3" xfId="30418" xr:uid="{81115FB6-F3E7-43B0-9081-F6CE0F6AA82E}"/>
    <cellStyle name="Title 31 3 3 2" xfId="30419" xr:uid="{F9ADEBAB-03BC-4687-8652-DA7BA7BFA213}"/>
    <cellStyle name="Title 31 3 3 3" xfId="30420" xr:uid="{B9D5A7AE-CE74-4402-A1EC-12304634C1D1}"/>
    <cellStyle name="Title 31 3 4" xfId="30421" xr:uid="{1B46E9A8-F006-46F6-A8D2-ECEAC3713AF2}"/>
    <cellStyle name="Title 31 3 5" xfId="30422" xr:uid="{636A5BAD-4AFF-424D-8642-2D96D737BC10}"/>
    <cellStyle name="Title 31 4" xfId="30423" xr:uid="{CBD0A63F-A4D5-45E7-BE6A-722A30DC9831}"/>
    <cellStyle name="Title 31 4 2" xfId="30424" xr:uid="{9B1459BA-0DD8-4413-87D1-5341A918BECA}"/>
    <cellStyle name="Title 31 4 2 2" xfId="30425" xr:uid="{D40C37AB-B018-4128-95EF-B87F221F28D9}"/>
    <cellStyle name="Title 31 4 2 3" xfId="30426" xr:uid="{E8F0903B-3490-492A-AC06-8D91E667B399}"/>
    <cellStyle name="Title 31 4 3" xfId="30427" xr:uid="{B90824D4-84D2-46F8-992B-D88510E44403}"/>
    <cellStyle name="Title 31 4 3 2" xfId="30428" xr:uid="{6FB59438-EC07-4903-A046-C1FB0393617B}"/>
    <cellStyle name="Title 31 4 3 3" xfId="30429" xr:uid="{521B6092-326D-4272-9148-80879C1CD14A}"/>
    <cellStyle name="Title 31 4 4" xfId="30430" xr:uid="{FFE8B5F3-F75E-4BF8-AF49-BB26488EE0E8}"/>
    <cellStyle name="Title 31 4 5" xfId="30431" xr:uid="{F90E6F5E-2B92-4715-9C87-9E3BB1062833}"/>
    <cellStyle name="Title 31 5" xfId="30432" xr:uid="{F98EF697-8DD6-4D08-A0A6-7ED1BA0ED6A7}"/>
    <cellStyle name="Title 31 5 2" xfId="30433" xr:uid="{4302A1CC-8302-45A6-9D51-89CE2C659297}"/>
    <cellStyle name="Title 31 5 2 2" xfId="30434" xr:uid="{BB923340-3BF3-4020-888F-1B4E8410C808}"/>
    <cellStyle name="Title 31 5 2 3" xfId="30435" xr:uid="{36A3183E-3891-45F0-A1F4-C113859A17F0}"/>
    <cellStyle name="Title 31 5 3" xfId="30436" xr:uid="{CB0F2F07-E034-4470-B4DD-8D5FA85EB4AC}"/>
    <cellStyle name="Title 31 5 3 2" xfId="30437" xr:uid="{E20F8722-D7F3-4421-A468-562326B569D9}"/>
    <cellStyle name="Title 31 5 3 3" xfId="30438" xr:uid="{F16B9753-73B7-449F-B1AD-47F8B784C7D5}"/>
    <cellStyle name="Title 31 5 4" xfId="30439" xr:uid="{E62DC436-B405-476D-8611-3F18CBD4C479}"/>
    <cellStyle name="Title 31 5 4 2" xfId="30440" xr:uid="{70EC8BC0-85A8-4181-B51C-EE8D2126DD63}"/>
    <cellStyle name="Title 31 5 4 3" xfId="30441" xr:uid="{93200228-C8A9-44E4-89C5-4C17853B206C}"/>
    <cellStyle name="Title 31 5 5" xfId="30442" xr:uid="{842D28DA-5065-4527-9237-72CBF084A8C9}"/>
    <cellStyle name="Title 31 5 6" xfId="30443" xr:uid="{76D301B9-2B4B-4B09-86FD-0FC11FE0B87B}"/>
    <cellStyle name="Title 31 6" xfId="30444" xr:uid="{FC87823E-F35A-47A9-9A49-406C2B2F1D81}"/>
    <cellStyle name="Title 31 6 2" xfId="30445" xr:uid="{C0853AC0-73DC-4D03-BA8A-10795BC5230B}"/>
    <cellStyle name="Title 31 6 2 2" xfId="30446" xr:uid="{DBD79CFB-6896-4AFD-ACE0-C9A309BCD20F}"/>
    <cellStyle name="Title 31 6 2 3" xfId="30447" xr:uid="{200675E8-D404-4684-8CDA-710C8AEDC24B}"/>
    <cellStyle name="Title 31 6 3" xfId="30448" xr:uid="{C86FF275-6EC9-4875-82DB-54F969E6DFEA}"/>
    <cellStyle name="Title 31 6 3 2" xfId="30449" xr:uid="{750480A9-32E5-4F37-B721-482CB352A61E}"/>
    <cellStyle name="Title 31 6 3 3" xfId="30450" xr:uid="{868944CA-E5C4-484D-A5C6-4B6813D0A49E}"/>
    <cellStyle name="Title 31 6 4" xfId="30451" xr:uid="{C272F850-F3DE-41BF-A18F-7A101AC39C7E}"/>
    <cellStyle name="Title 31 6 5" xfId="30452" xr:uid="{A87D8387-B14D-4943-9D50-97EE124822F7}"/>
    <cellStyle name="Title 31 7" xfId="30453" xr:uid="{6A5CF03C-AF54-4B3D-A9DA-4540E94F1F1F}"/>
    <cellStyle name="Title 31 7 2" xfId="30454" xr:uid="{74038EF6-FACD-473D-8F96-17FDC3BD3583}"/>
    <cellStyle name="Title 31 7 3" xfId="30455" xr:uid="{CA7906DF-2D3A-4AE1-9743-1D9E46FC81CD}"/>
    <cellStyle name="Title 31 8" xfId="30456" xr:uid="{5E1DCE94-2E08-4423-920A-94CEBB4D21C1}"/>
    <cellStyle name="Title 31 8 2" xfId="30457" xr:uid="{120A7E9A-6E39-4740-AF05-4E80E63817BB}"/>
    <cellStyle name="Title 31 8 3" xfId="30458" xr:uid="{85E07AA0-600F-4A92-ACD6-13469B0794A9}"/>
    <cellStyle name="Title 31 9" xfId="30459" xr:uid="{096C3B88-FDF0-43F7-A935-2AADE2F6605C}"/>
    <cellStyle name="Title 31 9 2" xfId="30460" xr:uid="{300037C3-AA65-42C0-AB37-9C0782DB6103}"/>
    <cellStyle name="Title 31 9 3" xfId="30461" xr:uid="{1AFC0EA2-B929-45FE-92B6-586AE676D4DE}"/>
    <cellStyle name="Title 32" xfId="30462" xr:uid="{4B65DDD9-BDF8-49A7-BF01-B28AC4ADEE16}"/>
    <cellStyle name="Title 32 10" xfId="30463" xr:uid="{3AB5D00A-A853-41BA-A362-DBB13DBCA3C9}"/>
    <cellStyle name="Title 32 11" xfId="30464" xr:uid="{1F941CFD-1DA7-4388-9B23-CB9104317DA6}"/>
    <cellStyle name="Title 32 12" xfId="30465" xr:uid="{EA30976E-949D-412F-BA8B-C6C80A2A2D65}"/>
    <cellStyle name="Title 32 13" xfId="30466" xr:uid="{71473DBC-814F-4C86-9EB9-82CFFCA45C84}"/>
    <cellStyle name="Title 32 14" xfId="30467" xr:uid="{93EDA68A-8F60-4BF6-AFDE-9B86B52205C2}"/>
    <cellStyle name="Title 32 15" xfId="30468" xr:uid="{720E03C2-0C1D-4129-9639-7FB1986551F7}"/>
    <cellStyle name="Title 32 2" xfId="30469" xr:uid="{BC8A5523-CA90-49B3-9763-09A71306E25B}"/>
    <cellStyle name="Title 32 2 2" xfId="30470" xr:uid="{60309C78-1892-4C93-A173-D8A112D21217}"/>
    <cellStyle name="Title 32 2 2 2" xfId="30471" xr:uid="{E46C7452-F3CE-4664-8664-7C6F3F58ADF4}"/>
    <cellStyle name="Title 32 2 2 3" xfId="30472" xr:uid="{DEA3742A-9994-4EE4-921B-FBD154951E24}"/>
    <cellStyle name="Title 32 2 3" xfId="30473" xr:uid="{F29C19DC-357C-4CF3-8DE6-F69E6CBDD176}"/>
    <cellStyle name="Title 32 2 3 2" xfId="30474" xr:uid="{8731AD7D-E35F-4F58-A91F-DA5328882F25}"/>
    <cellStyle name="Title 32 2 3 3" xfId="30475" xr:uid="{492000EC-EB4C-4D76-8C5D-96254A4EA8D9}"/>
    <cellStyle name="Title 32 2 4" xfId="30476" xr:uid="{A3AB4562-B4E9-4DAB-A36A-CD43F9ABCDEF}"/>
    <cellStyle name="Title 32 2 5" xfId="30477" xr:uid="{53EF7E1E-9F8D-4A4F-8532-2D29CEC0119C}"/>
    <cellStyle name="Title 32 2 6" xfId="30478" xr:uid="{94C5F150-5E05-4052-B7D8-5493B4E3A7C5}"/>
    <cellStyle name="Title 32 3" xfId="30479" xr:uid="{E3D2C50B-675A-40BF-8763-6AAD9D4A8945}"/>
    <cellStyle name="Title 32 3 2" xfId="30480" xr:uid="{4A956300-B691-4DED-A54A-48C23FEC660E}"/>
    <cellStyle name="Title 32 3 2 2" xfId="30481" xr:uid="{F90CB150-8BF2-4988-97FF-EF90FB9D24BB}"/>
    <cellStyle name="Title 32 3 2 3" xfId="30482" xr:uid="{70F19E3D-53ED-40CA-9D12-5A779FA51244}"/>
    <cellStyle name="Title 32 3 3" xfId="30483" xr:uid="{BCC7BE11-6B22-4091-A857-6692FEE0C809}"/>
    <cellStyle name="Title 32 3 3 2" xfId="30484" xr:uid="{C5D5B006-C77B-498A-9BFC-C53C83943CF7}"/>
    <cellStyle name="Title 32 3 3 3" xfId="30485" xr:uid="{3D13369A-CEF7-4542-BB5F-A08146213367}"/>
    <cellStyle name="Title 32 3 4" xfId="30486" xr:uid="{C3BD98B7-42D2-4EB9-8825-3E49D249B8E9}"/>
    <cellStyle name="Title 32 3 5" xfId="30487" xr:uid="{2033CD99-A386-4F60-987A-41B41AB97898}"/>
    <cellStyle name="Title 32 4" xfId="30488" xr:uid="{D52F8DAD-8F90-48EB-8BC2-9210962759E1}"/>
    <cellStyle name="Title 32 4 2" xfId="30489" xr:uid="{ABDD6034-C609-4DE6-AAC9-EF543994A82E}"/>
    <cellStyle name="Title 32 4 2 2" xfId="30490" xr:uid="{9568BE71-F46B-44F1-A27F-4E3A40864733}"/>
    <cellStyle name="Title 32 4 2 3" xfId="30491" xr:uid="{E30BBE8F-8E29-4C82-BE77-3B1A5D2AF842}"/>
    <cellStyle name="Title 32 4 3" xfId="30492" xr:uid="{D055AE22-CCFA-4706-BACC-55DCBCBD9E5E}"/>
    <cellStyle name="Title 32 4 3 2" xfId="30493" xr:uid="{30340BA7-0D5B-4795-A34F-C1C8B5996CED}"/>
    <cellStyle name="Title 32 4 3 3" xfId="30494" xr:uid="{D18A1C12-B836-495E-8395-72106AFC9CEA}"/>
    <cellStyle name="Title 32 4 4" xfId="30495" xr:uid="{0F01DD08-937E-4589-B158-15FCED341BBC}"/>
    <cellStyle name="Title 32 4 5" xfId="30496" xr:uid="{4B5843D2-7945-4479-85DD-E5E86BB93349}"/>
    <cellStyle name="Title 32 5" xfId="30497" xr:uid="{B6453E26-FD48-415B-AFCA-B65E7B353CD5}"/>
    <cellStyle name="Title 32 5 2" xfId="30498" xr:uid="{4CA33C29-0D1C-4094-BBCB-BF61D85CD491}"/>
    <cellStyle name="Title 32 5 2 2" xfId="30499" xr:uid="{FA34CD48-3D65-4C7C-9CD2-D4D270AA1310}"/>
    <cellStyle name="Title 32 5 2 3" xfId="30500" xr:uid="{974BDFB2-E2E4-43F9-BAAF-0776C501D50C}"/>
    <cellStyle name="Title 32 5 3" xfId="30501" xr:uid="{9775B586-4B1E-4741-B1DF-BB952D60D87A}"/>
    <cellStyle name="Title 32 5 3 2" xfId="30502" xr:uid="{9CC793A4-C909-4E0E-9F2E-B5DB7FD8074C}"/>
    <cellStyle name="Title 32 5 3 3" xfId="30503" xr:uid="{9914CE1B-7428-472F-B9E5-3E3450128EE5}"/>
    <cellStyle name="Title 32 5 4" xfId="30504" xr:uid="{E243FE01-5244-4CCE-B431-44FEE3186DE7}"/>
    <cellStyle name="Title 32 5 4 2" xfId="30505" xr:uid="{4B8A498D-9C00-409D-BD10-6BAFB4DA4CBB}"/>
    <cellStyle name="Title 32 5 4 3" xfId="30506" xr:uid="{BE780C5A-A12D-49BA-A430-A60127928F5A}"/>
    <cellStyle name="Title 32 5 5" xfId="30507" xr:uid="{33359E51-B2B9-41B9-B0A4-55B1CB893474}"/>
    <cellStyle name="Title 32 5 6" xfId="30508" xr:uid="{086C99C3-1B62-4C30-B9CF-AF3F423732DD}"/>
    <cellStyle name="Title 32 6" xfId="30509" xr:uid="{56C7EB0F-DE79-4C02-A48D-F79E10F2BAE1}"/>
    <cellStyle name="Title 32 6 2" xfId="30510" xr:uid="{5CC68D45-30DA-4899-8163-3AFE0355A01E}"/>
    <cellStyle name="Title 32 6 2 2" xfId="30511" xr:uid="{79C2C018-5291-43B3-93AF-C133CE631BBA}"/>
    <cellStyle name="Title 32 6 2 3" xfId="30512" xr:uid="{EB7524F9-C3F1-4399-95FD-2D97E34EE5A4}"/>
    <cellStyle name="Title 32 6 3" xfId="30513" xr:uid="{0CD4C0AF-05C5-47DE-AEA6-9B684E01800C}"/>
    <cellStyle name="Title 32 6 3 2" xfId="30514" xr:uid="{64F234E3-97C4-4899-87B3-641985D6D71E}"/>
    <cellStyle name="Title 32 6 3 3" xfId="30515" xr:uid="{48BC29EE-AEE3-441E-8C96-4CE76CEAF915}"/>
    <cellStyle name="Title 32 6 4" xfId="30516" xr:uid="{0C87C530-32CD-4E3E-8326-A9AF0ADD6A42}"/>
    <cellStyle name="Title 32 6 5" xfId="30517" xr:uid="{A7791BA3-2420-4E41-AAA7-B9CF6CE6F861}"/>
    <cellStyle name="Title 32 7" xfId="30518" xr:uid="{BC6185BA-317B-40F5-ACDA-3EA2F368D03D}"/>
    <cellStyle name="Title 32 7 2" xfId="30519" xr:uid="{1963ABE1-9FA8-49F5-BC10-CEBF03982FA3}"/>
    <cellStyle name="Title 32 7 3" xfId="30520" xr:uid="{B6A4F402-3BF4-4B45-B532-798BD92067E9}"/>
    <cellStyle name="Title 32 8" xfId="30521" xr:uid="{026FCB94-572E-4C45-806B-18F0760A055F}"/>
    <cellStyle name="Title 32 8 2" xfId="30522" xr:uid="{D66046FA-3AB0-4258-B5D3-82E48D29E63F}"/>
    <cellStyle name="Title 32 8 3" xfId="30523" xr:uid="{3FF09261-336A-4BED-ADAB-9FAC650E996A}"/>
    <cellStyle name="Title 32 9" xfId="30524" xr:uid="{46FED1D2-7C72-4B8C-93F7-CE0F2D0A09AD}"/>
    <cellStyle name="Title 32 9 2" xfId="30525" xr:uid="{A071C095-23E3-44DD-B8AC-F20447FCD189}"/>
    <cellStyle name="Title 32 9 3" xfId="30526" xr:uid="{8FC268B4-5BE9-408D-874C-90097B8A722E}"/>
    <cellStyle name="Title 33" xfId="30527" xr:uid="{46537822-ACEE-403A-B678-CD2CDE5455A5}"/>
    <cellStyle name="Title 33 10" xfId="30528" xr:uid="{2251A557-7ADB-4F0A-9D6B-B4A0870057AA}"/>
    <cellStyle name="Title 33 11" xfId="30529" xr:uid="{BBE5913A-9F11-4794-82A6-45BD10A3C205}"/>
    <cellStyle name="Title 33 12" xfId="30530" xr:uid="{5CCFBC68-4C49-4942-8D17-82F18535C852}"/>
    <cellStyle name="Title 33 13" xfId="30531" xr:uid="{2356F3BE-A008-460B-88CE-098FDD37E535}"/>
    <cellStyle name="Title 33 14" xfId="30532" xr:uid="{57654A6F-5BC5-4421-B443-40FBD4BDFB7F}"/>
    <cellStyle name="Title 33 15" xfId="30533" xr:uid="{EEC6A591-39A1-49E3-82F6-06D1B1C1D71A}"/>
    <cellStyle name="Title 33 2" xfId="30534" xr:uid="{B40DDD78-BF5C-4531-A5AB-DE527539C91F}"/>
    <cellStyle name="Title 33 2 2" xfId="30535" xr:uid="{9E5258C1-8595-4EDE-8C7D-9CDD7976EE42}"/>
    <cellStyle name="Title 33 2 2 2" xfId="30536" xr:uid="{332895BF-C935-4E68-A69B-5707E05ED5D7}"/>
    <cellStyle name="Title 33 2 2 3" xfId="30537" xr:uid="{D136FE6E-672C-4EE4-8D8E-3EEF3D67220A}"/>
    <cellStyle name="Title 33 2 3" xfId="30538" xr:uid="{622D0097-4EEF-4A56-A41A-7343FC9A4D63}"/>
    <cellStyle name="Title 33 2 3 2" xfId="30539" xr:uid="{3ACEAEE3-FC77-473C-8A21-DF2E59AC35CF}"/>
    <cellStyle name="Title 33 2 3 3" xfId="30540" xr:uid="{65BA779E-2B0C-4198-988F-CAC6D72EF3C2}"/>
    <cellStyle name="Title 33 2 4" xfId="30541" xr:uid="{FC35471C-1351-4DAD-A9EE-D29E1781E440}"/>
    <cellStyle name="Title 33 2 5" xfId="30542" xr:uid="{A3EFA767-82AA-40BD-A26F-2D0EE8D6CEC3}"/>
    <cellStyle name="Title 33 2 6" xfId="30543" xr:uid="{91D8AD1A-09BB-4819-BA1F-0CE4D9B457C1}"/>
    <cellStyle name="Title 33 3" xfId="30544" xr:uid="{8FBCB4F4-F8A7-4735-A329-C7116EF54C4E}"/>
    <cellStyle name="Title 33 3 2" xfId="30545" xr:uid="{9138B8D7-D4BA-4982-81BE-B3793F025625}"/>
    <cellStyle name="Title 33 3 2 2" xfId="30546" xr:uid="{9A1ADE5C-24A6-48E4-9F5F-C91E8EE93972}"/>
    <cellStyle name="Title 33 3 2 3" xfId="30547" xr:uid="{07896833-7A5C-493B-AE8E-410EE3778A99}"/>
    <cellStyle name="Title 33 3 3" xfId="30548" xr:uid="{BFF89A6E-C2C2-425D-849F-011581C4E0E7}"/>
    <cellStyle name="Title 33 3 3 2" xfId="30549" xr:uid="{33EF6A8A-4536-4703-B6A1-0D89C02F0F49}"/>
    <cellStyle name="Title 33 3 3 3" xfId="30550" xr:uid="{074E8F82-2E12-4E4E-A3F0-14FB35DCB813}"/>
    <cellStyle name="Title 33 3 4" xfId="30551" xr:uid="{0C5C2E93-A1E4-4CC1-BF08-9005553A9013}"/>
    <cellStyle name="Title 33 3 5" xfId="30552" xr:uid="{AB174312-0B3D-4359-813B-618B61CCB98C}"/>
    <cellStyle name="Title 33 4" xfId="30553" xr:uid="{821CF73E-7291-4A9F-A9C9-F2272631F77D}"/>
    <cellStyle name="Title 33 4 2" xfId="30554" xr:uid="{15A7EA99-72E4-4BFD-9B43-32727A9B4B9E}"/>
    <cellStyle name="Title 33 4 2 2" xfId="30555" xr:uid="{2239437B-97BE-4C10-831F-B01B0BAF5797}"/>
    <cellStyle name="Title 33 4 2 3" xfId="30556" xr:uid="{AB9F4348-6CAB-4DD0-AE56-30126EC032A6}"/>
    <cellStyle name="Title 33 4 3" xfId="30557" xr:uid="{7ADB5DF5-851A-43E6-88A0-8AC1D78C2944}"/>
    <cellStyle name="Title 33 4 3 2" xfId="30558" xr:uid="{69D1073A-0F48-4415-A359-E5B5B695B663}"/>
    <cellStyle name="Title 33 4 3 3" xfId="30559" xr:uid="{D22E06E4-56A5-41BB-A52D-6A7C0FDB5A4E}"/>
    <cellStyle name="Title 33 4 4" xfId="30560" xr:uid="{4AF522E3-D363-4255-A54D-E5D105F5F728}"/>
    <cellStyle name="Title 33 4 5" xfId="30561" xr:uid="{4302A995-4C9A-4074-A2F7-B630743D04C8}"/>
    <cellStyle name="Title 33 5" xfId="30562" xr:uid="{3F9C34CE-19C7-4A33-A7DB-77D4CB4F5B67}"/>
    <cellStyle name="Title 33 5 2" xfId="30563" xr:uid="{D0AFED32-DF5A-4811-8AC5-F4DF1CB4F5A2}"/>
    <cellStyle name="Title 33 5 2 2" xfId="30564" xr:uid="{A3CED559-74FA-4A04-967A-33005A2233C1}"/>
    <cellStyle name="Title 33 5 2 3" xfId="30565" xr:uid="{7A2D9D3B-9B8D-4936-B140-4FE8FC0D477F}"/>
    <cellStyle name="Title 33 5 3" xfId="30566" xr:uid="{4A69F1DF-937D-4E3E-BEC0-FF8A27B0334A}"/>
    <cellStyle name="Title 33 5 3 2" xfId="30567" xr:uid="{0C304EEC-5A8F-4595-831B-B781D1809A90}"/>
    <cellStyle name="Title 33 5 3 3" xfId="30568" xr:uid="{4AFC4A3F-4091-405B-9DC8-263CC4DE8A0A}"/>
    <cellStyle name="Title 33 5 4" xfId="30569" xr:uid="{9AC28884-638E-42BC-83AD-99C5B590120D}"/>
    <cellStyle name="Title 33 5 4 2" xfId="30570" xr:uid="{6EFE462B-CFAB-4642-AD4A-3FF72706707E}"/>
    <cellStyle name="Title 33 5 4 3" xfId="30571" xr:uid="{DA783F64-3759-4CD3-897F-DAA80BD76A1D}"/>
    <cellStyle name="Title 33 5 5" xfId="30572" xr:uid="{431FC4AF-ADFA-497D-87FD-92CA3C3963AD}"/>
    <cellStyle name="Title 33 5 6" xfId="30573" xr:uid="{6366CA66-6EAF-42E7-A7D2-42311EBD8FED}"/>
    <cellStyle name="Title 33 6" xfId="30574" xr:uid="{BA61D036-EA6A-46AB-8B63-E5ADBEEC823F}"/>
    <cellStyle name="Title 33 6 2" xfId="30575" xr:uid="{206012DD-7359-4B96-8DA9-B3FE6D5E29E5}"/>
    <cellStyle name="Title 33 6 2 2" xfId="30576" xr:uid="{777F2D44-45A1-4248-9E84-55ABDA6DAB0B}"/>
    <cellStyle name="Title 33 6 2 3" xfId="30577" xr:uid="{9806D05D-332F-48D2-A939-A4C8B9F31E86}"/>
    <cellStyle name="Title 33 6 3" xfId="30578" xr:uid="{624E80FC-9CC9-45FB-87E1-D6CB044273B1}"/>
    <cellStyle name="Title 33 6 3 2" xfId="30579" xr:uid="{2AF858F6-F307-4F0A-87FB-10A2666CD3CF}"/>
    <cellStyle name="Title 33 6 3 3" xfId="30580" xr:uid="{6766F2CA-E580-4225-820A-44A528B7E332}"/>
    <cellStyle name="Title 33 6 4" xfId="30581" xr:uid="{F80F3AF3-60B7-4BD2-A09C-00ADA1FF3EB2}"/>
    <cellStyle name="Title 33 6 5" xfId="30582" xr:uid="{01EB25C3-86E3-42AD-B0F8-C9C166B13EA2}"/>
    <cellStyle name="Title 33 7" xfId="30583" xr:uid="{B332CAF8-047A-4DA5-847B-553BF5FFB1FE}"/>
    <cellStyle name="Title 33 7 2" xfId="30584" xr:uid="{47A2BD0C-C232-499A-92FF-755AC9AC27B9}"/>
    <cellStyle name="Title 33 7 3" xfId="30585" xr:uid="{C651FB6A-3B71-4F73-A84A-383EC56EC1B9}"/>
    <cellStyle name="Title 33 8" xfId="30586" xr:uid="{0679200E-1C72-4EB5-B338-D588866E69DD}"/>
    <cellStyle name="Title 33 8 2" xfId="30587" xr:uid="{DDF71204-7F14-4EAB-9B6C-04B842079B4B}"/>
    <cellStyle name="Title 33 8 3" xfId="30588" xr:uid="{975EE3BB-F2EF-46C2-B63D-14D5CA0558A2}"/>
    <cellStyle name="Title 33 9" xfId="30589" xr:uid="{AFC48CA9-5338-42C2-903F-1E6BF931F285}"/>
    <cellStyle name="Title 33 9 2" xfId="30590" xr:uid="{11786472-C405-45C4-8EB2-8CB5A4F32818}"/>
    <cellStyle name="Title 33 9 3" xfId="30591" xr:uid="{D4217609-0713-4013-B726-C8BFDFE35FAC}"/>
    <cellStyle name="Title 34" xfId="30592" xr:uid="{F6E4C38F-5F38-452C-B5D4-3BE56F2ACB06}"/>
    <cellStyle name="Title 34 10" xfId="30593" xr:uid="{AD37960D-F7BC-4EB4-A28C-E7AEEB316475}"/>
    <cellStyle name="Title 34 11" xfId="30594" xr:uid="{E088AB0A-A3EC-4E20-988D-12F92E434517}"/>
    <cellStyle name="Title 34 12" xfId="30595" xr:uid="{A368C89F-631F-4AA5-BCE8-F3935AD54CF2}"/>
    <cellStyle name="Title 34 13" xfId="30596" xr:uid="{A26A9E28-BC21-4014-81C2-0C20E420E5F6}"/>
    <cellStyle name="Title 34 14" xfId="30597" xr:uid="{C27CE98F-A5B5-48F1-9C48-B4F8F69896D3}"/>
    <cellStyle name="Title 34 15" xfId="30598" xr:uid="{31DD8249-4076-414F-8BA0-D359C617ADD7}"/>
    <cellStyle name="Title 34 2" xfId="30599" xr:uid="{12B0930B-ADFD-4D08-8003-5BA64710F5D1}"/>
    <cellStyle name="Title 34 2 2" xfId="30600" xr:uid="{C26C94B7-77DB-4780-9ACB-71A541DAAC52}"/>
    <cellStyle name="Title 34 2 2 2" xfId="30601" xr:uid="{73B76262-9684-4C78-AD79-32FF65B69B04}"/>
    <cellStyle name="Title 34 2 2 3" xfId="30602" xr:uid="{3226099D-F4DD-48B6-B21A-E71182DB894A}"/>
    <cellStyle name="Title 34 2 3" xfId="30603" xr:uid="{C4DDD169-2F13-41E6-A4E2-4C42D88971DA}"/>
    <cellStyle name="Title 34 2 3 2" xfId="30604" xr:uid="{851FAD98-1E63-4336-AD47-27274006041C}"/>
    <cellStyle name="Title 34 2 3 3" xfId="30605" xr:uid="{9D92AF7C-B2B2-4898-819A-83829E6DBF9E}"/>
    <cellStyle name="Title 34 2 4" xfId="30606" xr:uid="{00F1A95C-7AB3-4FFF-B629-FA36CF7A4660}"/>
    <cellStyle name="Title 34 2 5" xfId="30607" xr:uid="{459FF549-3343-45DA-A2C2-383B0CA0415F}"/>
    <cellStyle name="Title 34 2 6" xfId="30608" xr:uid="{25CEAA8A-24D4-4C40-B47F-BE2E3A744EC2}"/>
    <cellStyle name="Title 34 3" xfId="30609" xr:uid="{BCC317ED-06B4-42AB-9C8A-E6BA08FDB69F}"/>
    <cellStyle name="Title 34 3 2" xfId="30610" xr:uid="{5867BFE3-50EE-4ABE-84DD-B689AA0A3209}"/>
    <cellStyle name="Title 34 3 2 2" xfId="30611" xr:uid="{646DE5DF-36D7-4B38-A6D9-E17D1A4914A3}"/>
    <cellStyle name="Title 34 3 2 3" xfId="30612" xr:uid="{ECC82E8D-61E5-421F-AB66-42BCAA3A3C13}"/>
    <cellStyle name="Title 34 3 3" xfId="30613" xr:uid="{EB0E8DBB-858D-4C54-97B2-906C8C3C21EE}"/>
    <cellStyle name="Title 34 3 3 2" xfId="30614" xr:uid="{EDC071B8-783D-47BB-BA93-E91FBB0D1F52}"/>
    <cellStyle name="Title 34 3 3 3" xfId="30615" xr:uid="{458FEC14-0F00-4D52-9588-3857CFD4F4DD}"/>
    <cellStyle name="Title 34 3 4" xfId="30616" xr:uid="{9B827659-E6C1-4F78-9033-6E4FEF7CE6CE}"/>
    <cellStyle name="Title 34 3 5" xfId="30617" xr:uid="{AD562726-870E-422B-A4BA-11075492044C}"/>
    <cellStyle name="Title 34 4" xfId="30618" xr:uid="{A4B74573-90DA-42A8-A529-B3101F9742B7}"/>
    <cellStyle name="Title 34 4 2" xfId="30619" xr:uid="{484586FB-362A-47D0-A86E-187AED8AA7A1}"/>
    <cellStyle name="Title 34 4 2 2" xfId="30620" xr:uid="{0C8F81EB-8498-4E7E-B77F-781CD95175E9}"/>
    <cellStyle name="Title 34 4 2 3" xfId="30621" xr:uid="{EECF5FA0-8EB9-403D-8EF7-7C4C56B454DD}"/>
    <cellStyle name="Title 34 4 3" xfId="30622" xr:uid="{32860A63-3BA0-4F25-862B-E1A9C097C4DE}"/>
    <cellStyle name="Title 34 4 3 2" xfId="30623" xr:uid="{C69EB0B7-7B15-453C-9AA1-1E4DE2FAEAED}"/>
    <cellStyle name="Title 34 4 3 3" xfId="30624" xr:uid="{F05E0A25-EFC8-4475-B0B9-F3D114C960CE}"/>
    <cellStyle name="Title 34 4 4" xfId="30625" xr:uid="{FA108AF4-FE84-4C3E-BC27-785C0DED4BE3}"/>
    <cellStyle name="Title 34 4 5" xfId="30626" xr:uid="{A119151D-F65E-41E6-8A9C-AA25B9FA1122}"/>
    <cellStyle name="Title 34 5" xfId="30627" xr:uid="{BC5F24B4-879E-4AF1-9DB5-68F6BF11B134}"/>
    <cellStyle name="Title 34 5 2" xfId="30628" xr:uid="{2A26F523-4CA2-4A37-96AF-423B54B03C9A}"/>
    <cellStyle name="Title 34 5 2 2" xfId="30629" xr:uid="{1A676C7C-0692-448B-A485-1D6BB634E0F1}"/>
    <cellStyle name="Title 34 5 2 3" xfId="30630" xr:uid="{233828B8-86DD-42EF-9F31-83F3135B6F2F}"/>
    <cellStyle name="Title 34 5 3" xfId="30631" xr:uid="{40209739-F3C9-4D0E-B8CF-4C5DD7A32425}"/>
    <cellStyle name="Title 34 5 3 2" xfId="30632" xr:uid="{AC68281B-9AC0-4FDA-8CDE-4FD5834AB294}"/>
    <cellStyle name="Title 34 5 3 3" xfId="30633" xr:uid="{4C28E024-1563-4BC6-9EEB-6A5DAAA1456B}"/>
    <cellStyle name="Title 34 5 4" xfId="30634" xr:uid="{6D78928B-ABF7-4D01-B9E0-2882F8AA84A8}"/>
    <cellStyle name="Title 34 5 4 2" xfId="30635" xr:uid="{5ADBAB9C-7BE1-47AB-991A-392E8051EF78}"/>
    <cellStyle name="Title 34 5 4 3" xfId="30636" xr:uid="{8EDAC072-ED51-4F18-9047-CE129A37F283}"/>
    <cellStyle name="Title 34 5 5" xfId="30637" xr:uid="{318A3226-73EB-4E50-84AE-40AD41CC02ED}"/>
    <cellStyle name="Title 34 5 6" xfId="30638" xr:uid="{8509F0C3-7F6C-403F-9C33-BA0D15C7B485}"/>
    <cellStyle name="Title 34 6" xfId="30639" xr:uid="{2AD71D5A-CFD1-4178-943C-BECFEF2A7C1A}"/>
    <cellStyle name="Title 34 6 2" xfId="30640" xr:uid="{06C2C525-F27B-4CF8-9D24-2854A50A1086}"/>
    <cellStyle name="Title 34 6 2 2" xfId="30641" xr:uid="{381E3549-1ABA-461A-8A7A-E51C1885E5FD}"/>
    <cellStyle name="Title 34 6 2 3" xfId="30642" xr:uid="{D47B8868-7555-4E64-9A08-2781F7B881AF}"/>
    <cellStyle name="Title 34 6 3" xfId="30643" xr:uid="{8683AF57-D5E1-4B62-BE56-C38F231A2A42}"/>
    <cellStyle name="Title 34 6 3 2" xfId="30644" xr:uid="{45EB3FDE-B87A-469D-8DC7-E9EA70C462E7}"/>
    <cellStyle name="Title 34 6 3 3" xfId="30645" xr:uid="{12784077-1337-4355-A784-CA47A0C0F9D8}"/>
    <cellStyle name="Title 34 6 4" xfId="30646" xr:uid="{1D903C95-22F5-4768-B36B-78A15BFF4BE0}"/>
    <cellStyle name="Title 34 6 5" xfId="30647" xr:uid="{8D5964D7-E4AC-4F68-A35A-D782CA5F97F2}"/>
    <cellStyle name="Title 34 7" xfId="30648" xr:uid="{C8C2599C-EFF4-4249-9B8B-2DDC007675D1}"/>
    <cellStyle name="Title 34 7 2" xfId="30649" xr:uid="{CF2F1D84-897B-4426-9DEC-08A381B5BF9A}"/>
    <cellStyle name="Title 34 7 3" xfId="30650" xr:uid="{1961E19F-2F34-4A65-BCA0-2A3F09E2928D}"/>
    <cellStyle name="Title 34 8" xfId="30651" xr:uid="{1FD90541-1DE8-417C-A68B-69B63857EAE8}"/>
    <cellStyle name="Title 34 8 2" xfId="30652" xr:uid="{27F6A55C-4770-468F-AE88-292FDD585974}"/>
    <cellStyle name="Title 34 8 3" xfId="30653" xr:uid="{E50F3EAF-ADA9-4BC5-A90F-FCA9285BCC2F}"/>
    <cellStyle name="Title 34 9" xfId="30654" xr:uid="{9608705E-0604-44DE-AECE-F8DCD1B579CC}"/>
    <cellStyle name="Title 34 9 2" xfId="30655" xr:uid="{2D130AB9-AF29-43FA-B8F1-ED49F7E4421C}"/>
    <cellStyle name="Title 34 9 3" xfId="30656" xr:uid="{E720CED8-9DD9-4F8B-AC41-DFCAF2EB43A3}"/>
    <cellStyle name="Title 35" xfId="30657" xr:uid="{E46CDCF9-84C3-4BFE-BDEA-C08246D396B4}"/>
    <cellStyle name="Title 35 10" xfId="30658" xr:uid="{EB5669E8-1FA9-4CF4-BD5A-DABDACB4E4F5}"/>
    <cellStyle name="Title 35 11" xfId="30659" xr:uid="{9752A6CD-C54B-4E8E-8C21-5591068B8653}"/>
    <cellStyle name="Title 35 12" xfId="30660" xr:uid="{B5603639-D547-4A56-A536-BAA132EAC5C4}"/>
    <cellStyle name="Title 35 13" xfId="30661" xr:uid="{ACD0A79C-092F-40A9-B28E-0136DD65BCAB}"/>
    <cellStyle name="Title 35 14" xfId="30662" xr:uid="{FC77461B-DB2E-4BCE-B9E6-7003025B64CB}"/>
    <cellStyle name="Title 35 15" xfId="30663" xr:uid="{ADE790F3-7685-4E95-B5A4-992B6C241BAA}"/>
    <cellStyle name="Title 35 2" xfId="30664" xr:uid="{A5D38779-6E57-4BD8-A5F2-6D638E377D72}"/>
    <cellStyle name="Title 35 2 2" xfId="30665" xr:uid="{41001BDF-619E-4D72-9CF5-C6CB12832460}"/>
    <cellStyle name="Title 35 2 2 2" xfId="30666" xr:uid="{6624B0C5-3D2E-4502-ADD7-2A447B14A3F9}"/>
    <cellStyle name="Title 35 2 2 3" xfId="30667" xr:uid="{B3493FCB-339D-4B61-A64D-A5F90B7CF121}"/>
    <cellStyle name="Title 35 2 3" xfId="30668" xr:uid="{2362C825-1E35-4D30-8A82-400D2952C95D}"/>
    <cellStyle name="Title 35 2 3 2" xfId="30669" xr:uid="{472432D5-EA05-439A-BF25-57336BD73A99}"/>
    <cellStyle name="Title 35 2 3 3" xfId="30670" xr:uid="{26372EDC-39EB-4860-BB35-1D145F97F6B0}"/>
    <cellStyle name="Title 35 2 4" xfId="30671" xr:uid="{496B957F-5A80-40F7-A3F4-8514341849BC}"/>
    <cellStyle name="Title 35 2 5" xfId="30672" xr:uid="{F16788DB-7A58-45DA-8A7E-F0DED72FD77C}"/>
    <cellStyle name="Title 35 2 6" xfId="30673" xr:uid="{CCCBE007-31E1-47D0-A6BF-46CABE01E3F6}"/>
    <cellStyle name="Title 35 3" xfId="30674" xr:uid="{8719A426-1981-4458-8D2B-A1AEDC06FFA0}"/>
    <cellStyle name="Title 35 3 2" xfId="30675" xr:uid="{8C263F73-3DAC-42C0-AEE3-954CEBF5B660}"/>
    <cellStyle name="Title 35 3 2 2" xfId="30676" xr:uid="{1626C790-233A-4F26-8537-6B0D1461E3B2}"/>
    <cellStyle name="Title 35 3 2 3" xfId="30677" xr:uid="{E18BD08E-4C5C-4200-81FE-DB8C1D194401}"/>
    <cellStyle name="Title 35 3 3" xfId="30678" xr:uid="{BE6F4C40-0EBB-4180-9AC1-378AE2BF8119}"/>
    <cellStyle name="Title 35 3 3 2" xfId="30679" xr:uid="{EE1BD877-9990-4EE0-A348-9D2212F32ABA}"/>
    <cellStyle name="Title 35 3 3 3" xfId="30680" xr:uid="{F0D3EA60-A3FF-4963-9168-8B1D7629506D}"/>
    <cellStyle name="Title 35 3 4" xfId="30681" xr:uid="{6FCBCF43-FE42-42A6-BA65-05869F7132BA}"/>
    <cellStyle name="Title 35 3 5" xfId="30682" xr:uid="{59568702-EB0E-42C1-B4C5-6D3D46A7093B}"/>
    <cellStyle name="Title 35 4" xfId="30683" xr:uid="{D58435DE-8FB5-4914-92BC-81C5623B4126}"/>
    <cellStyle name="Title 35 4 2" xfId="30684" xr:uid="{DD2DBF29-93F1-4C9C-8506-EC68ADF3EE24}"/>
    <cellStyle name="Title 35 4 2 2" xfId="30685" xr:uid="{E40A9910-BB01-41AE-9B90-39E37A002A82}"/>
    <cellStyle name="Title 35 4 2 3" xfId="30686" xr:uid="{62D034BE-3025-47C6-9E2B-414AA765EAFC}"/>
    <cellStyle name="Title 35 4 3" xfId="30687" xr:uid="{C8963A3D-C740-4B85-B3E0-D21635C08598}"/>
    <cellStyle name="Title 35 4 3 2" xfId="30688" xr:uid="{8D89D0B2-F165-4505-8359-02C4507943B2}"/>
    <cellStyle name="Title 35 4 3 3" xfId="30689" xr:uid="{27E88152-915E-4772-A4D9-5A3DEAA83372}"/>
    <cellStyle name="Title 35 4 4" xfId="30690" xr:uid="{9A1B381E-9B81-4CC0-9B26-A9690AA11689}"/>
    <cellStyle name="Title 35 4 5" xfId="30691" xr:uid="{DD7FC9DE-3EC8-4AC1-8AF8-BE2423A22BCA}"/>
    <cellStyle name="Title 35 5" xfId="30692" xr:uid="{FA83177E-9645-4BFA-9CCB-5BD1B9C5AD12}"/>
    <cellStyle name="Title 35 5 2" xfId="30693" xr:uid="{ABA464D7-4C18-43C4-B795-6302CB93444E}"/>
    <cellStyle name="Title 35 5 2 2" xfId="30694" xr:uid="{34E9A02C-BB50-48F4-AE9E-BB32B5BE68B6}"/>
    <cellStyle name="Title 35 5 2 3" xfId="30695" xr:uid="{BD4D5A1A-3368-4707-854E-11AB1D89D7A0}"/>
    <cellStyle name="Title 35 5 3" xfId="30696" xr:uid="{C99418E6-CCA4-42F7-8F0C-DA5D41F7BFD0}"/>
    <cellStyle name="Title 35 5 3 2" xfId="30697" xr:uid="{DA6E37A2-A2C2-418B-A8FD-6A1390AFE7EA}"/>
    <cellStyle name="Title 35 5 3 3" xfId="30698" xr:uid="{F388319F-440C-4389-AB2B-C88E535DFBF9}"/>
    <cellStyle name="Title 35 5 4" xfId="30699" xr:uid="{0F43DD56-D112-4654-ABED-2253D429273F}"/>
    <cellStyle name="Title 35 5 4 2" xfId="30700" xr:uid="{18974183-8601-4285-873C-B95980ECA98A}"/>
    <cellStyle name="Title 35 5 4 3" xfId="30701" xr:uid="{235A11BE-DABE-4B05-84C6-06B0C20E18A3}"/>
    <cellStyle name="Title 35 5 5" xfId="30702" xr:uid="{C990FF61-132F-4727-949C-4AF11FA73294}"/>
    <cellStyle name="Title 35 5 6" xfId="30703" xr:uid="{0AF6368E-BD6B-495F-887C-7E3CF0EAAB28}"/>
    <cellStyle name="Title 35 6" xfId="30704" xr:uid="{AA012BFC-1C4D-4076-887E-7FDC99203A9F}"/>
    <cellStyle name="Title 35 6 2" xfId="30705" xr:uid="{86848CCD-2982-46B6-B4A0-65B776B07B1D}"/>
    <cellStyle name="Title 35 6 2 2" xfId="30706" xr:uid="{20B6DE5B-4682-49FF-B829-B6395B0F86A5}"/>
    <cellStyle name="Title 35 6 2 3" xfId="30707" xr:uid="{7ABE6B00-879A-4ED1-A32B-CB9FBC2FE28E}"/>
    <cellStyle name="Title 35 6 3" xfId="30708" xr:uid="{FE722B79-1B6F-452F-9DC8-F56D6ABF16EA}"/>
    <cellStyle name="Title 35 6 3 2" xfId="30709" xr:uid="{9C36A2F9-4BE1-45AA-9947-5BF106C80B6B}"/>
    <cellStyle name="Title 35 6 3 3" xfId="30710" xr:uid="{EEF06585-14FA-4234-8AA3-9C5EBE432EFD}"/>
    <cellStyle name="Title 35 6 4" xfId="30711" xr:uid="{BABA675F-06B1-4E9A-9AFE-264687C8CFD0}"/>
    <cellStyle name="Title 35 6 5" xfId="30712" xr:uid="{FC7CCF34-0651-474E-AA89-E345FEDC910C}"/>
    <cellStyle name="Title 35 7" xfId="30713" xr:uid="{038592DD-8F37-45C2-B619-D32D7BA0F0D3}"/>
    <cellStyle name="Title 35 7 2" xfId="30714" xr:uid="{A068490D-EE76-4AEC-8A09-71CD90D877B7}"/>
    <cellStyle name="Title 35 7 3" xfId="30715" xr:uid="{9D315A72-359E-4694-BC11-16C706828706}"/>
    <cellStyle name="Title 35 8" xfId="30716" xr:uid="{32DEC0AD-A3B2-44D5-BB62-DB7C583BCA76}"/>
    <cellStyle name="Title 35 8 2" xfId="30717" xr:uid="{3469BD03-2405-46D8-B449-173D35B235DA}"/>
    <cellStyle name="Title 35 8 3" xfId="30718" xr:uid="{80D939E8-552D-4E75-A3AC-E0CF753F9C9D}"/>
    <cellStyle name="Title 35 9" xfId="30719" xr:uid="{0FED1C55-2197-4696-B1D6-122040360A2A}"/>
    <cellStyle name="Title 35 9 2" xfId="30720" xr:uid="{453915BB-36C4-40C1-B8F3-F41B57CC853D}"/>
    <cellStyle name="Title 35 9 3" xfId="30721" xr:uid="{054B518D-5A99-4F58-88EB-117BF22C8D23}"/>
    <cellStyle name="Title 36" xfId="30722" xr:uid="{406A0CC0-E246-4D75-98F2-534546522B4E}"/>
    <cellStyle name="Title 36 10" xfId="30723" xr:uid="{DE83BAC3-5003-40E6-99CB-E0C04DC2D0F3}"/>
    <cellStyle name="Title 36 11" xfId="30724" xr:uid="{92A0DA37-8869-476F-A7D7-AEB243A9E412}"/>
    <cellStyle name="Title 36 12" xfId="30725" xr:uid="{CCB045A9-A971-4832-A99D-E98D620E9134}"/>
    <cellStyle name="Title 36 13" xfId="30726" xr:uid="{F3454831-D545-4CD3-BD19-6CF9E36F4A64}"/>
    <cellStyle name="Title 36 14" xfId="30727" xr:uid="{AF57F43F-02DE-4C10-898C-A8CFDE114239}"/>
    <cellStyle name="Title 36 15" xfId="30728" xr:uid="{07D9E954-EBA4-4AF6-B9D9-FD70246D32A9}"/>
    <cellStyle name="Title 36 2" xfId="30729" xr:uid="{54F20D8A-073F-47D4-9275-A0174DE1EC75}"/>
    <cellStyle name="Title 36 2 2" xfId="30730" xr:uid="{CC2E026B-14D4-4960-A018-D869B0FDA477}"/>
    <cellStyle name="Title 36 2 2 2" xfId="30731" xr:uid="{B66C2721-D240-4F29-AD94-834E1A6B7BC7}"/>
    <cellStyle name="Title 36 2 2 3" xfId="30732" xr:uid="{D687C29F-8AE2-4794-9AA4-D9960B1E86C0}"/>
    <cellStyle name="Title 36 2 3" xfId="30733" xr:uid="{1A01AE9C-0017-47F3-8677-B22E488C2207}"/>
    <cellStyle name="Title 36 2 3 2" xfId="30734" xr:uid="{CFFD27C7-54BF-4758-A83C-47EFFE2001B1}"/>
    <cellStyle name="Title 36 2 3 3" xfId="30735" xr:uid="{30A84F76-5986-4383-ACB0-41A8A362BB24}"/>
    <cellStyle name="Title 36 2 4" xfId="30736" xr:uid="{7324F062-BA5D-40F3-8679-CDBB9DC3DA19}"/>
    <cellStyle name="Title 36 2 5" xfId="30737" xr:uid="{42CBEF1E-9FE5-46D5-80A1-CD97EA08A1BE}"/>
    <cellStyle name="Title 36 2 6" xfId="30738" xr:uid="{3F368D63-EB09-4C72-96CE-A6942D4D7A55}"/>
    <cellStyle name="Title 36 3" xfId="30739" xr:uid="{1A4B8CBD-BCEE-4AA3-BB45-5BF568D0271F}"/>
    <cellStyle name="Title 36 3 2" xfId="30740" xr:uid="{99972BF3-0F7A-4359-B3A3-F64A1D7E6C17}"/>
    <cellStyle name="Title 36 3 2 2" xfId="30741" xr:uid="{8324A9BD-D471-4677-B069-46C28355DE32}"/>
    <cellStyle name="Title 36 3 2 3" xfId="30742" xr:uid="{A626F2C7-5832-403D-81E4-4186C1B6F7CE}"/>
    <cellStyle name="Title 36 3 3" xfId="30743" xr:uid="{EA76B7F8-EA86-4B7B-8186-9511590D880C}"/>
    <cellStyle name="Title 36 3 3 2" xfId="30744" xr:uid="{A2CFA261-65CF-4073-AFCC-800669C8330C}"/>
    <cellStyle name="Title 36 3 3 3" xfId="30745" xr:uid="{DB13C388-5403-4B06-B34E-81BBAD44EC23}"/>
    <cellStyle name="Title 36 3 4" xfId="30746" xr:uid="{20D48CE6-784A-47CB-B1B6-4D8685D0E675}"/>
    <cellStyle name="Title 36 3 5" xfId="30747" xr:uid="{F8B96ABB-BA09-4118-B4E4-40FF4810E209}"/>
    <cellStyle name="Title 36 4" xfId="30748" xr:uid="{CEDE4F2D-B5E3-456D-AFC2-09C4FD06D665}"/>
    <cellStyle name="Title 36 4 2" xfId="30749" xr:uid="{AA0DD8D7-85FA-4B8D-9DF8-F44CBFEC5ACC}"/>
    <cellStyle name="Title 36 4 2 2" xfId="30750" xr:uid="{D37A77AE-A22D-46ED-A830-B1952F29B5D6}"/>
    <cellStyle name="Title 36 4 2 3" xfId="30751" xr:uid="{8CC62B1C-C289-483E-8E92-A2F477D16DDB}"/>
    <cellStyle name="Title 36 4 3" xfId="30752" xr:uid="{3040DB63-C6E3-46A5-BA67-F9C4AB43EF20}"/>
    <cellStyle name="Title 36 4 3 2" xfId="30753" xr:uid="{B6F54F75-9916-4D09-9959-C4180F5891BB}"/>
    <cellStyle name="Title 36 4 3 3" xfId="30754" xr:uid="{034C0D6F-549E-43F0-BECB-D283C9E2995B}"/>
    <cellStyle name="Title 36 4 4" xfId="30755" xr:uid="{9512C62E-973B-4F80-8076-5168CD9B65D8}"/>
    <cellStyle name="Title 36 4 5" xfId="30756" xr:uid="{A5D0ED9B-98AC-4216-98C0-565D5B65A4DF}"/>
    <cellStyle name="Title 36 5" xfId="30757" xr:uid="{98CD4A02-C616-469C-B73E-321C3D35589D}"/>
    <cellStyle name="Title 36 5 2" xfId="30758" xr:uid="{1E8B9C76-9470-4852-955C-4ECB7C9F3BD4}"/>
    <cellStyle name="Title 36 5 2 2" xfId="30759" xr:uid="{51B5989F-2D42-401F-B496-F74B96088245}"/>
    <cellStyle name="Title 36 5 2 3" xfId="30760" xr:uid="{977F6064-045B-433A-A445-726ECDBAA21C}"/>
    <cellStyle name="Title 36 5 3" xfId="30761" xr:uid="{546439A5-9760-4C0B-A747-556E39EDC322}"/>
    <cellStyle name="Title 36 5 3 2" xfId="30762" xr:uid="{2ED9C27E-C41F-4CDC-9CA1-604C4D9312CF}"/>
    <cellStyle name="Title 36 5 3 3" xfId="30763" xr:uid="{E82B840F-A97A-4F5C-B70C-0EE503E0FFF7}"/>
    <cellStyle name="Title 36 5 4" xfId="30764" xr:uid="{DE7921C3-D021-4AAE-889B-90CCD5C0EC99}"/>
    <cellStyle name="Title 36 5 4 2" xfId="30765" xr:uid="{F30FDEAC-B57C-4381-BECA-3FA005E74A28}"/>
    <cellStyle name="Title 36 5 4 3" xfId="30766" xr:uid="{A251D3A4-5731-4C3A-A9C2-E8D94FACBECE}"/>
    <cellStyle name="Title 36 5 5" xfId="30767" xr:uid="{42C5029F-1D3A-4C36-BEB6-38ABB99F6A06}"/>
    <cellStyle name="Title 36 5 6" xfId="30768" xr:uid="{8622C23D-E579-487E-9635-43F496F83809}"/>
    <cellStyle name="Title 36 6" xfId="30769" xr:uid="{A1C070CD-ED0D-47F0-8A90-449E2B3DD1BC}"/>
    <cellStyle name="Title 36 6 2" xfId="30770" xr:uid="{3B091389-4CEA-4ECE-866E-2A36CBEC0E4E}"/>
    <cellStyle name="Title 36 6 2 2" xfId="30771" xr:uid="{9DB33D1E-3C62-44FB-99FA-050C37376EFD}"/>
    <cellStyle name="Title 36 6 2 3" xfId="30772" xr:uid="{EECC54C1-AD7A-403B-9198-C86BB7230371}"/>
    <cellStyle name="Title 36 6 3" xfId="30773" xr:uid="{ECF270D4-E08E-4F32-90AC-83977DA11D10}"/>
    <cellStyle name="Title 36 6 3 2" xfId="30774" xr:uid="{406DA9C2-C9A2-4A04-9835-71E907542E9D}"/>
    <cellStyle name="Title 36 6 3 3" xfId="30775" xr:uid="{8EED57D4-20FD-4AA0-8733-0CBF9C9E84F0}"/>
    <cellStyle name="Title 36 6 4" xfId="30776" xr:uid="{F2888ACB-65A7-4254-A8DF-C7D8FB109CBB}"/>
    <cellStyle name="Title 36 6 5" xfId="30777" xr:uid="{A4BD84FE-3A67-4A37-B27A-888CADEF8469}"/>
    <cellStyle name="Title 36 7" xfId="30778" xr:uid="{7C656240-7B0A-46A4-9C7F-F7999A41ABE2}"/>
    <cellStyle name="Title 36 7 2" xfId="30779" xr:uid="{245A5263-1B14-41BB-B1D9-CE6211C7A330}"/>
    <cellStyle name="Title 36 7 3" xfId="30780" xr:uid="{5EBB5C12-CB24-4AB0-9511-E570A446CB69}"/>
    <cellStyle name="Title 36 8" xfId="30781" xr:uid="{FAE4D721-6424-4683-9E86-7B0178875CD0}"/>
    <cellStyle name="Title 36 8 2" xfId="30782" xr:uid="{7612BA1B-DF54-467A-9DE0-30CF0DD83E7C}"/>
    <cellStyle name="Title 36 8 3" xfId="30783" xr:uid="{32440B6D-3DA8-4C31-92B8-E5221A39538F}"/>
    <cellStyle name="Title 36 9" xfId="30784" xr:uid="{98E49623-3CED-4C9E-B4CC-346FAA1BCAB8}"/>
    <cellStyle name="Title 36 9 2" xfId="30785" xr:uid="{03E9EFFE-DBAE-4ED2-A443-86B430757E74}"/>
    <cellStyle name="Title 36 9 3" xfId="30786" xr:uid="{97879185-7184-41CF-B944-D67BF7CE710C}"/>
    <cellStyle name="Title 37" xfId="30787" xr:uid="{4D408A9B-AF22-4612-9C4E-0BA218F561C3}"/>
    <cellStyle name="Title 37 10" xfId="30788" xr:uid="{53D66C1D-6006-485E-9951-C6F938368657}"/>
    <cellStyle name="Title 37 11" xfId="30789" xr:uid="{C87A5DA7-18F9-4BA4-8D76-E9B5094427C6}"/>
    <cellStyle name="Title 37 12" xfId="30790" xr:uid="{335B5F77-F748-4AE3-934A-7B0BA663CB0B}"/>
    <cellStyle name="Title 37 13" xfId="30791" xr:uid="{032B028C-6C5E-46D7-85CB-DFC33C20AF42}"/>
    <cellStyle name="Title 37 14" xfId="30792" xr:uid="{BAF3F0F3-2095-4202-9F84-B5CF5B99ECA7}"/>
    <cellStyle name="Title 37 15" xfId="30793" xr:uid="{971E7D5E-414B-4A5D-BAAB-EE9FF33A72AB}"/>
    <cellStyle name="Title 37 2" xfId="30794" xr:uid="{5B18B67C-433D-400F-BD0E-D9C80E7DC708}"/>
    <cellStyle name="Title 37 2 2" xfId="30795" xr:uid="{1E989234-7367-4397-BBBC-81DA63A21C7E}"/>
    <cellStyle name="Title 37 2 2 2" xfId="30796" xr:uid="{CD8A73C2-E463-4750-84C8-158F2320ACE5}"/>
    <cellStyle name="Title 37 2 2 3" xfId="30797" xr:uid="{93672B82-8573-48C0-91E6-F72ECCD6A930}"/>
    <cellStyle name="Title 37 2 3" xfId="30798" xr:uid="{440EFCA5-08D7-4D87-89F0-80D4E249E487}"/>
    <cellStyle name="Title 37 2 3 2" xfId="30799" xr:uid="{CFC0622F-D428-4681-88D2-9CE4B9A25F89}"/>
    <cellStyle name="Title 37 2 3 3" xfId="30800" xr:uid="{D73FA757-BF08-49C4-A512-1934B4464DBC}"/>
    <cellStyle name="Title 37 2 4" xfId="30801" xr:uid="{13BD0EA7-56DD-4D08-BFCF-1EE26B6EA4A5}"/>
    <cellStyle name="Title 37 2 5" xfId="30802" xr:uid="{0486F2FD-4ED7-4574-948D-284AFCBDBE10}"/>
    <cellStyle name="Title 37 2 6" xfId="30803" xr:uid="{3EA16D42-1445-4D12-93A8-1D30D6D568E0}"/>
    <cellStyle name="Title 37 3" xfId="30804" xr:uid="{952FD754-CAB3-4BF6-8408-5EB518D924C1}"/>
    <cellStyle name="Title 37 3 2" xfId="30805" xr:uid="{A49F74E1-7808-4B75-A7D2-B10F997BECBC}"/>
    <cellStyle name="Title 37 3 2 2" xfId="30806" xr:uid="{8650D179-0865-4F4E-BADD-E3C19F5382D6}"/>
    <cellStyle name="Title 37 3 2 3" xfId="30807" xr:uid="{99108217-4036-4584-B166-98B20C6756A9}"/>
    <cellStyle name="Title 37 3 3" xfId="30808" xr:uid="{E075E519-2D46-4AE4-97B4-263055F9911C}"/>
    <cellStyle name="Title 37 3 3 2" xfId="30809" xr:uid="{C5E6E308-7372-4FC4-90F5-E61453A4B6DA}"/>
    <cellStyle name="Title 37 3 3 3" xfId="30810" xr:uid="{CB79D7CE-E9CB-443F-BDF0-4D415C56164F}"/>
    <cellStyle name="Title 37 3 4" xfId="30811" xr:uid="{086AAAFF-A705-4D48-A068-55BB53D602AB}"/>
    <cellStyle name="Title 37 3 5" xfId="30812" xr:uid="{E4FAE6F6-5AEA-406D-906D-9D690DFC0DC1}"/>
    <cellStyle name="Title 37 4" xfId="30813" xr:uid="{BA4AA57B-85D0-4D37-8BC5-55B71423EC44}"/>
    <cellStyle name="Title 37 4 2" xfId="30814" xr:uid="{8101F2E2-264D-464E-970C-4658D16EB02F}"/>
    <cellStyle name="Title 37 4 2 2" xfId="30815" xr:uid="{1FC9545E-E91C-44E5-A5C2-36B4DBC27525}"/>
    <cellStyle name="Title 37 4 2 3" xfId="30816" xr:uid="{61998929-6928-49CB-B496-472B73CBB179}"/>
    <cellStyle name="Title 37 4 3" xfId="30817" xr:uid="{7798BDF0-B382-4497-82C5-187D91768878}"/>
    <cellStyle name="Title 37 4 3 2" xfId="30818" xr:uid="{419301E7-017D-4551-9704-59D335387C3E}"/>
    <cellStyle name="Title 37 4 3 3" xfId="30819" xr:uid="{64AB3227-791B-4756-84BF-20B1578AE3B1}"/>
    <cellStyle name="Title 37 4 4" xfId="30820" xr:uid="{D589A470-2914-4512-9A0A-8326B12A0F5B}"/>
    <cellStyle name="Title 37 4 5" xfId="30821" xr:uid="{1E445080-F626-4A08-B5D4-B882BC827C03}"/>
    <cellStyle name="Title 37 5" xfId="30822" xr:uid="{B0A06159-9376-430A-AE94-653F77E7FD18}"/>
    <cellStyle name="Title 37 5 2" xfId="30823" xr:uid="{4485D46C-376B-43A2-9C7E-56A04B06F9C6}"/>
    <cellStyle name="Title 37 5 2 2" xfId="30824" xr:uid="{77E8496F-F9C8-4E80-9677-3ADBCD0F1153}"/>
    <cellStyle name="Title 37 5 2 3" xfId="30825" xr:uid="{862E48D9-5893-4870-AF3E-72C55A1E97C2}"/>
    <cellStyle name="Title 37 5 3" xfId="30826" xr:uid="{72575E78-34AD-42F9-AE7C-58496AD71EA6}"/>
    <cellStyle name="Title 37 5 3 2" xfId="30827" xr:uid="{69FEED8B-6627-40E1-8159-9C9EB2F651D1}"/>
    <cellStyle name="Title 37 5 3 3" xfId="30828" xr:uid="{5B953551-D395-4F08-854E-DBF0BA3768AA}"/>
    <cellStyle name="Title 37 5 4" xfId="30829" xr:uid="{E65F874D-233D-47C0-9CF0-4C8128C777E7}"/>
    <cellStyle name="Title 37 5 4 2" xfId="30830" xr:uid="{6EDEAADC-337D-4C78-B48A-EBE494269172}"/>
    <cellStyle name="Title 37 5 4 3" xfId="30831" xr:uid="{0C5F5E0D-873E-4C43-BEFE-AD99BF2BED0C}"/>
    <cellStyle name="Title 37 5 5" xfId="30832" xr:uid="{DB50A766-FF98-4D4B-AE79-1CA246EDAEE3}"/>
    <cellStyle name="Title 37 5 6" xfId="30833" xr:uid="{CFF60BCF-9E2F-4AD3-BBBE-868D59AD0B96}"/>
    <cellStyle name="Title 37 6" xfId="30834" xr:uid="{3F2DAC5F-1987-4548-B418-808390A1050C}"/>
    <cellStyle name="Title 37 6 2" xfId="30835" xr:uid="{E8018C95-DB4B-4344-89F5-E70DCE646433}"/>
    <cellStyle name="Title 37 6 2 2" xfId="30836" xr:uid="{F1DB676A-626D-40F3-AC02-0BCCAF11F519}"/>
    <cellStyle name="Title 37 6 2 3" xfId="30837" xr:uid="{94C0EE48-518A-46E5-9FAC-4A01EAF966D9}"/>
    <cellStyle name="Title 37 6 3" xfId="30838" xr:uid="{A5C95C17-4F00-4E97-B48D-FC9465B89ED7}"/>
    <cellStyle name="Title 37 6 3 2" xfId="30839" xr:uid="{8935FB80-720D-4F9B-85CD-7C3A8F4F06A0}"/>
    <cellStyle name="Title 37 6 3 3" xfId="30840" xr:uid="{922AC128-FE74-43A1-ACAD-99ABB4E61A91}"/>
    <cellStyle name="Title 37 6 4" xfId="30841" xr:uid="{AA405C76-BD4F-4976-9BDA-9228160D0204}"/>
    <cellStyle name="Title 37 6 5" xfId="30842" xr:uid="{6896AA90-B278-4F8B-9817-F86EFBF1507D}"/>
    <cellStyle name="Title 37 7" xfId="30843" xr:uid="{B5EAB130-E2E7-4A9E-A0B2-21A9BDF02779}"/>
    <cellStyle name="Title 37 7 2" xfId="30844" xr:uid="{CA7B2E8C-1E03-48AB-9242-E7C55DBA1424}"/>
    <cellStyle name="Title 37 7 3" xfId="30845" xr:uid="{6EC7A60D-7FA5-45FB-97CB-16F5F9792000}"/>
    <cellStyle name="Title 37 8" xfId="30846" xr:uid="{C653D023-E84F-4EBF-BE1A-A099A199257C}"/>
    <cellStyle name="Title 37 8 2" xfId="30847" xr:uid="{D831554E-0CD3-48E7-B80D-63C9DFA5BEF0}"/>
    <cellStyle name="Title 37 8 3" xfId="30848" xr:uid="{66105BD5-E90C-4AC4-B3FA-0AA475C715A5}"/>
    <cellStyle name="Title 37 9" xfId="30849" xr:uid="{9FF4AE69-C5ED-4893-9596-DAAA70CBF0B2}"/>
    <cellStyle name="Title 37 9 2" xfId="30850" xr:uid="{0100724E-0D6E-46FB-BF8F-CD226F55B57D}"/>
    <cellStyle name="Title 37 9 3" xfId="30851" xr:uid="{9E2DCB2B-DEA2-44F5-9C2C-32675BB91912}"/>
    <cellStyle name="Title 38" xfId="30852" xr:uid="{13EAE4A0-3F69-4293-B46F-53B17812FA32}"/>
    <cellStyle name="Title 38 10" xfId="30853" xr:uid="{4DE66510-EAED-47CC-A7FF-113DE8A9A8A3}"/>
    <cellStyle name="Title 38 11" xfId="30854" xr:uid="{4D4508F7-E81F-471E-8747-B0EC18524D28}"/>
    <cellStyle name="Title 38 12" xfId="30855" xr:uid="{495A038B-C38C-410B-94E8-775404FC376A}"/>
    <cellStyle name="Title 38 13" xfId="30856" xr:uid="{F880CB51-DDCB-4CD2-BD21-9CB6E2E5AB72}"/>
    <cellStyle name="Title 38 14" xfId="30857" xr:uid="{C1BED347-8FC5-4349-8DD7-E021F7106A3A}"/>
    <cellStyle name="Title 38 15" xfId="30858" xr:uid="{3BAD932A-D540-4713-9901-29A609B2D794}"/>
    <cellStyle name="Title 38 2" xfId="30859" xr:uid="{BE54166E-20C4-4E03-A83A-9A6705CB77D0}"/>
    <cellStyle name="Title 38 2 2" xfId="30860" xr:uid="{D78A9794-28AF-4D2D-AC0B-6ABE3D2C2EAB}"/>
    <cellStyle name="Title 38 2 2 2" xfId="30861" xr:uid="{2A780243-D6AE-40E4-BF47-C52AF716F1F2}"/>
    <cellStyle name="Title 38 2 2 3" xfId="30862" xr:uid="{A3181F1D-4FA2-4FD0-B0B7-A0D100C5AB6C}"/>
    <cellStyle name="Title 38 2 3" xfId="30863" xr:uid="{AB4ADD33-FF5A-44D5-B14F-7434FB8F121F}"/>
    <cellStyle name="Title 38 2 3 2" xfId="30864" xr:uid="{BE9AE54B-CA20-42EF-951F-3CAA566C967E}"/>
    <cellStyle name="Title 38 2 3 3" xfId="30865" xr:uid="{61F66B9B-845B-4989-9B78-853472D6AD22}"/>
    <cellStyle name="Title 38 2 4" xfId="30866" xr:uid="{0DFB0639-919B-44A8-9113-9C8D45D323AB}"/>
    <cellStyle name="Title 38 2 5" xfId="30867" xr:uid="{23D37B74-971C-4FA8-BC3E-A9E5A6981C7C}"/>
    <cellStyle name="Title 38 2 6" xfId="30868" xr:uid="{D9F33FE8-6EE1-4FE9-B649-5B3485AB30CC}"/>
    <cellStyle name="Title 38 3" xfId="30869" xr:uid="{E02C6FAB-0445-4769-8CDD-7FFE414E1D22}"/>
    <cellStyle name="Title 38 3 2" xfId="30870" xr:uid="{66E89D88-A5D5-41C0-8D31-595E3A7BED03}"/>
    <cellStyle name="Title 38 3 2 2" xfId="30871" xr:uid="{D36083E0-906F-47E9-9805-044B97E06590}"/>
    <cellStyle name="Title 38 3 2 3" xfId="30872" xr:uid="{A83901EE-5518-436C-8958-AC2A69285CC6}"/>
    <cellStyle name="Title 38 3 3" xfId="30873" xr:uid="{39A3850D-6A00-4219-A668-BE5B86C7B6B0}"/>
    <cellStyle name="Title 38 3 3 2" xfId="30874" xr:uid="{FADB5F1E-03DE-4F0A-95EA-E1439344057A}"/>
    <cellStyle name="Title 38 3 3 3" xfId="30875" xr:uid="{96F41B37-604E-406C-96C6-FFBD09B7E5E7}"/>
    <cellStyle name="Title 38 3 4" xfId="30876" xr:uid="{B2E6E38D-84A3-4CD3-BA39-24DA33BEC4BA}"/>
    <cellStyle name="Title 38 3 5" xfId="30877" xr:uid="{E3E42434-691E-401E-BCA2-CBC97768105C}"/>
    <cellStyle name="Title 38 4" xfId="30878" xr:uid="{A2A3DE0D-521F-4A92-B3F7-A0CBDDC9DE16}"/>
    <cellStyle name="Title 38 4 2" xfId="30879" xr:uid="{D5BCAC5A-A634-4910-AD2D-B959C57DBB36}"/>
    <cellStyle name="Title 38 4 2 2" xfId="30880" xr:uid="{92BCD30F-E9F6-4385-BE21-87E057270006}"/>
    <cellStyle name="Title 38 4 2 3" xfId="30881" xr:uid="{F5660E2C-370E-4934-BFB5-C677C9769459}"/>
    <cellStyle name="Title 38 4 3" xfId="30882" xr:uid="{F79A57CB-7C52-4A88-A914-F006EE1CAF68}"/>
    <cellStyle name="Title 38 4 3 2" xfId="30883" xr:uid="{3A9217B3-7DE6-4874-9648-092EBB40D3B4}"/>
    <cellStyle name="Title 38 4 3 3" xfId="30884" xr:uid="{2505717B-9264-4422-B467-B751F9033B52}"/>
    <cellStyle name="Title 38 4 4" xfId="30885" xr:uid="{5BACD2D5-3ECF-4DA8-82EF-41ABB465B320}"/>
    <cellStyle name="Title 38 4 5" xfId="30886" xr:uid="{7AE485E7-7271-4B34-A4C3-C93609B5057D}"/>
    <cellStyle name="Title 38 5" xfId="30887" xr:uid="{444E578E-0A38-4C9A-B780-32E0E9A74CBA}"/>
    <cellStyle name="Title 38 5 2" xfId="30888" xr:uid="{384CB261-EEFE-4D03-911F-FE478B7AC816}"/>
    <cellStyle name="Title 38 5 2 2" xfId="30889" xr:uid="{92D224B2-43F3-4A97-B944-ECAC0C24F7EF}"/>
    <cellStyle name="Title 38 5 2 3" xfId="30890" xr:uid="{F8F640C1-6F2B-4182-9E50-FF9A5DD003A1}"/>
    <cellStyle name="Title 38 5 3" xfId="30891" xr:uid="{20A0372F-CA1B-4EE5-9E9A-54AD922B607C}"/>
    <cellStyle name="Title 38 5 3 2" xfId="30892" xr:uid="{0EC66CCB-0960-4B2D-BA02-45C319E08E67}"/>
    <cellStyle name="Title 38 5 3 3" xfId="30893" xr:uid="{321A647D-86FA-4811-9DE0-6D922C9B3810}"/>
    <cellStyle name="Title 38 5 4" xfId="30894" xr:uid="{8095A371-E22A-4850-8C46-63AF203E0D82}"/>
    <cellStyle name="Title 38 5 4 2" xfId="30895" xr:uid="{0A62E6F3-2F21-496B-9131-9396CC249996}"/>
    <cellStyle name="Title 38 5 4 3" xfId="30896" xr:uid="{76FA5653-7311-4294-9FE5-8E030EDE251C}"/>
    <cellStyle name="Title 38 5 5" xfId="30897" xr:uid="{635859D1-D8DA-4F8A-8C16-126A3BA6CD5A}"/>
    <cellStyle name="Title 38 5 6" xfId="30898" xr:uid="{8F277B4D-8124-4662-A8DE-FEA5ED661864}"/>
    <cellStyle name="Title 38 6" xfId="30899" xr:uid="{526269F1-DDF0-485E-8BF5-CBBAD0D96B5C}"/>
    <cellStyle name="Title 38 6 2" xfId="30900" xr:uid="{EAC29830-427A-42FF-8738-E7D2E5EF4F43}"/>
    <cellStyle name="Title 38 6 2 2" xfId="30901" xr:uid="{AA8599D8-AEE1-4F01-9AF9-0A0FBCB7C472}"/>
    <cellStyle name="Title 38 6 2 3" xfId="30902" xr:uid="{1E03A354-B96C-4B2E-8D96-D011306CF107}"/>
    <cellStyle name="Title 38 6 3" xfId="30903" xr:uid="{ECC26E87-68EF-4E5A-92DF-D4C60153EBE8}"/>
    <cellStyle name="Title 38 6 3 2" xfId="30904" xr:uid="{1B864D10-2471-4F94-8F75-A444886983A5}"/>
    <cellStyle name="Title 38 6 3 3" xfId="30905" xr:uid="{D780DE20-207A-4409-ACCE-DEC9E0A78092}"/>
    <cellStyle name="Title 38 6 4" xfId="30906" xr:uid="{842C6EAE-BB6B-49F4-8F5B-58B408FB9EF2}"/>
    <cellStyle name="Title 38 6 5" xfId="30907" xr:uid="{59739F4C-8B5B-4C90-B28B-F1E1F0B371D8}"/>
    <cellStyle name="Title 38 7" xfId="30908" xr:uid="{3BC6FB1C-27A9-4198-984D-E9FD19EC8342}"/>
    <cellStyle name="Title 38 7 2" xfId="30909" xr:uid="{B16FC942-3D0D-4FB9-94D6-F5B5C6E11F61}"/>
    <cellStyle name="Title 38 7 3" xfId="30910" xr:uid="{C2705925-6794-4297-87C6-42E72D3C3D6A}"/>
    <cellStyle name="Title 38 8" xfId="30911" xr:uid="{6EE44FDB-5DE3-4208-8E22-77F21275E75D}"/>
    <cellStyle name="Title 38 8 2" xfId="30912" xr:uid="{49F340EC-CB6C-4DD9-A211-91E2A9495EF6}"/>
    <cellStyle name="Title 38 8 3" xfId="30913" xr:uid="{C460846F-00A9-4F22-840C-0BB3AE33C283}"/>
    <cellStyle name="Title 38 9" xfId="30914" xr:uid="{431765A0-D13B-4FEF-89E4-536398492E34}"/>
    <cellStyle name="Title 38 9 2" xfId="30915" xr:uid="{F1B8E122-FEF0-46E9-8FD4-DD20B0D58303}"/>
    <cellStyle name="Title 38 9 3" xfId="30916" xr:uid="{F4A07557-EA3B-4286-8FF6-C11EA6EA6408}"/>
    <cellStyle name="Title 39" xfId="30917" xr:uid="{86C68EA8-02FF-4897-9FD2-7FEEC38A9CE0}"/>
    <cellStyle name="Title 39 10" xfId="30918" xr:uid="{9925D0D7-3A92-427E-99D5-C907F28C20CE}"/>
    <cellStyle name="Title 39 11" xfId="30919" xr:uid="{4A4A25FE-E7FA-4349-87B7-6BB676B416B8}"/>
    <cellStyle name="Title 39 12" xfId="30920" xr:uid="{4C4BCF51-6D6A-40CE-8B3C-408083981436}"/>
    <cellStyle name="Title 39 13" xfId="30921" xr:uid="{DC1B597D-9D5E-486B-B5B0-87F8FFC5A335}"/>
    <cellStyle name="Title 39 14" xfId="30922" xr:uid="{FBF36318-C117-476E-A805-83B5725FD02A}"/>
    <cellStyle name="Title 39 15" xfId="30923" xr:uid="{8DFBB55E-1C75-4CED-8D5E-4F38C8133095}"/>
    <cellStyle name="Title 39 2" xfId="30924" xr:uid="{CEBA1BE0-FA1F-47CC-9B4C-BB72CD3C7EB6}"/>
    <cellStyle name="Title 39 2 2" xfId="30925" xr:uid="{6190131E-2F40-450D-B039-5EFB7499E3B9}"/>
    <cellStyle name="Title 39 2 2 2" xfId="30926" xr:uid="{A3E5DC42-2A92-4562-8873-3A75E4487E92}"/>
    <cellStyle name="Title 39 2 2 3" xfId="30927" xr:uid="{355431F3-F211-454E-A349-F79791A4ECCB}"/>
    <cellStyle name="Title 39 2 3" xfId="30928" xr:uid="{0FFA2013-8E77-41F3-A40E-BAC761260C0E}"/>
    <cellStyle name="Title 39 2 3 2" xfId="30929" xr:uid="{CF3C52F4-29B6-49AE-90AC-5EE89712D8C0}"/>
    <cellStyle name="Title 39 2 3 3" xfId="30930" xr:uid="{DC7A9D66-5216-4239-A59B-1709F947E906}"/>
    <cellStyle name="Title 39 2 4" xfId="30931" xr:uid="{3E980647-B3EB-44DE-96F4-665E3FE986EF}"/>
    <cellStyle name="Title 39 2 5" xfId="30932" xr:uid="{DC7085B6-BAD6-4E0E-843F-D67B4609E082}"/>
    <cellStyle name="Title 39 2 6" xfId="30933" xr:uid="{8CA39AD1-7E36-43AB-90B0-63B0082F80FB}"/>
    <cellStyle name="Title 39 3" xfId="30934" xr:uid="{22940EC2-AF50-4D9D-8EF8-D3B19B10B1F5}"/>
    <cellStyle name="Title 39 3 2" xfId="30935" xr:uid="{89800A80-44A3-4FBC-92DF-2D702CD31415}"/>
    <cellStyle name="Title 39 3 2 2" xfId="30936" xr:uid="{907359EF-2013-4DCC-A1C8-4A60D14758A0}"/>
    <cellStyle name="Title 39 3 2 3" xfId="30937" xr:uid="{CA54C70C-00F9-43E3-975E-07FB6C4BF20F}"/>
    <cellStyle name="Title 39 3 3" xfId="30938" xr:uid="{9A75ADFC-3424-4981-BB95-3620CCB7FD5A}"/>
    <cellStyle name="Title 39 3 3 2" xfId="30939" xr:uid="{087FEA28-4F5B-42C4-8E75-53D9D1D838DE}"/>
    <cellStyle name="Title 39 3 3 3" xfId="30940" xr:uid="{17D22069-005A-44C5-900D-BC0B8446C38C}"/>
    <cellStyle name="Title 39 3 4" xfId="30941" xr:uid="{41EA3F31-7E1A-4E1F-B785-F69071DC5FAA}"/>
    <cellStyle name="Title 39 3 5" xfId="30942" xr:uid="{F2D9F34D-15A6-46D1-9027-DA1C6065E945}"/>
    <cellStyle name="Title 39 4" xfId="30943" xr:uid="{87095BFC-B186-4189-9A61-F66951AB431B}"/>
    <cellStyle name="Title 39 4 2" xfId="30944" xr:uid="{ECFFAAD5-926E-46BD-97EB-D8F14AFC5DA7}"/>
    <cellStyle name="Title 39 4 2 2" xfId="30945" xr:uid="{93624820-A72F-438E-9D54-1E3A75A553A8}"/>
    <cellStyle name="Title 39 4 2 3" xfId="30946" xr:uid="{CDEDFFF8-7738-43B2-9AAD-C2B3943E009B}"/>
    <cellStyle name="Title 39 4 3" xfId="30947" xr:uid="{FBB1FEE3-53D0-426B-AD02-72BBBACFD3D7}"/>
    <cellStyle name="Title 39 4 3 2" xfId="30948" xr:uid="{1E32BE60-CB16-444C-B8FC-7791B709C879}"/>
    <cellStyle name="Title 39 4 3 3" xfId="30949" xr:uid="{E6925EB7-E5DC-4E6B-83FD-A27D4AE6B0E3}"/>
    <cellStyle name="Title 39 4 4" xfId="30950" xr:uid="{87DD84F8-CA06-43EF-9CEB-738E2750E93B}"/>
    <cellStyle name="Title 39 4 5" xfId="30951" xr:uid="{6D74491F-E76A-455D-B2F7-2FF68B93408A}"/>
    <cellStyle name="Title 39 5" xfId="30952" xr:uid="{DE9F325E-EEDE-4558-96D5-952DB22D88A7}"/>
    <cellStyle name="Title 39 5 2" xfId="30953" xr:uid="{DDA0BCF8-E6AD-4FF7-A979-605E64007C18}"/>
    <cellStyle name="Title 39 5 2 2" xfId="30954" xr:uid="{ECA9B969-802F-43A4-89DF-5C3F4C0C21CA}"/>
    <cellStyle name="Title 39 5 2 3" xfId="30955" xr:uid="{C565398D-0314-461A-B1CC-CADB0358D938}"/>
    <cellStyle name="Title 39 5 3" xfId="30956" xr:uid="{30AF066D-6D9E-4B89-88B4-1E5ABB64F7FF}"/>
    <cellStyle name="Title 39 5 3 2" xfId="30957" xr:uid="{3723F063-B34C-4483-BA35-24ECB5024C0B}"/>
    <cellStyle name="Title 39 5 3 3" xfId="30958" xr:uid="{B6D0DBB9-762A-4F7C-A62C-3C229E29E645}"/>
    <cellStyle name="Title 39 5 4" xfId="30959" xr:uid="{B0BA3D87-37A0-49F0-A93F-F8E62D514857}"/>
    <cellStyle name="Title 39 5 4 2" xfId="30960" xr:uid="{A5F8B141-593D-49CF-8638-F25167BC0EB3}"/>
    <cellStyle name="Title 39 5 4 3" xfId="30961" xr:uid="{4D3DD6B1-E45B-44EB-A2EC-F8B8D46C183D}"/>
    <cellStyle name="Title 39 5 5" xfId="30962" xr:uid="{15D1F9D6-FF7D-44C5-882E-14A8E1AA075D}"/>
    <cellStyle name="Title 39 5 6" xfId="30963" xr:uid="{D65C1A04-840A-4DDD-BFF9-C879DCC0F7D1}"/>
    <cellStyle name="Title 39 6" xfId="30964" xr:uid="{5CC6B122-C6B8-4218-B6DB-92CF4CF64A78}"/>
    <cellStyle name="Title 39 6 2" xfId="30965" xr:uid="{40C1F722-9956-4E05-AE57-1136C15925DC}"/>
    <cellStyle name="Title 39 6 2 2" xfId="30966" xr:uid="{57DB4E70-E275-406F-A501-2B68E6FF9918}"/>
    <cellStyle name="Title 39 6 2 3" xfId="30967" xr:uid="{29B20336-CD2C-4D72-B9F7-608B7BF27147}"/>
    <cellStyle name="Title 39 6 3" xfId="30968" xr:uid="{14018EF5-E6F2-4D3A-B2E6-A716E2175763}"/>
    <cellStyle name="Title 39 6 3 2" xfId="30969" xr:uid="{8EC3AA54-E26B-4ACA-A801-085ACB7E783E}"/>
    <cellStyle name="Title 39 6 3 3" xfId="30970" xr:uid="{57B870ED-D58B-493B-AA79-BFB2D5F3FC15}"/>
    <cellStyle name="Title 39 6 4" xfId="30971" xr:uid="{5A173BF2-F553-44D9-B862-81655F300E0D}"/>
    <cellStyle name="Title 39 6 5" xfId="30972" xr:uid="{E004133C-1FA0-4AF6-B9A0-11120B104F3A}"/>
    <cellStyle name="Title 39 7" xfId="30973" xr:uid="{2BAE5BCA-FDB2-471A-91CB-8C180DC512CE}"/>
    <cellStyle name="Title 39 7 2" xfId="30974" xr:uid="{23C45F9B-F1BE-4E66-93CD-A87B52FA45D8}"/>
    <cellStyle name="Title 39 7 3" xfId="30975" xr:uid="{ADF72C4D-80C8-4E96-AE5E-7CCFB1342589}"/>
    <cellStyle name="Title 39 8" xfId="30976" xr:uid="{2F6CBB46-2EC8-4758-A3DF-1C291A6C6A3D}"/>
    <cellStyle name="Title 39 8 2" xfId="30977" xr:uid="{E4A61607-2114-47AD-9FB3-494CAF80A273}"/>
    <cellStyle name="Title 39 8 3" xfId="30978" xr:uid="{86F47781-301D-4D48-808E-CBFD388B72B2}"/>
    <cellStyle name="Title 39 9" xfId="30979" xr:uid="{9202E7B6-A3FF-431B-9E8A-22D93F2C684F}"/>
    <cellStyle name="Title 39 9 2" xfId="30980" xr:uid="{1612924A-E6D8-4935-8BE9-B72B0602FBB6}"/>
    <cellStyle name="Title 39 9 3" xfId="30981" xr:uid="{BAE4C6A4-504E-4A91-8591-89DD230BC77A}"/>
    <cellStyle name="Title 4" xfId="30982" xr:uid="{81FE8406-6B06-4394-BF06-9365B21FB859}"/>
    <cellStyle name="Title 4 10" xfId="30983" xr:uid="{76140C2E-3B7C-400E-883E-39466B670ADE}"/>
    <cellStyle name="Title 4 10 2" xfId="30984" xr:uid="{2BF315A6-3A63-4305-9891-4DE2B37D5D0E}"/>
    <cellStyle name="Title 4 10 3" xfId="30985" xr:uid="{EEB79A3E-1449-4E35-BCA7-66E326FD3B47}"/>
    <cellStyle name="Title 4 11" xfId="30986" xr:uid="{E6F16436-B804-4796-A83E-9628D8B339C9}"/>
    <cellStyle name="Title 4 12" xfId="30987" xr:uid="{CCC36B8C-F5D6-416B-883A-D4D92BC2E70E}"/>
    <cellStyle name="Title 4 13" xfId="30988" xr:uid="{38A768A6-CA6B-4415-9687-A9BB81EC7BC4}"/>
    <cellStyle name="Title 4 14" xfId="30989" xr:uid="{52038B28-B3A4-448F-AC6C-5C661738F4D1}"/>
    <cellStyle name="Title 4 15" xfId="30990" xr:uid="{B4FF885B-3687-47B4-8B5D-2210AEACF0E2}"/>
    <cellStyle name="Title 4 16" xfId="30991" xr:uid="{B88B6A33-4D07-4DF0-A6BA-E29AB1A17036}"/>
    <cellStyle name="Title 4 2" xfId="30992" xr:uid="{CE099BD5-E49D-44A1-BAA8-AF49121C57F5}"/>
    <cellStyle name="Title 4 2 10" xfId="30993" xr:uid="{F9BE7818-53C6-4831-BFBF-518A2F22089B}"/>
    <cellStyle name="Title 4 2 11" xfId="30994" xr:uid="{0608C230-D8DA-4929-B63F-B597AA9C169D}"/>
    <cellStyle name="Title 4 2 2" xfId="30995" xr:uid="{6D99C005-E809-4B15-A7C1-F97307F4A320}"/>
    <cellStyle name="Title 4 2 2 2" xfId="30996" xr:uid="{1D012056-4E42-4B02-B33E-D2A5ED915C2C}"/>
    <cellStyle name="Title 4 2 2 2 2" xfId="30997" xr:uid="{182CAE14-5B90-4850-ADEC-F35690B0BC7E}"/>
    <cellStyle name="Title 4 2 2 2 3" xfId="30998" xr:uid="{C6EB0316-AE63-477B-96EA-9CCF0DB7F1BD}"/>
    <cellStyle name="Title 4 2 2 3" xfId="30999" xr:uid="{8BA2D1AE-B3DA-4FBF-A745-F8995DBA692F}"/>
    <cellStyle name="Title 4 2 2 3 2" xfId="31000" xr:uid="{ABB41E14-4848-4C0D-8F95-3158BDF759B6}"/>
    <cellStyle name="Title 4 2 2 3 3" xfId="31001" xr:uid="{894FF76C-8D21-4575-A411-9043B67717C8}"/>
    <cellStyle name="Title 4 2 2 4" xfId="31002" xr:uid="{CA036D12-DBE3-4638-8A48-7763DF193320}"/>
    <cellStyle name="Title 4 2 2 5" xfId="31003" xr:uid="{9F2C758E-A38A-4B0D-8925-22941C24FC56}"/>
    <cellStyle name="Title 4 2 3" xfId="31004" xr:uid="{6176AA51-FD5A-4F27-91CD-1E5AD0DEFD00}"/>
    <cellStyle name="Title 4 2 3 2" xfId="31005" xr:uid="{5E3370A6-6F67-44D8-9E5B-F725C877044F}"/>
    <cellStyle name="Title 4 2 3 2 2" xfId="31006" xr:uid="{5E18F6E4-6B99-4FDA-87A5-B8D4D1A31EF2}"/>
    <cellStyle name="Title 4 2 3 2 3" xfId="31007" xr:uid="{E8165758-C18E-461F-8B8D-C3CE3771DBD5}"/>
    <cellStyle name="Title 4 2 3 3" xfId="31008" xr:uid="{C48530D1-0267-478F-8C24-DC9234BB2C7B}"/>
    <cellStyle name="Title 4 2 3 3 2" xfId="31009" xr:uid="{25FD1BF7-FAFA-44FC-867B-C0A9D1106847}"/>
    <cellStyle name="Title 4 2 3 3 3" xfId="31010" xr:uid="{D79AE091-531B-45DE-A10E-B85185AF582C}"/>
    <cellStyle name="Title 4 2 3 4" xfId="31011" xr:uid="{B71C7476-4BEB-41BA-9E91-B9C46592D3D8}"/>
    <cellStyle name="Title 4 2 3 5" xfId="31012" xr:uid="{471F9A0D-1E9D-4F0B-A37F-5DA6D64DA411}"/>
    <cellStyle name="Title 4 2 4" xfId="31013" xr:uid="{9D6BDA76-1CC7-4825-AFE0-AAD16FF638C4}"/>
    <cellStyle name="Title 4 2 4 2" xfId="31014" xr:uid="{5BDD0AFB-6607-40E5-9CCE-CE1A99EE480A}"/>
    <cellStyle name="Title 4 2 4 2 2" xfId="31015" xr:uid="{8AB412DA-D7D5-4C1E-BD6A-54CD9F29CE51}"/>
    <cellStyle name="Title 4 2 4 2 3" xfId="31016" xr:uid="{3B081223-870A-42D8-9CF1-2BD44ECAD8F4}"/>
    <cellStyle name="Title 4 2 4 3" xfId="31017" xr:uid="{D3213F50-8836-43A6-A267-C2C0B0DC8925}"/>
    <cellStyle name="Title 4 2 4 3 2" xfId="31018" xr:uid="{626EC860-DF35-449C-8059-E422E9B60B9C}"/>
    <cellStyle name="Title 4 2 4 3 3" xfId="31019" xr:uid="{246D745F-CE38-439E-93DE-25351B8D2F13}"/>
    <cellStyle name="Title 4 2 4 4" xfId="31020" xr:uid="{2464018C-EB56-4B22-B992-F64DB56ACFF7}"/>
    <cellStyle name="Title 4 2 4 4 2" xfId="31021" xr:uid="{38BB59BA-7437-42CE-B8D3-DEDD41832BBE}"/>
    <cellStyle name="Title 4 2 4 4 3" xfId="31022" xr:uid="{178A1B0D-A08D-41AA-BB90-4E000B2ECA66}"/>
    <cellStyle name="Title 4 2 4 5" xfId="31023" xr:uid="{7DE4FC03-D50C-4054-9C0E-80BABEF23C27}"/>
    <cellStyle name="Title 4 2 4 6" xfId="31024" xr:uid="{05AB5539-3ED7-478F-964A-DAD65DA3BA1E}"/>
    <cellStyle name="Title 4 2 5" xfId="31025" xr:uid="{6B761F25-708D-49D6-953B-230DC3E59A58}"/>
    <cellStyle name="Title 4 2 5 2" xfId="31026" xr:uid="{E7367C62-7176-4A5E-8BEE-BE36DC50EC48}"/>
    <cellStyle name="Title 4 2 5 2 2" xfId="31027" xr:uid="{F3EC37E2-D75B-41CE-A03F-25178AD7CB9D}"/>
    <cellStyle name="Title 4 2 5 2 3" xfId="31028" xr:uid="{517D7D52-FD07-4356-BD23-053BEBD9310E}"/>
    <cellStyle name="Title 4 2 5 3" xfId="31029" xr:uid="{9AF42ADA-48EE-409C-B889-35C4744D5702}"/>
    <cellStyle name="Title 4 2 5 3 2" xfId="31030" xr:uid="{FAC5B3B5-85B4-45C2-A68E-D5B46D2F8EC4}"/>
    <cellStyle name="Title 4 2 5 3 3" xfId="31031" xr:uid="{76C7A020-B006-47DE-A62E-5D8CEDDA0395}"/>
    <cellStyle name="Title 4 2 5 4" xfId="31032" xr:uid="{AF49E57F-CA86-49E4-9A70-C4C97013B20C}"/>
    <cellStyle name="Title 4 2 5 5" xfId="31033" xr:uid="{ABB5BC0C-A6A7-426B-A8E3-28A266E24801}"/>
    <cellStyle name="Title 4 2 6" xfId="31034" xr:uid="{FA5504C6-CAAC-4472-98CC-82D9633112A3}"/>
    <cellStyle name="Title 4 2 6 2" xfId="31035" xr:uid="{2F6BFB1E-2735-4A42-82A2-88276C8D53C0}"/>
    <cellStyle name="Title 4 2 6 3" xfId="31036" xr:uid="{ED873213-BD5C-4406-9D86-0D11303B930B}"/>
    <cellStyle name="Title 4 2 7" xfId="31037" xr:uid="{165D1572-F54C-43E5-9E83-BB1E63923744}"/>
    <cellStyle name="Title 4 2 7 2" xfId="31038" xr:uid="{C3020466-B246-48B4-AFE4-5C62DECCFBCE}"/>
    <cellStyle name="Title 4 2 7 3" xfId="31039" xr:uid="{591281CB-B57A-4E27-852D-A591C81E1127}"/>
    <cellStyle name="Title 4 2 8" xfId="31040" xr:uid="{E743B550-7286-4EDF-B442-406D46519F68}"/>
    <cellStyle name="Title 4 2 8 2" xfId="31041" xr:uid="{D2AA30B1-DE53-4500-96DD-3D475708BACA}"/>
    <cellStyle name="Title 4 2 8 3" xfId="31042" xr:uid="{A2EADB60-C6F2-441B-B8D6-C6919F0517E3}"/>
    <cellStyle name="Title 4 2 9" xfId="31043" xr:uid="{EB7DA86B-CEC4-43C8-97BE-C83648A7A579}"/>
    <cellStyle name="Title 4 3" xfId="31044" xr:uid="{F30A24CA-B00F-4182-A261-CC2F377D72AB}"/>
    <cellStyle name="Title 4 3 2" xfId="31045" xr:uid="{E510FEFB-B144-4E10-B1D7-3187FD4CDF7B}"/>
    <cellStyle name="Title 4 3 2 2" xfId="31046" xr:uid="{D38B6254-D4A3-42AE-84C2-F9D333100F4A}"/>
    <cellStyle name="Title 4 3 2 3" xfId="31047" xr:uid="{CAE06B8C-02DF-41E8-917B-6ACE1731E633}"/>
    <cellStyle name="Title 4 3 3" xfId="31048" xr:uid="{D593F323-7CBD-4B7F-8626-A58CFF6D6F04}"/>
    <cellStyle name="Title 4 3 3 2" xfId="31049" xr:uid="{A4FB7630-90AC-4CFA-B245-920A807AD766}"/>
    <cellStyle name="Title 4 3 3 3" xfId="31050" xr:uid="{C44B7AC6-E295-48EE-AEFD-AF62DAACDBC7}"/>
    <cellStyle name="Title 4 3 4" xfId="31051" xr:uid="{5BF95D51-16EF-4D18-A192-DE2816F32160}"/>
    <cellStyle name="Title 4 3 5" xfId="31052" xr:uid="{D717936F-C2C3-4DEA-83C0-6FFADD97D7F5}"/>
    <cellStyle name="Title 4 3 6" xfId="31053" xr:uid="{F98586F8-C3D5-4D05-B606-5DEBBBA5D951}"/>
    <cellStyle name="Title 4 4" xfId="31054" xr:uid="{E2223B6E-B0F8-4867-AE1C-D574EFEA5B2C}"/>
    <cellStyle name="Title 4 4 2" xfId="31055" xr:uid="{C96F2D3F-AAF0-40FF-BAC7-574BC536B553}"/>
    <cellStyle name="Title 4 4 2 2" xfId="31056" xr:uid="{89FE0891-058C-4B42-9942-A88F13B3A640}"/>
    <cellStyle name="Title 4 4 2 3" xfId="31057" xr:uid="{B5A49365-8322-4DEC-B9E4-83BDA1062926}"/>
    <cellStyle name="Title 4 4 3" xfId="31058" xr:uid="{2CE56CBF-2C99-4FB6-8E44-98EF0F214874}"/>
    <cellStyle name="Title 4 4 3 2" xfId="31059" xr:uid="{E9D6ADFB-44FA-4B2A-B512-0884E6AD256D}"/>
    <cellStyle name="Title 4 4 3 3" xfId="31060" xr:uid="{1CADF206-116B-42C3-8D6B-56DB67333DAC}"/>
    <cellStyle name="Title 4 4 4" xfId="31061" xr:uid="{7F0C93FB-48D5-4FDA-8C11-D76A836D7ED4}"/>
    <cellStyle name="Title 4 4 5" xfId="31062" xr:uid="{F85DB56E-ADA0-4756-80E8-9E98749FB04E}"/>
    <cellStyle name="Title 4 5" xfId="31063" xr:uid="{C61D23B9-AF1A-49BB-8AD4-4966F88FFC43}"/>
    <cellStyle name="Title 4 5 2" xfId="31064" xr:uid="{85BA69CE-C045-43A2-AC5C-FCE856EF2491}"/>
    <cellStyle name="Title 4 5 2 2" xfId="31065" xr:uid="{AFF41A18-6B84-48D1-9BE6-844F47C40C31}"/>
    <cellStyle name="Title 4 5 2 3" xfId="31066" xr:uid="{BDDFC263-F923-4CA0-85F4-AA68279ED07D}"/>
    <cellStyle name="Title 4 5 3" xfId="31067" xr:uid="{E3136F87-4F8A-462C-A316-49F815E9B3E4}"/>
    <cellStyle name="Title 4 5 3 2" xfId="31068" xr:uid="{0A61D4EE-0ED0-4528-9A4B-FAE41AD2FBC6}"/>
    <cellStyle name="Title 4 5 3 3" xfId="31069" xr:uid="{1B603896-06BA-428F-A848-FECC9E616503}"/>
    <cellStyle name="Title 4 5 4" xfId="31070" xr:uid="{D1983DE8-E100-4A94-AB86-39C0794BF77F}"/>
    <cellStyle name="Title 4 5 5" xfId="31071" xr:uid="{E110C7E2-F2DA-4626-924A-4DEF7F377D84}"/>
    <cellStyle name="Title 4 6" xfId="31072" xr:uid="{DC156D3C-CED1-493F-B368-95EDDAFE11FA}"/>
    <cellStyle name="Title 4 6 2" xfId="31073" xr:uid="{F93C28AD-24A3-455F-9115-2BEC8FFC6F26}"/>
    <cellStyle name="Title 4 6 2 2" xfId="31074" xr:uid="{42867203-FF2F-40B2-9AF7-A934E7C576DB}"/>
    <cellStyle name="Title 4 6 2 3" xfId="31075" xr:uid="{06BFC5CF-7161-49E4-98B7-D025CF064563}"/>
    <cellStyle name="Title 4 6 3" xfId="31076" xr:uid="{D00279A5-DD64-4040-B7A8-B0A1028525DF}"/>
    <cellStyle name="Title 4 6 3 2" xfId="31077" xr:uid="{C7F32541-1425-474C-8E86-3F6C13D6A012}"/>
    <cellStyle name="Title 4 6 3 3" xfId="31078" xr:uid="{477CD9ED-53B9-4575-A9D0-4A7E0682242A}"/>
    <cellStyle name="Title 4 6 4" xfId="31079" xr:uid="{127DAB70-E901-42CF-ADA6-154C5C513F01}"/>
    <cellStyle name="Title 4 6 4 2" xfId="31080" xr:uid="{552F748A-9E4D-4961-91F1-69175C486947}"/>
    <cellStyle name="Title 4 6 4 3" xfId="31081" xr:uid="{709F0B74-266B-4BA6-AD26-CD5D9A1F1A05}"/>
    <cellStyle name="Title 4 6 5" xfId="31082" xr:uid="{E5248064-5A9F-441B-91E3-9D5510A17CE9}"/>
    <cellStyle name="Title 4 6 6" xfId="31083" xr:uid="{B7E01DC3-5066-4631-9467-FC8913C83505}"/>
    <cellStyle name="Title 4 7" xfId="31084" xr:uid="{7DFD61CF-BA15-4A4E-BDC7-4647F6A23634}"/>
    <cellStyle name="Title 4 7 2" xfId="31085" xr:uid="{8B3BF1DB-3A75-4CC1-962F-1DF29F8BEEAB}"/>
    <cellStyle name="Title 4 7 2 2" xfId="31086" xr:uid="{CB3ACAF2-CF4A-422A-951D-EB429733D608}"/>
    <cellStyle name="Title 4 7 2 3" xfId="31087" xr:uid="{6F637819-DF72-47E4-803C-C98079B5CEE0}"/>
    <cellStyle name="Title 4 7 3" xfId="31088" xr:uid="{5A739C0F-4ABE-4BFD-8A5E-E278CA02ED94}"/>
    <cellStyle name="Title 4 7 3 2" xfId="31089" xr:uid="{0FD22DF8-1D85-4DB3-8078-D52780F71974}"/>
    <cellStyle name="Title 4 7 3 3" xfId="31090" xr:uid="{C3DFD790-8D8A-4F26-80BA-63D984D87F73}"/>
    <cellStyle name="Title 4 7 4" xfId="31091" xr:uid="{39125E32-154A-4F49-89C5-5D8D0491089C}"/>
    <cellStyle name="Title 4 7 5" xfId="31092" xr:uid="{85D9ECA7-C20B-451E-8764-D60F599DF10A}"/>
    <cellStyle name="Title 4 8" xfId="31093" xr:uid="{207836A7-0BB8-41D6-8570-06C18E07302C}"/>
    <cellStyle name="Title 4 8 2" xfId="31094" xr:uid="{AB3A6AE4-A915-4F2A-BDBC-8D9BAFD136DB}"/>
    <cellStyle name="Title 4 8 3" xfId="31095" xr:uid="{3DD8DC40-E1DE-46E6-94C4-2407B863D319}"/>
    <cellStyle name="Title 4 9" xfId="31096" xr:uid="{5D7C7971-A9DE-4083-A105-C129832A8D3E}"/>
    <cellStyle name="Title 4 9 2" xfId="31097" xr:uid="{46D55609-AF0D-461F-B53D-BB5683B5C8F7}"/>
    <cellStyle name="Title 4 9 3" xfId="31098" xr:uid="{95F7E4A8-90B7-4B2E-A8E1-6A8AE207E375}"/>
    <cellStyle name="Title 40" xfId="31099" xr:uid="{CD65DF83-506E-4147-A91D-EAA98A3C4A65}"/>
    <cellStyle name="Title 40 10" xfId="31100" xr:uid="{07A132A1-7BB7-4217-A55B-1E4048D3B471}"/>
    <cellStyle name="Title 40 11" xfId="31101" xr:uid="{28A78475-9534-4ACD-81FB-30567963B566}"/>
    <cellStyle name="Title 40 12" xfId="31102" xr:uid="{876F7626-3431-4733-AC65-CC1078CF789D}"/>
    <cellStyle name="Title 40 13" xfId="31103" xr:uid="{D9DCFF09-3503-4185-A0C1-86E8B98770A6}"/>
    <cellStyle name="Title 40 14" xfId="31104" xr:uid="{0364B4E2-1C01-49B0-9C92-D116A46FE9AC}"/>
    <cellStyle name="Title 40 15" xfId="31105" xr:uid="{64F33770-52C9-46D4-BE76-0340A2CD5819}"/>
    <cellStyle name="Title 40 2" xfId="31106" xr:uid="{8C8A3C9C-FEB2-4763-BFB1-07C228856BF9}"/>
    <cellStyle name="Title 40 2 2" xfId="31107" xr:uid="{FA69C880-3976-48D9-9264-BEB454B07B34}"/>
    <cellStyle name="Title 40 2 2 2" xfId="31108" xr:uid="{25A3B043-73DB-40B1-892E-1EA85B6103E7}"/>
    <cellStyle name="Title 40 2 2 3" xfId="31109" xr:uid="{717D194A-10BC-4196-870E-CD9D5AB186FD}"/>
    <cellStyle name="Title 40 2 3" xfId="31110" xr:uid="{00FE9BB5-3017-4E1C-99E5-F5714BD02BC9}"/>
    <cellStyle name="Title 40 2 3 2" xfId="31111" xr:uid="{E15B5672-29B3-4BB8-A531-4FC227834841}"/>
    <cellStyle name="Title 40 2 3 3" xfId="31112" xr:uid="{F4214B38-B442-4958-A560-4D13D00D15A3}"/>
    <cellStyle name="Title 40 2 4" xfId="31113" xr:uid="{4B212817-7885-4751-8E0F-D937117529E9}"/>
    <cellStyle name="Title 40 2 5" xfId="31114" xr:uid="{9D0BE5DD-1502-477B-9C02-B1EF258A9767}"/>
    <cellStyle name="Title 40 2 6" xfId="31115" xr:uid="{3608AA63-1381-4B2A-A33D-CA1FBAA6105D}"/>
    <cellStyle name="Title 40 3" xfId="31116" xr:uid="{DC545159-B92A-4A9F-B80C-5325EC1E0351}"/>
    <cellStyle name="Title 40 3 2" xfId="31117" xr:uid="{FE8F18E8-D416-4B59-9137-F425CFFA90CE}"/>
    <cellStyle name="Title 40 3 2 2" xfId="31118" xr:uid="{8B70EEB8-2E7B-405F-8121-FDBE1749C872}"/>
    <cellStyle name="Title 40 3 2 3" xfId="31119" xr:uid="{6AC29190-6A4F-49C1-9BDF-2E52C50D4C8D}"/>
    <cellStyle name="Title 40 3 3" xfId="31120" xr:uid="{3B5BF43B-E1DD-446C-88D6-6F70772EC191}"/>
    <cellStyle name="Title 40 3 3 2" xfId="31121" xr:uid="{2A02983B-C453-4D18-92AE-A2446489B9E6}"/>
    <cellStyle name="Title 40 3 3 3" xfId="31122" xr:uid="{CA86F436-0B95-47C0-9648-5070BC7300A8}"/>
    <cellStyle name="Title 40 3 4" xfId="31123" xr:uid="{31358FE0-CD2A-4BBB-874B-E7B9BB78F36D}"/>
    <cellStyle name="Title 40 3 5" xfId="31124" xr:uid="{97F8DCCB-BE6B-4C20-A7AD-B6345F99097B}"/>
    <cellStyle name="Title 40 4" xfId="31125" xr:uid="{15F7074B-A608-4702-9799-CD6E027067C3}"/>
    <cellStyle name="Title 40 4 2" xfId="31126" xr:uid="{CAACDAA9-E1DA-4450-ACC8-B5C439BFBFC9}"/>
    <cellStyle name="Title 40 4 2 2" xfId="31127" xr:uid="{69107675-3359-41A8-B24B-32702666228F}"/>
    <cellStyle name="Title 40 4 2 3" xfId="31128" xr:uid="{5051A90D-D8E4-431A-83CE-DF7B658008BF}"/>
    <cellStyle name="Title 40 4 3" xfId="31129" xr:uid="{54D86797-D878-4077-B181-C11D91A3B6F9}"/>
    <cellStyle name="Title 40 4 3 2" xfId="31130" xr:uid="{EB281822-DC52-41E0-9C85-2FA4BAC60AE2}"/>
    <cellStyle name="Title 40 4 3 3" xfId="31131" xr:uid="{70BCB36F-0528-4008-ABE6-58EEEE424D3E}"/>
    <cellStyle name="Title 40 4 4" xfId="31132" xr:uid="{28D243FE-A43D-456A-A3EB-95CF3CA1CE10}"/>
    <cellStyle name="Title 40 4 5" xfId="31133" xr:uid="{BDC49727-B82A-4004-B31E-112751218538}"/>
    <cellStyle name="Title 40 5" xfId="31134" xr:uid="{6C183CD7-2DB1-4A05-AFC3-34FC349C072E}"/>
    <cellStyle name="Title 40 5 2" xfId="31135" xr:uid="{C3F981E9-550C-4071-8881-8C50107475D5}"/>
    <cellStyle name="Title 40 5 2 2" xfId="31136" xr:uid="{6E1D8226-1B72-443D-9FE8-5B2AAD6D6A77}"/>
    <cellStyle name="Title 40 5 2 3" xfId="31137" xr:uid="{ECFFC77A-29E3-4AEE-87A9-2F58EAE31D5A}"/>
    <cellStyle name="Title 40 5 3" xfId="31138" xr:uid="{6C2992C1-2895-4CA1-BE54-5BCD586BC3E5}"/>
    <cellStyle name="Title 40 5 3 2" xfId="31139" xr:uid="{3E978F01-610D-41BE-A554-F5308D3B7AF9}"/>
    <cellStyle name="Title 40 5 3 3" xfId="31140" xr:uid="{F0D6864C-86EE-4646-AD02-0FA73B94D0D6}"/>
    <cellStyle name="Title 40 5 4" xfId="31141" xr:uid="{D1B183C0-3F50-495C-B37E-14CF542B9765}"/>
    <cellStyle name="Title 40 5 4 2" xfId="31142" xr:uid="{7F8659B1-9E72-4EDA-8E92-6D9F1EC317A0}"/>
    <cellStyle name="Title 40 5 4 3" xfId="31143" xr:uid="{3A2EA025-809F-41FD-8B77-8C874ACD379B}"/>
    <cellStyle name="Title 40 5 5" xfId="31144" xr:uid="{757FACDF-C4D3-4716-8B8D-DAA5335EFA29}"/>
    <cellStyle name="Title 40 5 6" xfId="31145" xr:uid="{408B7906-BEB6-49A1-9464-03778BE27666}"/>
    <cellStyle name="Title 40 6" xfId="31146" xr:uid="{FD7DFC64-997B-4F0B-9075-781409DFCB70}"/>
    <cellStyle name="Title 40 6 2" xfId="31147" xr:uid="{2B8B636E-FADD-4D29-8403-C5121F5B66AA}"/>
    <cellStyle name="Title 40 6 2 2" xfId="31148" xr:uid="{6C544B0B-87F6-4AD9-B477-7E70B601DA52}"/>
    <cellStyle name="Title 40 6 2 3" xfId="31149" xr:uid="{421FDAA0-EB42-4B3B-9810-9D147B26AEC9}"/>
    <cellStyle name="Title 40 6 3" xfId="31150" xr:uid="{0599C735-6E82-4CB7-ACCB-F35E6013C7E2}"/>
    <cellStyle name="Title 40 6 3 2" xfId="31151" xr:uid="{BBD9CD2C-F9FE-4063-8194-16083296220C}"/>
    <cellStyle name="Title 40 6 3 3" xfId="31152" xr:uid="{CAF35D3B-5327-422D-AA56-D0EDA02C6E2A}"/>
    <cellStyle name="Title 40 6 4" xfId="31153" xr:uid="{ACA0882B-E403-4A8E-9AEB-FB0DAA9524E0}"/>
    <cellStyle name="Title 40 6 5" xfId="31154" xr:uid="{BE7439E5-F595-4CBA-A12F-A619DD1F287B}"/>
    <cellStyle name="Title 40 7" xfId="31155" xr:uid="{19A47129-5EB9-4542-9A77-DBFE85FE71B1}"/>
    <cellStyle name="Title 40 7 2" xfId="31156" xr:uid="{BDA152D0-BEB2-4C6E-A94F-685F688D0B13}"/>
    <cellStyle name="Title 40 7 3" xfId="31157" xr:uid="{67A8047C-9F4F-4B00-BE2A-20991010B55B}"/>
    <cellStyle name="Title 40 8" xfId="31158" xr:uid="{3B562BD7-FDA1-4F6B-937B-CEC752387D37}"/>
    <cellStyle name="Title 40 8 2" xfId="31159" xr:uid="{4DA5F9C8-570E-4FDA-9F27-401EB8143E89}"/>
    <cellStyle name="Title 40 8 3" xfId="31160" xr:uid="{9386D2FD-3E2D-48F0-B4B2-BA3CF14A36A0}"/>
    <cellStyle name="Title 40 9" xfId="31161" xr:uid="{D5ACEE5C-1E02-4065-883F-CBD638D4F167}"/>
    <cellStyle name="Title 40 9 2" xfId="31162" xr:uid="{843A59ED-D729-415C-9E0B-8FA7C349B9A9}"/>
    <cellStyle name="Title 40 9 3" xfId="31163" xr:uid="{36167CF6-C467-4642-9549-4FDB145A534B}"/>
    <cellStyle name="Title 41" xfId="31164" xr:uid="{6B544409-C1E6-4F07-9341-04BE40905E87}"/>
    <cellStyle name="Title 41 10" xfId="31165" xr:uid="{BF3315C4-E5C3-4F8C-9E92-B8B2FDC3EA5D}"/>
    <cellStyle name="Title 41 11" xfId="31166" xr:uid="{0EE8B033-E24F-4A76-AF80-2B3A5BA993C6}"/>
    <cellStyle name="Title 41 12" xfId="31167" xr:uid="{2DD15769-F417-4F7C-8ABC-6AE4EAD80AB5}"/>
    <cellStyle name="Title 41 13" xfId="31168" xr:uid="{27BE3E4E-3C3B-4FE6-9D17-8E0A86C21118}"/>
    <cellStyle name="Title 41 14" xfId="31169" xr:uid="{B161A4D6-E65A-4762-8358-FCB700C2621F}"/>
    <cellStyle name="Title 41 15" xfId="31170" xr:uid="{8A039027-2DFA-4380-90CB-699CD660CC90}"/>
    <cellStyle name="Title 41 2" xfId="31171" xr:uid="{866B2361-2505-4EA7-AA98-46C3C5FD0DF4}"/>
    <cellStyle name="Title 41 2 2" xfId="31172" xr:uid="{B8D44AFA-3885-4096-A2E0-938875AC2E83}"/>
    <cellStyle name="Title 41 2 2 2" xfId="31173" xr:uid="{FDA342AB-4764-4E66-B5CB-346A3DFDA1DC}"/>
    <cellStyle name="Title 41 2 2 3" xfId="31174" xr:uid="{1FD1321C-1E4B-43BC-8564-27E3BFB0B319}"/>
    <cellStyle name="Title 41 2 3" xfId="31175" xr:uid="{12E32A57-2268-44B2-9FCC-982944BBAEBA}"/>
    <cellStyle name="Title 41 2 3 2" xfId="31176" xr:uid="{B1CE5F3D-E462-40D6-B5D6-E1F9A77D50C8}"/>
    <cellStyle name="Title 41 2 3 3" xfId="31177" xr:uid="{6112C081-9A57-475D-AF0E-6FC17B6DE9A7}"/>
    <cellStyle name="Title 41 2 4" xfId="31178" xr:uid="{F989237F-F29B-4178-B76F-897991B96A32}"/>
    <cellStyle name="Title 41 2 5" xfId="31179" xr:uid="{01698F7E-16B0-44A9-AC3D-76F5C05EBCD3}"/>
    <cellStyle name="Title 41 2 6" xfId="31180" xr:uid="{162EB721-28E8-429C-B552-C58647A7757D}"/>
    <cellStyle name="Title 41 3" xfId="31181" xr:uid="{C449CAAE-5EA5-4196-A601-35B6EA7BC91D}"/>
    <cellStyle name="Title 41 3 2" xfId="31182" xr:uid="{B89C97ED-F544-4389-9027-35A3331BC2DF}"/>
    <cellStyle name="Title 41 3 2 2" xfId="31183" xr:uid="{64DA89AA-0ABB-4C29-961D-650891AA8020}"/>
    <cellStyle name="Title 41 3 2 3" xfId="31184" xr:uid="{16FA83CE-815D-49B4-894A-1E5FB072A5E8}"/>
    <cellStyle name="Title 41 3 3" xfId="31185" xr:uid="{63FB29A8-4691-4F0A-A7AC-4AD75B2467C2}"/>
    <cellStyle name="Title 41 3 3 2" xfId="31186" xr:uid="{F3960754-86F7-47E4-8300-6257137841FA}"/>
    <cellStyle name="Title 41 3 3 3" xfId="31187" xr:uid="{4381437B-23F0-4892-AA3B-C596C2434E35}"/>
    <cellStyle name="Title 41 3 4" xfId="31188" xr:uid="{B3D73178-34AF-42E1-AA49-72A0F9371175}"/>
    <cellStyle name="Title 41 3 5" xfId="31189" xr:uid="{CB5B0EC8-6D39-4F29-9C7B-4F75053DFB1A}"/>
    <cellStyle name="Title 41 4" xfId="31190" xr:uid="{4B1A2381-9ACC-470E-9962-42FF5C307557}"/>
    <cellStyle name="Title 41 4 2" xfId="31191" xr:uid="{A2F4EB5A-2034-4ED2-ADE8-0EE76D332D1F}"/>
    <cellStyle name="Title 41 4 2 2" xfId="31192" xr:uid="{61065030-6453-4FD4-9A02-D5CBA0D013E8}"/>
    <cellStyle name="Title 41 4 2 3" xfId="31193" xr:uid="{1AE35598-8161-4772-A654-25A21587D218}"/>
    <cellStyle name="Title 41 4 3" xfId="31194" xr:uid="{65A1CF18-0414-404A-90D5-731A4601E19A}"/>
    <cellStyle name="Title 41 4 3 2" xfId="31195" xr:uid="{09FCF835-DD27-487C-BCC5-1E232097DD4E}"/>
    <cellStyle name="Title 41 4 3 3" xfId="31196" xr:uid="{568D889F-0A95-4A82-AAD9-DD58C5B2ECDF}"/>
    <cellStyle name="Title 41 4 4" xfId="31197" xr:uid="{F0227F09-BDE2-4814-B72B-D18DDDC71A23}"/>
    <cellStyle name="Title 41 4 5" xfId="31198" xr:uid="{41AC18F9-48EE-4E74-9377-727DB53587B5}"/>
    <cellStyle name="Title 41 5" xfId="31199" xr:uid="{E23039D2-9150-43DD-8A62-7AF8F7BE266D}"/>
    <cellStyle name="Title 41 5 2" xfId="31200" xr:uid="{78B2D7AD-558C-48B6-8B8C-1F4DCE69DF56}"/>
    <cellStyle name="Title 41 5 2 2" xfId="31201" xr:uid="{1F942A2F-DB1B-4DF8-86D1-D57E28E51657}"/>
    <cellStyle name="Title 41 5 2 3" xfId="31202" xr:uid="{D475F245-835B-4842-9DD2-E426EE100802}"/>
    <cellStyle name="Title 41 5 3" xfId="31203" xr:uid="{2C47D665-59C2-4771-8EAE-FF483FE71E11}"/>
    <cellStyle name="Title 41 5 3 2" xfId="31204" xr:uid="{E36EA0A3-ABA0-4733-9306-EF9EB4F3E8FD}"/>
    <cellStyle name="Title 41 5 3 3" xfId="31205" xr:uid="{C0E91CCA-A3BA-429B-9CD4-BC3E3A087068}"/>
    <cellStyle name="Title 41 5 4" xfId="31206" xr:uid="{2AD128B2-6345-4FCE-B56F-E3EE2469F3C2}"/>
    <cellStyle name="Title 41 5 4 2" xfId="31207" xr:uid="{376D3595-1BE9-4DEF-99F3-478FAB2733E2}"/>
    <cellStyle name="Title 41 5 4 3" xfId="31208" xr:uid="{6E09C728-DC66-483D-A13E-4A85A3DAFD4B}"/>
    <cellStyle name="Title 41 5 5" xfId="31209" xr:uid="{8001131D-D78F-49FF-9179-DE2AE5BE5E04}"/>
    <cellStyle name="Title 41 5 6" xfId="31210" xr:uid="{F4A25A5D-F271-4CEA-ADA2-13D745D1A5C4}"/>
    <cellStyle name="Title 41 6" xfId="31211" xr:uid="{6454AF9E-01DA-485B-A9B1-02B3C7121E11}"/>
    <cellStyle name="Title 41 6 2" xfId="31212" xr:uid="{68C4BE34-BE42-43F6-894F-5A183C08CD9A}"/>
    <cellStyle name="Title 41 6 2 2" xfId="31213" xr:uid="{5E8811FB-46B4-4222-9134-709D540EFB88}"/>
    <cellStyle name="Title 41 6 2 3" xfId="31214" xr:uid="{61B2E8CD-C382-4649-813D-1914C201D80D}"/>
    <cellStyle name="Title 41 6 3" xfId="31215" xr:uid="{EF1EA93E-0E06-42D6-ABDC-D1FDA7EE66BC}"/>
    <cellStyle name="Title 41 6 3 2" xfId="31216" xr:uid="{D3E17093-3A3D-4CA6-8AB1-B5DB6D6B320B}"/>
    <cellStyle name="Title 41 6 3 3" xfId="31217" xr:uid="{383FA254-440D-4DB5-88E5-02B57F93ADE3}"/>
    <cellStyle name="Title 41 6 4" xfId="31218" xr:uid="{3CF47865-E826-419D-9895-E8191995F6F2}"/>
    <cellStyle name="Title 41 6 5" xfId="31219" xr:uid="{0DF6DA47-DC97-4A94-8E5B-C77B8F3E66C5}"/>
    <cellStyle name="Title 41 7" xfId="31220" xr:uid="{098B6A1D-ED62-4829-8AE5-FEF0E417EEEF}"/>
    <cellStyle name="Title 41 7 2" xfId="31221" xr:uid="{86B46D37-E114-4772-A64C-A57959DBF206}"/>
    <cellStyle name="Title 41 7 3" xfId="31222" xr:uid="{B4FEF2F8-B93C-4779-AD84-21DEA86D8432}"/>
    <cellStyle name="Title 41 8" xfId="31223" xr:uid="{E6D90542-6CA5-4EC7-8C05-344966236E20}"/>
    <cellStyle name="Title 41 8 2" xfId="31224" xr:uid="{5B9C360F-2B11-4C1E-B4DA-3121A8616C2F}"/>
    <cellStyle name="Title 41 8 3" xfId="31225" xr:uid="{80A81E40-C545-4016-AFBE-A52432D88E50}"/>
    <cellStyle name="Title 41 9" xfId="31226" xr:uid="{6F6007EB-2C20-49F6-A615-82CA7F922189}"/>
    <cellStyle name="Title 41 9 2" xfId="31227" xr:uid="{35C6B3D0-65EB-4D1E-AAA0-F9E466463888}"/>
    <cellStyle name="Title 41 9 3" xfId="31228" xr:uid="{4429E7CE-76F8-43E0-B94F-471D2CE2A11B}"/>
    <cellStyle name="Title 42" xfId="31229" xr:uid="{5453047A-4A86-4513-B2AD-273FB7E60A5F}"/>
    <cellStyle name="Title 42 10" xfId="31230" xr:uid="{32FFEDD4-8477-45BC-8143-9150ACB68412}"/>
    <cellStyle name="Title 42 11" xfId="31231" xr:uid="{34593B1B-6900-4535-8981-A7DF1BFBA9E2}"/>
    <cellStyle name="Title 42 12" xfId="31232" xr:uid="{C74E2590-52C6-4D7A-8F19-D3692D8B509E}"/>
    <cellStyle name="Title 42 13" xfId="31233" xr:uid="{E7E99284-2375-4687-8B53-BBFD450A5113}"/>
    <cellStyle name="Title 42 14" xfId="31234" xr:uid="{185AAEFE-D83E-474D-B550-848BDFE95549}"/>
    <cellStyle name="Title 42 15" xfId="31235" xr:uid="{06D4CF69-70B9-4178-AA31-32E8ED93FBB2}"/>
    <cellStyle name="Title 42 2" xfId="31236" xr:uid="{DAF03A1A-02A7-4241-9851-F92E5093F813}"/>
    <cellStyle name="Title 42 2 2" xfId="31237" xr:uid="{00621C75-FCC8-4688-90B7-8644E23CDD11}"/>
    <cellStyle name="Title 42 2 2 2" xfId="31238" xr:uid="{7E0A150A-633D-4287-BCEA-47894B5768FA}"/>
    <cellStyle name="Title 42 2 2 3" xfId="31239" xr:uid="{AF7656F9-279D-48F3-BCC4-E400B824565F}"/>
    <cellStyle name="Title 42 2 3" xfId="31240" xr:uid="{655694AF-FE88-4474-8EC6-84D5F76ECFCB}"/>
    <cellStyle name="Title 42 2 3 2" xfId="31241" xr:uid="{B2C1CB6C-5C12-4B79-8219-E5B0BD2F35D6}"/>
    <cellStyle name="Title 42 2 3 3" xfId="31242" xr:uid="{0570EE3F-665D-4187-8AD0-B6CEDA9B5F78}"/>
    <cellStyle name="Title 42 2 4" xfId="31243" xr:uid="{709429C0-2ADE-4AA0-A584-FEC9B9345FFA}"/>
    <cellStyle name="Title 42 2 5" xfId="31244" xr:uid="{74DD93E4-90AB-4E64-8621-4E03022CCBBB}"/>
    <cellStyle name="Title 42 2 6" xfId="31245" xr:uid="{E18C681B-0FE4-4FB8-99C1-1B2AA84852B1}"/>
    <cellStyle name="Title 42 3" xfId="31246" xr:uid="{360771DE-05C4-42D8-8E35-FC5507AA6682}"/>
    <cellStyle name="Title 42 3 2" xfId="31247" xr:uid="{FD078DA4-12EC-4F31-81C0-DB8871629253}"/>
    <cellStyle name="Title 42 3 2 2" xfId="31248" xr:uid="{867CA5E8-215C-4743-8277-9A3A8B1EE30C}"/>
    <cellStyle name="Title 42 3 2 3" xfId="31249" xr:uid="{6E1FA057-531B-43CF-8A91-8116E72B7436}"/>
    <cellStyle name="Title 42 3 3" xfId="31250" xr:uid="{84FB87B2-C2EA-4667-BF5E-6ED79CD7FDBD}"/>
    <cellStyle name="Title 42 3 3 2" xfId="31251" xr:uid="{15266F32-AD83-46D8-B47A-7C0E834881D2}"/>
    <cellStyle name="Title 42 3 3 3" xfId="31252" xr:uid="{BF8BB131-73C0-47B0-9CC0-1A0978D9A2DE}"/>
    <cellStyle name="Title 42 3 4" xfId="31253" xr:uid="{C7DD1033-6007-4B2A-8A65-2F31CB8DB97B}"/>
    <cellStyle name="Title 42 3 5" xfId="31254" xr:uid="{EA23C7E1-3ADC-4E6C-B5DF-8E82D87B0755}"/>
    <cellStyle name="Title 42 4" xfId="31255" xr:uid="{E058D894-D35F-4188-89A5-1345EADDF79D}"/>
    <cellStyle name="Title 42 4 2" xfId="31256" xr:uid="{D468E318-535D-4704-9C02-545AECF7FE7A}"/>
    <cellStyle name="Title 42 4 2 2" xfId="31257" xr:uid="{A82AFC81-3BC4-4996-9C49-D1260B132E78}"/>
    <cellStyle name="Title 42 4 2 3" xfId="31258" xr:uid="{5A706809-61A2-442A-95B5-2CEE28755DDC}"/>
    <cellStyle name="Title 42 4 3" xfId="31259" xr:uid="{6B8667A4-A1B8-4098-A6EE-7DC852BFCBC9}"/>
    <cellStyle name="Title 42 4 3 2" xfId="31260" xr:uid="{35306AE6-C231-4E0F-9D46-25F89BC24F69}"/>
    <cellStyle name="Title 42 4 3 3" xfId="31261" xr:uid="{68A6C2F5-CDCE-4D08-B37F-DC421D8D2164}"/>
    <cellStyle name="Title 42 4 4" xfId="31262" xr:uid="{1AABF021-9472-485F-B338-D8DEEB86C933}"/>
    <cellStyle name="Title 42 4 5" xfId="31263" xr:uid="{5DFD59DE-573A-475C-BCB2-63CB71617D84}"/>
    <cellStyle name="Title 42 5" xfId="31264" xr:uid="{3F7E099F-3C95-4095-A6F3-D6A6BA6B9118}"/>
    <cellStyle name="Title 42 5 2" xfId="31265" xr:uid="{35E351DA-EE07-4191-A361-04F3336FDE2B}"/>
    <cellStyle name="Title 42 5 2 2" xfId="31266" xr:uid="{C75AE878-CCB1-476F-B3F8-A32757E09EC5}"/>
    <cellStyle name="Title 42 5 2 3" xfId="31267" xr:uid="{C430DAE9-1ECF-46D9-8415-214EE2451CD2}"/>
    <cellStyle name="Title 42 5 3" xfId="31268" xr:uid="{0A5CC034-25EA-4B61-B442-E20861E95242}"/>
    <cellStyle name="Title 42 5 3 2" xfId="31269" xr:uid="{ED07F155-9499-4585-86CE-5CA5D4AD934A}"/>
    <cellStyle name="Title 42 5 3 3" xfId="31270" xr:uid="{5562A5BD-0D64-41D2-A0DF-026778953620}"/>
    <cellStyle name="Title 42 5 4" xfId="31271" xr:uid="{59A4D213-636F-4554-BB1C-2516355B8660}"/>
    <cellStyle name="Title 42 5 4 2" xfId="31272" xr:uid="{E65114DC-93E1-4D51-A3B7-B5C263355118}"/>
    <cellStyle name="Title 42 5 4 3" xfId="31273" xr:uid="{8DCE71E6-8910-4BE2-8AFE-1B30E35B18FD}"/>
    <cellStyle name="Title 42 5 5" xfId="31274" xr:uid="{649AC039-8B1F-4B8A-A02E-1388A50F6513}"/>
    <cellStyle name="Title 42 5 6" xfId="31275" xr:uid="{9E8EBCCC-379B-4579-A41B-C5260D674EC2}"/>
    <cellStyle name="Title 42 6" xfId="31276" xr:uid="{A12D0A7D-060E-4B1E-BEF6-BEA97C513EEA}"/>
    <cellStyle name="Title 42 6 2" xfId="31277" xr:uid="{D5B3E573-AA36-4E8F-B7E8-1285BED2BC5F}"/>
    <cellStyle name="Title 42 6 2 2" xfId="31278" xr:uid="{31F6152A-5247-404D-944B-793CAD99330D}"/>
    <cellStyle name="Title 42 6 2 3" xfId="31279" xr:uid="{4ADDB596-5BB6-4E85-830D-80C62CABEC10}"/>
    <cellStyle name="Title 42 6 3" xfId="31280" xr:uid="{CBB6903E-30AA-4706-9D67-7AAFDA8FCC4B}"/>
    <cellStyle name="Title 42 6 3 2" xfId="31281" xr:uid="{5BCDD255-E7F7-4C5A-88BD-F6C349835DC9}"/>
    <cellStyle name="Title 42 6 3 3" xfId="31282" xr:uid="{C8871225-F7AB-404A-A3C4-7B22A9EFA30B}"/>
    <cellStyle name="Title 42 6 4" xfId="31283" xr:uid="{BD3D382B-C0AC-498F-870F-33FE3127FBA7}"/>
    <cellStyle name="Title 42 6 5" xfId="31284" xr:uid="{47D1CDB3-BDBC-41F0-9D8B-D81375678B10}"/>
    <cellStyle name="Title 42 7" xfId="31285" xr:uid="{31C54381-04AF-478D-9A66-9C70C7A954F8}"/>
    <cellStyle name="Title 42 7 2" xfId="31286" xr:uid="{76CEE55C-A105-41C7-9A21-F5CCD3EEF926}"/>
    <cellStyle name="Title 42 7 3" xfId="31287" xr:uid="{821CD701-9447-436E-B805-F3618BB6FA79}"/>
    <cellStyle name="Title 42 8" xfId="31288" xr:uid="{7EBC3DF9-5415-451D-ACC9-BCE1B0469400}"/>
    <cellStyle name="Title 42 8 2" xfId="31289" xr:uid="{CAD36DE8-4ABE-4CA2-B278-9E22D866615E}"/>
    <cellStyle name="Title 42 8 3" xfId="31290" xr:uid="{1B374168-061C-478D-87E9-75CAB0DFB7BB}"/>
    <cellStyle name="Title 42 9" xfId="31291" xr:uid="{EC983423-FC2C-45F7-9A73-ED54816089BC}"/>
    <cellStyle name="Title 42 9 2" xfId="31292" xr:uid="{AEA0636B-9986-4A16-BFEE-8F13767E255B}"/>
    <cellStyle name="Title 42 9 3" xfId="31293" xr:uid="{46A4FD3E-1FE5-4EFD-B9B5-FCDCA9590035}"/>
    <cellStyle name="Title 43" xfId="31294" xr:uid="{4B8D97DC-A503-4A01-93A7-885F91318850}"/>
    <cellStyle name="Title 43 10" xfId="31295" xr:uid="{0BBA308A-58AE-4EAD-BF21-61608ADDEBEA}"/>
    <cellStyle name="Title 43 11" xfId="31296" xr:uid="{05B6D455-2052-4569-9CC4-EFE8EF3D9F6A}"/>
    <cellStyle name="Title 43 12" xfId="31297" xr:uid="{B99E1D86-5AC5-49FE-8BD8-D44927D87AC9}"/>
    <cellStyle name="Title 43 13" xfId="31298" xr:uid="{7E27F2F6-770B-42C8-A8F0-81CB2DBFF7C8}"/>
    <cellStyle name="Title 43 14" xfId="31299" xr:uid="{9218EF68-0C91-4137-A025-84D7722C0CA0}"/>
    <cellStyle name="Title 43 15" xfId="31300" xr:uid="{DA1F6089-ADD3-44F4-8917-76E19F0FABC2}"/>
    <cellStyle name="Title 43 2" xfId="31301" xr:uid="{E3F020B7-D6BC-490E-9D94-ADADB8D32E98}"/>
    <cellStyle name="Title 43 2 2" xfId="31302" xr:uid="{A1E00EC1-C746-4914-86CC-5C264493C6BD}"/>
    <cellStyle name="Title 43 2 2 2" xfId="31303" xr:uid="{3C5FB496-7EE2-4ACD-BF97-B8C2F0049552}"/>
    <cellStyle name="Title 43 2 2 3" xfId="31304" xr:uid="{509E01E2-FE9E-48A9-884F-7902202A01CC}"/>
    <cellStyle name="Title 43 2 3" xfId="31305" xr:uid="{645C000F-2027-47B3-83C9-97A105D7EDB1}"/>
    <cellStyle name="Title 43 2 3 2" xfId="31306" xr:uid="{6A95E587-8ADE-4A48-8182-30C8E501FF78}"/>
    <cellStyle name="Title 43 2 3 3" xfId="31307" xr:uid="{B739645C-DD3B-4E4A-AC8F-A561252E29EF}"/>
    <cellStyle name="Title 43 2 4" xfId="31308" xr:uid="{7407CE38-889D-496F-A840-69B1DB497FC4}"/>
    <cellStyle name="Title 43 2 5" xfId="31309" xr:uid="{5E51E424-0F50-46E0-A8C9-7724F80E9909}"/>
    <cellStyle name="Title 43 2 6" xfId="31310" xr:uid="{072BCB20-4337-4E53-8C1F-5C3AAAC096C0}"/>
    <cellStyle name="Title 43 3" xfId="31311" xr:uid="{04F88A92-EC63-4043-9FBE-D4C2CE4ABBDC}"/>
    <cellStyle name="Title 43 3 2" xfId="31312" xr:uid="{136FEB81-1C7E-4508-A87E-5762F4C6D7BB}"/>
    <cellStyle name="Title 43 3 2 2" xfId="31313" xr:uid="{5DCF477F-C4C7-4A18-ADCE-59B0389C580B}"/>
    <cellStyle name="Title 43 3 2 3" xfId="31314" xr:uid="{3B8E0823-D60D-4A3D-BECD-2C774B6B4A40}"/>
    <cellStyle name="Title 43 3 3" xfId="31315" xr:uid="{5A799ABB-2D8F-44B5-8373-71E3EE24FC2E}"/>
    <cellStyle name="Title 43 3 3 2" xfId="31316" xr:uid="{6636ADF0-7299-4CC5-A65E-00D0EE08EBE4}"/>
    <cellStyle name="Title 43 3 3 3" xfId="31317" xr:uid="{EF2C6DFB-59BC-482B-9C44-B15FC76A48A0}"/>
    <cellStyle name="Title 43 3 4" xfId="31318" xr:uid="{05D6947C-1828-4B9D-93B8-8C7029923667}"/>
    <cellStyle name="Title 43 3 5" xfId="31319" xr:uid="{A178E415-3505-4045-ABF9-CBB3E53A7A0D}"/>
    <cellStyle name="Title 43 4" xfId="31320" xr:uid="{BE9FB4AE-EC53-491C-B1FE-AE62D4CDCDCA}"/>
    <cellStyle name="Title 43 4 2" xfId="31321" xr:uid="{59817A48-82FD-4105-9E2E-AA8A23D45CF8}"/>
    <cellStyle name="Title 43 4 2 2" xfId="31322" xr:uid="{423ECBFC-2904-419C-BAFF-15B3F546D8B5}"/>
    <cellStyle name="Title 43 4 2 3" xfId="31323" xr:uid="{42CBB13A-972E-49F1-9DB2-96C7AB565BB6}"/>
    <cellStyle name="Title 43 4 3" xfId="31324" xr:uid="{718D4CCD-559F-4D40-944C-4697431637F2}"/>
    <cellStyle name="Title 43 4 3 2" xfId="31325" xr:uid="{22A9CF58-D0A6-4B39-BCA0-2D0FFCB255DF}"/>
    <cellStyle name="Title 43 4 3 3" xfId="31326" xr:uid="{A131C417-C7DC-4A3E-94A7-59A3CB90CBEA}"/>
    <cellStyle name="Title 43 4 4" xfId="31327" xr:uid="{EA85B09D-8A35-416A-A692-52280A03C155}"/>
    <cellStyle name="Title 43 4 5" xfId="31328" xr:uid="{99A5BDD8-410B-4AC8-83FA-63A59223AD57}"/>
    <cellStyle name="Title 43 5" xfId="31329" xr:uid="{159A2706-AF57-4172-AAD9-BECF5544091D}"/>
    <cellStyle name="Title 43 5 2" xfId="31330" xr:uid="{698E7506-2327-4886-A07D-19A8C74865E4}"/>
    <cellStyle name="Title 43 5 2 2" xfId="31331" xr:uid="{314A44A0-7A18-47AA-8D00-09D53B612875}"/>
    <cellStyle name="Title 43 5 2 3" xfId="31332" xr:uid="{7511FEB9-8270-4D1B-BDB4-102C0C47ED00}"/>
    <cellStyle name="Title 43 5 3" xfId="31333" xr:uid="{78006298-7A46-4C99-A586-EB389FF75344}"/>
    <cellStyle name="Title 43 5 3 2" xfId="31334" xr:uid="{B1B5C269-D68E-4431-A70F-A6022F33087B}"/>
    <cellStyle name="Title 43 5 3 3" xfId="31335" xr:uid="{48172513-1340-4F4C-9ADE-E620F3703A25}"/>
    <cellStyle name="Title 43 5 4" xfId="31336" xr:uid="{AABFB7F9-7C79-49DD-AF2A-F9839C36BC52}"/>
    <cellStyle name="Title 43 5 4 2" xfId="31337" xr:uid="{71F80C14-873A-4AAE-BA48-06BC9796EE58}"/>
    <cellStyle name="Title 43 5 4 3" xfId="31338" xr:uid="{87C66BB0-2BA9-47D0-AE37-908BDD0287CF}"/>
    <cellStyle name="Title 43 5 5" xfId="31339" xr:uid="{4500BA84-3D20-445E-8818-39551FBFFEA6}"/>
    <cellStyle name="Title 43 5 6" xfId="31340" xr:uid="{4B766F16-59D6-49B9-8F60-CC600C3A816C}"/>
    <cellStyle name="Title 43 6" xfId="31341" xr:uid="{D5832D89-A3D9-4B93-8B84-8276EADC32EF}"/>
    <cellStyle name="Title 43 6 2" xfId="31342" xr:uid="{1E56C2FA-D037-4379-AD92-54D349DFD93E}"/>
    <cellStyle name="Title 43 6 2 2" xfId="31343" xr:uid="{0DAB107F-EF6B-4295-8519-1CF93E158048}"/>
    <cellStyle name="Title 43 6 2 3" xfId="31344" xr:uid="{3B76D3D6-C966-45F6-AB6B-7505851D94D0}"/>
    <cellStyle name="Title 43 6 3" xfId="31345" xr:uid="{849D53A7-8376-4CE7-A420-EA87268F6FA9}"/>
    <cellStyle name="Title 43 6 3 2" xfId="31346" xr:uid="{A36AECE4-E1D6-46A8-84C5-E31A5335476A}"/>
    <cellStyle name="Title 43 6 3 3" xfId="31347" xr:uid="{A64E316B-8879-4F44-8ECC-FB58B4FCA3F2}"/>
    <cellStyle name="Title 43 6 4" xfId="31348" xr:uid="{33E71C01-74DA-4AA5-B09B-0361E4C911A5}"/>
    <cellStyle name="Title 43 6 5" xfId="31349" xr:uid="{F7EBAD4A-7956-4B81-8B54-A6FE1CF2B1E1}"/>
    <cellStyle name="Title 43 7" xfId="31350" xr:uid="{46997AF2-CAC1-47A1-8B0B-37A42C03BF8C}"/>
    <cellStyle name="Title 43 7 2" xfId="31351" xr:uid="{FE6688F1-1B3D-4D4F-84D1-815E42C13B28}"/>
    <cellStyle name="Title 43 7 3" xfId="31352" xr:uid="{27140F6E-6D59-4D1F-84AC-2C56556FC57C}"/>
    <cellStyle name="Title 43 8" xfId="31353" xr:uid="{37A90DA1-D054-4411-8682-A877BC1B8404}"/>
    <cellStyle name="Title 43 8 2" xfId="31354" xr:uid="{39DB98A2-1DFB-4563-9258-D156165EA490}"/>
    <cellStyle name="Title 43 8 3" xfId="31355" xr:uid="{B2C287B0-56C9-4E31-819C-88CEE9A964CC}"/>
    <cellStyle name="Title 43 9" xfId="31356" xr:uid="{6FC6A36A-BB3C-466E-AE9E-4106F8A127CC}"/>
    <cellStyle name="Title 43 9 2" xfId="31357" xr:uid="{B851CA20-F39C-4A1D-B35B-3507BFC9CA27}"/>
    <cellStyle name="Title 43 9 3" xfId="31358" xr:uid="{81D61AED-4CE8-47BA-B501-E81E38FE0C0B}"/>
    <cellStyle name="Title 44" xfId="31359" xr:uid="{4CD7ADFA-4A38-4791-AE95-ECCA4502A143}"/>
    <cellStyle name="Title 45" xfId="31360" xr:uid="{7ABFC678-55C5-4168-918D-F7901ED489FB}"/>
    <cellStyle name="Title 46" xfId="31361" xr:uid="{51763868-0542-4996-922A-DC880604199C}"/>
    <cellStyle name="Title 47" xfId="31362" xr:uid="{A452CE28-A038-41BB-85A8-30ABDFA773D0}"/>
    <cellStyle name="Title 48" xfId="31363" xr:uid="{C95B9564-7436-49DA-ACB9-98C24A2C35C8}"/>
    <cellStyle name="Title 5" xfId="31364" xr:uid="{2463A6C6-69A4-4468-BB17-385102515758}"/>
    <cellStyle name="Title 5 10" xfId="31365" xr:uid="{4B5DE55B-548F-499F-AC39-0BC3B4C16ED7}"/>
    <cellStyle name="Title 5 10 2" xfId="31366" xr:uid="{A6979A33-6DC4-4011-AFAB-BE9180C492DA}"/>
    <cellStyle name="Title 5 10 3" xfId="31367" xr:uid="{EFD03810-8AF5-47C8-BD24-4CA73F85E889}"/>
    <cellStyle name="Title 5 11" xfId="31368" xr:uid="{81ABEAFC-6E9F-4160-8440-09F37AC4AF83}"/>
    <cellStyle name="Title 5 12" xfId="31369" xr:uid="{80FA8E07-F503-4C63-B747-BB5E02EE900C}"/>
    <cellStyle name="Title 5 13" xfId="31370" xr:uid="{BB7E031D-FBE2-4184-A366-538710AFB91A}"/>
    <cellStyle name="Title 5 14" xfId="31371" xr:uid="{E4B0692E-D80B-466A-AEE3-89B751805515}"/>
    <cellStyle name="Title 5 15" xfId="31372" xr:uid="{D8FFF293-19EB-4163-927E-FA1F425B3740}"/>
    <cellStyle name="Title 5 16" xfId="31373" xr:uid="{2EB0FDFD-C7CB-49F9-B92D-59E1FE1B0A32}"/>
    <cellStyle name="Title 5 2" xfId="31374" xr:uid="{C05CD410-E0C2-4A4C-AE49-FB19467B9B89}"/>
    <cellStyle name="Title 5 2 10" xfId="31375" xr:uid="{A127B30B-8F9A-4DD0-8E78-7B9BEAFD7855}"/>
    <cellStyle name="Title 5 2 11" xfId="31376" xr:uid="{6E481292-F25D-438A-8732-91213163DE03}"/>
    <cellStyle name="Title 5 2 2" xfId="31377" xr:uid="{DBF4CB15-8468-4D9E-B8D6-866EDDE3F041}"/>
    <cellStyle name="Title 5 2 2 2" xfId="31378" xr:uid="{F0C71231-2CF6-494A-AF4E-736BCA564689}"/>
    <cellStyle name="Title 5 2 2 2 2" xfId="31379" xr:uid="{C8573718-15FA-4DF2-AA20-D7956AC0469A}"/>
    <cellStyle name="Title 5 2 2 2 3" xfId="31380" xr:uid="{B31D2782-C913-485F-B915-F6897D9063D2}"/>
    <cellStyle name="Title 5 2 2 3" xfId="31381" xr:uid="{F6821D4E-9501-4D8B-96B0-AEA5C239A232}"/>
    <cellStyle name="Title 5 2 2 3 2" xfId="31382" xr:uid="{A9A96CEA-608C-45A1-942F-518B3B1D1472}"/>
    <cellStyle name="Title 5 2 2 3 3" xfId="31383" xr:uid="{909B3D57-965B-4FF3-ABDA-E2AB687DB533}"/>
    <cellStyle name="Title 5 2 2 4" xfId="31384" xr:uid="{9A03549A-76A3-4865-8A8B-B35027152378}"/>
    <cellStyle name="Title 5 2 2 5" xfId="31385" xr:uid="{F165F045-667C-4AF8-8E5B-EB0D1FC2E5BB}"/>
    <cellStyle name="Title 5 2 3" xfId="31386" xr:uid="{47BDB756-C91F-4D35-9A9B-7316EC2DCDAE}"/>
    <cellStyle name="Title 5 2 3 2" xfId="31387" xr:uid="{31332B5F-0942-4A76-BBED-7D877EC33903}"/>
    <cellStyle name="Title 5 2 3 2 2" xfId="31388" xr:uid="{52ADCC52-8EFB-4503-B7D5-DE8474D2807B}"/>
    <cellStyle name="Title 5 2 3 2 3" xfId="31389" xr:uid="{91CF82BD-9422-4F69-8F14-1F771B517C9C}"/>
    <cellStyle name="Title 5 2 3 3" xfId="31390" xr:uid="{944A6C0B-EEF2-4FB7-ADD7-91B0CD7D29D1}"/>
    <cellStyle name="Title 5 2 3 3 2" xfId="31391" xr:uid="{FE2734D6-10EA-4915-BCEF-62DED856DDEA}"/>
    <cellStyle name="Title 5 2 3 3 3" xfId="31392" xr:uid="{CE29F028-D9E1-4334-A527-30DBF1E25380}"/>
    <cellStyle name="Title 5 2 3 4" xfId="31393" xr:uid="{26276F4F-BBCE-40B9-9284-36E9DB788153}"/>
    <cellStyle name="Title 5 2 3 5" xfId="31394" xr:uid="{BA2856E4-9A5E-4590-AC1C-81D982FEF83F}"/>
    <cellStyle name="Title 5 2 4" xfId="31395" xr:uid="{2705C0A1-093A-40DE-AE0C-09053729A913}"/>
    <cellStyle name="Title 5 2 4 2" xfId="31396" xr:uid="{F7C9E8BB-D2E5-485C-9BAD-7292BCC6CE30}"/>
    <cellStyle name="Title 5 2 4 2 2" xfId="31397" xr:uid="{8A586904-23FC-4E9E-9E32-CF5EFC2BB7E0}"/>
    <cellStyle name="Title 5 2 4 2 3" xfId="31398" xr:uid="{59B1C8D0-CEF0-4B37-A7EA-E35F75A40920}"/>
    <cellStyle name="Title 5 2 4 3" xfId="31399" xr:uid="{29D17DD2-F68C-468F-B95E-A99E82185B3A}"/>
    <cellStyle name="Title 5 2 4 3 2" xfId="31400" xr:uid="{6FD3D640-AA2A-4CBF-AC7F-7F100926559B}"/>
    <cellStyle name="Title 5 2 4 3 3" xfId="31401" xr:uid="{417AA676-D930-47EE-8415-F287E0474838}"/>
    <cellStyle name="Title 5 2 4 4" xfId="31402" xr:uid="{0BAC527A-8C4F-4814-A54D-86D480B72305}"/>
    <cellStyle name="Title 5 2 4 4 2" xfId="31403" xr:uid="{37272CBF-A5BD-4851-8089-215B79D516B6}"/>
    <cellStyle name="Title 5 2 4 4 3" xfId="31404" xr:uid="{C91BA675-B616-4822-B0DE-92D50157BA32}"/>
    <cellStyle name="Title 5 2 4 5" xfId="31405" xr:uid="{DF24D6ED-5FAF-4473-BEC5-BEC150CE5D60}"/>
    <cellStyle name="Title 5 2 4 6" xfId="31406" xr:uid="{101B49D7-659A-43A7-BBA8-8F08E4BDDA1F}"/>
    <cellStyle name="Title 5 2 5" xfId="31407" xr:uid="{D3117626-44BC-4955-8688-30F03FDC69B7}"/>
    <cellStyle name="Title 5 2 5 2" xfId="31408" xr:uid="{73D3976C-7830-4625-8F9A-9049F5517331}"/>
    <cellStyle name="Title 5 2 5 2 2" xfId="31409" xr:uid="{78878593-D6B5-4AA5-91CB-C32DCD9058E7}"/>
    <cellStyle name="Title 5 2 5 2 3" xfId="31410" xr:uid="{E61060AF-A290-4DD6-8CE3-78104F8764A3}"/>
    <cellStyle name="Title 5 2 5 3" xfId="31411" xr:uid="{A9D824CA-6B93-440D-90B2-CCD20605FC53}"/>
    <cellStyle name="Title 5 2 5 3 2" xfId="31412" xr:uid="{8187E870-37E7-4AC4-AA80-7E51BE7D7FF6}"/>
    <cellStyle name="Title 5 2 5 3 3" xfId="31413" xr:uid="{0A0A1C25-754D-4845-8D9D-31DCF936BE35}"/>
    <cellStyle name="Title 5 2 5 4" xfId="31414" xr:uid="{7B0E0885-AEAA-4F6D-9FFA-8D289A46859B}"/>
    <cellStyle name="Title 5 2 5 5" xfId="31415" xr:uid="{58EE80BF-A4B1-47D4-947D-1C10CA016D4C}"/>
    <cellStyle name="Title 5 2 6" xfId="31416" xr:uid="{BB5BE02A-F5F5-435F-B090-EBCD35D142C6}"/>
    <cellStyle name="Title 5 2 6 2" xfId="31417" xr:uid="{CDE200AC-D773-4CCB-AD42-123D5A53374B}"/>
    <cellStyle name="Title 5 2 6 3" xfId="31418" xr:uid="{AD3BF338-1939-4DC9-AA05-F3DD37CFB6EF}"/>
    <cellStyle name="Title 5 2 7" xfId="31419" xr:uid="{6A433C66-D579-4FC0-8032-EDD7419DBEB0}"/>
    <cellStyle name="Title 5 2 7 2" xfId="31420" xr:uid="{8AF33353-5557-490A-A4FF-483D48FBA67A}"/>
    <cellStyle name="Title 5 2 7 3" xfId="31421" xr:uid="{589D10F4-2D39-4084-B5AC-92F4571DB99C}"/>
    <cellStyle name="Title 5 2 8" xfId="31422" xr:uid="{357E5904-B7E1-407C-AA16-33524ECC0229}"/>
    <cellStyle name="Title 5 2 8 2" xfId="31423" xr:uid="{A6E31D86-A92B-4373-AE11-5DD24AF48EB7}"/>
    <cellStyle name="Title 5 2 8 3" xfId="31424" xr:uid="{5D4D38C5-76CC-4F97-B1C0-EDC63BB5E4C1}"/>
    <cellStyle name="Title 5 2 9" xfId="31425" xr:uid="{1D9C2DC0-4F67-42EF-96DE-AF1C173B06B3}"/>
    <cellStyle name="Title 5 3" xfId="31426" xr:uid="{F78A37C9-F0DA-4FC9-93D8-54E6D66EF2CB}"/>
    <cellStyle name="Title 5 3 2" xfId="31427" xr:uid="{61A50B98-B1BA-413A-8321-08FC40A37D23}"/>
    <cellStyle name="Title 5 3 2 2" xfId="31428" xr:uid="{D8D91F65-B756-4C10-B969-7A92D8DBF92A}"/>
    <cellStyle name="Title 5 3 2 3" xfId="31429" xr:uid="{8471D8EB-6774-4521-B091-F74FEC7C5732}"/>
    <cellStyle name="Title 5 3 3" xfId="31430" xr:uid="{937CDD31-AC11-4004-8F9E-D164B6DA9587}"/>
    <cellStyle name="Title 5 3 3 2" xfId="31431" xr:uid="{A7EE7114-79E9-4DFF-A9AC-DC0ADE9FFC0D}"/>
    <cellStyle name="Title 5 3 3 3" xfId="31432" xr:uid="{BEC79FD9-7EF1-4733-A83B-FF0A24DADD91}"/>
    <cellStyle name="Title 5 3 4" xfId="31433" xr:uid="{F6467568-7740-40D3-89DB-86EE5ECEEFB3}"/>
    <cellStyle name="Title 5 3 5" xfId="31434" xr:uid="{12CA833B-FEE7-479D-9BCB-85214365EDB1}"/>
    <cellStyle name="Title 5 3 6" xfId="31435" xr:uid="{89E4593E-C301-4B6A-9396-1D4FCA6657AB}"/>
    <cellStyle name="Title 5 4" xfId="31436" xr:uid="{DF349EDD-C506-430E-B7F8-44339D3412AC}"/>
    <cellStyle name="Title 5 4 2" xfId="31437" xr:uid="{3D6EA37A-93B8-4C3F-A502-EB7FA267BB16}"/>
    <cellStyle name="Title 5 4 2 2" xfId="31438" xr:uid="{B0FCB08A-A542-429A-8DC3-949325FB0D8D}"/>
    <cellStyle name="Title 5 4 2 3" xfId="31439" xr:uid="{A7EF1B27-250F-4F6B-A0AF-449E916655FA}"/>
    <cellStyle name="Title 5 4 3" xfId="31440" xr:uid="{8A0AC784-3191-472D-B94E-DC53B39CF47F}"/>
    <cellStyle name="Title 5 4 3 2" xfId="31441" xr:uid="{B9EBE89C-4E8D-450C-AD2D-D66F1A7F100C}"/>
    <cellStyle name="Title 5 4 3 3" xfId="31442" xr:uid="{E66A2749-E048-4415-9E8F-229F5FA185F2}"/>
    <cellStyle name="Title 5 4 4" xfId="31443" xr:uid="{207B470F-801D-4457-BF20-C5137590D68F}"/>
    <cellStyle name="Title 5 4 5" xfId="31444" xr:uid="{7734408E-6C2B-4D15-B593-AE7D765331EB}"/>
    <cellStyle name="Title 5 5" xfId="31445" xr:uid="{05080661-7F21-4A60-9622-D5E010214B80}"/>
    <cellStyle name="Title 5 5 2" xfId="31446" xr:uid="{6C2D5E71-53C5-477B-9FA5-87469147E05F}"/>
    <cellStyle name="Title 5 5 2 2" xfId="31447" xr:uid="{181388ED-5943-436B-8AD8-83E7AD264072}"/>
    <cellStyle name="Title 5 5 2 3" xfId="31448" xr:uid="{170A71E5-D0E8-471D-A280-2D4DA4D35B7B}"/>
    <cellStyle name="Title 5 5 3" xfId="31449" xr:uid="{4BC0C499-D0FB-4C84-98FE-6C3C91284036}"/>
    <cellStyle name="Title 5 5 3 2" xfId="31450" xr:uid="{96F94E65-A826-4609-8AC7-1042C094AB27}"/>
    <cellStyle name="Title 5 5 3 3" xfId="31451" xr:uid="{E220AF57-9E1D-4315-9A71-98D8D3A3B1D1}"/>
    <cellStyle name="Title 5 5 4" xfId="31452" xr:uid="{C2F43D93-4E9A-4DBA-BBAE-CFDB9692EF10}"/>
    <cellStyle name="Title 5 5 5" xfId="31453" xr:uid="{3205BC11-D2CE-4661-BD88-AADE4332FCF1}"/>
    <cellStyle name="Title 5 6" xfId="31454" xr:uid="{9F8BA80D-70B9-4085-B325-832B91D84C2A}"/>
    <cellStyle name="Title 5 6 2" xfId="31455" xr:uid="{B93892A9-F843-4D50-BD62-9884D2FF897F}"/>
    <cellStyle name="Title 5 6 2 2" xfId="31456" xr:uid="{A40F88C9-06FD-4165-ADE2-FD1E2A6D4C8F}"/>
    <cellStyle name="Title 5 6 2 3" xfId="31457" xr:uid="{FAFA87D0-6FC8-4123-867E-DD71EE0F90C2}"/>
    <cellStyle name="Title 5 6 3" xfId="31458" xr:uid="{3687EAC9-8254-452A-80E8-C3DEAFC9E657}"/>
    <cellStyle name="Title 5 6 3 2" xfId="31459" xr:uid="{5C0F29C5-29B7-4F14-B10C-C91F186F2302}"/>
    <cellStyle name="Title 5 6 3 3" xfId="31460" xr:uid="{87D90401-AF46-48ED-B9ED-1B019C7E8405}"/>
    <cellStyle name="Title 5 6 4" xfId="31461" xr:uid="{E0C37695-9A0D-4FCD-8FA0-E10E2676C5E9}"/>
    <cellStyle name="Title 5 6 4 2" xfId="31462" xr:uid="{74F6DFA6-8B6D-4EE3-9E31-35C6074599B6}"/>
    <cellStyle name="Title 5 6 4 3" xfId="31463" xr:uid="{DAF5F9B9-EDBF-4B4D-B269-11DF10366B77}"/>
    <cellStyle name="Title 5 6 5" xfId="31464" xr:uid="{AFA5D1EC-2539-4D8B-908B-930B9F0F431C}"/>
    <cellStyle name="Title 5 6 6" xfId="31465" xr:uid="{FF4D113C-765D-4287-A359-F172D3306EDF}"/>
    <cellStyle name="Title 5 7" xfId="31466" xr:uid="{41FB8D48-8E70-4F31-9CF8-A46C7E43B1F8}"/>
    <cellStyle name="Title 5 7 2" xfId="31467" xr:uid="{37662D5A-8EE5-48D0-8DE0-22E5A7F01A7B}"/>
    <cellStyle name="Title 5 7 2 2" xfId="31468" xr:uid="{E30FCFA6-75AD-4327-856C-1FFB0C31DA83}"/>
    <cellStyle name="Title 5 7 2 3" xfId="31469" xr:uid="{E31E0B01-41BF-4CB5-B757-3C7299D275DA}"/>
    <cellStyle name="Title 5 7 3" xfId="31470" xr:uid="{51EF6552-74E3-4433-9A15-2780FA1C479E}"/>
    <cellStyle name="Title 5 7 3 2" xfId="31471" xr:uid="{D7435C6E-0417-45ED-A01E-7A6BC27ACFBC}"/>
    <cellStyle name="Title 5 7 3 3" xfId="31472" xr:uid="{48C11160-D3CA-4A74-A9D4-F748AF55ABB4}"/>
    <cellStyle name="Title 5 7 4" xfId="31473" xr:uid="{FB3A457D-AD43-4E70-9762-11826A5271FE}"/>
    <cellStyle name="Title 5 7 5" xfId="31474" xr:uid="{80035F67-9A7B-4429-AA0C-A511E6F73354}"/>
    <cellStyle name="Title 5 8" xfId="31475" xr:uid="{BBECB685-5253-4905-96BD-D2936841DDC3}"/>
    <cellStyle name="Title 5 8 2" xfId="31476" xr:uid="{24EA07CA-CF0C-4962-98C5-56550907EC51}"/>
    <cellStyle name="Title 5 8 3" xfId="31477" xr:uid="{69ACA8AB-B66C-48E7-A05F-F767EF2CF4A1}"/>
    <cellStyle name="Title 5 9" xfId="31478" xr:uid="{AA74B09B-5C31-4568-9A92-1F161D79D61A}"/>
    <cellStyle name="Title 5 9 2" xfId="31479" xr:uid="{DCE1E2C6-3120-48A3-AB48-3B99F3B36858}"/>
    <cellStyle name="Title 5 9 3" xfId="31480" xr:uid="{5C0F66D6-1BD6-4584-A0F5-7DEA4CF7FF62}"/>
    <cellStyle name="Title 6" xfId="31481" xr:uid="{3110940D-9B72-4EEC-97F3-D8B7428F6E4B}"/>
    <cellStyle name="Title 6 10" xfId="31482" xr:uid="{646CEC2A-9149-4420-B70E-DC18BB330E86}"/>
    <cellStyle name="Title 6 10 2" xfId="31483" xr:uid="{ED6BF270-0719-455B-BAB4-41932D709180}"/>
    <cellStyle name="Title 6 10 3" xfId="31484" xr:uid="{0DE6F709-1224-4AB9-8FC1-1B06AB0F5BD0}"/>
    <cellStyle name="Title 6 11" xfId="31485" xr:uid="{D5257C1D-05CC-42B0-A764-4EB67E0E95CA}"/>
    <cellStyle name="Title 6 12" xfId="31486" xr:uid="{D5870FB6-F56B-4476-A9F7-F2E825890CD8}"/>
    <cellStyle name="Title 6 13" xfId="31487" xr:uid="{9C90E14D-2D15-4AB4-91EA-C36BC9AFA9A4}"/>
    <cellStyle name="Title 6 14" xfId="31488" xr:uid="{49CB8594-A54B-4378-A07C-E63990B7C105}"/>
    <cellStyle name="Title 6 15" xfId="31489" xr:uid="{C62D3A29-9532-47B3-A622-F7DE5548C476}"/>
    <cellStyle name="Title 6 16" xfId="31490" xr:uid="{E4B2609D-64C1-4EC2-A8F6-21277A72D6F7}"/>
    <cellStyle name="Title 6 2" xfId="31491" xr:uid="{16069D65-4659-4911-A4E9-29745801BF98}"/>
    <cellStyle name="Title 6 2 10" xfId="31492" xr:uid="{FE1F53CB-6A34-4D9E-B07D-91AF9A061331}"/>
    <cellStyle name="Title 6 2 11" xfId="31493" xr:uid="{DFD3861D-843F-41F9-B6C7-E35B0A61D6B0}"/>
    <cellStyle name="Title 6 2 2" xfId="31494" xr:uid="{A63FA11C-0D1A-4C20-9F3A-2B815451EF90}"/>
    <cellStyle name="Title 6 2 2 2" xfId="31495" xr:uid="{CDBA9672-1B86-4860-BEC6-239AC61B852C}"/>
    <cellStyle name="Title 6 2 2 2 2" xfId="31496" xr:uid="{0CAC4563-6661-4CD3-A035-CFCD4D74F7C9}"/>
    <cellStyle name="Title 6 2 2 2 3" xfId="31497" xr:uid="{4B7600EB-D593-42D2-8153-9EADAD4D13AC}"/>
    <cellStyle name="Title 6 2 2 3" xfId="31498" xr:uid="{CD57B0A2-28E5-48BA-8644-94751A11766C}"/>
    <cellStyle name="Title 6 2 2 3 2" xfId="31499" xr:uid="{A235868E-7D37-4AF0-BE99-1F0FF938936C}"/>
    <cellStyle name="Title 6 2 2 3 3" xfId="31500" xr:uid="{2EEEAC86-526F-4EBF-B823-8AC4521142C3}"/>
    <cellStyle name="Title 6 2 2 4" xfId="31501" xr:uid="{D6C0152F-7397-4391-A099-7F7A4C024376}"/>
    <cellStyle name="Title 6 2 2 5" xfId="31502" xr:uid="{8ABCE8C5-EBB8-4246-8D7B-E933F83561CA}"/>
    <cellStyle name="Title 6 2 3" xfId="31503" xr:uid="{BBF8CD1B-33C3-489B-818E-11CCE58A839C}"/>
    <cellStyle name="Title 6 2 3 2" xfId="31504" xr:uid="{D0873590-86FD-4C5D-8A8F-1465D95E0943}"/>
    <cellStyle name="Title 6 2 3 2 2" xfId="31505" xr:uid="{6DF23271-ADC7-42C0-B417-DD2EFA998B49}"/>
    <cellStyle name="Title 6 2 3 2 3" xfId="31506" xr:uid="{72A8059C-BEDD-4CB1-9BB3-D71A3C3654A5}"/>
    <cellStyle name="Title 6 2 3 3" xfId="31507" xr:uid="{505E1BA6-3C7D-4E16-BDCC-3B4A3D518CA3}"/>
    <cellStyle name="Title 6 2 3 3 2" xfId="31508" xr:uid="{402E0F8C-553B-42B1-91DE-B6C07B1225D5}"/>
    <cellStyle name="Title 6 2 3 3 3" xfId="31509" xr:uid="{CFCD7161-9B2D-4E06-BD02-59F85CAFDDD9}"/>
    <cellStyle name="Title 6 2 3 4" xfId="31510" xr:uid="{587D69A5-50E2-45CE-9C2F-A762D90E3811}"/>
    <cellStyle name="Title 6 2 3 5" xfId="31511" xr:uid="{1BF78E3E-D6A9-40EB-A9EE-CB2D82950269}"/>
    <cellStyle name="Title 6 2 4" xfId="31512" xr:uid="{CDB42327-A1AD-44A4-9997-B55B2BF2AD9D}"/>
    <cellStyle name="Title 6 2 4 2" xfId="31513" xr:uid="{C98A9D8C-77BC-4D2C-A19D-1D5855E80A5D}"/>
    <cellStyle name="Title 6 2 4 2 2" xfId="31514" xr:uid="{A393D70F-2C04-42C3-BD72-12E5AE5C264B}"/>
    <cellStyle name="Title 6 2 4 2 3" xfId="31515" xr:uid="{728AEC6B-E5CD-46D8-A3E8-BD994844D18B}"/>
    <cellStyle name="Title 6 2 4 3" xfId="31516" xr:uid="{1828B828-C1D4-4453-B821-8B1983152F0C}"/>
    <cellStyle name="Title 6 2 4 3 2" xfId="31517" xr:uid="{6D912195-9511-4B4E-BDF3-E7DAAF58BC97}"/>
    <cellStyle name="Title 6 2 4 3 3" xfId="31518" xr:uid="{CDFDE9B7-9DBC-4B48-8F65-F94512862E68}"/>
    <cellStyle name="Title 6 2 4 4" xfId="31519" xr:uid="{87CEB02D-807E-4DD5-A710-C88E98D1CB73}"/>
    <cellStyle name="Title 6 2 4 4 2" xfId="31520" xr:uid="{F096BC68-BE9D-4F6D-B09A-28708FE73819}"/>
    <cellStyle name="Title 6 2 4 4 3" xfId="31521" xr:uid="{D87DDC90-9CC1-4269-94EF-53758C904A8A}"/>
    <cellStyle name="Title 6 2 4 5" xfId="31522" xr:uid="{6F16D670-BCEB-451E-BF12-CAE88367B790}"/>
    <cellStyle name="Title 6 2 4 6" xfId="31523" xr:uid="{1C3A28F3-6F49-4707-993B-A998E4D3832D}"/>
    <cellStyle name="Title 6 2 5" xfId="31524" xr:uid="{E7D0435E-1F9F-4686-B310-5AD337412B10}"/>
    <cellStyle name="Title 6 2 5 2" xfId="31525" xr:uid="{6E14A654-5C28-4481-905B-E0E843442813}"/>
    <cellStyle name="Title 6 2 5 2 2" xfId="31526" xr:uid="{8ABD89AF-6A8F-4717-A956-377EFE1E5BFA}"/>
    <cellStyle name="Title 6 2 5 2 3" xfId="31527" xr:uid="{D30F3308-6747-4BE1-A60C-956D2C31AF99}"/>
    <cellStyle name="Title 6 2 5 3" xfId="31528" xr:uid="{D1A19400-6785-4CCD-9D5F-F4773FF68C5B}"/>
    <cellStyle name="Title 6 2 5 3 2" xfId="31529" xr:uid="{DEB7075E-7831-48A4-95DA-4939E17E7033}"/>
    <cellStyle name="Title 6 2 5 3 3" xfId="31530" xr:uid="{BB016498-6BE1-416E-B9A5-D44F9F461025}"/>
    <cellStyle name="Title 6 2 5 4" xfId="31531" xr:uid="{08A205C8-29C6-4A2E-B385-CCB6BEE79E02}"/>
    <cellStyle name="Title 6 2 5 5" xfId="31532" xr:uid="{CFC418DD-1159-46DF-A225-F0944E6930B2}"/>
    <cellStyle name="Title 6 2 6" xfId="31533" xr:uid="{5ACDDAD8-F828-4FB1-893A-836AE8108A93}"/>
    <cellStyle name="Title 6 2 6 2" xfId="31534" xr:uid="{D28EC529-6A4D-4A96-A0E3-A970FA8C6B0C}"/>
    <cellStyle name="Title 6 2 6 3" xfId="31535" xr:uid="{FE22FB1C-9354-4401-9CE6-A03D210E4835}"/>
    <cellStyle name="Title 6 2 7" xfId="31536" xr:uid="{DD762BE9-D75F-4FC7-9908-D5332922FF70}"/>
    <cellStyle name="Title 6 2 7 2" xfId="31537" xr:uid="{E899863D-459F-4E77-9D5E-4AB97A714931}"/>
    <cellStyle name="Title 6 2 7 3" xfId="31538" xr:uid="{BF040A7F-3F14-45DE-9340-4D9F24932CE3}"/>
    <cellStyle name="Title 6 2 8" xfId="31539" xr:uid="{8CA68AAA-4017-49B5-B03A-79742E8360FB}"/>
    <cellStyle name="Title 6 2 8 2" xfId="31540" xr:uid="{953EEF88-39F0-48B3-A2CC-B4BBDCCC0CE1}"/>
    <cellStyle name="Title 6 2 8 3" xfId="31541" xr:uid="{FF8166CE-722E-46EF-B462-892C7BA2A145}"/>
    <cellStyle name="Title 6 2 9" xfId="31542" xr:uid="{C8C54347-D5C5-4089-BF9B-438CD753642A}"/>
    <cellStyle name="Title 6 3" xfId="31543" xr:uid="{1808FA33-21EC-4716-B136-10C652EAE81F}"/>
    <cellStyle name="Title 6 3 2" xfId="31544" xr:uid="{D471CB00-E9F6-400B-9398-336E7EE21F95}"/>
    <cellStyle name="Title 6 3 2 2" xfId="31545" xr:uid="{2DD7676E-814E-43BA-A753-33D79ADCF81E}"/>
    <cellStyle name="Title 6 3 2 3" xfId="31546" xr:uid="{B9E0BDC8-8525-46C9-BD41-2754B59B147D}"/>
    <cellStyle name="Title 6 3 3" xfId="31547" xr:uid="{F0279DCD-5B21-4E03-AD5D-3A168955FD1A}"/>
    <cellStyle name="Title 6 3 3 2" xfId="31548" xr:uid="{3824F7A9-4538-4F98-8BD9-D47E62160E46}"/>
    <cellStyle name="Title 6 3 3 3" xfId="31549" xr:uid="{A010A64B-88A6-4F1F-87A1-5734C90B4DE7}"/>
    <cellStyle name="Title 6 3 4" xfId="31550" xr:uid="{54C1732E-DA11-4883-8BB2-17B605EAE83A}"/>
    <cellStyle name="Title 6 3 5" xfId="31551" xr:uid="{B138020D-74DE-4F17-94D8-D492B5987D64}"/>
    <cellStyle name="Title 6 3 6" xfId="31552" xr:uid="{66DE06D8-D22B-4D49-AA1B-475A5E0E1658}"/>
    <cellStyle name="Title 6 4" xfId="31553" xr:uid="{02C55DC0-0AA4-46A6-99E2-D1D2B2D7E0E5}"/>
    <cellStyle name="Title 6 4 2" xfId="31554" xr:uid="{73490632-684A-45E1-B85E-332A917212E3}"/>
    <cellStyle name="Title 6 4 2 2" xfId="31555" xr:uid="{5FF19BC3-D866-4C67-B38E-772F1C79B4E4}"/>
    <cellStyle name="Title 6 4 2 3" xfId="31556" xr:uid="{5B1F518A-EA73-4E5E-9B0E-DBB1018F1BF0}"/>
    <cellStyle name="Title 6 4 3" xfId="31557" xr:uid="{51A7D03E-BD2C-4388-B207-BCA487487D23}"/>
    <cellStyle name="Title 6 4 3 2" xfId="31558" xr:uid="{497A458D-5678-4744-8A60-0A323CC1746C}"/>
    <cellStyle name="Title 6 4 3 3" xfId="31559" xr:uid="{C3532385-F105-406B-950F-B16ED47C50F3}"/>
    <cellStyle name="Title 6 4 4" xfId="31560" xr:uid="{ED0E8EDD-27CF-4AC5-8619-9DDC7ED57E9A}"/>
    <cellStyle name="Title 6 4 5" xfId="31561" xr:uid="{9FCE245A-0540-4D08-92F6-C8420282924D}"/>
    <cellStyle name="Title 6 5" xfId="31562" xr:uid="{0B2DE8E4-C123-4A72-BF77-E06D8F411DCC}"/>
    <cellStyle name="Title 6 5 2" xfId="31563" xr:uid="{C4BA9EAD-046C-47A4-A7D0-F7F71A2406E7}"/>
    <cellStyle name="Title 6 5 2 2" xfId="31564" xr:uid="{FABCF58B-3D85-45B9-858E-8915258E0E09}"/>
    <cellStyle name="Title 6 5 2 3" xfId="31565" xr:uid="{44466553-8D00-4230-8ACA-2A609389719A}"/>
    <cellStyle name="Title 6 5 3" xfId="31566" xr:uid="{06A3AE01-5D41-4958-B79E-70B4DCB96702}"/>
    <cellStyle name="Title 6 5 3 2" xfId="31567" xr:uid="{930002EC-9EBA-4F9D-B179-CEF142FD35C1}"/>
    <cellStyle name="Title 6 5 3 3" xfId="31568" xr:uid="{834BC94E-81A4-4BF7-BD33-E271959F66C1}"/>
    <cellStyle name="Title 6 5 4" xfId="31569" xr:uid="{524979D0-D003-4BA5-B426-B42DBEBC52EE}"/>
    <cellStyle name="Title 6 5 5" xfId="31570" xr:uid="{0F2DC83A-914D-497C-AC0E-C4BB0A594C23}"/>
    <cellStyle name="Title 6 6" xfId="31571" xr:uid="{C92BA15B-E931-48D4-ADE7-F93A27CB40F7}"/>
    <cellStyle name="Title 6 6 2" xfId="31572" xr:uid="{C8F5501F-91B7-4A95-B827-8F79DC807CBD}"/>
    <cellStyle name="Title 6 6 2 2" xfId="31573" xr:uid="{D0EBD6D4-AB40-477D-9020-6F0940D9527B}"/>
    <cellStyle name="Title 6 6 2 3" xfId="31574" xr:uid="{663EFAD9-9597-43EF-88F2-1D339ECAFACE}"/>
    <cellStyle name="Title 6 6 3" xfId="31575" xr:uid="{ED53E0FF-F040-4D15-899D-13A4CBC03368}"/>
    <cellStyle name="Title 6 6 3 2" xfId="31576" xr:uid="{736DC37F-ED24-4189-B9F6-EDE7C7D4FB55}"/>
    <cellStyle name="Title 6 6 3 3" xfId="31577" xr:uid="{C2D69073-D4DA-45DE-81EA-B09E8E35F5E0}"/>
    <cellStyle name="Title 6 6 4" xfId="31578" xr:uid="{9C35CBDC-A3F6-49D7-8646-A915A96DDCDA}"/>
    <cellStyle name="Title 6 6 4 2" xfId="31579" xr:uid="{F89DEA2D-9FAD-4825-9C48-76E7E89F1C53}"/>
    <cellStyle name="Title 6 6 4 3" xfId="31580" xr:uid="{C909E7AB-226F-4EC5-841F-4E539C43D8D4}"/>
    <cellStyle name="Title 6 6 5" xfId="31581" xr:uid="{96D4E1B8-67C5-43C4-9E52-37927E5B8B3E}"/>
    <cellStyle name="Title 6 6 6" xfId="31582" xr:uid="{BDE1AEC0-761A-4188-AB3A-271296380A0A}"/>
    <cellStyle name="Title 6 7" xfId="31583" xr:uid="{46F494D7-AB85-469A-B527-2FA049D0257E}"/>
    <cellStyle name="Title 6 7 2" xfId="31584" xr:uid="{8CEDC884-8FA4-45B5-B56F-F39D9306E5C3}"/>
    <cellStyle name="Title 6 7 2 2" xfId="31585" xr:uid="{84DDA131-0A6E-4E1B-86D8-F6A15E3855B5}"/>
    <cellStyle name="Title 6 7 2 3" xfId="31586" xr:uid="{7149ACBA-1EDD-4358-940E-E60C8697EE8B}"/>
    <cellStyle name="Title 6 7 3" xfId="31587" xr:uid="{79BCCA52-B686-418F-918E-B342460838B5}"/>
    <cellStyle name="Title 6 7 3 2" xfId="31588" xr:uid="{C71DE97F-CC8B-4724-92E1-96A878E5528E}"/>
    <cellStyle name="Title 6 7 3 3" xfId="31589" xr:uid="{BF86D7A9-D920-4E65-9C11-5E5447AB011F}"/>
    <cellStyle name="Title 6 7 4" xfId="31590" xr:uid="{48343EA9-C96F-4F86-8B5C-420A3523194D}"/>
    <cellStyle name="Title 6 7 5" xfId="31591" xr:uid="{B5625BA8-B579-4CA0-97C4-AADDF40B5CC9}"/>
    <cellStyle name="Title 6 8" xfId="31592" xr:uid="{40BF2D61-FF41-40C0-8986-B1E26635EEBD}"/>
    <cellStyle name="Title 6 8 2" xfId="31593" xr:uid="{065CE5DF-442C-42BC-A77F-16328A761112}"/>
    <cellStyle name="Title 6 8 3" xfId="31594" xr:uid="{DD02B4A2-67A5-48BB-95F4-79F8B7C1462C}"/>
    <cellStyle name="Title 6 9" xfId="31595" xr:uid="{6527D17D-E041-4747-B743-3641717F6841}"/>
    <cellStyle name="Title 6 9 2" xfId="31596" xr:uid="{6B53F5C4-C6B0-4DAE-95E7-C89032771FA4}"/>
    <cellStyle name="Title 6 9 3" xfId="31597" xr:uid="{B1CCB87D-7080-4BC1-88FB-6A2E379E053E}"/>
    <cellStyle name="Title 7" xfId="31598" xr:uid="{103C11EE-BFB8-49D2-8E05-4E6DF957D3BB}"/>
    <cellStyle name="Title 7 10" xfId="31599" xr:uid="{D1EFD614-1FCC-48AF-B7B7-4AF33A08CC85}"/>
    <cellStyle name="Title 7 11" xfId="31600" xr:uid="{433D8422-ECC5-4C48-951F-2C10451C9517}"/>
    <cellStyle name="Title 7 12" xfId="31601" xr:uid="{547CCE7E-52B0-4BFB-80F3-473DC9E77A81}"/>
    <cellStyle name="Title 7 13" xfId="31602" xr:uid="{259F8B01-9494-4736-B935-BD8B688A0622}"/>
    <cellStyle name="Title 7 14" xfId="31603" xr:uid="{1693FB32-A613-4C8D-A88F-8270AA14E857}"/>
    <cellStyle name="Title 7 15" xfId="31604" xr:uid="{81422F04-1F8F-467A-970B-2B0E636BC1ED}"/>
    <cellStyle name="Title 7 2" xfId="31605" xr:uid="{A805465E-514F-4150-9146-D5F1CB2BD36B}"/>
    <cellStyle name="Title 7 2 2" xfId="31606" xr:uid="{9C750511-2559-4EB8-A436-8BD867BF1B74}"/>
    <cellStyle name="Title 7 2 2 2" xfId="31607" xr:uid="{204404CA-3718-48BC-992C-8DEB16F6B1BC}"/>
    <cellStyle name="Title 7 2 2 3" xfId="31608" xr:uid="{D898ABA7-DD11-4246-8CC5-0719E6E2568C}"/>
    <cellStyle name="Title 7 2 3" xfId="31609" xr:uid="{3741675C-E184-4FC0-8CD8-4E4E689E8614}"/>
    <cellStyle name="Title 7 2 3 2" xfId="31610" xr:uid="{626A1776-FE20-4444-B473-194BBE27C52D}"/>
    <cellStyle name="Title 7 2 3 3" xfId="31611" xr:uid="{8A54CDA6-49E8-40C5-AB09-5BBBD51AE3F3}"/>
    <cellStyle name="Title 7 2 4" xfId="31612" xr:uid="{F3B8F3B2-4294-4EDC-A40A-BCFB2FBE472F}"/>
    <cellStyle name="Title 7 2 5" xfId="31613" xr:uid="{38877A98-E86C-426C-BC6C-F81FB54F4F52}"/>
    <cellStyle name="Title 7 2 6" xfId="31614" xr:uid="{927380E4-2AC0-4BE8-9867-8EC3EA626669}"/>
    <cellStyle name="Title 7 3" xfId="31615" xr:uid="{A914167A-19C1-4FEF-82DA-E28AB078A782}"/>
    <cellStyle name="Title 7 3 2" xfId="31616" xr:uid="{BB3C412B-60A6-4372-8CFD-1CA98E3E652C}"/>
    <cellStyle name="Title 7 3 2 2" xfId="31617" xr:uid="{8436FC9B-9B0D-4168-9DA4-7ED465409A22}"/>
    <cellStyle name="Title 7 3 2 3" xfId="31618" xr:uid="{89735292-6D3E-4983-9801-EDD987B63D6C}"/>
    <cellStyle name="Title 7 3 3" xfId="31619" xr:uid="{09F263BB-B7B0-49AD-8033-010857F614AD}"/>
    <cellStyle name="Title 7 3 3 2" xfId="31620" xr:uid="{4B80A949-C967-4DCA-A177-A5180C822679}"/>
    <cellStyle name="Title 7 3 3 3" xfId="31621" xr:uid="{20C84483-3E39-475E-B46A-8D2701BFECA2}"/>
    <cellStyle name="Title 7 3 4" xfId="31622" xr:uid="{CC7D2979-D675-4704-A81F-8F43DE845DBE}"/>
    <cellStyle name="Title 7 3 5" xfId="31623" xr:uid="{91228008-C688-47E0-BEFF-202CBAB8681C}"/>
    <cellStyle name="Title 7 4" xfId="31624" xr:uid="{C22D3972-38C7-4FCD-B833-C417387F7116}"/>
    <cellStyle name="Title 7 4 2" xfId="31625" xr:uid="{37990734-3DEE-426E-A7BB-C2619CB8B825}"/>
    <cellStyle name="Title 7 4 2 2" xfId="31626" xr:uid="{27FF79BE-BCDD-4132-AF74-EA21A28206BE}"/>
    <cellStyle name="Title 7 4 2 3" xfId="31627" xr:uid="{89FED2F6-7148-4B33-8B6B-DAD9E266FF25}"/>
    <cellStyle name="Title 7 4 3" xfId="31628" xr:uid="{6C361825-A771-494F-B3C6-5A37FA6FFA7B}"/>
    <cellStyle name="Title 7 4 3 2" xfId="31629" xr:uid="{F7C646F9-87C2-422B-B09A-FEE6E4993AF0}"/>
    <cellStyle name="Title 7 4 3 3" xfId="31630" xr:uid="{E9FF7FA3-B30F-4220-A860-8E5B01F3721A}"/>
    <cellStyle name="Title 7 4 4" xfId="31631" xr:uid="{4F61F6C2-EE00-49E9-938F-27676777DE20}"/>
    <cellStyle name="Title 7 4 5" xfId="31632" xr:uid="{CF2DEC86-6887-4BA9-9D03-3767B94B81B9}"/>
    <cellStyle name="Title 7 5" xfId="31633" xr:uid="{85574C4D-6D85-41AF-949A-63909EC6FF7E}"/>
    <cellStyle name="Title 7 5 2" xfId="31634" xr:uid="{296DA211-63AA-475E-AE3B-E082D1A1AEEF}"/>
    <cellStyle name="Title 7 5 2 2" xfId="31635" xr:uid="{DAFA8EF8-7955-4367-AC78-471F34E789A9}"/>
    <cellStyle name="Title 7 5 2 3" xfId="31636" xr:uid="{17A0733B-70A1-43DE-AE8D-6B5820E8BC4B}"/>
    <cellStyle name="Title 7 5 3" xfId="31637" xr:uid="{B989FC20-60CA-4166-A702-924766D70570}"/>
    <cellStyle name="Title 7 5 3 2" xfId="31638" xr:uid="{6AD80E5D-DD87-48DF-A742-F5297E2E6545}"/>
    <cellStyle name="Title 7 5 3 3" xfId="31639" xr:uid="{223E66C0-A8EF-4BEC-AAEC-5CC15812D4DE}"/>
    <cellStyle name="Title 7 5 4" xfId="31640" xr:uid="{85B11D60-C3E7-4023-8091-85675BB65264}"/>
    <cellStyle name="Title 7 5 4 2" xfId="31641" xr:uid="{F03A1ED9-C591-45F2-8CFC-2A8A91A54265}"/>
    <cellStyle name="Title 7 5 4 3" xfId="31642" xr:uid="{DC947E5A-C84C-412A-960F-4CC9A443C505}"/>
    <cellStyle name="Title 7 5 5" xfId="31643" xr:uid="{A3136318-FCF3-4E32-9916-E03D820DBE55}"/>
    <cellStyle name="Title 7 5 6" xfId="31644" xr:uid="{D498DB21-2E43-494C-B4DA-C2D595E82F47}"/>
    <cellStyle name="Title 7 6" xfId="31645" xr:uid="{A676F6A5-3A55-4CF3-8F7B-B0494012AF6C}"/>
    <cellStyle name="Title 7 6 2" xfId="31646" xr:uid="{DEF53BB4-83A9-4CA8-9BCB-3FE2F3115144}"/>
    <cellStyle name="Title 7 6 2 2" xfId="31647" xr:uid="{A156DCD5-E346-4A43-B1C2-5037241B57D6}"/>
    <cellStyle name="Title 7 6 2 3" xfId="31648" xr:uid="{F3C7449D-BC53-461E-86D6-33B0D27B9324}"/>
    <cellStyle name="Title 7 6 3" xfId="31649" xr:uid="{DDFAD1CC-1C34-4914-9799-014F0B3C9A3B}"/>
    <cellStyle name="Title 7 6 3 2" xfId="31650" xr:uid="{7771CD24-00F4-4026-A061-1F544C272199}"/>
    <cellStyle name="Title 7 6 3 3" xfId="31651" xr:uid="{051B3C7D-E3A7-458E-812A-9603400D8A20}"/>
    <cellStyle name="Title 7 6 4" xfId="31652" xr:uid="{1AB053FE-B5D3-4577-9C76-B2F7D427251F}"/>
    <cellStyle name="Title 7 6 5" xfId="31653" xr:uid="{C709BEB6-04DC-423D-A112-9A4E49B34D40}"/>
    <cellStyle name="Title 7 7" xfId="31654" xr:uid="{F1F50C4A-07D7-49B5-A170-BFCB78C5B08E}"/>
    <cellStyle name="Title 7 7 2" xfId="31655" xr:uid="{1F0B01B5-00CC-4026-9FF2-0F0F8E6EA876}"/>
    <cellStyle name="Title 7 7 3" xfId="31656" xr:uid="{E6F38202-53F8-411F-B021-9A83BC5D7DFF}"/>
    <cellStyle name="Title 7 8" xfId="31657" xr:uid="{F65A91A7-4D49-4F74-934F-0F003A3C917C}"/>
    <cellStyle name="Title 7 8 2" xfId="31658" xr:uid="{4DB6E0BF-2918-462E-8147-D47E0960D53D}"/>
    <cellStyle name="Title 7 8 3" xfId="31659" xr:uid="{E9694495-9F3C-42C2-928B-B83AD5077192}"/>
    <cellStyle name="Title 7 9" xfId="31660" xr:uid="{3083A8D4-F050-4FAF-95BC-622A4B9F93BC}"/>
    <cellStyle name="Title 7 9 2" xfId="31661" xr:uid="{4E028991-46FF-430D-AA42-651DE4F8F5A9}"/>
    <cellStyle name="Title 7 9 3" xfId="31662" xr:uid="{5939C827-F594-430A-A9BF-97D29E1872D4}"/>
    <cellStyle name="Title 8" xfId="31663" xr:uid="{BE5B7D00-75A0-4C76-9A02-B7C7E696B37C}"/>
    <cellStyle name="Title 8 10" xfId="31664" xr:uid="{2FF35A86-917C-4E22-ACAA-19B493959471}"/>
    <cellStyle name="Title 8 11" xfId="31665" xr:uid="{33B5D270-F25C-4D51-943B-3989234B7293}"/>
    <cellStyle name="Title 8 12" xfId="31666" xr:uid="{FDBFD190-0395-45B8-B9F1-30101624464A}"/>
    <cellStyle name="Title 8 13" xfId="31667" xr:uid="{AD7F80A6-9A5A-4BFC-BF81-0DDD75B189FB}"/>
    <cellStyle name="Title 8 14" xfId="31668" xr:uid="{0DC64D53-EB02-46F0-A93D-EA5E3C8EB7C1}"/>
    <cellStyle name="Title 8 15" xfId="31669" xr:uid="{CF5A7580-9A08-4460-ABA8-105691DD0913}"/>
    <cellStyle name="Title 8 2" xfId="31670" xr:uid="{29DE56D9-EA63-4778-8E02-33672A3E6976}"/>
    <cellStyle name="Title 8 2 2" xfId="31671" xr:uid="{B96C56F9-8A18-40E1-9976-58485C573603}"/>
    <cellStyle name="Title 8 2 2 2" xfId="31672" xr:uid="{651F96F1-3637-4025-825C-1573E202838E}"/>
    <cellStyle name="Title 8 2 2 3" xfId="31673" xr:uid="{3D8AF069-BB5B-48F3-A5E4-EAD300C97B7A}"/>
    <cellStyle name="Title 8 2 3" xfId="31674" xr:uid="{CF1AE8EE-63B0-4F5F-8FD3-35071A89D369}"/>
    <cellStyle name="Title 8 2 3 2" xfId="31675" xr:uid="{35373439-54B9-4FB2-A0BE-A9B0D8A2C6C1}"/>
    <cellStyle name="Title 8 2 3 3" xfId="31676" xr:uid="{889EB595-BD82-4EB5-BFE4-B609AD8BB3AF}"/>
    <cellStyle name="Title 8 2 4" xfId="31677" xr:uid="{FCD6706D-5751-4024-AB0B-0447F4171A8D}"/>
    <cellStyle name="Title 8 2 5" xfId="31678" xr:uid="{D9B5E7C0-4DD8-4936-BF6E-98028D439D9F}"/>
    <cellStyle name="Title 8 2 6" xfId="31679" xr:uid="{D056D74D-AB4F-43C9-951C-A8D67EF308D8}"/>
    <cellStyle name="Title 8 3" xfId="31680" xr:uid="{3A5902D3-1E91-48FD-8F22-CB73BCEEA3DB}"/>
    <cellStyle name="Title 8 3 2" xfId="31681" xr:uid="{7BA6C602-CED9-4B68-8C94-77A1FC567B95}"/>
    <cellStyle name="Title 8 3 2 2" xfId="31682" xr:uid="{500CB369-EF20-4072-A0C5-94E3CDA3591E}"/>
    <cellStyle name="Title 8 3 2 3" xfId="31683" xr:uid="{AC59F51D-F818-469E-821E-38F618C9A86D}"/>
    <cellStyle name="Title 8 3 3" xfId="31684" xr:uid="{5EF2C676-DE82-4D44-BE8D-75DC9CC1F27E}"/>
    <cellStyle name="Title 8 3 3 2" xfId="31685" xr:uid="{F4F493BD-66DA-4ED2-A62E-C2FD8647B68D}"/>
    <cellStyle name="Title 8 3 3 3" xfId="31686" xr:uid="{B050B129-D008-4494-931C-1519086C41D1}"/>
    <cellStyle name="Title 8 3 4" xfId="31687" xr:uid="{D93A573E-D2ED-4561-A83E-053718943F15}"/>
    <cellStyle name="Title 8 3 5" xfId="31688" xr:uid="{8C87C664-08CD-49F3-9134-75503FDF5848}"/>
    <cellStyle name="Title 8 4" xfId="31689" xr:uid="{A4ACC088-CBDA-4757-8021-0AAE3F0F9D29}"/>
    <cellStyle name="Title 8 4 2" xfId="31690" xr:uid="{BCA442CE-31FB-4C37-9581-A15AF2306E5D}"/>
    <cellStyle name="Title 8 4 2 2" xfId="31691" xr:uid="{854F6EEE-AA57-476E-9426-EB6F3EF8AE0F}"/>
    <cellStyle name="Title 8 4 2 3" xfId="31692" xr:uid="{1621A812-F851-46AA-92DC-D1A844212AE4}"/>
    <cellStyle name="Title 8 4 3" xfId="31693" xr:uid="{3FC01246-7B56-4385-94F4-442DCD370044}"/>
    <cellStyle name="Title 8 4 3 2" xfId="31694" xr:uid="{A93EA0C0-8279-4646-BC55-9F0CF700B6A1}"/>
    <cellStyle name="Title 8 4 3 3" xfId="31695" xr:uid="{75418B2A-9DE7-4BF2-8268-C0EEBD47C89C}"/>
    <cellStyle name="Title 8 4 4" xfId="31696" xr:uid="{61229E44-1E9A-44A9-9E36-25B824BD325D}"/>
    <cellStyle name="Title 8 4 5" xfId="31697" xr:uid="{9D27FF59-2143-482B-AEA6-C7E7EAF75556}"/>
    <cellStyle name="Title 8 5" xfId="31698" xr:uid="{A02954E4-9FF3-4C4E-A32A-893DF25DB4F9}"/>
    <cellStyle name="Title 8 5 2" xfId="31699" xr:uid="{AB8EDA5C-1CE4-497C-9312-1C560AF6375A}"/>
    <cellStyle name="Title 8 5 2 2" xfId="31700" xr:uid="{A55812C6-C28C-480D-B15C-1DCF02CF4312}"/>
    <cellStyle name="Title 8 5 2 3" xfId="31701" xr:uid="{7BB53603-0E23-4F4C-9E1D-FECA96ECDE46}"/>
    <cellStyle name="Title 8 5 3" xfId="31702" xr:uid="{21616E17-2AEE-446B-A4FF-A49BDE9AB337}"/>
    <cellStyle name="Title 8 5 3 2" xfId="31703" xr:uid="{FB6511DA-725B-435B-8C7D-6CA59EC34264}"/>
    <cellStyle name="Title 8 5 3 3" xfId="31704" xr:uid="{4A70D588-1E54-41A6-A01D-DC4AC83B2C9D}"/>
    <cellStyle name="Title 8 5 4" xfId="31705" xr:uid="{E384320D-9D77-43C1-BD53-12C015A81855}"/>
    <cellStyle name="Title 8 5 4 2" xfId="31706" xr:uid="{6B825E01-6D65-45A2-B163-3064E9EFC02A}"/>
    <cellStyle name="Title 8 5 4 3" xfId="31707" xr:uid="{4E0AEF2F-4F4B-449E-893E-F635F7CCB0AD}"/>
    <cellStyle name="Title 8 5 5" xfId="31708" xr:uid="{8876F704-89B2-4565-B941-EA90F3BEBC8B}"/>
    <cellStyle name="Title 8 5 6" xfId="31709" xr:uid="{04F1B5CE-C990-466A-B958-A924A46F3017}"/>
    <cellStyle name="Title 8 6" xfId="31710" xr:uid="{749CD45F-5499-404C-B93A-19BED1BE754F}"/>
    <cellStyle name="Title 8 6 2" xfId="31711" xr:uid="{654F4156-9B14-4182-A712-C71A19E7A5B7}"/>
    <cellStyle name="Title 8 6 2 2" xfId="31712" xr:uid="{B8544925-942D-41E8-8E3F-F47F620DEAA8}"/>
    <cellStyle name="Title 8 6 2 3" xfId="31713" xr:uid="{ED1515D1-F9E4-4F02-8588-9A01670612FF}"/>
    <cellStyle name="Title 8 6 3" xfId="31714" xr:uid="{21466F4E-7FF4-4258-83F0-E5D6F80F5B9F}"/>
    <cellStyle name="Title 8 6 3 2" xfId="31715" xr:uid="{EC19F02C-E2DE-4F53-B179-1424D4D528C1}"/>
    <cellStyle name="Title 8 6 3 3" xfId="31716" xr:uid="{09431205-A30F-42FC-A335-D9FFB504BE06}"/>
    <cellStyle name="Title 8 6 4" xfId="31717" xr:uid="{AC14F079-4321-407F-8964-AD424ACB53F1}"/>
    <cellStyle name="Title 8 6 5" xfId="31718" xr:uid="{A1D7A3E8-C67A-4E63-B7B8-49948DEB1E04}"/>
    <cellStyle name="Title 8 7" xfId="31719" xr:uid="{BE152F80-4B8D-4CFC-B4F7-729139412980}"/>
    <cellStyle name="Title 8 7 2" xfId="31720" xr:uid="{A4ECC8E9-22F6-45FA-9822-87A39884D778}"/>
    <cellStyle name="Title 8 7 3" xfId="31721" xr:uid="{E6F1EEEF-4B19-414E-937A-D63BC58432BA}"/>
    <cellStyle name="Title 8 8" xfId="31722" xr:uid="{BBBF6249-ADDF-48A6-80D5-2A303F4EE154}"/>
    <cellStyle name="Title 8 8 2" xfId="31723" xr:uid="{04C66593-BD29-405D-B1F0-FBE33BE25F9E}"/>
    <cellStyle name="Title 8 8 3" xfId="31724" xr:uid="{20ECDFEC-FBE1-45F0-9542-DBE61697A0DE}"/>
    <cellStyle name="Title 8 9" xfId="31725" xr:uid="{8EA7BCA4-9D30-423C-9B53-91776D4F13D2}"/>
    <cellStyle name="Title 8 9 2" xfId="31726" xr:uid="{9E8E1176-60A5-48AC-8C62-5C7FFF107AC0}"/>
    <cellStyle name="Title 8 9 3" xfId="31727" xr:uid="{9BB8B90B-9CC0-4A52-86B2-9E760040E33D}"/>
    <cellStyle name="Title 9" xfId="31728" xr:uid="{EA4C0BAB-8B2A-4509-9EEA-F1D29F18AF5C}"/>
    <cellStyle name="Title 9 10" xfId="31729" xr:uid="{4D03D959-A1D5-4572-B751-2122EFFA2112}"/>
    <cellStyle name="Title 9 11" xfId="31730" xr:uid="{6675A939-5F91-48E5-80E4-8060CD07756C}"/>
    <cellStyle name="Title 9 12" xfId="31731" xr:uid="{84DB607F-9064-4178-8034-7A6F24B9422B}"/>
    <cellStyle name="Title 9 13" xfId="31732" xr:uid="{523222B0-3B7B-477A-9CA5-D231D7090D07}"/>
    <cellStyle name="Title 9 14" xfId="31733" xr:uid="{2116CB1F-74E0-4A6A-8077-44A8B893BA54}"/>
    <cellStyle name="Title 9 15" xfId="31734" xr:uid="{A6F823B2-424C-4D6A-84FC-19EFAAB06CCB}"/>
    <cellStyle name="Title 9 2" xfId="31735" xr:uid="{DD9611E9-CF65-47E4-A954-FE7581E96732}"/>
    <cellStyle name="Title 9 2 2" xfId="31736" xr:uid="{CB9F5CAB-2F20-4457-8A7F-AF6112D8469B}"/>
    <cellStyle name="Title 9 2 2 2" xfId="31737" xr:uid="{5067F720-C150-4DB3-97BF-496A099CFC2A}"/>
    <cellStyle name="Title 9 2 2 3" xfId="31738" xr:uid="{24BC6072-097E-423B-9786-11B0372C98F9}"/>
    <cellStyle name="Title 9 2 3" xfId="31739" xr:uid="{834451C5-CABB-47B3-A7F5-4D535BCE1B49}"/>
    <cellStyle name="Title 9 2 3 2" xfId="31740" xr:uid="{0138A1D3-3A50-4407-8503-69856113537F}"/>
    <cellStyle name="Title 9 2 3 3" xfId="31741" xr:uid="{4D4970AA-E706-42D7-8F83-6C74FB6BD505}"/>
    <cellStyle name="Title 9 2 4" xfId="31742" xr:uid="{45271D62-E8E0-4345-87C5-476E11175DAA}"/>
    <cellStyle name="Title 9 2 5" xfId="31743" xr:uid="{982AE355-DF4D-4DBB-B025-B94AC8557A65}"/>
    <cellStyle name="Title 9 2 6" xfId="31744" xr:uid="{82AAEC8C-2C2D-4998-8431-DD6ED58880DB}"/>
    <cellStyle name="Title 9 3" xfId="31745" xr:uid="{B92D08EC-94B1-4CC5-A405-C6DD622362F6}"/>
    <cellStyle name="Title 9 3 2" xfId="31746" xr:uid="{CC140AC9-7E36-497F-A089-7FE5FE98D029}"/>
    <cellStyle name="Title 9 3 2 2" xfId="31747" xr:uid="{504BA65F-A620-44D4-B588-15BD440B7CDD}"/>
    <cellStyle name="Title 9 3 2 3" xfId="31748" xr:uid="{2F9D8D17-7CD3-400C-805F-73BC59BD4CCD}"/>
    <cellStyle name="Title 9 3 3" xfId="31749" xr:uid="{E4907D2E-10A9-413F-AE2B-B2D609765D0E}"/>
    <cellStyle name="Title 9 3 3 2" xfId="31750" xr:uid="{1707CEB2-3859-47AB-99D9-E58DB9ABC4D3}"/>
    <cellStyle name="Title 9 3 3 3" xfId="31751" xr:uid="{E6D3CF44-2486-4CB1-A873-9CA340058E20}"/>
    <cellStyle name="Title 9 3 4" xfId="31752" xr:uid="{F8BBD613-AEBE-406D-AC2C-0B2F627297EB}"/>
    <cellStyle name="Title 9 3 5" xfId="31753" xr:uid="{4AABF144-FBD1-4E07-B705-FAC4FE34D931}"/>
    <cellStyle name="Title 9 4" xfId="31754" xr:uid="{1149B0E9-5282-4561-AE09-6096AB4626A8}"/>
    <cellStyle name="Title 9 4 2" xfId="31755" xr:uid="{1D580556-2AB1-401F-A15C-F1CB9764BA6C}"/>
    <cellStyle name="Title 9 4 2 2" xfId="31756" xr:uid="{693039FB-18F4-4CD5-BFE4-426B5F3047D9}"/>
    <cellStyle name="Title 9 4 2 3" xfId="31757" xr:uid="{0F1AC54B-8B3B-467A-8055-22407B17281E}"/>
    <cellStyle name="Title 9 4 3" xfId="31758" xr:uid="{4163CADB-756E-4981-BCDE-6F8DA027611F}"/>
    <cellStyle name="Title 9 4 3 2" xfId="31759" xr:uid="{E66DA21E-B4B8-4E04-9124-614C36F27D74}"/>
    <cellStyle name="Title 9 4 3 3" xfId="31760" xr:uid="{F481E7CD-8EFA-4DBA-8CA4-1370B88BC291}"/>
    <cellStyle name="Title 9 4 4" xfId="31761" xr:uid="{B2EF263D-2F1A-47A6-9135-9C8E33A94450}"/>
    <cellStyle name="Title 9 4 5" xfId="31762" xr:uid="{C4AC4D02-198B-45A3-86E8-A8753CA5697A}"/>
    <cellStyle name="Title 9 5" xfId="31763" xr:uid="{E785208A-A00B-4188-8E01-9E4B0C63B8AF}"/>
    <cellStyle name="Title 9 5 2" xfId="31764" xr:uid="{DF8E63EB-6946-45C5-BBFC-53B6499EB0A8}"/>
    <cellStyle name="Title 9 5 2 2" xfId="31765" xr:uid="{86FE2104-08CE-41E0-8B5A-A2B2B20DDD0A}"/>
    <cellStyle name="Title 9 5 2 3" xfId="31766" xr:uid="{2B11CFE8-0A23-43D3-86E5-602868CC1DFD}"/>
    <cellStyle name="Title 9 5 3" xfId="31767" xr:uid="{5612D50D-FD0E-4D28-BCA6-CC2089385E2F}"/>
    <cellStyle name="Title 9 5 3 2" xfId="31768" xr:uid="{AECD373C-FF5A-406F-A262-C1D51DBE6280}"/>
    <cellStyle name="Title 9 5 3 3" xfId="31769" xr:uid="{F62D2AFF-EB3D-4FDB-8348-BB09D5686D18}"/>
    <cellStyle name="Title 9 5 4" xfId="31770" xr:uid="{BDD84D2F-BFEA-4CA0-9339-08BC7A4FBFC0}"/>
    <cellStyle name="Title 9 5 4 2" xfId="31771" xr:uid="{C10BA09B-4B4A-43A7-8208-AE30DC660401}"/>
    <cellStyle name="Title 9 5 4 3" xfId="31772" xr:uid="{980E994E-1558-4AD7-BE2B-A852EA0974F3}"/>
    <cellStyle name="Title 9 5 5" xfId="31773" xr:uid="{4E060884-68D0-4B79-BD74-52B46DF43DD1}"/>
    <cellStyle name="Title 9 5 6" xfId="31774" xr:uid="{15E42E9F-8828-45E4-BB4D-B6F0CE0FADFD}"/>
    <cellStyle name="Title 9 6" xfId="31775" xr:uid="{E89CF4A3-6012-4236-83F5-496D3EC51E57}"/>
    <cellStyle name="Title 9 6 2" xfId="31776" xr:uid="{72A777D0-606E-46CB-BFD5-3365475B1467}"/>
    <cellStyle name="Title 9 6 2 2" xfId="31777" xr:uid="{34078EFD-0187-4CC1-BE3D-905F20458F2F}"/>
    <cellStyle name="Title 9 6 2 3" xfId="31778" xr:uid="{DB46CCE8-CA91-44E9-8D7C-A9251BB95D50}"/>
    <cellStyle name="Title 9 6 3" xfId="31779" xr:uid="{86C07E98-36A1-4874-ADB2-2F88F045D3DF}"/>
    <cellStyle name="Title 9 6 3 2" xfId="31780" xr:uid="{07A033B9-B55C-4E2E-A3FD-0ECACF4E0B87}"/>
    <cellStyle name="Title 9 6 3 3" xfId="31781" xr:uid="{842508F7-C66E-4FA7-BE07-31AB53A000D1}"/>
    <cellStyle name="Title 9 6 4" xfId="31782" xr:uid="{1AF2304E-C324-4A97-BE70-5C29F31ACA15}"/>
    <cellStyle name="Title 9 6 5" xfId="31783" xr:uid="{952B97CA-DD5F-4BAA-99F6-6C04ACAA0F07}"/>
    <cellStyle name="Title 9 7" xfId="31784" xr:uid="{91D3CF45-70EA-4FFA-8D2E-33C67AA1BA3B}"/>
    <cellStyle name="Title 9 7 2" xfId="31785" xr:uid="{0C1044A0-C29F-492D-91C2-F2077C73E972}"/>
    <cellStyle name="Title 9 7 3" xfId="31786" xr:uid="{9292D8D2-84A4-43F0-ABC3-83C85473D7A1}"/>
    <cellStyle name="Title 9 8" xfId="31787" xr:uid="{80D270D2-E2B4-473F-9DBB-9290F1E56359}"/>
    <cellStyle name="Title 9 8 2" xfId="31788" xr:uid="{D8D86DD0-6149-4C5B-BF64-398C81A0496E}"/>
    <cellStyle name="Title 9 8 3" xfId="31789" xr:uid="{C11B84FC-623D-47EE-B19C-2A1B96C8E067}"/>
    <cellStyle name="Title 9 9" xfId="31790" xr:uid="{B236EE9E-56AB-4DDA-926A-D420697712FA}"/>
    <cellStyle name="Title 9 9 2" xfId="31791" xr:uid="{41F86703-CC9F-4C3D-83FB-E96DAFAA392B}"/>
    <cellStyle name="Title 9 9 3" xfId="31792" xr:uid="{B8386B85-BEA6-4902-9F96-4AD35755A789}"/>
    <cellStyle name="titulo" xfId="3771" xr:uid="{28DA6506-91E2-4F55-AA4D-40D623C296C3}"/>
    <cellStyle name="Título 1 10" xfId="3772" xr:uid="{91970754-AC82-45DC-BB3F-3055980A1CF2}"/>
    <cellStyle name="Título 1 11" xfId="3773" xr:uid="{F5ED5F47-CB9C-49D1-9B37-D60AECE26F61}"/>
    <cellStyle name="Título 1 12" xfId="3774" xr:uid="{AF395B76-E379-4AB5-8183-A715A5CEB7EC}"/>
    <cellStyle name="Título 1 13" xfId="3775" xr:uid="{B855E80C-912D-43B5-9CAC-24A1E7651E92}"/>
    <cellStyle name="Título 1 14" xfId="3776" xr:uid="{6D06B3E6-4358-4060-BA0C-13BBB2A7E5AC}"/>
    <cellStyle name="Título 1 15" xfId="3777" xr:uid="{2B2EB62F-77B1-4F35-A4EB-8887D12DB7A7}"/>
    <cellStyle name="Título 1 16" xfId="3778" xr:uid="{584163B6-672C-4C6D-B78F-534546E90084}"/>
    <cellStyle name="Título 1 17" xfId="3779" xr:uid="{0F250108-B381-4A8E-B3F5-421D9EBBB9A7}"/>
    <cellStyle name="Título 1 18" xfId="3780" xr:uid="{8CD9A824-E918-437F-B5DA-AFD3751845C2}"/>
    <cellStyle name="Título 1 19" xfId="3781" xr:uid="{E0A9B55D-16C9-4409-8D79-A877F41791CE}"/>
    <cellStyle name="Título 1 2" xfId="3782" xr:uid="{99AF66E1-B612-4413-A697-BACB9968E669}"/>
    <cellStyle name="Título 1 2 2" xfId="3783" xr:uid="{0F2124DF-C192-44B5-8298-002918595BBC}"/>
    <cellStyle name="Título 1 20" xfId="3784" xr:uid="{327E4FBB-5C0F-4C27-84EA-0649A26308C1}"/>
    <cellStyle name="Título 1 21" xfId="3785" xr:uid="{E2EFD73D-5B63-4030-9808-5A266BA8FDD7}"/>
    <cellStyle name="Título 1 22" xfId="3786" xr:uid="{ED3834FE-F025-4868-9C29-D120952CBC9C}"/>
    <cellStyle name="Título 1 23" xfId="3787" xr:uid="{06683088-E66C-4D49-A106-F8B85AE191AC}"/>
    <cellStyle name="Título 1 3" xfId="3788" xr:uid="{D7B7BA39-BF46-4D79-80D5-D799F2D03876}"/>
    <cellStyle name="Título 1 3 2" xfId="3789" xr:uid="{A19E8A7B-0A37-466D-984D-AD44DE46599F}"/>
    <cellStyle name="Título 1 4" xfId="3790" xr:uid="{5AAE2563-E719-4817-BF42-38D48B0578E9}"/>
    <cellStyle name="Título 1 5" xfId="3791" xr:uid="{0CD053E7-5E3D-468A-A02F-9973CF8AFFE8}"/>
    <cellStyle name="Título 1 6" xfId="3792" xr:uid="{9DC49F14-077C-44C5-93F1-220059E22790}"/>
    <cellStyle name="Título 1 7" xfId="3793" xr:uid="{FE533340-9A47-4FB4-8AEA-E40F59C13C18}"/>
    <cellStyle name="Título 1 8" xfId="3794" xr:uid="{4C9D7D91-5B47-4553-B1E6-5488FF3591B5}"/>
    <cellStyle name="Título 1 9" xfId="3795" xr:uid="{66390652-763D-416E-8E91-4998AD1976B3}"/>
    <cellStyle name="Título 10" xfId="3796" xr:uid="{20332E6F-2BDC-46F5-B8BA-F2675189C366}"/>
    <cellStyle name="Título 11" xfId="3797" xr:uid="{DC74B6F8-9DF3-4F88-AD2B-EF888A79D2EB}"/>
    <cellStyle name="Título 12" xfId="3798" xr:uid="{12F01FE6-E16F-4107-B371-1D90D8D81DCF}"/>
    <cellStyle name="Título 13" xfId="3799" xr:uid="{7429FC6C-55B7-4011-AFF1-6E000BE4D38A}"/>
    <cellStyle name="Título 14" xfId="3800" xr:uid="{58983115-6F62-48F1-AD43-7E02900FE801}"/>
    <cellStyle name="Título 15" xfId="3801" xr:uid="{F67C2635-D8CD-4F28-BAD2-0EEA759D61BC}"/>
    <cellStyle name="Título 16" xfId="3802" xr:uid="{4CD2801B-F8FC-4994-80DB-D1A42DDE68FC}"/>
    <cellStyle name="Título 17" xfId="3803" xr:uid="{3D8F46FF-3B48-4D88-86B5-CB344D5C33FA}"/>
    <cellStyle name="Título 18" xfId="3804" xr:uid="{ED3667FB-E6E4-488A-9D84-4A20CBA262B2}"/>
    <cellStyle name="Título 19" xfId="3805" xr:uid="{9F783A31-092E-4DF3-9E99-5DD3899E5BB0}"/>
    <cellStyle name="Título 2 10" xfId="3806" xr:uid="{A2758C27-18CF-4672-9879-A3A84AEC5F92}"/>
    <cellStyle name="Título 2 11" xfId="3807" xr:uid="{A32D92AA-9CC7-47DD-AE58-4497EB314389}"/>
    <cellStyle name="Título 2 12" xfId="3808" xr:uid="{83880FAB-797B-4C7F-B4F4-07D2AA77D2D6}"/>
    <cellStyle name="Título 2 13" xfId="3809" xr:uid="{295309D7-EFA5-4A38-8282-B48DB2A1AB66}"/>
    <cellStyle name="Título 2 14" xfId="3810" xr:uid="{3AEDB507-F887-4FD7-9AEB-3B06381BD7C8}"/>
    <cellStyle name="Título 2 15" xfId="3811" xr:uid="{28E2DEB4-195E-4325-B57B-9EBC46EB941E}"/>
    <cellStyle name="Título 2 16" xfId="3812" xr:uid="{E5D2BBC4-59EE-46A5-923D-38EBFFBD60D1}"/>
    <cellStyle name="Título 2 17" xfId="3813" xr:uid="{77EA941A-6D8A-4944-A458-A94BE3A2A4BF}"/>
    <cellStyle name="Título 2 18" xfId="3814" xr:uid="{A9306904-F570-44B6-94BF-BCF3C53DFF5D}"/>
    <cellStyle name="Título 2 19" xfId="3815" xr:uid="{3EC5EFFB-5D49-460C-95B9-31965AB8864D}"/>
    <cellStyle name="Título 2 2" xfId="3816" xr:uid="{6A2A25C4-C985-4B47-8778-5CE81F606C65}"/>
    <cellStyle name="Título 2 2 2" xfId="3817" xr:uid="{3A2EB40D-1ACB-46DE-AC0D-A228F1F06619}"/>
    <cellStyle name="Título 2 20" xfId="3818" xr:uid="{99DB60D2-4B3F-40A4-9318-5CD83578E68E}"/>
    <cellStyle name="Título 2 21" xfId="3819" xr:uid="{AA937140-E98A-407D-BF8D-0BDB779019F8}"/>
    <cellStyle name="Título 2 22" xfId="3820" xr:uid="{2B254BD6-3A96-484F-8319-8A38A907D91B}"/>
    <cellStyle name="Título 2 23" xfId="3821" xr:uid="{4D89B75F-C5E1-497A-9A10-1D3EB9B6DF95}"/>
    <cellStyle name="Título 2 3" xfId="3822" xr:uid="{29C8798D-2F5B-446B-8FE2-8BCEF40F00D3}"/>
    <cellStyle name="Título 2 3 2" xfId="3823" xr:uid="{982F2D7A-643C-4AEE-85B7-9FAF5EF62277}"/>
    <cellStyle name="Título 2 4" xfId="3824" xr:uid="{1DF80257-43FC-4B68-BD93-79A4FCBE531B}"/>
    <cellStyle name="Título 2 5" xfId="3825" xr:uid="{F5E468D0-DD0D-42B8-A8C8-6DBA8BBF22FD}"/>
    <cellStyle name="Título 2 6" xfId="3826" xr:uid="{43F2AA3B-80CC-4411-88AE-C64BEF12D472}"/>
    <cellStyle name="Título 2 7" xfId="3827" xr:uid="{EDC3886C-633A-4A91-ABA0-02D68B02495E}"/>
    <cellStyle name="Título 2 8" xfId="3828" xr:uid="{69C33879-2C55-4098-BDD0-F30F8BBD8DC8}"/>
    <cellStyle name="Título 2 9" xfId="3829" xr:uid="{B7567193-78A9-4D84-BF3B-A5084291DAE3}"/>
    <cellStyle name="Título 20" xfId="3830" xr:uid="{0EF94E6B-0DC7-4CAD-A863-3D27DC5F5AD5}"/>
    <cellStyle name="Título 21" xfId="3831" xr:uid="{B84B399B-0E28-4662-B792-EB73723D9466}"/>
    <cellStyle name="Título 22" xfId="3832" xr:uid="{12A60F4F-E13D-4D35-AF55-AAF0EE420F86}"/>
    <cellStyle name="Título 23" xfId="3833" xr:uid="{C464D4DF-0F61-408B-B15E-3F886720C8AE}"/>
    <cellStyle name="Título 24" xfId="3834" xr:uid="{940A87D1-7B72-45A8-AC7F-BC8F6F4FD6E5}"/>
    <cellStyle name="Título 25" xfId="3835" xr:uid="{2D32488D-E4EC-426D-8CF8-AC637320BD18}"/>
    <cellStyle name="Título 3 10" xfId="3836" xr:uid="{B447CD8B-CB28-4677-A354-21B9AD407000}"/>
    <cellStyle name="Título 3 10 2" xfId="3837" xr:uid="{C6C0BE32-7847-4692-8F36-FA270B987063}"/>
    <cellStyle name="Título 3 10 2 2" xfId="3838" xr:uid="{2CC674DF-8764-4E3F-8F7F-6E1A489E47F9}"/>
    <cellStyle name="Título 3 10 2 3" xfId="3839" xr:uid="{3D993649-3D6C-4449-9E4E-A7290279B894}"/>
    <cellStyle name="Título 3 10 3" xfId="3840" xr:uid="{6E3B8992-43F7-4082-A792-EA3F24EBDFB0}"/>
    <cellStyle name="Título 3 10 4" xfId="3841" xr:uid="{C0628E7F-D87B-44AF-8C13-39279254204D}"/>
    <cellStyle name="Título 3 11" xfId="3842" xr:uid="{5E8A5BEE-51DB-4380-9E3F-A6A089FE6DDC}"/>
    <cellStyle name="Título 3 11 2" xfId="3843" xr:uid="{DAFB506D-F8BF-430D-85DF-664FB35456EB}"/>
    <cellStyle name="Título 3 11 2 2" xfId="3844" xr:uid="{B6E66049-5135-4800-99B6-BD40275BA2DD}"/>
    <cellStyle name="Título 3 11 2 3" xfId="3845" xr:uid="{2575EB7A-D2F5-4DC8-A833-3BA02F995688}"/>
    <cellStyle name="Título 3 11 3" xfId="3846" xr:uid="{3EEAAD5A-9EFA-4846-A1E7-74E1484205E5}"/>
    <cellStyle name="Título 3 11 4" xfId="3847" xr:uid="{D5FA2B90-86E0-4B23-BFAD-170B5B6B0E61}"/>
    <cellStyle name="Título 3 12" xfId="3848" xr:uid="{52F2661C-DBC7-4E97-B6BA-2D43C794A0A2}"/>
    <cellStyle name="Título 3 12 2" xfId="3849" xr:uid="{CE7AFA87-5B69-495E-A144-87F948040D53}"/>
    <cellStyle name="Título 3 12 2 2" xfId="3850" xr:uid="{DB390E02-1F50-4376-9F9F-7BC4B5027781}"/>
    <cellStyle name="Título 3 12 2 3" xfId="3851" xr:uid="{8CABE643-44CC-4D2E-8409-5F54B985136F}"/>
    <cellStyle name="Título 3 12 3" xfId="3852" xr:uid="{32DA8AE6-BCDF-465B-B4DE-1F317A32CB46}"/>
    <cellStyle name="Título 3 12 4" xfId="3853" xr:uid="{EFE4E2B7-D2FA-4788-9761-24FA04ED1C68}"/>
    <cellStyle name="Título 3 13" xfId="3854" xr:uid="{394F9F20-2D54-40EF-8BCF-F5337641FBAB}"/>
    <cellStyle name="Título 3 13 2" xfId="3855" xr:uid="{2DA14F29-0DA5-4AA8-B5C8-02B7EB38E880}"/>
    <cellStyle name="Título 3 13 2 2" xfId="3856" xr:uid="{DEE6D2C5-1FE9-412F-883A-AC1DAFE9EB1D}"/>
    <cellStyle name="Título 3 13 2 3" xfId="3857" xr:uid="{F5568770-2E16-4941-8F30-88F0EE48490D}"/>
    <cellStyle name="Título 3 13 3" xfId="3858" xr:uid="{0994B4BF-597A-4FCE-8256-771EE0FBCD83}"/>
    <cellStyle name="Título 3 13 4" xfId="3859" xr:uid="{F72242D8-2C78-4BAF-AD74-7302D0B2D6BD}"/>
    <cellStyle name="Título 3 14" xfId="3860" xr:uid="{E54DA40B-351D-4A1A-8825-0367CD2C1887}"/>
    <cellStyle name="Título 3 14 2" xfId="3861" xr:uid="{4463A1C8-2041-4ADF-A1D0-A8AF4D766B6F}"/>
    <cellStyle name="Título 3 14 2 2" xfId="3862" xr:uid="{5E6F07DF-0D45-4B13-BF6E-C10E48A3C494}"/>
    <cellStyle name="Título 3 14 2 3" xfId="3863" xr:uid="{ACB08769-9B35-422A-A9B8-530192F5BD4A}"/>
    <cellStyle name="Título 3 14 3" xfId="3864" xr:uid="{DF3D4E05-C4BB-4F27-9FC6-D2ABD0612539}"/>
    <cellStyle name="Título 3 14 4" xfId="3865" xr:uid="{7FBE0B6F-9A98-4B59-B7B8-DE5F25E84094}"/>
    <cellStyle name="Título 3 15" xfId="3866" xr:uid="{E69B66E1-E26D-4EB5-AF62-2CBD40E48A60}"/>
    <cellStyle name="Título 3 15 2" xfId="3867" xr:uid="{10F637E6-D2D3-42CF-AB27-7EB21695485F}"/>
    <cellStyle name="Título 3 15 2 2" xfId="3868" xr:uid="{09FABEAA-022F-4294-893D-9BB99A1E75E5}"/>
    <cellStyle name="Título 3 15 2 3" xfId="3869" xr:uid="{3F971D43-7A16-4FD4-A93B-CE51C71499A4}"/>
    <cellStyle name="Título 3 15 3" xfId="3870" xr:uid="{4C7851F4-A9F4-43FE-905B-48CB2B10740F}"/>
    <cellStyle name="Título 3 15 4" xfId="3871" xr:uid="{1559D474-5662-4293-8674-523AC3EDCDA6}"/>
    <cellStyle name="Título 3 16" xfId="3872" xr:uid="{BA9CACFB-5195-48DE-97BA-2E0A443E1112}"/>
    <cellStyle name="Título 3 16 2" xfId="3873" xr:uid="{BAB0CEA1-B4E4-4AF0-A353-BFB5C68CDA67}"/>
    <cellStyle name="Título 3 16 2 2" xfId="3874" xr:uid="{A7D8A411-31E9-495C-8522-DFF6C016ECC9}"/>
    <cellStyle name="Título 3 16 2 3" xfId="3875" xr:uid="{123308C4-100C-4E5C-B5C1-DA99EDED1CB0}"/>
    <cellStyle name="Título 3 16 3" xfId="3876" xr:uid="{908FC978-B50B-473C-AE11-13888993857D}"/>
    <cellStyle name="Título 3 16 4" xfId="3877" xr:uid="{7196DB56-D8ED-4225-A491-07CC902AC14B}"/>
    <cellStyle name="Título 3 17" xfId="3878" xr:uid="{841FBF27-48D2-481E-B424-61A63BFC6EA3}"/>
    <cellStyle name="Título 3 17 2" xfId="3879" xr:uid="{F06046A5-0A28-4611-99F4-EBD8FACABF1A}"/>
    <cellStyle name="Título 3 17 2 2" xfId="3880" xr:uid="{285B5632-24FF-40AB-8C6E-335E0DD58D5D}"/>
    <cellStyle name="Título 3 17 2 3" xfId="3881" xr:uid="{8ECBE179-D9D1-4E30-99E1-6567C6FB0087}"/>
    <cellStyle name="Título 3 17 3" xfId="3882" xr:uid="{D4F5E72A-AFA8-4AEF-BD10-5242AE5E3E7A}"/>
    <cellStyle name="Título 3 17 4" xfId="3883" xr:uid="{C9FB6C10-34B9-4D6A-BDE1-B5E83ED7D582}"/>
    <cellStyle name="Título 3 18" xfId="3884" xr:uid="{D5AFB89D-8FA9-4CAD-A05D-773B7BF1A194}"/>
    <cellStyle name="Título 3 18 2" xfId="3885" xr:uid="{827192E7-2CD6-4CC2-944B-9FD02AAA9924}"/>
    <cellStyle name="Título 3 18 2 2" xfId="3886" xr:uid="{9992CE4C-12DA-48C4-89EB-1028B393A487}"/>
    <cellStyle name="Título 3 18 2 3" xfId="3887" xr:uid="{836653CF-BCBA-4110-A952-943CA7A8015E}"/>
    <cellStyle name="Título 3 18 3" xfId="3888" xr:uid="{5D1CE9D8-F8A8-4CD6-BFC0-D0D609EF2CAE}"/>
    <cellStyle name="Título 3 18 4" xfId="3889" xr:uid="{CF0D592F-CE4A-4C9C-A8C4-7688E982F8D0}"/>
    <cellStyle name="Título 3 19" xfId="3890" xr:uid="{A398B257-95A0-4330-BDBD-B4F92CC79E04}"/>
    <cellStyle name="Título 3 19 2" xfId="3891" xr:uid="{12864A1B-7AF5-4ADE-817F-05C32A9A9E98}"/>
    <cellStyle name="Título 3 19 2 2" xfId="3892" xr:uid="{D53A7C0F-B0E1-405B-AD5F-A37843C85889}"/>
    <cellStyle name="Título 3 19 2 3" xfId="3893" xr:uid="{59FE1351-BF1D-432C-8ECD-96D846D2309C}"/>
    <cellStyle name="Título 3 19 3" xfId="3894" xr:uid="{13B36AB6-AF9A-4848-A581-1ACD68B89357}"/>
    <cellStyle name="Título 3 19 4" xfId="3895" xr:uid="{309D1748-D6A8-402E-B231-511D003ADE7C}"/>
    <cellStyle name="Título 3 2" xfId="3896" xr:uid="{93D819D4-AD85-4665-A46A-927BE1E7B81A}"/>
    <cellStyle name="Título 3 2 2" xfId="3897" xr:uid="{28254224-12E1-4321-97DC-871956CA604F}"/>
    <cellStyle name="Título 3 2 2 2" xfId="3898" xr:uid="{D369CB40-0138-4D57-B7DC-62114A468530}"/>
    <cellStyle name="Título 3 2 2 2 2" xfId="3899" xr:uid="{9A349A2C-6E8C-41B1-BDAB-A3C659132EFA}"/>
    <cellStyle name="Título 3 2 2 2 3" xfId="3900" xr:uid="{7CCE24A5-340C-4E06-AF6B-E5BB765D4803}"/>
    <cellStyle name="Título 3 2 2 3" xfId="3901" xr:uid="{8DEBFCCE-120E-4A0B-B75B-B30C3F36BD6E}"/>
    <cellStyle name="Título 3 2 2 4" xfId="3902" xr:uid="{8DD4CA57-1CFE-4787-86FA-40723F42D31E}"/>
    <cellStyle name="Título 3 2 3" xfId="3903" xr:uid="{F6D45A2A-D1CB-4B50-A02F-C28120CC0F7E}"/>
    <cellStyle name="Título 3 2 3 2" xfId="3904" xr:uid="{C632BF7C-EBA9-4047-B3FD-56874B09AB9F}"/>
    <cellStyle name="Título 3 2 3 2 2" xfId="3905" xr:uid="{DDF6FB79-F18C-4967-8226-548F54637FAC}"/>
    <cellStyle name="Título 3 2 3 2 3" xfId="3906" xr:uid="{93281BA9-94FD-487C-B537-AE6E9069FCB5}"/>
    <cellStyle name="Título 3 2 3 3" xfId="3907" xr:uid="{6A2CD405-3389-4573-A6B5-51BF0DB19193}"/>
    <cellStyle name="Título 3 2 3 4" xfId="3908" xr:uid="{7C8B1193-6D7F-4A97-AC0C-22FDBCA99A69}"/>
    <cellStyle name="Título 3 2 4" xfId="3909" xr:uid="{9B758EA5-10B2-4267-831C-927BFCF3836F}"/>
    <cellStyle name="Título 3 2 5" xfId="3910" xr:uid="{4CC50417-D5FF-4F28-9EBB-D350EBE926C5}"/>
    <cellStyle name="Título 3 2 6" xfId="3911" xr:uid="{1DE4F080-C14C-4112-A0B2-C4D3C67C65A7}"/>
    <cellStyle name="Título 3 20" xfId="3912" xr:uid="{9C236092-17E1-4865-9986-60B905734118}"/>
    <cellStyle name="Título 3 20 2" xfId="3913" xr:uid="{50B3E686-197B-41A6-9CFE-7B2AF62009A8}"/>
    <cellStyle name="Título 3 20 2 2" xfId="3914" xr:uid="{CA675E60-67AE-4CAC-9E60-BF994F383F9D}"/>
    <cellStyle name="Título 3 20 2 3" xfId="3915" xr:uid="{51E356BF-523F-48B2-B44E-181B5D0855B4}"/>
    <cellStyle name="Título 3 20 3" xfId="3916" xr:uid="{1B84EBF0-65FD-4ECB-8263-12C6938637B1}"/>
    <cellStyle name="Título 3 20 4" xfId="3917" xr:uid="{BBA2937F-5BA1-4839-84D8-4FE396C57D3A}"/>
    <cellStyle name="Título 3 21" xfId="3918" xr:uid="{2935EFDB-530F-4138-8F48-82D72AE4709A}"/>
    <cellStyle name="Título 3 22" xfId="3919" xr:uid="{20BF07B8-5E13-43EB-B546-721BD72B422E}"/>
    <cellStyle name="Título 3 22 2" xfId="3920" xr:uid="{BAB27825-AEC9-41F8-AAD8-F34F9B4F4359}"/>
    <cellStyle name="Título 3 22 3" xfId="3921" xr:uid="{1CC6C013-ACFB-452B-B1B7-9378CBD6D2B2}"/>
    <cellStyle name="Título 3 23" xfId="3922" xr:uid="{5667D42B-D3C7-41D7-A4EF-F7D9347B091D}"/>
    <cellStyle name="Título 3 3" xfId="3923" xr:uid="{5A7D143A-EB50-42E5-88C4-F141B0A447ED}"/>
    <cellStyle name="Título 3 3 2" xfId="3924" xr:uid="{A1A25C52-F3A6-4E97-A1A3-795EAC29F3D4}"/>
    <cellStyle name="Título 3 3 2 2" xfId="3925" xr:uid="{0BE7AF59-AD19-42D5-B151-C888995CAB5D}"/>
    <cellStyle name="Título 3 3 2 3" xfId="3926" xr:uid="{350D4CCC-644D-4F0F-838D-459FDA4305B0}"/>
    <cellStyle name="Título 3 3 3" xfId="3927" xr:uid="{EE030DC7-00E0-46C3-AC0C-95B110CBBFC0}"/>
    <cellStyle name="Título 3 3 4" xfId="3928" xr:uid="{F5F57944-0DAE-4B57-BAFA-DEE39E9535F9}"/>
    <cellStyle name="Título 3 3 5" xfId="3929" xr:uid="{1D169131-E78B-4741-8E02-A35FBCBCB4F1}"/>
    <cellStyle name="Título 3 4" xfId="3930" xr:uid="{1607EB90-7F01-4C89-AA77-C0FC2102737A}"/>
    <cellStyle name="Título 3 4 2" xfId="3931" xr:uid="{4B548047-CCFC-4828-843F-7AFCA0CE287A}"/>
    <cellStyle name="Título 3 4 2 2" xfId="3932" xr:uid="{8A5BA394-22F0-45C1-9DED-7F33EF2F91FA}"/>
    <cellStyle name="Título 3 4 2 3" xfId="3933" xr:uid="{43255A1A-3820-4C91-95A9-127FC87E5504}"/>
    <cellStyle name="Título 3 4 3" xfId="3934" xr:uid="{DCF4DA93-6F17-4845-9CAB-D9E7D08BB3B3}"/>
    <cellStyle name="Título 3 4 4" xfId="3935" xr:uid="{897C3354-BD6E-4FE1-8C60-C05FB14AEF37}"/>
    <cellStyle name="Título 3 5" xfId="3936" xr:uid="{505DAC02-5786-4885-81C4-DDF22F4BB0AF}"/>
    <cellStyle name="Título 3 5 2" xfId="3937" xr:uid="{F2D18AB3-92F5-47C0-95E8-BF8627840A4C}"/>
    <cellStyle name="Título 3 5 2 2" xfId="3938" xr:uid="{210F8155-7CAC-43F2-9F44-165A995077F5}"/>
    <cellStyle name="Título 3 5 2 3" xfId="3939" xr:uid="{440E5B2F-39F7-46FF-9219-CBB9D97CE8D6}"/>
    <cellStyle name="Título 3 5 3" xfId="3940" xr:uid="{8645786B-9193-4130-9805-C6C459A7462A}"/>
    <cellStyle name="Título 3 5 4" xfId="3941" xr:uid="{0D3EC5AC-1DE0-4835-8ED4-0DD37A301B91}"/>
    <cellStyle name="Título 3 6" xfId="3942" xr:uid="{E81E4E8F-284D-4A0A-82DC-D8CBD4F2F738}"/>
    <cellStyle name="Título 3 6 2" xfId="3943" xr:uid="{1F7F6E74-9ECD-496E-899C-13544A2AFD02}"/>
    <cellStyle name="Título 3 6 2 2" xfId="3944" xr:uid="{E533FCEA-109F-4B31-9BE6-76F903FDB65B}"/>
    <cellStyle name="Título 3 6 2 3" xfId="3945" xr:uid="{0098C6D1-73A9-4C61-A19D-13A19150DBBA}"/>
    <cellStyle name="Título 3 6 3" xfId="3946" xr:uid="{DCBBB809-EFEC-4DB0-B8EF-0429B3897EF3}"/>
    <cellStyle name="Título 3 6 4" xfId="3947" xr:uid="{B39892F1-4523-4CE8-8345-0F8712CEE98C}"/>
    <cellStyle name="Título 3 7" xfId="3948" xr:uid="{2FC7215F-F416-490A-83C3-2F33CC733BEB}"/>
    <cellStyle name="Título 3 7 2" xfId="3949" xr:uid="{70ABC79B-B268-4FC3-A001-25FADCCA4DBF}"/>
    <cellStyle name="Título 3 7 2 2" xfId="3950" xr:uid="{059D82B4-286C-4230-9AB0-3400478F429C}"/>
    <cellStyle name="Título 3 7 2 3" xfId="3951" xr:uid="{D68BD610-3D79-4E5D-983C-32439F3441C4}"/>
    <cellStyle name="Título 3 7 3" xfId="3952" xr:uid="{1E9BBB06-79C5-4FE3-B3ED-DF3F444C3ACD}"/>
    <cellStyle name="Título 3 7 4" xfId="3953" xr:uid="{5914B60D-611C-4AB6-B20A-B96DDB6B9019}"/>
    <cellStyle name="Título 3 8" xfId="3954" xr:uid="{01E36D52-08A2-4F29-A029-3038A434FDB0}"/>
    <cellStyle name="Título 3 8 2" xfId="3955" xr:uid="{01F008FB-2B22-4D36-9257-2F6CA6A6222A}"/>
    <cellStyle name="Título 3 8 2 2" xfId="3956" xr:uid="{A6DF1956-D97D-47B1-B8B8-2C5508F73F50}"/>
    <cellStyle name="Título 3 8 2 3" xfId="3957" xr:uid="{77644249-E243-4038-B66B-B48DCDF30A1F}"/>
    <cellStyle name="Título 3 8 3" xfId="3958" xr:uid="{9E079CC6-886E-419C-AC6E-F7F7F9DC7830}"/>
    <cellStyle name="Título 3 8 4" xfId="3959" xr:uid="{FB3BEE34-AD40-43B0-8B88-C8BDB2A86961}"/>
    <cellStyle name="Título 3 9" xfId="3960" xr:uid="{6E19995C-1D2F-40F3-BF92-83163A7EBA37}"/>
    <cellStyle name="Título 3 9 2" xfId="3961" xr:uid="{2A64BFA3-3127-4C76-80D8-70B77830FC7F}"/>
    <cellStyle name="Título 3 9 2 2" xfId="3962" xr:uid="{5777A8A2-0DF6-494D-972C-4A71CAAA2F3D}"/>
    <cellStyle name="Título 3 9 2 3" xfId="3963" xr:uid="{78D93ED7-3EAE-4447-B3FB-60EF6E09AD6F}"/>
    <cellStyle name="Título 3 9 3" xfId="3964" xr:uid="{DA61B8F0-2C8E-448C-8000-2401A239CD41}"/>
    <cellStyle name="Título 3 9 4" xfId="3965" xr:uid="{16245B80-E572-445C-B098-2048CED390D9}"/>
    <cellStyle name="Título 4" xfId="3966" xr:uid="{3497380E-BFEE-4652-ACC0-C3135F88C697}"/>
    <cellStyle name="Título 5" xfId="3967" xr:uid="{2857836C-5E54-4E16-9E21-7C3D5D8B5820}"/>
    <cellStyle name="Título 6" xfId="3968" xr:uid="{FBA99BFB-ECE4-4A1A-A09C-DAF010F2CE6E}"/>
    <cellStyle name="Título 7" xfId="3969" xr:uid="{A4352165-86AA-4A8E-A1CE-0D3A674F5B79}"/>
    <cellStyle name="Título 8" xfId="3970" xr:uid="{84AECD3C-2716-4798-BD12-688F252B9C67}"/>
    <cellStyle name="Título 9" xfId="3971" xr:uid="{9A1F919B-4DB7-4438-9260-17289F6E5F00}"/>
    <cellStyle name="titulomov" xfId="3972" xr:uid="{4A00410B-F399-4B1B-B8B3-F205F29AA864}"/>
    <cellStyle name="Todos" xfId="3973" xr:uid="{C731C182-839D-4E23-881B-52D4639EEDF6}"/>
    <cellStyle name="Total" xfId="85" builtinId="25" customBuiltin="1"/>
    <cellStyle name="Total 10" xfId="3974" xr:uid="{842F3D24-2015-49C0-9183-F744F6074EDE}"/>
    <cellStyle name="Total 10 10" xfId="31794" xr:uid="{E115E43D-4486-4686-815D-40E7A5580156}"/>
    <cellStyle name="Total 10 11" xfId="31795" xr:uid="{BEE93554-27CB-4E71-BE82-1D66A99075EE}"/>
    <cellStyle name="Total 10 12" xfId="31796" xr:uid="{6196923D-2F03-497F-B4D7-37C84FB4A026}"/>
    <cellStyle name="Total 10 13" xfId="31797" xr:uid="{25E5C9AC-D3A5-483E-ADC3-0877E9F09B07}"/>
    <cellStyle name="Total 10 14" xfId="31798" xr:uid="{3F458C7E-80A7-4F2D-BB82-F902239523B8}"/>
    <cellStyle name="Total 10 15" xfId="31799" xr:uid="{67EC05AB-CD72-45A3-A8B3-36880E9B991E}"/>
    <cellStyle name="Total 10 16" xfId="31793" xr:uid="{3B2C0EAD-6359-4320-B448-1F0F4CDF4644}"/>
    <cellStyle name="Total 10 2" xfId="3975" xr:uid="{A6654BF2-F32D-4FFA-A9B1-1AF642033761}"/>
    <cellStyle name="Total 10 2 2" xfId="3976" xr:uid="{7C107648-072C-4686-BCFD-07FD5535F61B}"/>
    <cellStyle name="Total 10 2 2 2" xfId="31802" xr:uid="{22C2512B-948D-4103-B1B9-1F3B6C6CCDA1}"/>
    <cellStyle name="Total 10 2 2 3" xfId="31803" xr:uid="{018888B4-E64E-444E-A498-E7BC77E387B0}"/>
    <cellStyle name="Total 10 2 2 4" xfId="31801" xr:uid="{A8C3228F-FCF3-4E34-94ED-66590F77C5EB}"/>
    <cellStyle name="Total 10 2 3" xfId="31804" xr:uid="{40E9140D-1433-4D88-93EC-92777BF6DD1B}"/>
    <cellStyle name="Total 10 2 3 2" xfId="31805" xr:uid="{E86369E8-5DC6-4CF9-AC1B-750BC949EB81}"/>
    <cellStyle name="Total 10 2 3 3" xfId="31806" xr:uid="{3E22339F-C6C4-4717-B7E7-D1563A573E39}"/>
    <cellStyle name="Total 10 2 4" xfId="31807" xr:uid="{4B5BD597-4426-4E62-A95E-F5BC0BCCDA97}"/>
    <cellStyle name="Total 10 2 5" xfId="31808" xr:uid="{80D77256-B737-4860-A5E5-3F802B25CD03}"/>
    <cellStyle name="Total 10 2 6" xfId="31809" xr:uid="{4B6444DD-69B0-4C12-B533-6EBC6D9F97E7}"/>
    <cellStyle name="Total 10 2 7" xfId="31800" xr:uid="{D58EDFCE-4561-43AB-9E2F-87308DE6690B}"/>
    <cellStyle name="Total 10 3" xfId="3977" xr:uid="{78AD6D6B-9467-4F16-A723-F9456914B29C}"/>
    <cellStyle name="Total 10 3 2" xfId="3978" xr:uid="{10BB59D8-283F-48C1-9BFD-CCB1C26642FA}"/>
    <cellStyle name="Total 10 3 2 2" xfId="31812" xr:uid="{411C1320-BADF-4666-A279-DC032C121E38}"/>
    <cellStyle name="Total 10 3 2 3" xfId="31813" xr:uid="{A6829ADB-2F4B-406C-A87D-E89AA56E1A57}"/>
    <cellStyle name="Total 10 3 2 4" xfId="31811" xr:uid="{0C36D2A6-C8FF-4C2C-8143-5CC31BEB8C85}"/>
    <cellStyle name="Total 10 3 3" xfId="3979" xr:uid="{1E2295B6-B2B6-4720-9A2A-328DA7BBCA1D}"/>
    <cellStyle name="Total 10 3 3 2" xfId="31815" xr:uid="{FDC662A9-9CE1-42CA-A79D-540ED18C23BF}"/>
    <cellStyle name="Total 10 3 3 3" xfId="31816" xr:uid="{9B527A40-536C-428E-83F8-2971CC8C90D1}"/>
    <cellStyle name="Total 10 3 3 4" xfId="31814" xr:uid="{09288928-870F-4110-8E71-0A3E7547FAD1}"/>
    <cellStyle name="Total 10 3 4" xfId="31817" xr:uid="{8303857B-2E89-478C-AB0F-66DAEB130EA9}"/>
    <cellStyle name="Total 10 3 5" xfId="31818" xr:uid="{E8882770-EB34-4678-B8E5-56B1DAC0DAE8}"/>
    <cellStyle name="Total 10 3 6" xfId="31810" xr:uid="{F1D15FFA-34F1-4116-B877-DCA84E160E17}"/>
    <cellStyle name="Total 10 4" xfId="31819" xr:uid="{814074E0-6B9D-4B48-B236-9F50BBDBE7A2}"/>
    <cellStyle name="Total 10 4 2" xfId="31820" xr:uid="{CB81B6CA-9D7E-4AE8-8E34-F27EF6F9436F}"/>
    <cellStyle name="Total 10 4 2 2" xfId="31821" xr:uid="{56D6355E-E7E9-4AD8-873F-02E9C1C5867D}"/>
    <cellStyle name="Total 10 4 2 3" xfId="31822" xr:uid="{442EFB32-1D43-40BD-BC8F-484100A18E18}"/>
    <cellStyle name="Total 10 4 3" xfId="31823" xr:uid="{61544BA1-B38B-4424-AC94-CE6B4F713E72}"/>
    <cellStyle name="Total 10 4 3 2" xfId="31824" xr:uid="{2F98018B-E2F9-4D2C-8D9C-B3771BAE0C63}"/>
    <cellStyle name="Total 10 4 3 3" xfId="31825" xr:uid="{1DC8FDD6-514D-4225-B650-5A81D4CC8C20}"/>
    <cellStyle name="Total 10 4 4" xfId="31826" xr:uid="{FD9C1C96-76FC-4FB4-B1C1-6C30CA35BBEE}"/>
    <cellStyle name="Total 10 4 5" xfId="31827" xr:uid="{992292AD-C25D-49AF-9CF3-0AAA2BF2BD02}"/>
    <cellStyle name="Total 10 5" xfId="31828" xr:uid="{06F434F1-096E-4308-9B53-C4619A97B096}"/>
    <cellStyle name="Total 10 5 2" xfId="31829" xr:uid="{8FB51E97-E4C6-4B99-AF75-27D41CE1D617}"/>
    <cellStyle name="Total 10 5 2 2" xfId="31830" xr:uid="{0C72D49A-5766-438B-9712-4F526F35B344}"/>
    <cellStyle name="Total 10 5 2 3" xfId="31831" xr:uid="{CB5304C6-7D93-4D5D-8870-03A9053CA989}"/>
    <cellStyle name="Total 10 5 3" xfId="31832" xr:uid="{01499E42-4F15-499E-BB89-19B37B23F939}"/>
    <cellStyle name="Total 10 5 3 2" xfId="31833" xr:uid="{388DD50F-0A42-40E6-A491-6D152F2F3FD3}"/>
    <cellStyle name="Total 10 5 3 3" xfId="31834" xr:uid="{CC8E256F-D365-436A-904C-C4596FA58244}"/>
    <cellStyle name="Total 10 5 4" xfId="31835" xr:uid="{ECFFD83C-F8E1-49BC-BE19-C280D04EE3F7}"/>
    <cellStyle name="Total 10 5 4 2" xfId="31836" xr:uid="{D44314F7-6071-4290-B555-3761819F838B}"/>
    <cellStyle name="Total 10 5 4 3" xfId="31837" xr:uid="{EB0414AD-103A-486D-8AC0-A83A46FB1848}"/>
    <cellStyle name="Total 10 5 5" xfId="31838" xr:uid="{9F273BC0-D570-43CB-B052-3E3A3664B4A3}"/>
    <cellStyle name="Total 10 5 6" xfId="31839" xr:uid="{44FFA284-4C58-440C-8F5B-BE8AC1721A73}"/>
    <cellStyle name="Total 10 6" xfId="31840" xr:uid="{EC74CB2A-B2E2-4EE3-9A87-01ECE950E973}"/>
    <cellStyle name="Total 10 6 2" xfId="31841" xr:uid="{B39CD092-BC6D-4606-AB4B-C77DDAF5257C}"/>
    <cellStyle name="Total 10 6 2 2" xfId="31842" xr:uid="{6AA3DEA1-D828-4694-A51C-375D52620F6E}"/>
    <cellStyle name="Total 10 6 2 3" xfId="31843" xr:uid="{E6B6BC4D-343D-43D4-9E7A-A0A046BBF3AB}"/>
    <cellStyle name="Total 10 6 3" xfId="31844" xr:uid="{5FAD4700-272F-4E0E-8CE0-D02FE5C70819}"/>
    <cellStyle name="Total 10 6 3 2" xfId="31845" xr:uid="{C9743D84-61A2-4642-B5C5-88A3718DBE20}"/>
    <cellStyle name="Total 10 6 3 3" xfId="31846" xr:uid="{AE8B1188-0FF2-429E-95A9-DC3159B95368}"/>
    <cellStyle name="Total 10 6 4" xfId="31847" xr:uid="{49704273-921E-4F7E-9CC1-BED7B73A4299}"/>
    <cellStyle name="Total 10 6 5" xfId="31848" xr:uid="{6E3B18EF-FE6F-46A7-AFA6-9F108AAB8854}"/>
    <cellStyle name="Total 10 7" xfId="31849" xr:uid="{BEF37574-5315-439B-A667-3D1B1D94483B}"/>
    <cellStyle name="Total 10 7 2" xfId="31850" xr:uid="{55BF695C-9D93-415E-B43B-BD5CD2887CF1}"/>
    <cellStyle name="Total 10 7 3" xfId="31851" xr:uid="{1E9EDA5B-E982-40D6-BFB2-91F493560484}"/>
    <cellStyle name="Total 10 8" xfId="31852" xr:uid="{5DD3A8AF-D19F-4AC6-BBB4-69D95A51F445}"/>
    <cellStyle name="Total 10 8 2" xfId="31853" xr:uid="{03D2E634-9190-467B-83A0-2B52F49392EA}"/>
    <cellStyle name="Total 10 8 3" xfId="31854" xr:uid="{C97163BE-1C3A-4F7E-B214-6BA42835D532}"/>
    <cellStyle name="Total 10 9" xfId="31855" xr:uid="{81CC3BA1-CFC4-439F-91F6-57AD1F35C7B1}"/>
    <cellStyle name="Total 10 9 2" xfId="31856" xr:uid="{A6DDB585-76D6-4198-89B0-A6DF9486E19E}"/>
    <cellStyle name="Total 10 9 3" xfId="31857" xr:uid="{DBBD842C-F28C-4E9C-B887-40F13854CB8B}"/>
    <cellStyle name="Total 11" xfId="3980" xr:uid="{15969A95-7DEF-4974-8B98-05525411DA31}"/>
    <cellStyle name="Total 11 10" xfId="31859" xr:uid="{6112594F-C076-4657-9BC5-3D390949D15F}"/>
    <cellStyle name="Total 11 11" xfId="31860" xr:uid="{FD7FF69E-08F1-409E-9539-11A1D23F4818}"/>
    <cellStyle name="Total 11 12" xfId="31861" xr:uid="{E5E80D8A-167A-4F21-82A3-D1B34DC7179D}"/>
    <cellStyle name="Total 11 13" xfId="31862" xr:uid="{44EF356A-D3AA-4504-91C8-66867F1FC1A1}"/>
    <cellStyle name="Total 11 14" xfId="31863" xr:uid="{00BF91F9-F3CB-4504-B746-95668F4CD737}"/>
    <cellStyle name="Total 11 15" xfId="31864" xr:uid="{C1406143-FA18-4751-86C6-B63FEDA8F674}"/>
    <cellStyle name="Total 11 16" xfId="31858" xr:uid="{66DDEA42-D692-4AE3-AB7E-9A96638B13D8}"/>
    <cellStyle name="Total 11 2" xfId="3981" xr:uid="{5E126B30-8687-49CD-BFED-7724E416F004}"/>
    <cellStyle name="Total 11 2 2" xfId="3982" xr:uid="{BE8EB045-1C79-4219-A6FA-A18E790DBD36}"/>
    <cellStyle name="Total 11 2 2 2" xfId="31867" xr:uid="{5340722C-7A6F-4FA0-B284-DF66BD9CE305}"/>
    <cellStyle name="Total 11 2 2 3" xfId="31868" xr:uid="{5722102B-E499-462D-B9BF-94742BBE86DA}"/>
    <cellStyle name="Total 11 2 2 4" xfId="31866" xr:uid="{718B49AE-89B1-4CEB-AA26-0C9C08972338}"/>
    <cellStyle name="Total 11 2 3" xfId="31869" xr:uid="{6ED64E2C-5E24-4601-A8B2-9EC6E83CF6B4}"/>
    <cellStyle name="Total 11 2 3 2" xfId="31870" xr:uid="{F1053A64-3EE1-4997-9046-ED4B1D84228D}"/>
    <cellStyle name="Total 11 2 3 3" xfId="31871" xr:uid="{6106600A-396E-4671-9824-0387CC63518C}"/>
    <cellStyle name="Total 11 2 4" xfId="31872" xr:uid="{6E67018C-B2C7-4496-8298-7D015A065BB9}"/>
    <cellStyle name="Total 11 2 5" xfId="31873" xr:uid="{745FC55F-DA98-4B3B-BC28-266B03C73987}"/>
    <cellStyle name="Total 11 2 6" xfId="31874" xr:uid="{6BFB5F90-B46A-45EB-9B87-382E7BD28692}"/>
    <cellStyle name="Total 11 2 7" xfId="31865" xr:uid="{DF0CDB7D-54B1-4BF5-8100-3425B4E83441}"/>
    <cellStyle name="Total 11 3" xfId="3983" xr:uid="{6162EFF3-A22D-4C46-B42A-88F75B0CAD25}"/>
    <cellStyle name="Total 11 3 2" xfId="3984" xr:uid="{E8612537-21B9-4173-8C43-5D39981BE891}"/>
    <cellStyle name="Total 11 3 2 2" xfId="31877" xr:uid="{9519FD5D-BAE1-4475-B619-4B86506F39F7}"/>
    <cellStyle name="Total 11 3 2 3" xfId="31878" xr:uid="{20874EE8-6139-4380-8817-EAF973780533}"/>
    <cellStyle name="Total 11 3 2 4" xfId="31876" xr:uid="{C97E5D97-97E3-46BF-921E-469A5EA49612}"/>
    <cellStyle name="Total 11 3 3" xfId="3985" xr:uid="{C24A658D-2A29-4F4B-8D60-0834AE4F18DE}"/>
    <cellStyle name="Total 11 3 3 2" xfId="31880" xr:uid="{A4E2F54B-6A3B-4241-ABBF-CC5590962A46}"/>
    <cellStyle name="Total 11 3 3 3" xfId="31881" xr:uid="{B53C47D0-4395-4239-B314-DF065D8E3A80}"/>
    <cellStyle name="Total 11 3 3 4" xfId="31879" xr:uid="{89E68BB9-EBFE-450A-8BFC-5456F1FA04B6}"/>
    <cellStyle name="Total 11 3 4" xfId="31882" xr:uid="{523C9D48-96E1-4EF8-A64A-BE3A6947CE4A}"/>
    <cellStyle name="Total 11 3 5" xfId="31883" xr:uid="{5210176B-531D-4815-A7E7-826B0E24D2C3}"/>
    <cellStyle name="Total 11 3 6" xfId="31875" xr:uid="{42A5755D-43AF-4F76-9DBD-620AD9092B9C}"/>
    <cellStyle name="Total 11 4" xfId="31884" xr:uid="{C6C7391A-1E26-420E-B729-295F62631528}"/>
    <cellStyle name="Total 11 4 2" xfId="31885" xr:uid="{9AB19FB1-6BC0-49A4-AD7F-7FA184B9F5AD}"/>
    <cellStyle name="Total 11 4 2 2" xfId="31886" xr:uid="{93BC6C6A-9250-4ECD-9092-B775D783ADDB}"/>
    <cellStyle name="Total 11 4 2 3" xfId="31887" xr:uid="{760449AA-32E9-4F1C-ACBD-5310301EEF4C}"/>
    <cellStyle name="Total 11 4 3" xfId="31888" xr:uid="{3D8AB25C-6536-415F-A78D-D0DBC1FC9329}"/>
    <cellStyle name="Total 11 4 3 2" xfId="31889" xr:uid="{6B478495-AF00-4419-85A5-AFFB45A8E430}"/>
    <cellStyle name="Total 11 4 3 3" xfId="31890" xr:uid="{A4CE3C54-6073-422B-BEED-E7B26068BEA9}"/>
    <cellStyle name="Total 11 4 4" xfId="31891" xr:uid="{BA036E76-403C-4DA4-AB59-517D38B02EFA}"/>
    <cellStyle name="Total 11 4 5" xfId="31892" xr:uid="{052B0D9B-8382-4FA9-B571-A6E102CFC5B6}"/>
    <cellStyle name="Total 11 5" xfId="31893" xr:uid="{33A769B0-82E6-47D2-BE22-C9C0B13D0472}"/>
    <cellStyle name="Total 11 5 2" xfId="31894" xr:uid="{E340D94D-9508-4D3F-A6C5-258D42C000E8}"/>
    <cellStyle name="Total 11 5 2 2" xfId="31895" xr:uid="{938F56C1-8E2C-4B7B-9E87-95D578D27D2B}"/>
    <cellStyle name="Total 11 5 2 3" xfId="31896" xr:uid="{F5C0042A-32FE-4A30-AF8E-49576522A6E4}"/>
    <cellStyle name="Total 11 5 3" xfId="31897" xr:uid="{784955EC-E26E-4EC2-8B5C-924B76B11204}"/>
    <cellStyle name="Total 11 5 3 2" xfId="31898" xr:uid="{9FC2D05D-0742-43B8-93E9-B4E3F25A1801}"/>
    <cellStyle name="Total 11 5 3 3" xfId="31899" xr:uid="{7070F010-4373-4C10-BAFF-7188D9E6FE15}"/>
    <cellStyle name="Total 11 5 4" xfId="31900" xr:uid="{8D56BD92-1608-4018-9570-99CCB0A59048}"/>
    <cellStyle name="Total 11 5 4 2" xfId="31901" xr:uid="{CAB4D6C6-9471-4F12-B598-1B5C1494640A}"/>
    <cellStyle name="Total 11 5 4 3" xfId="31902" xr:uid="{A84C8F52-497B-4A74-98F5-456256341050}"/>
    <cellStyle name="Total 11 5 5" xfId="31903" xr:uid="{8CE68BBF-39C2-4D0B-9B83-6948585F3D59}"/>
    <cellStyle name="Total 11 5 6" xfId="31904" xr:uid="{B35CA775-0313-451B-B599-CD3ACD6D388F}"/>
    <cellStyle name="Total 11 6" xfId="31905" xr:uid="{19061879-F36E-4032-8865-825F10AA3DC8}"/>
    <cellStyle name="Total 11 6 2" xfId="31906" xr:uid="{19672398-4AF6-4949-9CA3-F0F9F0C14239}"/>
    <cellStyle name="Total 11 6 2 2" xfId="31907" xr:uid="{31994D2C-AD7E-48DE-8731-99F3801C1FD6}"/>
    <cellStyle name="Total 11 6 2 3" xfId="31908" xr:uid="{7ED2EA65-983B-4246-98CC-36343A6420E4}"/>
    <cellStyle name="Total 11 6 3" xfId="31909" xr:uid="{08674646-BBD1-4597-91D5-4C77481F3FDF}"/>
    <cellStyle name="Total 11 6 3 2" xfId="31910" xr:uid="{8D147371-D0F0-4688-990B-38086D88B46C}"/>
    <cellStyle name="Total 11 6 3 3" xfId="31911" xr:uid="{6B2A58B8-DEDC-419A-9070-FD3148AA2FF3}"/>
    <cellStyle name="Total 11 6 4" xfId="31912" xr:uid="{35226D08-8699-4F76-AC7D-40C77BB77CD9}"/>
    <cellStyle name="Total 11 6 5" xfId="31913" xr:uid="{DA4209FF-864C-4DE8-B513-52C7C1AAE55D}"/>
    <cellStyle name="Total 11 7" xfId="31914" xr:uid="{041D441D-5A9B-43AC-BCB4-31F0F75B4EA6}"/>
    <cellStyle name="Total 11 7 2" xfId="31915" xr:uid="{4E7EC915-4156-4A55-A4FA-3AF7D9F2C9B2}"/>
    <cellStyle name="Total 11 7 3" xfId="31916" xr:uid="{A58167E2-0151-4BFD-A912-DBC17CB8047A}"/>
    <cellStyle name="Total 11 8" xfId="31917" xr:uid="{7F224018-0944-45EA-BB5A-5757D1D44F8A}"/>
    <cellStyle name="Total 11 8 2" xfId="31918" xr:uid="{8E137264-2A13-48BD-BD31-48A3E03A7761}"/>
    <cellStyle name="Total 11 8 3" xfId="31919" xr:uid="{CE26278D-6B90-4132-806C-0608EE6B2392}"/>
    <cellStyle name="Total 11 9" xfId="31920" xr:uid="{06D46903-ECF4-43AB-AF8E-64557DE61CFE}"/>
    <cellStyle name="Total 11 9 2" xfId="31921" xr:uid="{13D3BF42-26F1-4852-A67C-D8BB6FC72777}"/>
    <cellStyle name="Total 11 9 3" xfId="31922" xr:uid="{6B9141ED-8630-461C-BD9F-112E0533F496}"/>
    <cellStyle name="Total 12" xfId="3986" xr:uid="{C5D9CD04-F515-432C-9914-A193AC7E85BA}"/>
    <cellStyle name="Total 12 10" xfId="31924" xr:uid="{18D98CE6-551F-40F3-B517-48DC0547F461}"/>
    <cellStyle name="Total 12 11" xfId="31925" xr:uid="{3D0C7713-A644-4DAD-B238-BC5287C186D8}"/>
    <cellStyle name="Total 12 12" xfId="31926" xr:uid="{0A1A457E-0A9F-4143-9140-DAB484BAE34E}"/>
    <cellStyle name="Total 12 13" xfId="31927" xr:uid="{8D36CB4D-D1B4-4FD4-B65B-F609B2D04E4C}"/>
    <cellStyle name="Total 12 14" xfId="31928" xr:uid="{F1DE437A-5264-43C8-A1DF-972CFA718892}"/>
    <cellStyle name="Total 12 15" xfId="31929" xr:uid="{7429FBC3-213B-4D94-9BD9-B68829C3034D}"/>
    <cellStyle name="Total 12 16" xfId="31923" xr:uid="{4D374667-1ECB-4346-BD99-3AFF6B6201E6}"/>
    <cellStyle name="Total 12 2" xfId="3987" xr:uid="{D98351A1-EF59-4E86-BA7D-41491CAA22E0}"/>
    <cellStyle name="Total 12 2 2" xfId="3988" xr:uid="{67679945-92A7-4E82-A33D-3DE15DE9902E}"/>
    <cellStyle name="Total 12 2 2 2" xfId="31932" xr:uid="{D7888E84-4787-4DCC-9E91-ABD43E45BE72}"/>
    <cellStyle name="Total 12 2 2 3" xfId="31933" xr:uid="{F46E9BB6-1E48-4104-8B48-2518BF8F193A}"/>
    <cellStyle name="Total 12 2 2 4" xfId="31931" xr:uid="{42701D3A-20D3-4E84-9041-C6E28E46EEC3}"/>
    <cellStyle name="Total 12 2 3" xfId="31934" xr:uid="{ADB6E88C-CD0B-4CEB-9255-5D5754BFACFF}"/>
    <cellStyle name="Total 12 2 3 2" xfId="31935" xr:uid="{47A4B090-E92D-4E7F-9B0C-156028CBFF1D}"/>
    <cellStyle name="Total 12 2 3 3" xfId="31936" xr:uid="{5FC40936-05CA-4D82-937D-1310EA177C21}"/>
    <cellStyle name="Total 12 2 4" xfId="31937" xr:uid="{20680C97-F22C-4A43-A29A-311ED0E28531}"/>
    <cellStyle name="Total 12 2 5" xfId="31938" xr:uid="{DC7F06B0-BF5A-4C12-B4A3-70EB21BBB897}"/>
    <cellStyle name="Total 12 2 6" xfId="31939" xr:uid="{6D615546-2290-4BD6-8E54-6F6A47FD02B7}"/>
    <cellStyle name="Total 12 2 7" xfId="31930" xr:uid="{13CCE85E-215C-4253-A30B-324D5987F8AF}"/>
    <cellStyle name="Total 12 3" xfId="3989" xr:uid="{7D817BCF-B4A0-4E54-9608-F1CB69308A77}"/>
    <cellStyle name="Total 12 3 2" xfId="3990" xr:uid="{A7691BD3-5382-4899-9704-EE1EC78F79E9}"/>
    <cellStyle name="Total 12 3 2 2" xfId="31942" xr:uid="{EB729335-E582-4297-A611-45FA771DCEFB}"/>
    <cellStyle name="Total 12 3 2 3" xfId="31943" xr:uid="{0933BDFC-EC31-47E7-B798-21F1DCAFD3AB}"/>
    <cellStyle name="Total 12 3 2 4" xfId="31941" xr:uid="{CC945F69-5C40-4080-AE08-D5189B3E0F41}"/>
    <cellStyle name="Total 12 3 3" xfId="3991" xr:uid="{24DC2B2F-BBEA-44AF-BD68-17E42F79BBE3}"/>
    <cellStyle name="Total 12 3 3 2" xfId="31945" xr:uid="{CF1F9874-DE83-42C0-B880-493D51468AF4}"/>
    <cellStyle name="Total 12 3 3 3" xfId="31946" xr:uid="{708A422A-0A99-4D33-B9D7-1965622C8A82}"/>
    <cellStyle name="Total 12 3 3 4" xfId="31944" xr:uid="{4574D380-5B69-4DF0-A8D3-D7713DED39E7}"/>
    <cellStyle name="Total 12 3 4" xfId="31947" xr:uid="{E84FB60F-1126-4F58-B284-B3508B692D49}"/>
    <cellStyle name="Total 12 3 5" xfId="31948" xr:uid="{CE2AB2A3-BC27-40C2-BD2E-27EA727FEEF8}"/>
    <cellStyle name="Total 12 3 6" xfId="31940" xr:uid="{48E8D7B3-BED0-4F24-890E-105ADDC69D8B}"/>
    <cellStyle name="Total 12 4" xfId="31949" xr:uid="{DB0BC26C-FB4A-4B84-98F9-35D4C796BA9F}"/>
    <cellStyle name="Total 12 4 2" xfId="31950" xr:uid="{51441260-6470-4D6D-80E3-C0E83D4A40F9}"/>
    <cellStyle name="Total 12 4 2 2" xfId="31951" xr:uid="{4CB6EA6F-EF0E-4699-A8C1-D20FD6B032A5}"/>
    <cellStyle name="Total 12 4 2 3" xfId="31952" xr:uid="{E7547B71-1230-4F1B-A035-3054A37C468D}"/>
    <cellStyle name="Total 12 4 3" xfId="31953" xr:uid="{78997E05-C5F3-4F0C-A1A0-AB40EDFEFA69}"/>
    <cellStyle name="Total 12 4 3 2" xfId="31954" xr:uid="{A475A0C3-2861-478F-A1CE-7A7203AB6837}"/>
    <cellStyle name="Total 12 4 3 3" xfId="31955" xr:uid="{43A68C5F-3159-4891-967C-72181EB111FB}"/>
    <cellStyle name="Total 12 4 4" xfId="31956" xr:uid="{50FD4E31-3D6B-4DEC-B793-67A71C8F0902}"/>
    <cellStyle name="Total 12 4 5" xfId="31957" xr:uid="{A04A4BF4-03BD-43B0-BFFF-3C6BD848B4CC}"/>
    <cellStyle name="Total 12 5" xfId="31958" xr:uid="{84517010-F046-4B7F-93E9-C35809D78743}"/>
    <cellStyle name="Total 12 5 2" xfId="31959" xr:uid="{DF809F56-C66C-4EE9-BC6E-748DBF91B824}"/>
    <cellStyle name="Total 12 5 2 2" xfId="31960" xr:uid="{DB69EBEF-FBB0-4F30-866E-D939E845CE72}"/>
    <cellStyle name="Total 12 5 2 3" xfId="31961" xr:uid="{20964D68-0755-477B-AA94-1D649A7DCBCD}"/>
    <cellStyle name="Total 12 5 3" xfId="31962" xr:uid="{8370D79D-73A1-4846-AF0A-B4C983DB460E}"/>
    <cellStyle name="Total 12 5 3 2" xfId="31963" xr:uid="{6CAB9798-3D1A-4E05-8F9D-2E4093F59D84}"/>
    <cellStyle name="Total 12 5 3 3" xfId="31964" xr:uid="{824AE3BB-7BDB-45C0-B3B2-C0ECF74C972D}"/>
    <cellStyle name="Total 12 5 4" xfId="31965" xr:uid="{287D5931-FFD7-4650-9BA4-0CFF1FBF5A2C}"/>
    <cellStyle name="Total 12 5 4 2" xfId="31966" xr:uid="{211F36C8-A982-43B4-9794-155DFC8DCD84}"/>
    <cellStyle name="Total 12 5 4 3" xfId="31967" xr:uid="{341FB9FA-2600-4D4D-8DD1-0C93D988A42D}"/>
    <cellStyle name="Total 12 5 5" xfId="31968" xr:uid="{C744E83F-7780-4004-A442-5BF6BB269214}"/>
    <cellStyle name="Total 12 5 6" xfId="31969" xr:uid="{7620E073-F635-4B4B-B2B7-096895FE049C}"/>
    <cellStyle name="Total 12 6" xfId="31970" xr:uid="{23B1FC07-3417-4149-ACA7-5C4A068C3BC6}"/>
    <cellStyle name="Total 12 6 2" xfId="31971" xr:uid="{F25E659E-3864-4293-9BA5-4CE7297BC185}"/>
    <cellStyle name="Total 12 6 2 2" xfId="31972" xr:uid="{3B5425C0-920F-421D-86BB-16301BF729A4}"/>
    <cellStyle name="Total 12 6 2 3" xfId="31973" xr:uid="{F2F8D9AD-D020-4792-988C-AE235F6457B9}"/>
    <cellStyle name="Total 12 6 3" xfId="31974" xr:uid="{AB2C4B2E-5866-4B22-B0D7-1504B8D410CF}"/>
    <cellStyle name="Total 12 6 3 2" xfId="31975" xr:uid="{92651E04-6A0E-4360-B172-B7004D5BDB34}"/>
    <cellStyle name="Total 12 6 3 3" xfId="31976" xr:uid="{15EDCE8A-5E69-4F84-ACB6-856447E6203C}"/>
    <cellStyle name="Total 12 6 4" xfId="31977" xr:uid="{5247F026-81FB-4648-9E47-68A3EE729021}"/>
    <cellStyle name="Total 12 6 5" xfId="31978" xr:uid="{EEC1BAF0-B69D-4937-8F8E-D3281F3F5EBE}"/>
    <cellStyle name="Total 12 7" xfId="31979" xr:uid="{7EB30D49-1E32-43A6-A262-FE766E6C0C2B}"/>
    <cellStyle name="Total 12 7 2" xfId="31980" xr:uid="{41D11E86-977D-47D1-877B-E2DA2D0F605F}"/>
    <cellStyle name="Total 12 7 3" xfId="31981" xr:uid="{A35DDBC2-CFE0-406C-A93F-22DCA4CB0830}"/>
    <cellStyle name="Total 12 8" xfId="31982" xr:uid="{EC895D5F-6AE0-4626-B663-2B5885F96F8E}"/>
    <cellStyle name="Total 12 8 2" xfId="31983" xr:uid="{2104A793-4F06-4B7A-A74B-EC49CE576E9F}"/>
    <cellStyle name="Total 12 8 3" xfId="31984" xr:uid="{6A93052A-EF8D-42E3-BBB1-09C81143D821}"/>
    <cellStyle name="Total 12 9" xfId="31985" xr:uid="{3B56191C-6D11-425F-9BDD-6E621E5E5319}"/>
    <cellStyle name="Total 12 9 2" xfId="31986" xr:uid="{0FF4DBF6-9439-44A4-8688-F3C2E72B3EBE}"/>
    <cellStyle name="Total 12 9 3" xfId="31987" xr:uid="{918ABD5F-FEF6-484E-92CA-3825A8CE6475}"/>
    <cellStyle name="Total 13" xfId="3992" xr:uid="{4BA629B2-E42B-4F2D-9C6B-58C4B88AE0CF}"/>
    <cellStyle name="Total 13 10" xfId="31989" xr:uid="{F3BD75C5-791D-4082-8B04-38668385509D}"/>
    <cellStyle name="Total 13 11" xfId="31990" xr:uid="{931019F5-6F79-401D-8407-7605F09BC0D1}"/>
    <cellStyle name="Total 13 12" xfId="31991" xr:uid="{9E270F08-97EB-4F0E-93B4-32C8015D26E4}"/>
    <cellStyle name="Total 13 13" xfId="31992" xr:uid="{B06DFAB7-81A2-479E-BAB1-79350120876D}"/>
    <cellStyle name="Total 13 14" xfId="31993" xr:uid="{86A0FDC4-FFD4-464F-9FD9-0C505E08C4A2}"/>
    <cellStyle name="Total 13 15" xfId="31994" xr:uid="{2571F9F7-FC13-4F9A-93CB-2235E61A007C}"/>
    <cellStyle name="Total 13 16" xfId="31988" xr:uid="{18214512-0368-45E4-9AB4-7EE075E975D9}"/>
    <cellStyle name="Total 13 2" xfId="3993" xr:uid="{830B5DEC-6BFC-497C-88DC-52AF37A7FFC0}"/>
    <cellStyle name="Total 13 2 2" xfId="3994" xr:uid="{F1FA55E4-3C0A-4669-937E-8E94D869F652}"/>
    <cellStyle name="Total 13 2 2 2" xfId="31997" xr:uid="{516304AC-B15E-4B8C-893B-587993A2D3CF}"/>
    <cellStyle name="Total 13 2 2 3" xfId="31998" xr:uid="{F5184A47-8E49-450E-8538-088229588AE9}"/>
    <cellStyle name="Total 13 2 2 4" xfId="31996" xr:uid="{744709C4-10A6-40E2-AD4B-1871949994CE}"/>
    <cellStyle name="Total 13 2 3" xfId="31999" xr:uid="{7B0D177A-C61F-4172-8737-86AD22466835}"/>
    <cellStyle name="Total 13 2 3 2" xfId="32000" xr:uid="{1E45E085-A36B-404A-9E66-B12326B3EA2D}"/>
    <cellStyle name="Total 13 2 3 3" xfId="32001" xr:uid="{2C54041F-7315-46C3-9D00-8005CB37BE84}"/>
    <cellStyle name="Total 13 2 4" xfId="32002" xr:uid="{177D25E4-A892-4025-84F2-4DBF402FA7A7}"/>
    <cellStyle name="Total 13 2 5" xfId="32003" xr:uid="{4037F654-2794-403B-97B6-21BB6684EC92}"/>
    <cellStyle name="Total 13 2 6" xfId="32004" xr:uid="{E6814E15-DF71-4E48-9E95-FB79F3E15376}"/>
    <cellStyle name="Total 13 2 7" xfId="31995" xr:uid="{771B0FF8-6A17-412A-9479-403E9143F01F}"/>
    <cellStyle name="Total 13 3" xfId="3995" xr:uid="{E4E3753A-59E6-4B14-B8B8-8430DE69FF76}"/>
    <cellStyle name="Total 13 3 2" xfId="3996" xr:uid="{2F75BDD7-26E4-46C7-BEA9-3CB066A5D72C}"/>
    <cellStyle name="Total 13 3 2 2" xfId="32007" xr:uid="{7F222995-56F8-4584-A7C2-D4775F733060}"/>
    <cellStyle name="Total 13 3 2 3" xfId="32008" xr:uid="{47641EAC-B24D-42E6-89DE-C04A762EFFB3}"/>
    <cellStyle name="Total 13 3 2 4" xfId="32006" xr:uid="{4649A7E7-7C46-4B6A-BE98-B9C39131B158}"/>
    <cellStyle name="Total 13 3 3" xfId="3997" xr:uid="{670AA358-436E-44E1-8553-041258B50815}"/>
    <cellStyle name="Total 13 3 3 2" xfId="32010" xr:uid="{3A112A4D-136E-4795-A3E5-3FB83496455F}"/>
    <cellStyle name="Total 13 3 3 3" xfId="32011" xr:uid="{AB26DD69-ED83-48EE-AAEF-AA5CA1FF979D}"/>
    <cellStyle name="Total 13 3 3 4" xfId="32009" xr:uid="{27948EEC-6AE2-4F97-9079-C40B9C0D740D}"/>
    <cellStyle name="Total 13 3 4" xfId="32012" xr:uid="{2596E30C-0CDC-4AFD-9D3D-DFC110330FE0}"/>
    <cellStyle name="Total 13 3 5" xfId="32013" xr:uid="{E2EBD79C-6488-4FD8-BBD0-2D4059E8E214}"/>
    <cellStyle name="Total 13 3 6" xfId="32005" xr:uid="{17A92A18-3D77-4C1C-8D30-1F4F51C1D1F2}"/>
    <cellStyle name="Total 13 4" xfId="32014" xr:uid="{1E566FA6-5FB5-4AB4-BB04-D52529F92305}"/>
    <cellStyle name="Total 13 4 2" xfId="32015" xr:uid="{9201EE8C-2CD5-47CB-A01C-092FA202C5C8}"/>
    <cellStyle name="Total 13 4 2 2" xfId="32016" xr:uid="{77F2724C-4D9A-4A59-8470-F41AEA3F6910}"/>
    <cellStyle name="Total 13 4 2 3" xfId="32017" xr:uid="{BC0F2B10-F8C8-468C-912C-3E92DEAD2003}"/>
    <cellStyle name="Total 13 4 3" xfId="32018" xr:uid="{125DE301-62A3-49D4-BF91-B7AEC36B1C99}"/>
    <cellStyle name="Total 13 4 3 2" xfId="32019" xr:uid="{6A8790C3-58D3-4D65-A347-C4C6281141A0}"/>
    <cellStyle name="Total 13 4 3 3" xfId="32020" xr:uid="{1971D3DD-16E9-44BC-AA0A-C108B2FB6135}"/>
    <cellStyle name="Total 13 4 4" xfId="32021" xr:uid="{E6813FDC-BB7C-40F7-82BD-702EF2753130}"/>
    <cellStyle name="Total 13 4 5" xfId="32022" xr:uid="{D67E5F7F-6237-47A3-93B4-3747AD2DD9E8}"/>
    <cellStyle name="Total 13 5" xfId="32023" xr:uid="{0C48F369-5F37-44DF-907E-BCC839F4D1FD}"/>
    <cellStyle name="Total 13 5 2" xfId="32024" xr:uid="{BE52601D-F788-4BF5-BC24-DDB6B8B5DCE0}"/>
    <cellStyle name="Total 13 5 2 2" xfId="32025" xr:uid="{03FCE685-563D-4B22-83F6-F2B9B91C633C}"/>
    <cellStyle name="Total 13 5 2 3" xfId="32026" xr:uid="{B30EC476-F414-48C7-8E8F-FFF897D1CD4D}"/>
    <cellStyle name="Total 13 5 3" xfId="32027" xr:uid="{E7F74C49-4F2B-407D-8B92-428811D9B962}"/>
    <cellStyle name="Total 13 5 3 2" xfId="32028" xr:uid="{7202B56C-9BA0-4701-BC19-A7008DB1FD24}"/>
    <cellStyle name="Total 13 5 3 3" xfId="32029" xr:uid="{C6BC0A68-6185-4BD2-A978-F985D8E6298B}"/>
    <cellStyle name="Total 13 5 4" xfId="32030" xr:uid="{78E1D09D-5586-4CC7-BEA8-DB1B798288C5}"/>
    <cellStyle name="Total 13 5 4 2" xfId="32031" xr:uid="{8D1E17D7-B6D2-462E-A91E-65E6CAEF76CF}"/>
    <cellStyle name="Total 13 5 4 3" xfId="32032" xr:uid="{065F4D39-FF22-460A-910B-1750370ECDF7}"/>
    <cellStyle name="Total 13 5 5" xfId="32033" xr:uid="{EFBC9AE0-A946-47B7-8992-196DA5429593}"/>
    <cellStyle name="Total 13 5 6" xfId="32034" xr:uid="{170725AE-3C2F-4396-9B49-5170A6FB67D6}"/>
    <cellStyle name="Total 13 6" xfId="32035" xr:uid="{04E15A88-2674-4CAE-A237-B6F6FD41D86C}"/>
    <cellStyle name="Total 13 6 2" xfId="32036" xr:uid="{08F65320-AA5D-471C-8195-C6E0C2235575}"/>
    <cellStyle name="Total 13 6 2 2" xfId="32037" xr:uid="{9455BA57-DE04-44AA-A6DE-12810972961C}"/>
    <cellStyle name="Total 13 6 2 3" xfId="32038" xr:uid="{01294606-3627-4850-ACBF-C455864AB61E}"/>
    <cellStyle name="Total 13 6 3" xfId="32039" xr:uid="{FC23D4FC-8B35-4A30-BF45-2DEDFFF2734A}"/>
    <cellStyle name="Total 13 6 3 2" xfId="32040" xr:uid="{7D70A2F0-B7B7-46EF-A3CA-EACA6543C7BD}"/>
    <cellStyle name="Total 13 6 3 3" xfId="32041" xr:uid="{EF58441C-564B-4CEE-AB44-653F2795599E}"/>
    <cellStyle name="Total 13 6 4" xfId="32042" xr:uid="{06ADECCB-1E83-4741-8FD6-CBD6B23F77CA}"/>
    <cellStyle name="Total 13 6 5" xfId="32043" xr:uid="{39614E3C-007C-423F-8AA0-91DF40990FC2}"/>
    <cellStyle name="Total 13 7" xfId="32044" xr:uid="{B37F0C30-C435-41FD-A6AC-AA0AB9E25F70}"/>
    <cellStyle name="Total 13 7 2" xfId="32045" xr:uid="{B7A75889-DE1A-4219-89DC-C998415B5D43}"/>
    <cellStyle name="Total 13 7 3" xfId="32046" xr:uid="{C402F2A7-3951-483D-8773-C901043546C3}"/>
    <cellStyle name="Total 13 8" xfId="32047" xr:uid="{6BD97C9A-3B52-4342-BC56-9992733539DF}"/>
    <cellStyle name="Total 13 8 2" xfId="32048" xr:uid="{F0C763D4-2B69-43C3-9D06-86A8794F31C2}"/>
    <cellStyle name="Total 13 8 3" xfId="32049" xr:uid="{09226522-26B8-4EF9-B4E2-0194B214EDEC}"/>
    <cellStyle name="Total 13 9" xfId="32050" xr:uid="{EB8EE9F2-AEC8-4AC5-8BB5-85F5138B478E}"/>
    <cellStyle name="Total 13 9 2" xfId="32051" xr:uid="{E47FF54B-419F-429E-8644-B9687E3812DA}"/>
    <cellStyle name="Total 13 9 3" xfId="32052" xr:uid="{8953BF79-ACE5-45FB-8630-E92DEE448F34}"/>
    <cellStyle name="Total 14" xfId="3998" xr:uid="{25F805D0-0367-4727-9943-F496B99708C4}"/>
    <cellStyle name="Total 14 10" xfId="32054" xr:uid="{5FD258A5-5248-40E3-874C-02F896F551B7}"/>
    <cellStyle name="Total 14 11" xfId="32055" xr:uid="{8066E234-FAAB-4059-B1DC-20DE5A1C863E}"/>
    <cellStyle name="Total 14 12" xfId="32056" xr:uid="{4EDD59C3-6D0E-4790-A2E2-D4544693698B}"/>
    <cellStyle name="Total 14 13" xfId="32057" xr:uid="{61A0155F-EBBF-4EEE-9482-D2B1E1E2FBCF}"/>
    <cellStyle name="Total 14 14" xfId="32058" xr:uid="{84027E1E-C828-4C49-BA4A-213A39DC678E}"/>
    <cellStyle name="Total 14 15" xfId="32059" xr:uid="{AD1AFD4D-5FCB-4E49-8B05-42AC95430A16}"/>
    <cellStyle name="Total 14 16" xfId="32053" xr:uid="{A564CCF6-0DB9-4C57-A744-FFAA07457531}"/>
    <cellStyle name="Total 14 2" xfId="3999" xr:uid="{34CF373B-03AE-4E90-8CD9-9F33327BF3F3}"/>
    <cellStyle name="Total 14 2 2" xfId="4000" xr:uid="{8FD43AD4-5045-45D2-88AD-D24E4D554968}"/>
    <cellStyle name="Total 14 2 2 2" xfId="32062" xr:uid="{BB41402D-FB2D-42E6-B48D-5BF7C2E49D5E}"/>
    <cellStyle name="Total 14 2 2 3" xfId="32063" xr:uid="{31E7FF86-CFD8-42DB-9156-A67797BB3C3A}"/>
    <cellStyle name="Total 14 2 2 4" xfId="32061" xr:uid="{C6B3CC6E-7E4F-43D6-8A03-E415F2BA61EA}"/>
    <cellStyle name="Total 14 2 3" xfId="32064" xr:uid="{C28184B0-E52B-4E40-A4C9-200CEB79E64D}"/>
    <cellStyle name="Total 14 2 3 2" xfId="32065" xr:uid="{96C2D523-7EC8-4AEB-A441-76EA846AE8C0}"/>
    <cellStyle name="Total 14 2 3 3" xfId="32066" xr:uid="{FC6DB15F-4B43-4B5B-908A-1F3BC53598D0}"/>
    <cellStyle name="Total 14 2 4" xfId="32067" xr:uid="{0A3F4A12-8209-4751-B91C-CD78802065A7}"/>
    <cellStyle name="Total 14 2 5" xfId="32068" xr:uid="{42F09CEE-BBE0-43EF-AD64-F7896973F1D5}"/>
    <cellStyle name="Total 14 2 6" xfId="32069" xr:uid="{DE14F122-6BF6-4E46-A5F5-F221F9350252}"/>
    <cellStyle name="Total 14 2 7" xfId="32060" xr:uid="{91B1D00B-203F-4C8A-8AD4-91BB0F68135E}"/>
    <cellStyle name="Total 14 3" xfId="4001" xr:uid="{EE39FCA5-1821-4EAE-B5FE-9ECFFDE6C93C}"/>
    <cellStyle name="Total 14 3 2" xfId="4002" xr:uid="{4B58321B-0581-4FFB-862F-FD65CE2A399C}"/>
    <cellStyle name="Total 14 3 2 2" xfId="32072" xr:uid="{D4D4A7CC-5469-4424-AC45-54713443D2F3}"/>
    <cellStyle name="Total 14 3 2 3" xfId="32073" xr:uid="{FE4F998E-ED0C-4463-B94B-F758110FE964}"/>
    <cellStyle name="Total 14 3 2 4" xfId="32071" xr:uid="{67E4D379-598E-4DAF-AF59-4127ED0AD596}"/>
    <cellStyle name="Total 14 3 3" xfId="4003" xr:uid="{932454D3-4CDD-4B5C-8BF4-C46118AD83C0}"/>
    <cellStyle name="Total 14 3 3 2" xfId="32075" xr:uid="{50A710F5-097D-4310-97AC-31618EFD5DC8}"/>
    <cellStyle name="Total 14 3 3 3" xfId="32076" xr:uid="{A18DBF5B-16E5-444C-AEBC-5DAD56978754}"/>
    <cellStyle name="Total 14 3 3 4" xfId="32074" xr:uid="{019DAF63-76E8-40D7-B639-DD13FC29C54C}"/>
    <cellStyle name="Total 14 3 4" xfId="32077" xr:uid="{1F29B8E8-6782-4A1B-9210-A1A5938F676A}"/>
    <cellStyle name="Total 14 3 5" xfId="32078" xr:uid="{708DD0ED-1326-4F58-9776-FDA72B479278}"/>
    <cellStyle name="Total 14 3 6" xfId="32070" xr:uid="{3ECA1A31-BC24-496F-8EAB-3A5A65D03D5D}"/>
    <cellStyle name="Total 14 4" xfId="32079" xr:uid="{0A52F88F-446A-4E0E-B4BE-9D0A0135E8C2}"/>
    <cellStyle name="Total 14 4 2" xfId="32080" xr:uid="{B586C0DC-3149-407F-96C3-C627B8B92120}"/>
    <cellStyle name="Total 14 4 2 2" xfId="32081" xr:uid="{FD3807FC-7BC1-4167-9C75-F4243B38100C}"/>
    <cellStyle name="Total 14 4 2 3" xfId="32082" xr:uid="{B23EA897-122D-41B7-934C-73A90C40C5DC}"/>
    <cellStyle name="Total 14 4 3" xfId="32083" xr:uid="{51A10604-B7A9-4C8A-B795-22D19E8B30D7}"/>
    <cellStyle name="Total 14 4 3 2" xfId="32084" xr:uid="{B5AD3665-DB6D-4254-88E0-549EBC5CED59}"/>
    <cellStyle name="Total 14 4 3 3" xfId="32085" xr:uid="{35E173E7-D7C6-49F7-995A-0B3C22B63FD9}"/>
    <cellStyle name="Total 14 4 4" xfId="32086" xr:uid="{A1A0F6CE-5415-4AD8-9BD6-81C487C0F869}"/>
    <cellStyle name="Total 14 4 5" xfId="32087" xr:uid="{C1686735-8E93-4982-A000-C9A027F88DD3}"/>
    <cellStyle name="Total 14 5" xfId="32088" xr:uid="{37A0E78B-25E6-43ED-B530-6081CC1B8563}"/>
    <cellStyle name="Total 14 5 2" xfId="32089" xr:uid="{EA93C9A8-DE72-4106-9836-8D75B93DF846}"/>
    <cellStyle name="Total 14 5 2 2" xfId="32090" xr:uid="{69CE1085-E6B4-4FA0-AF30-49EB6DADA719}"/>
    <cellStyle name="Total 14 5 2 3" xfId="32091" xr:uid="{3B31233E-15C9-4144-AD15-FDC62B64B9F9}"/>
    <cellStyle name="Total 14 5 3" xfId="32092" xr:uid="{0293F74A-1ED0-452D-BEAC-06A2BFB20A67}"/>
    <cellStyle name="Total 14 5 3 2" xfId="32093" xr:uid="{7D79BECE-2B6A-462D-BB4E-63418FE62690}"/>
    <cellStyle name="Total 14 5 3 3" xfId="32094" xr:uid="{4DB6C6E6-021C-4A89-BE14-5D6D9A7BD1F2}"/>
    <cellStyle name="Total 14 5 4" xfId="32095" xr:uid="{67D2CE99-1AE3-4CEC-8373-386ADC8F0E32}"/>
    <cellStyle name="Total 14 5 4 2" xfId="32096" xr:uid="{3B748E30-3652-49A0-A368-D0A8C977B976}"/>
    <cellStyle name="Total 14 5 4 3" xfId="32097" xr:uid="{9F5ADCD2-4961-477C-9E33-3FA0926E1C8B}"/>
    <cellStyle name="Total 14 5 5" xfId="32098" xr:uid="{F65F2D1A-EE09-4859-B920-17733BC3112B}"/>
    <cellStyle name="Total 14 5 6" xfId="32099" xr:uid="{1F98F7B7-1F8D-4FCB-9D5B-49BFA136F058}"/>
    <cellStyle name="Total 14 6" xfId="32100" xr:uid="{A4B848F7-F280-4F67-AAA6-9F31A41AD382}"/>
    <cellStyle name="Total 14 6 2" xfId="32101" xr:uid="{D4C62DA7-41EF-43BD-B378-75AB1CB279DF}"/>
    <cellStyle name="Total 14 6 2 2" xfId="32102" xr:uid="{0F766208-75DA-467B-8562-1DBFAB47A020}"/>
    <cellStyle name="Total 14 6 2 3" xfId="32103" xr:uid="{64007758-83E8-4EEC-B779-D0ECD6130BAE}"/>
    <cellStyle name="Total 14 6 3" xfId="32104" xr:uid="{A5ED524E-D220-40AE-85A8-E5325B2591B7}"/>
    <cellStyle name="Total 14 6 3 2" xfId="32105" xr:uid="{68546F81-0790-4DBB-A9FA-A8D3E50495F1}"/>
    <cellStyle name="Total 14 6 3 3" xfId="32106" xr:uid="{7DF6FF36-815C-4C74-B38C-4936C95103E9}"/>
    <cellStyle name="Total 14 6 4" xfId="32107" xr:uid="{5EDBF2EE-EC1B-4126-8E13-36AFC4157BEC}"/>
    <cellStyle name="Total 14 6 5" xfId="32108" xr:uid="{3FF4F3CD-D69C-450C-AD2A-A3BB7FA7C2D5}"/>
    <cellStyle name="Total 14 7" xfId="32109" xr:uid="{038DC2B0-15E4-4E18-9888-4F1AA86F0797}"/>
    <cellStyle name="Total 14 7 2" xfId="32110" xr:uid="{0CC3A836-BE03-4464-B872-3196552C9455}"/>
    <cellStyle name="Total 14 7 3" xfId="32111" xr:uid="{247254B4-D80A-4D39-B32E-48CC0352B0EA}"/>
    <cellStyle name="Total 14 8" xfId="32112" xr:uid="{724B4E6B-844A-4973-8F8B-AE7155A0A222}"/>
    <cellStyle name="Total 14 8 2" xfId="32113" xr:uid="{C35CFACE-775D-4BA9-85AD-7F3658965EF8}"/>
    <cellStyle name="Total 14 8 3" xfId="32114" xr:uid="{6C9891F2-1A5E-481C-BEC5-90B1E131D66E}"/>
    <cellStyle name="Total 14 9" xfId="32115" xr:uid="{0616083D-92B3-4273-A2DD-B920EE3153AA}"/>
    <cellStyle name="Total 14 9 2" xfId="32116" xr:uid="{4F130F78-E860-4BDB-BD13-A834E1DFEC13}"/>
    <cellStyle name="Total 14 9 3" xfId="32117" xr:uid="{92BD9521-79E4-424B-A9FC-79437B67D2B8}"/>
    <cellStyle name="Total 15" xfId="4004" xr:uid="{9D8559EF-8E1D-4484-8057-BAE9325F1EE0}"/>
    <cellStyle name="Total 15 10" xfId="32119" xr:uid="{85F28126-50F5-4BAD-8625-673834D925D7}"/>
    <cellStyle name="Total 15 11" xfId="32120" xr:uid="{321F557F-935F-4419-B5D6-3B59A8736ECC}"/>
    <cellStyle name="Total 15 12" xfId="32121" xr:uid="{BD40E3FC-7CE2-469E-8BA7-5CCD2A3D1336}"/>
    <cellStyle name="Total 15 13" xfId="32122" xr:uid="{A5AF3149-21AB-4EE1-BC3F-EBFB8B48D4B2}"/>
    <cellStyle name="Total 15 14" xfId="32123" xr:uid="{3D591554-EE30-484A-B047-80F2D7015814}"/>
    <cellStyle name="Total 15 15" xfId="32124" xr:uid="{99D2C350-13CF-4FF3-A8FC-38CA9449A47C}"/>
    <cellStyle name="Total 15 16" xfId="32118" xr:uid="{6EAA8BA9-DFDD-4B1F-B598-550C58C67A9D}"/>
    <cellStyle name="Total 15 2" xfId="4005" xr:uid="{2BC6ABC1-AFC1-408C-8C9A-214A40F77B64}"/>
    <cellStyle name="Total 15 2 2" xfId="4006" xr:uid="{44EDA325-A788-475D-85E9-839D8107B296}"/>
    <cellStyle name="Total 15 2 2 2" xfId="32127" xr:uid="{8C89BE8F-958A-4994-8750-27E8308D6739}"/>
    <cellStyle name="Total 15 2 2 3" xfId="32128" xr:uid="{A7544B3C-4A53-433C-A795-AB15551895EA}"/>
    <cellStyle name="Total 15 2 2 4" xfId="32126" xr:uid="{60B98303-32A1-4FB2-B6BD-3A32E5F0A3A1}"/>
    <cellStyle name="Total 15 2 3" xfId="32129" xr:uid="{C4CD0877-9D27-4597-BBB1-7E5EBE28311B}"/>
    <cellStyle name="Total 15 2 3 2" xfId="32130" xr:uid="{39456ED3-ECE4-489E-BB6F-5B9B0A3F349E}"/>
    <cellStyle name="Total 15 2 3 3" xfId="32131" xr:uid="{19407628-7D8E-4B85-B102-AB196455E651}"/>
    <cellStyle name="Total 15 2 4" xfId="32132" xr:uid="{6323D523-6D5C-4BDE-85E4-D4E6F87D034E}"/>
    <cellStyle name="Total 15 2 5" xfId="32133" xr:uid="{F6C68423-4BB8-49E4-9EC7-B8B2DCAD8C83}"/>
    <cellStyle name="Total 15 2 6" xfId="32134" xr:uid="{B086660C-C03D-47B9-BE0D-57186D8C6A65}"/>
    <cellStyle name="Total 15 2 7" xfId="32125" xr:uid="{85A4578C-08C8-4349-B374-3582CF94BD8B}"/>
    <cellStyle name="Total 15 3" xfId="4007" xr:uid="{AAE7BEE4-EC25-4B8A-89DB-69A4D1530FA7}"/>
    <cellStyle name="Total 15 3 2" xfId="4008" xr:uid="{80452560-7E0A-46AC-83C7-FD00F148E177}"/>
    <cellStyle name="Total 15 3 2 2" xfId="32137" xr:uid="{81A32179-554B-42E7-9647-876972612F50}"/>
    <cellStyle name="Total 15 3 2 3" xfId="32138" xr:uid="{4D4174E1-B5C9-482E-81F4-B444434633BC}"/>
    <cellStyle name="Total 15 3 2 4" xfId="32136" xr:uid="{031DA82D-33D1-4F36-AF1E-2E564FF686F5}"/>
    <cellStyle name="Total 15 3 3" xfId="4009" xr:uid="{33BB2743-9D79-4132-AACF-5BF23D36A32D}"/>
    <cellStyle name="Total 15 3 3 2" xfId="32140" xr:uid="{CDB36A46-9F99-422E-B926-7719B83A8206}"/>
    <cellStyle name="Total 15 3 3 3" xfId="32141" xr:uid="{4978FED9-1A3B-46A9-A584-A2BCDE62DD1F}"/>
    <cellStyle name="Total 15 3 3 4" xfId="32139" xr:uid="{B37EA2C6-140E-49D8-82D1-C988B2C26676}"/>
    <cellStyle name="Total 15 3 4" xfId="32142" xr:uid="{A2BF2E77-036C-4ECC-A58D-A2EF12091839}"/>
    <cellStyle name="Total 15 3 5" xfId="32143" xr:uid="{1B368E31-1DF4-4C5E-A772-33ADE7C27A07}"/>
    <cellStyle name="Total 15 3 6" xfId="32135" xr:uid="{239B91F3-49DD-4728-A83E-2A5B69AB90C6}"/>
    <cellStyle name="Total 15 4" xfId="32144" xr:uid="{35C7AEF8-BF04-4AE7-9219-E453C605F18C}"/>
    <cellStyle name="Total 15 4 2" xfId="32145" xr:uid="{637A5C24-EB41-47C0-9D77-66ED1698D736}"/>
    <cellStyle name="Total 15 4 2 2" xfId="32146" xr:uid="{94F4FC2A-DF49-4033-AD0D-63688B3DF32C}"/>
    <cellStyle name="Total 15 4 2 3" xfId="32147" xr:uid="{BD1E3F13-9F9C-40E0-BCA2-280F3FE615BF}"/>
    <cellStyle name="Total 15 4 3" xfId="32148" xr:uid="{FAFB3E65-8DD0-4EFB-AAC5-652416228BDD}"/>
    <cellStyle name="Total 15 4 3 2" xfId="32149" xr:uid="{378E4C95-668E-46D2-BABA-CA6C17ABC915}"/>
    <cellStyle name="Total 15 4 3 3" xfId="32150" xr:uid="{705DA12E-311C-4DDD-BB03-5089E5D658DE}"/>
    <cellStyle name="Total 15 4 4" xfId="32151" xr:uid="{66561D26-2345-4C50-BD0D-07A40C7F750B}"/>
    <cellStyle name="Total 15 4 5" xfId="32152" xr:uid="{D61DA08E-B0E7-466B-A227-27E25362DFBF}"/>
    <cellStyle name="Total 15 5" xfId="32153" xr:uid="{C218C375-BDF5-4138-831A-439A25254402}"/>
    <cellStyle name="Total 15 5 2" xfId="32154" xr:uid="{43454DA6-4CB1-4C1E-B831-75F029945954}"/>
    <cellStyle name="Total 15 5 2 2" xfId="32155" xr:uid="{63925360-10DA-49E6-A648-3B1A14943D01}"/>
    <cellStyle name="Total 15 5 2 3" xfId="32156" xr:uid="{2F1AB862-AA27-48BB-B573-EEAD27BB36F0}"/>
    <cellStyle name="Total 15 5 3" xfId="32157" xr:uid="{432EAF43-1F2E-4803-A740-AC6455C3F092}"/>
    <cellStyle name="Total 15 5 3 2" xfId="32158" xr:uid="{B4AEBC7A-13B7-443F-B917-8D2C1965E9B6}"/>
    <cellStyle name="Total 15 5 3 3" xfId="32159" xr:uid="{1EEF18D4-3EE9-4603-942E-6C94DE408323}"/>
    <cellStyle name="Total 15 5 4" xfId="32160" xr:uid="{0CD5F485-1E2E-45C1-9114-584C8A811304}"/>
    <cellStyle name="Total 15 5 4 2" xfId="32161" xr:uid="{EC5230F5-9130-4F3B-BF26-27F3592E6E7A}"/>
    <cellStyle name="Total 15 5 4 3" xfId="32162" xr:uid="{A034F6F3-BCAC-4441-8D1A-612B78EE9516}"/>
    <cellStyle name="Total 15 5 5" xfId="32163" xr:uid="{525FF1F6-FA01-4F78-B238-B5DF28CA6C6F}"/>
    <cellStyle name="Total 15 5 6" xfId="32164" xr:uid="{807AAFD8-A4D0-452A-9CD5-2B1C873B33DE}"/>
    <cellStyle name="Total 15 6" xfId="32165" xr:uid="{4D90F143-DDF5-416E-AE7A-9DA5C632B54D}"/>
    <cellStyle name="Total 15 6 2" xfId="32166" xr:uid="{D9EFE502-AE2E-4E43-9978-26181220E910}"/>
    <cellStyle name="Total 15 6 2 2" xfId="32167" xr:uid="{C7D7C2B6-5FA2-4D64-80A6-C591061D0A72}"/>
    <cellStyle name="Total 15 6 2 3" xfId="32168" xr:uid="{E49424FD-FB1F-4397-BF1C-F5A6996E1B31}"/>
    <cellStyle name="Total 15 6 3" xfId="32169" xr:uid="{F1EAEEAE-B406-4485-AB9D-2F81A92B190D}"/>
    <cellStyle name="Total 15 6 3 2" xfId="32170" xr:uid="{485BB620-381B-4CBC-9687-3BDA52399F8F}"/>
    <cellStyle name="Total 15 6 3 3" xfId="32171" xr:uid="{771E1AEB-4B97-4A92-A4CA-583B192E2460}"/>
    <cellStyle name="Total 15 6 4" xfId="32172" xr:uid="{4683BC57-F537-47DE-A4CE-71302362A74A}"/>
    <cellStyle name="Total 15 6 5" xfId="32173" xr:uid="{B3A71C69-3E21-498A-A2CA-99D299F9551D}"/>
    <cellStyle name="Total 15 7" xfId="32174" xr:uid="{798C9D15-2338-422B-A35E-F6D5CE5F6B58}"/>
    <cellStyle name="Total 15 7 2" xfId="32175" xr:uid="{68A151E5-95C2-4A1F-8076-9AD610BBE21F}"/>
    <cellStyle name="Total 15 7 3" xfId="32176" xr:uid="{9B109ABF-62DC-468C-86C4-37FF8CFF2A05}"/>
    <cellStyle name="Total 15 8" xfId="32177" xr:uid="{C7946EE6-D2BE-4FD8-8BAB-43E60688EB21}"/>
    <cellStyle name="Total 15 8 2" xfId="32178" xr:uid="{3A703599-D82E-4E87-B182-5D1EF2709B9C}"/>
    <cellStyle name="Total 15 8 3" xfId="32179" xr:uid="{F64759D8-063E-4D9B-AB8A-23A0D18709C4}"/>
    <cellStyle name="Total 15 9" xfId="32180" xr:uid="{763E177C-4B9A-46C3-A683-D0F383065962}"/>
    <cellStyle name="Total 15 9 2" xfId="32181" xr:uid="{37259C11-7224-4602-A1A4-43C4DF3FBADD}"/>
    <cellStyle name="Total 15 9 3" xfId="32182" xr:uid="{B2468ECC-AAFB-4126-BCCC-C8D424F2DAB1}"/>
    <cellStyle name="Total 16" xfId="4010" xr:uid="{E9193FB7-BBAF-4A76-A2D0-BEA9B68163C0}"/>
    <cellStyle name="Total 16 10" xfId="32184" xr:uid="{ACF4CF9C-6BEC-4E4A-B958-91008AA64CEC}"/>
    <cellStyle name="Total 16 11" xfId="32185" xr:uid="{81AD8CF8-9712-4D8C-B6A2-308FB4941480}"/>
    <cellStyle name="Total 16 12" xfId="32186" xr:uid="{45BE7529-5162-477F-890F-6DB55F4A42FE}"/>
    <cellStyle name="Total 16 13" xfId="32187" xr:uid="{6812D133-1D37-477F-BE03-46571FDE5733}"/>
    <cellStyle name="Total 16 14" xfId="32188" xr:uid="{D5F6CB35-A569-4634-9AF5-A19F3D95E16D}"/>
    <cellStyle name="Total 16 15" xfId="32189" xr:uid="{94F0612A-2E6B-4C21-AFA4-EAC3AA0E5A2C}"/>
    <cellStyle name="Total 16 16" xfId="32183" xr:uid="{40CBE597-E187-4A32-B456-FC1CDF114B44}"/>
    <cellStyle name="Total 16 2" xfId="4011" xr:uid="{7696959B-8C6B-406D-B5CF-88A039E3A006}"/>
    <cellStyle name="Total 16 2 2" xfId="4012" xr:uid="{07666CFB-BBC8-40DC-ADE2-F2ECA87180C0}"/>
    <cellStyle name="Total 16 2 2 2" xfId="32192" xr:uid="{823BD36A-BFDB-45F2-BC8A-FBA6A6367476}"/>
    <cellStyle name="Total 16 2 2 3" xfId="32193" xr:uid="{C0E259D5-FFF1-40A7-8F04-A3660E613D22}"/>
    <cellStyle name="Total 16 2 2 4" xfId="32191" xr:uid="{18D9F57D-D82A-44CF-8430-77760F9AF630}"/>
    <cellStyle name="Total 16 2 3" xfId="32194" xr:uid="{3C732480-A345-46C6-B659-5ECA839D5972}"/>
    <cellStyle name="Total 16 2 3 2" xfId="32195" xr:uid="{C196C45F-5EC7-4F69-8F2B-0B4E8539576B}"/>
    <cellStyle name="Total 16 2 3 3" xfId="32196" xr:uid="{2D9AC731-3B20-4336-946A-0E0C6C7B9FB1}"/>
    <cellStyle name="Total 16 2 4" xfId="32197" xr:uid="{7049D42B-11B7-4043-B8B9-8CC515043EA6}"/>
    <cellStyle name="Total 16 2 5" xfId="32198" xr:uid="{5E290379-174D-481B-909F-A17E67D9B714}"/>
    <cellStyle name="Total 16 2 6" xfId="32199" xr:uid="{591FCB5E-5AE7-41B8-96B0-AFFDF7A48493}"/>
    <cellStyle name="Total 16 2 7" xfId="32190" xr:uid="{28472FC9-74CF-440C-BFD1-31857E9303AA}"/>
    <cellStyle name="Total 16 3" xfId="4013" xr:uid="{3C4BF068-0797-461F-B118-9641A80858CF}"/>
    <cellStyle name="Total 16 3 2" xfId="4014" xr:uid="{86CCBA4F-C6D9-4AB2-BA75-1DE186A73082}"/>
    <cellStyle name="Total 16 3 2 2" xfId="32202" xr:uid="{F6AAE1DD-15A3-4903-8383-80855107B148}"/>
    <cellStyle name="Total 16 3 2 3" xfId="32203" xr:uid="{FC80CD04-E3CC-4407-AF61-F9CE26F97B19}"/>
    <cellStyle name="Total 16 3 2 4" xfId="32201" xr:uid="{F1161DB8-AE5D-4765-9B0C-719CCF262C80}"/>
    <cellStyle name="Total 16 3 3" xfId="4015" xr:uid="{8D44E3D7-7177-4F86-A436-36C872164F38}"/>
    <cellStyle name="Total 16 3 3 2" xfId="32205" xr:uid="{9E25729A-9276-4E19-A9D4-4AD6F540BDAC}"/>
    <cellStyle name="Total 16 3 3 3" xfId="32206" xr:uid="{F419F830-7A1C-4EDF-B288-550315551C47}"/>
    <cellStyle name="Total 16 3 3 4" xfId="32204" xr:uid="{BF227463-5F2E-449E-B70C-D755B618919B}"/>
    <cellStyle name="Total 16 3 4" xfId="32207" xr:uid="{54F52A66-93AD-4DF0-AADA-62A473676888}"/>
    <cellStyle name="Total 16 3 5" xfId="32208" xr:uid="{BE257B39-30E4-43C0-A04D-0C4F1605702C}"/>
    <cellStyle name="Total 16 3 6" xfId="32200" xr:uid="{08C2BEBA-92AB-49F1-8113-D0FC75E2B2D4}"/>
    <cellStyle name="Total 16 4" xfId="32209" xr:uid="{4479E96D-EED6-45AC-B91D-BAD1F68AE460}"/>
    <cellStyle name="Total 16 4 2" xfId="32210" xr:uid="{4EB634ED-05CA-4100-8314-3E01448ACE8C}"/>
    <cellStyle name="Total 16 4 2 2" xfId="32211" xr:uid="{185CE2F8-0248-4BE5-85D7-0713C4376659}"/>
    <cellStyle name="Total 16 4 2 3" xfId="32212" xr:uid="{2AD9637C-7048-47BD-A96F-5F3945BB803C}"/>
    <cellStyle name="Total 16 4 3" xfId="32213" xr:uid="{115C7B56-87BC-4A10-AFF4-1C39E1C81AFF}"/>
    <cellStyle name="Total 16 4 3 2" xfId="32214" xr:uid="{4F120688-4777-4604-ACB1-2081664B2F4A}"/>
    <cellStyle name="Total 16 4 3 3" xfId="32215" xr:uid="{ACE8D0B7-1113-4DF5-9E1B-CB5FAFBEE543}"/>
    <cellStyle name="Total 16 4 4" xfId="32216" xr:uid="{43C14F0D-0F24-4BDD-AAB9-AADF3256FA43}"/>
    <cellStyle name="Total 16 4 5" xfId="32217" xr:uid="{50BDD724-E29B-46AB-9214-0C2DEC3ED403}"/>
    <cellStyle name="Total 16 5" xfId="32218" xr:uid="{9FC340BE-C7DD-4880-8E7C-9FB57B3C5FDC}"/>
    <cellStyle name="Total 16 5 2" xfId="32219" xr:uid="{66D2DE47-6EE6-4B8A-A706-12615A137A5B}"/>
    <cellStyle name="Total 16 5 2 2" xfId="32220" xr:uid="{1899E00C-8BA2-4299-9507-016312E7460E}"/>
    <cellStyle name="Total 16 5 2 3" xfId="32221" xr:uid="{87070AE3-1F2A-48F4-A3BA-2249B5502FA9}"/>
    <cellStyle name="Total 16 5 3" xfId="32222" xr:uid="{0B532A46-DB2D-477A-B8BE-DFAED8D0FA91}"/>
    <cellStyle name="Total 16 5 3 2" xfId="32223" xr:uid="{DE9C2901-9261-4B4F-9D45-4E1BC7D0030B}"/>
    <cellStyle name="Total 16 5 3 3" xfId="32224" xr:uid="{D133C776-AA2F-472A-B5A2-D552327486CB}"/>
    <cellStyle name="Total 16 5 4" xfId="32225" xr:uid="{BC584D9F-7829-4B29-AB1D-C3873D724934}"/>
    <cellStyle name="Total 16 5 4 2" xfId="32226" xr:uid="{8433B57E-9FA9-4641-B93A-1F4CD8B43B94}"/>
    <cellStyle name="Total 16 5 4 3" xfId="32227" xr:uid="{CAB6EA2F-3F97-4709-81A3-63F4BF04BE08}"/>
    <cellStyle name="Total 16 5 5" xfId="32228" xr:uid="{EEA56FEF-C135-4881-8612-AEFA7394DD5E}"/>
    <cellStyle name="Total 16 5 6" xfId="32229" xr:uid="{FDABF898-122B-4A8E-B695-34E81FFA2C9A}"/>
    <cellStyle name="Total 16 6" xfId="32230" xr:uid="{1F822474-2AA9-49E4-B6E6-A3E45455CCBC}"/>
    <cellStyle name="Total 16 6 2" xfId="32231" xr:uid="{71D17E6E-7DA9-4078-8194-38E0B537A23C}"/>
    <cellStyle name="Total 16 6 2 2" xfId="32232" xr:uid="{7328F3C8-6FC0-4718-82CF-7B5059CC8765}"/>
    <cellStyle name="Total 16 6 2 3" xfId="32233" xr:uid="{16BCCA64-0C3D-40E4-B00E-8EBDBA362FE0}"/>
    <cellStyle name="Total 16 6 3" xfId="32234" xr:uid="{814F034B-F9E7-493E-8A48-51E4A04A93F3}"/>
    <cellStyle name="Total 16 6 3 2" xfId="32235" xr:uid="{53F4FBA4-B273-441A-8D90-7F474C7FC5F8}"/>
    <cellStyle name="Total 16 6 3 3" xfId="32236" xr:uid="{BD833C66-6FCB-46D5-8EB1-9E549837CBD1}"/>
    <cellStyle name="Total 16 6 4" xfId="32237" xr:uid="{AAA302C2-2A63-462A-BE99-721945DB401F}"/>
    <cellStyle name="Total 16 6 5" xfId="32238" xr:uid="{E2E98A1E-FDEA-4E52-B566-719CB3E17DE9}"/>
    <cellStyle name="Total 16 7" xfId="32239" xr:uid="{7BFE6B99-3327-493D-9936-E3DBC4972754}"/>
    <cellStyle name="Total 16 7 2" xfId="32240" xr:uid="{33E1F060-A049-46FE-82C4-5CC243B3BF0C}"/>
    <cellStyle name="Total 16 7 3" xfId="32241" xr:uid="{7974CA30-2450-4BCF-8DBD-026B5DC8EACF}"/>
    <cellStyle name="Total 16 8" xfId="32242" xr:uid="{0C364BF0-4747-46FA-8CCB-2904CFD3DA12}"/>
    <cellStyle name="Total 16 8 2" xfId="32243" xr:uid="{18658E69-8344-4178-A9C0-2F41E07B1797}"/>
    <cellStyle name="Total 16 8 3" xfId="32244" xr:uid="{CD6D9258-1473-472B-A992-46331B8DD4C3}"/>
    <cellStyle name="Total 16 9" xfId="32245" xr:uid="{32471831-1783-4267-902F-0C85071B5282}"/>
    <cellStyle name="Total 16 9 2" xfId="32246" xr:uid="{5AF1BEBB-6FC6-4498-8A80-4F32CE75DD43}"/>
    <cellStyle name="Total 16 9 3" xfId="32247" xr:uid="{07983CFB-7BFD-4284-B5FA-CD589438B85E}"/>
    <cellStyle name="Total 17" xfId="4016" xr:uid="{7613D7F7-C429-44B0-9442-A833297BA7C2}"/>
    <cellStyle name="Total 17 10" xfId="32249" xr:uid="{ACCDC3FE-0B1F-4168-8A50-6523E8FD3B77}"/>
    <cellStyle name="Total 17 11" xfId="32250" xr:uid="{C139A979-C8E7-44EE-A704-C306DE30409A}"/>
    <cellStyle name="Total 17 12" xfId="32251" xr:uid="{BD1CBB99-B45F-4340-8F92-B73598FCD09E}"/>
    <cellStyle name="Total 17 13" xfId="32252" xr:uid="{A74A179F-4078-4BF0-8145-17301DBF0FA9}"/>
    <cellStyle name="Total 17 14" xfId="32253" xr:uid="{A0C3D888-F301-4496-9111-7F7A52C1C0C7}"/>
    <cellStyle name="Total 17 15" xfId="32254" xr:uid="{BED9F10E-9076-4DBE-99DE-A60E7E8AA4FF}"/>
    <cellStyle name="Total 17 16" xfId="32248" xr:uid="{DD141828-32DE-43E6-BCD8-AF475AE949A0}"/>
    <cellStyle name="Total 17 2" xfId="4017" xr:uid="{4681F8BF-C814-47ED-ABB6-835BE467A1A0}"/>
    <cellStyle name="Total 17 2 2" xfId="4018" xr:uid="{9BA55F9C-515D-47E2-A2BE-7C3D51733109}"/>
    <cellStyle name="Total 17 2 2 2" xfId="32257" xr:uid="{C938F8CE-3D47-4A84-84F5-4151CE042BF8}"/>
    <cellStyle name="Total 17 2 2 3" xfId="32258" xr:uid="{50481B95-EFC4-4340-B7BD-35C174F18899}"/>
    <cellStyle name="Total 17 2 2 4" xfId="32256" xr:uid="{42CE2841-9C2C-4801-A3C0-6474C13F04F2}"/>
    <cellStyle name="Total 17 2 3" xfId="32259" xr:uid="{41E126C7-6CBF-4C6C-91CD-ACD383C71A99}"/>
    <cellStyle name="Total 17 2 3 2" xfId="32260" xr:uid="{30884CAA-73D0-4BE1-BE7A-EA02C0658974}"/>
    <cellStyle name="Total 17 2 3 3" xfId="32261" xr:uid="{653C01C5-5B8E-4D2C-A51B-FC4236DE3DE3}"/>
    <cellStyle name="Total 17 2 4" xfId="32262" xr:uid="{E3BC7DCF-207C-4D1F-BCEB-0A258137CBBB}"/>
    <cellStyle name="Total 17 2 5" xfId="32263" xr:uid="{FEA863F0-C995-4504-8462-EAAB6C81504F}"/>
    <cellStyle name="Total 17 2 6" xfId="32264" xr:uid="{3154E0D8-DA8D-4973-B545-ACD8BF321688}"/>
    <cellStyle name="Total 17 2 7" xfId="32255" xr:uid="{57DF893D-982B-49C7-8444-43E7E0D379F6}"/>
    <cellStyle name="Total 17 3" xfId="4019" xr:uid="{66FD71FB-A494-43E9-A15B-6C8B6E0925C4}"/>
    <cellStyle name="Total 17 3 2" xfId="4020" xr:uid="{CCCEC64C-3467-48DA-912B-236C3F21DEA1}"/>
    <cellStyle name="Total 17 3 2 2" xfId="32267" xr:uid="{56E64EEB-3689-4D4A-A432-748DADAF8612}"/>
    <cellStyle name="Total 17 3 2 3" xfId="32268" xr:uid="{F6C9A8A9-59B6-4F5D-BE20-EC908C4DD9E1}"/>
    <cellStyle name="Total 17 3 2 4" xfId="32266" xr:uid="{8C9A0D96-6664-471E-BAC0-761B97FA1B52}"/>
    <cellStyle name="Total 17 3 3" xfId="4021" xr:uid="{7A06655A-5290-4D99-9ABF-2DC4811A59A9}"/>
    <cellStyle name="Total 17 3 3 2" xfId="32270" xr:uid="{6DE4F19B-9F09-4185-BD26-89BEACB545F2}"/>
    <cellStyle name="Total 17 3 3 3" xfId="32271" xr:uid="{0B423051-2883-4E9B-BCFB-42F4012F9E5C}"/>
    <cellStyle name="Total 17 3 3 4" xfId="32269" xr:uid="{6BB002BF-6E54-4B12-9F66-1BDAB2BA0FD0}"/>
    <cellStyle name="Total 17 3 4" xfId="32272" xr:uid="{A82749D4-2313-4B4E-8523-F2C208CE5A30}"/>
    <cellStyle name="Total 17 3 5" xfId="32273" xr:uid="{6826A593-9320-4EDF-9769-E92D1F2312CB}"/>
    <cellStyle name="Total 17 3 6" xfId="32265" xr:uid="{D374A5AB-E7F8-4BEC-A1AA-C5184951314C}"/>
    <cellStyle name="Total 17 4" xfId="32274" xr:uid="{363B844E-B238-4D7B-AFB7-C2C1C41ACBA7}"/>
    <cellStyle name="Total 17 4 2" xfId="32275" xr:uid="{ABF8653F-EC83-4A7F-A216-890BF8DAB536}"/>
    <cellStyle name="Total 17 4 2 2" xfId="32276" xr:uid="{1AFCEB06-2AB2-47FE-B619-8BDE7F47D79C}"/>
    <cellStyle name="Total 17 4 2 3" xfId="32277" xr:uid="{6B2C57E4-F0CA-4587-9722-91134A7E2730}"/>
    <cellStyle name="Total 17 4 3" xfId="32278" xr:uid="{3D5BBBC8-446A-4057-B480-A69BC21DB9F1}"/>
    <cellStyle name="Total 17 4 3 2" xfId="32279" xr:uid="{EC3D32D4-7219-4ADB-9F6A-29A13D072840}"/>
    <cellStyle name="Total 17 4 3 3" xfId="32280" xr:uid="{E5D8F19A-F45A-44D5-884A-9FAE0D814340}"/>
    <cellStyle name="Total 17 4 4" xfId="32281" xr:uid="{9DAF02BA-31BF-4D52-9807-17BEC837035C}"/>
    <cellStyle name="Total 17 4 5" xfId="32282" xr:uid="{5FB49354-5420-4141-A64F-4B40BA20F4E8}"/>
    <cellStyle name="Total 17 5" xfId="32283" xr:uid="{5F12A307-11C9-4009-B41B-29495B6AEAC0}"/>
    <cellStyle name="Total 17 5 2" xfId="32284" xr:uid="{AEA3140C-B5CF-4F04-9ECB-13DDC17F3009}"/>
    <cellStyle name="Total 17 5 2 2" xfId="32285" xr:uid="{042D486C-14F0-44B9-9B4E-B429EBC5EB89}"/>
    <cellStyle name="Total 17 5 2 3" xfId="32286" xr:uid="{5D72BD73-56E1-4328-A956-E13E9253AF23}"/>
    <cellStyle name="Total 17 5 3" xfId="32287" xr:uid="{80A325CE-3CD9-4E83-AAF6-F6FFAF481A2E}"/>
    <cellStyle name="Total 17 5 3 2" xfId="32288" xr:uid="{852DFF98-2B35-47DF-BAA2-C4FEA2047D1A}"/>
    <cellStyle name="Total 17 5 3 3" xfId="32289" xr:uid="{E90D3B54-1040-4C6E-8B0D-6D6D616221C2}"/>
    <cellStyle name="Total 17 5 4" xfId="32290" xr:uid="{2EAF6656-7111-45B0-843D-DA3ADA8C51C1}"/>
    <cellStyle name="Total 17 5 4 2" xfId="32291" xr:uid="{A7680030-386B-4EDD-BD74-D2AB3A6F0C59}"/>
    <cellStyle name="Total 17 5 4 3" xfId="32292" xr:uid="{FDD774EB-9814-4D0D-A45E-8F8BF63FA96C}"/>
    <cellStyle name="Total 17 5 5" xfId="32293" xr:uid="{297EAA82-59E9-41B6-A7FA-6EB3529F3AB0}"/>
    <cellStyle name="Total 17 5 6" xfId="32294" xr:uid="{CEC00DC3-80B7-44A1-912E-AC092B40E7A6}"/>
    <cellStyle name="Total 17 6" xfId="32295" xr:uid="{866F7CAF-3A72-4A43-9879-49884DCCDEF4}"/>
    <cellStyle name="Total 17 6 2" xfId="32296" xr:uid="{B18D432A-4DC6-4B88-A6D5-5C2A4002FDE2}"/>
    <cellStyle name="Total 17 6 2 2" xfId="32297" xr:uid="{9D4E8BFB-BF82-4315-B247-D7FD099A2CC8}"/>
    <cellStyle name="Total 17 6 2 3" xfId="32298" xr:uid="{42118388-09E6-4ED7-8E50-6E9ECCF034F2}"/>
    <cellStyle name="Total 17 6 3" xfId="32299" xr:uid="{60D11C43-E813-4DA6-99D5-AB447879577F}"/>
    <cellStyle name="Total 17 6 3 2" xfId="32300" xr:uid="{C9C0611F-845A-4828-9292-BAA05B3C02EA}"/>
    <cellStyle name="Total 17 6 3 3" xfId="32301" xr:uid="{7958DC8A-4508-4BBA-AC12-89D53BB12444}"/>
    <cellStyle name="Total 17 6 4" xfId="32302" xr:uid="{4E2E4BBC-7EBC-4DD0-A0BC-93AE090C3954}"/>
    <cellStyle name="Total 17 6 5" xfId="32303" xr:uid="{46A7D0A3-3BAF-4DB6-8738-34E757DBF8C8}"/>
    <cellStyle name="Total 17 7" xfId="32304" xr:uid="{EDF27A29-4F6A-4F97-BAB7-88997C4EDB1F}"/>
    <cellStyle name="Total 17 7 2" xfId="32305" xr:uid="{5FBB5F61-DF3D-4833-8F06-3E732F713E27}"/>
    <cellStyle name="Total 17 7 3" xfId="32306" xr:uid="{71C89559-FD77-4960-B7B6-F367181982DF}"/>
    <cellStyle name="Total 17 8" xfId="32307" xr:uid="{DFAA2F03-7DE9-4F42-B35C-7AC1405CDCB0}"/>
    <cellStyle name="Total 17 8 2" xfId="32308" xr:uid="{51FD10B8-61ED-4F68-991F-351D26AA0F31}"/>
    <cellStyle name="Total 17 8 3" xfId="32309" xr:uid="{4168E8C1-4F23-4F45-B49D-58B0A12B4AED}"/>
    <cellStyle name="Total 17 9" xfId="32310" xr:uid="{8DF52CE1-1650-4D91-97C6-E612298C32C5}"/>
    <cellStyle name="Total 17 9 2" xfId="32311" xr:uid="{2273015A-DDAE-4223-ADC6-61FBFC6ACAC1}"/>
    <cellStyle name="Total 17 9 3" xfId="32312" xr:uid="{4D5AAE6D-2537-415E-8BDF-06AA0C5CED36}"/>
    <cellStyle name="Total 18" xfId="4022" xr:uid="{6F6CFC3D-0846-46A9-A350-84E66B8D6C23}"/>
    <cellStyle name="Total 18 10" xfId="32314" xr:uid="{A1B965BB-50F4-4C7D-9656-B771CD6FC016}"/>
    <cellStyle name="Total 18 11" xfId="32315" xr:uid="{DAD97C81-0A56-48A5-A54D-030FFD69BC99}"/>
    <cellStyle name="Total 18 12" xfId="32316" xr:uid="{B6EE534C-2D17-46FB-A6E4-844259F01635}"/>
    <cellStyle name="Total 18 13" xfId="32317" xr:uid="{D04795BF-1746-43FD-9740-FE54862B9999}"/>
    <cellStyle name="Total 18 14" xfId="32318" xr:uid="{180FB3D4-4941-4B87-9BDE-5ED05B7820C1}"/>
    <cellStyle name="Total 18 15" xfId="32319" xr:uid="{9E99FDC9-9C10-4C01-AE77-575BB28B3C4A}"/>
    <cellStyle name="Total 18 16" xfId="32313" xr:uid="{67AFE979-380B-49A1-972A-FA7180A10C62}"/>
    <cellStyle name="Total 18 2" xfId="4023" xr:uid="{D36A4218-3D98-497D-8D9D-59AA6405CEFD}"/>
    <cellStyle name="Total 18 2 2" xfId="4024" xr:uid="{D8B3C143-3271-4D37-8BFE-1B8A004B1962}"/>
    <cellStyle name="Total 18 2 2 2" xfId="32322" xr:uid="{080D0737-3122-4C83-A935-CC5546B2EC5E}"/>
    <cellStyle name="Total 18 2 2 3" xfId="32323" xr:uid="{9C524629-26E5-43DF-B872-87B376592F00}"/>
    <cellStyle name="Total 18 2 2 4" xfId="32321" xr:uid="{EC1C2C50-2506-41CD-B9EF-3668F43D2A51}"/>
    <cellStyle name="Total 18 2 3" xfId="32324" xr:uid="{ECB63767-EB16-4073-AF3E-531C56442137}"/>
    <cellStyle name="Total 18 2 3 2" xfId="32325" xr:uid="{FEACCC35-7638-4172-9AA0-3FE6055A7CB3}"/>
    <cellStyle name="Total 18 2 3 3" xfId="32326" xr:uid="{B69537E8-D722-4478-AF2B-B66BF7C22CE1}"/>
    <cellStyle name="Total 18 2 4" xfId="32327" xr:uid="{A29FF1C3-2063-416B-A656-B04D07C2EFB1}"/>
    <cellStyle name="Total 18 2 5" xfId="32328" xr:uid="{39ED1B0B-6AA4-4524-BA67-E9D9CB14D8E1}"/>
    <cellStyle name="Total 18 2 6" xfId="32329" xr:uid="{563DA852-C351-4702-8C0F-07EFF8DC0333}"/>
    <cellStyle name="Total 18 2 7" xfId="32320" xr:uid="{35FB6C69-47B8-4D03-9C89-765BEAEE8867}"/>
    <cellStyle name="Total 18 3" xfId="4025" xr:uid="{320EE550-2166-42A0-8DA8-D5AF4DDE4DE9}"/>
    <cellStyle name="Total 18 3 2" xfId="4026" xr:uid="{D323C6A1-A731-43DD-B333-3F0DACAECAD8}"/>
    <cellStyle name="Total 18 3 2 2" xfId="32332" xr:uid="{A781ABB6-A036-4E4B-952D-37352AAB1152}"/>
    <cellStyle name="Total 18 3 2 3" xfId="32333" xr:uid="{40D1C3F3-0218-4CBF-A0BB-5EBCD5FF8A5D}"/>
    <cellStyle name="Total 18 3 2 4" xfId="32331" xr:uid="{C93E3B51-6FC5-4330-A14F-402F1C3375A6}"/>
    <cellStyle name="Total 18 3 3" xfId="4027" xr:uid="{D7564398-3E5C-4597-8D51-FCF081E70ACE}"/>
    <cellStyle name="Total 18 3 3 2" xfId="32335" xr:uid="{A3B6144F-8718-4719-9C5F-FD2ED77A260F}"/>
    <cellStyle name="Total 18 3 3 3" xfId="32336" xr:uid="{BE3C3C23-D563-4A9B-87EB-D1B81323B992}"/>
    <cellStyle name="Total 18 3 3 4" xfId="32334" xr:uid="{694B805E-9DF8-4094-914E-F6E9C5E32400}"/>
    <cellStyle name="Total 18 3 4" xfId="32337" xr:uid="{C721CB4A-D2C9-4D0A-BCD6-5C10FAE91C70}"/>
    <cellStyle name="Total 18 3 5" xfId="32338" xr:uid="{646F16D8-88B2-4109-A0DD-30F61DA137AF}"/>
    <cellStyle name="Total 18 3 6" xfId="32330" xr:uid="{EB9FA2F0-6D82-485E-9A79-12745CF75A24}"/>
    <cellStyle name="Total 18 4" xfId="32339" xr:uid="{33255174-73C7-451C-A2DD-03B6587DEA6E}"/>
    <cellStyle name="Total 18 4 2" xfId="32340" xr:uid="{EF15C7DE-94AA-4A78-9740-84D1558C4ED7}"/>
    <cellStyle name="Total 18 4 2 2" xfId="32341" xr:uid="{224FE377-6F9A-4FFE-AD3B-E53FCEEE6189}"/>
    <cellStyle name="Total 18 4 2 3" xfId="32342" xr:uid="{4FA9EF32-B9B4-44DE-B6E5-2456F89A94C0}"/>
    <cellStyle name="Total 18 4 3" xfId="32343" xr:uid="{29BCC808-2DCF-4F8F-ABC8-15B27BF43A8E}"/>
    <cellStyle name="Total 18 4 3 2" xfId="32344" xr:uid="{7CE94B36-A036-49AC-94EF-842E4F25D086}"/>
    <cellStyle name="Total 18 4 3 3" xfId="32345" xr:uid="{8A4FB5F8-D236-461B-95F4-B709F55AD68B}"/>
    <cellStyle name="Total 18 4 4" xfId="32346" xr:uid="{54037AB4-E2BD-4C52-A7A7-3101205064B6}"/>
    <cellStyle name="Total 18 4 5" xfId="32347" xr:uid="{FFCB9D52-D4AE-4D60-90D8-528E5D80AD43}"/>
    <cellStyle name="Total 18 5" xfId="32348" xr:uid="{C80CCFF5-4F33-4531-8263-19FD929F06ED}"/>
    <cellStyle name="Total 18 5 2" xfId="32349" xr:uid="{03153B67-CE6F-4E32-8009-73D88A8F1D15}"/>
    <cellStyle name="Total 18 5 2 2" xfId="32350" xr:uid="{C42343DC-615E-4048-B145-5D3EC319BC8D}"/>
    <cellStyle name="Total 18 5 2 3" xfId="32351" xr:uid="{5F18D83D-09FC-4480-B32F-F4187BBACB9C}"/>
    <cellStyle name="Total 18 5 3" xfId="32352" xr:uid="{B51E8BB2-8D49-4DB8-8B4E-7F43C3CF7C8C}"/>
    <cellStyle name="Total 18 5 3 2" xfId="32353" xr:uid="{23A53490-0A3C-492A-B351-779E00FD14B1}"/>
    <cellStyle name="Total 18 5 3 3" xfId="32354" xr:uid="{AFC50AE8-6DFB-42D7-B082-60E0F482AE1B}"/>
    <cellStyle name="Total 18 5 4" xfId="32355" xr:uid="{A3E637B9-1565-4C1F-8445-EBFB52AF2AD9}"/>
    <cellStyle name="Total 18 5 4 2" xfId="32356" xr:uid="{A4AE6901-38A8-427B-B9E5-DDFB739BC34A}"/>
    <cellStyle name="Total 18 5 4 3" xfId="32357" xr:uid="{D571909A-56E2-474F-88B3-BBB2766B499F}"/>
    <cellStyle name="Total 18 5 5" xfId="32358" xr:uid="{392A0382-75DF-4C09-AF1C-1F2879E8A399}"/>
    <cellStyle name="Total 18 5 6" xfId="32359" xr:uid="{FEA84616-C8E2-4DC2-9E25-4030B6425A67}"/>
    <cellStyle name="Total 18 6" xfId="32360" xr:uid="{91613F81-4EE0-4FD1-81A2-AFD93E5D5EB2}"/>
    <cellStyle name="Total 18 6 2" xfId="32361" xr:uid="{8846E953-310D-4BB6-8FBD-1648D4F0DFE0}"/>
    <cellStyle name="Total 18 6 2 2" xfId="32362" xr:uid="{701DC062-2E74-464B-813F-1B74A48A9BAF}"/>
    <cellStyle name="Total 18 6 2 3" xfId="32363" xr:uid="{117542BC-E9BD-4F03-8CB9-17C336E7C8FD}"/>
    <cellStyle name="Total 18 6 3" xfId="32364" xr:uid="{A6E823E6-1969-49AE-85E4-DD94E71ACCB1}"/>
    <cellStyle name="Total 18 6 3 2" xfId="32365" xr:uid="{180B90D3-61A1-47DE-B86B-B80267B00F10}"/>
    <cellStyle name="Total 18 6 3 3" xfId="32366" xr:uid="{1AE409C1-54C7-4C58-9619-28394B5D9834}"/>
    <cellStyle name="Total 18 6 4" xfId="32367" xr:uid="{B94F74D7-804C-4A0C-8FE1-B9E821AA6763}"/>
    <cellStyle name="Total 18 6 5" xfId="32368" xr:uid="{794CA7D2-653C-49AF-87B0-96E9B806D2B4}"/>
    <cellStyle name="Total 18 7" xfId="32369" xr:uid="{503F6419-C24D-477D-825C-719D2EA3A746}"/>
    <cellStyle name="Total 18 7 2" xfId="32370" xr:uid="{9852C479-B199-47B1-862A-94794F984111}"/>
    <cellStyle name="Total 18 7 3" xfId="32371" xr:uid="{720F6936-961A-43F7-A375-61355647445D}"/>
    <cellStyle name="Total 18 8" xfId="32372" xr:uid="{4F83DC67-6988-4E40-8DAD-09BF4C72F843}"/>
    <cellStyle name="Total 18 8 2" xfId="32373" xr:uid="{F114C5A4-45E8-44BC-99D3-DA80BD15B59C}"/>
    <cellStyle name="Total 18 8 3" xfId="32374" xr:uid="{E733E098-A492-4B60-A25F-BEE4A1B42B68}"/>
    <cellStyle name="Total 18 9" xfId="32375" xr:uid="{BA8404D5-C3D2-4539-AC10-D74C93B782FA}"/>
    <cellStyle name="Total 18 9 2" xfId="32376" xr:uid="{C6E28BBB-515A-4727-BE2A-DC44882E98C5}"/>
    <cellStyle name="Total 18 9 3" xfId="32377" xr:uid="{B85C30B3-9E0E-457E-ACF8-3D02685EC036}"/>
    <cellStyle name="Total 19" xfId="4028" xr:uid="{590FE95A-6F71-4E17-A11B-4F97991DFAAE}"/>
    <cellStyle name="Total 19 10" xfId="32379" xr:uid="{6B73D43A-DF16-403C-8A53-69B1CB3D20CE}"/>
    <cellStyle name="Total 19 11" xfId="32380" xr:uid="{F5895C25-7E84-492D-A2EE-FEE31048D058}"/>
    <cellStyle name="Total 19 12" xfId="32381" xr:uid="{9D5FB10D-D546-4867-919F-C8E0C5D5A276}"/>
    <cellStyle name="Total 19 13" xfId="32382" xr:uid="{B65DE20D-E59B-436D-9D85-A34AEB47827C}"/>
    <cellStyle name="Total 19 14" xfId="32383" xr:uid="{0D37F455-834A-41A1-B16D-64148F0DEB53}"/>
    <cellStyle name="Total 19 15" xfId="32384" xr:uid="{194AEB35-DCC4-4762-8F6E-CE922059E382}"/>
    <cellStyle name="Total 19 16" xfId="32378" xr:uid="{B037DA39-0F11-4E26-BB93-6EBB8B39C05E}"/>
    <cellStyle name="Total 19 2" xfId="4029" xr:uid="{8B669FE6-3D0B-438A-81B3-557A61212908}"/>
    <cellStyle name="Total 19 2 2" xfId="4030" xr:uid="{2AB630AD-3D2F-4829-97E2-167079CB3B01}"/>
    <cellStyle name="Total 19 2 2 2" xfId="32387" xr:uid="{782C4829-C5B8-45D6-AF31-8947B052A275}"/>
    <cellStyle name="Total 19 2 2 3" xfId="32388" xr:uid="{C58D95F2-6234-40C6-B579-6F01D807B425}"/>
    <cellStyle name="Total 19 2 2 4" xfId="32386" xr:uid="{F0825B0B-304F-4385-82A1-B27D933E070F}"/>
    <cellStyle name="Total 19 2 3" xfId="32389" xr:uid="{D7093B7E-80D6-4E96-BE60-51554C886B71}"/>
    <cellStyle name="Total 19 2 3 2" xfId="32390" xr:uid="{C56393D4-E082-4390-99B7-CFCE4B32706C}"/>
    <cellStyle name="Total 19 2 3 3" xfId="32391" xr:uid="{49243675-FC99-40CE-A77D-B19D5112D881}"/>
    <cellStyle name="Total 19 2 4" xfId="32392" xr:uid="{09D37F49-1BCA-4AFC-8E5B-1C2494EB0198}"/>
    <cellStyle name="Total 19 2 5" xfId="32393" xr:uid="{2847D993-6C7A-4EAE-9273-1084A2082417}"/>
    <cellStyle name="Total 19 2 6" xfId="32394" xr:uid="{DB0267EA-E40C-4943-BE73-E16C10CE2251}"/>
    <cellStyle name="Total 19 2 7" xfId="32385" xr:uid="{2CA25A3C-D376-4DAA-A620-88C09C9D91F5}"/>
    <cellStyle name="Total 19 3" xfId="4031" xr:uid="{17A68637-C343-4E08-8CF4-6CAF5E18ABEA}"/>
    <cellStyle name="Total 19 3 2" xfId="4032" xr:uid="{49FA8468-F31F-4F6A-AB17-0E22E287407D}"/>
    <cellStyle name="Total 19 3 2 2" xfId="32397" xr:uid="{C5E93443-0A32-423B-9C6C-6268B8FE52A7}"/>
    <cellStyle name="Total 19 3 2 3" xfId="32398" xr:uid="{012CA607-C197-4D42-BD5B-F06ABA50AE06}"/>
    <cellStyle name="Total 19 3 2 4" xfId="32396" xr:uid="{B9E64B3D-3885-4F50-9850-A96F37AD25D8}"/>
    <cellStyle name="Total 19 3 3" xfId="4033" xr:uid="{37203697-AD3D-4AA2-A647-D29CAF958026}"/>
    <cellStyle name="Total 19 3 3 2" xfId="32400" xr:uid="{9E1E0D4B-06EE-48E4-8C35-863512F2210F}"/>
    <cellStyle name="Total 19 3 3 3" xfId="32401" xr:uid="{C22E4417-D3C7-4ADA-958C-498F3C405947}"/>
    <cellStyle name="Total 19 3 3 4" xfId="32399" xr:uid="{85384CBD-8041-4390-A07A-E825445ECF3C}"/>
    <cellStyle name="Total 19 3 4" xfId="32402" xr:uid="{CC1D52ED-798E-4635-B4EF-7B75CDC0323E}"/>
    <cellStyle name="Total 19 3 5" xfId="32403" xr:uid="{65234ED4-6A79-442A-A123-0A57DCCF603E}"/>
    <cellStyle name="Total 19 3 6" xfId="32395" xr:uid="{5BF2CA02-33CB-424F-A6EE-EEF94196C5EF}"/>
    <cellStyle name="Total 19 4" xfId="32404" xr:uid="{821DC018-5C83-4497-B071-CDD8CE279AD8}"/>
    <cellStyle name="Total 19 4 2" xfId="32405" xr:uid="{405A8EFB-5E2C-4310-9D57-EE2DD61F2E8D}"/>
    <cellStyle name="Total 19 4 2 2" xfId="32406" xr:uid="{44C86269-6CE9-49A1-8979-5640CFC7EA70}"/>
    <cellStyle name="Total 19 4 2 3" xfId="32407" xr:uid="{26971190-110B-457C-952D-482877C01591}"/>
    <cellStyle name="Total 19 4 3" xfId="32408" xr:uid="{61AA4A3D-017A-4E31-B503-5C347A1268AE}"/>
    <cellStyle name="Total 19 4 3 2" xfId="32409" xr:uid="{EA4B0238-4A98-478C-A97E-8AFD9AA78D37}"/>
    <cellStyle name="Total 19 4 3 3" xfId="32410" xr:uid="{E12580DC-010F-4807-87F9-461353929C19}"/>
    <cellStyle name="Total 19 4 4" xfId="32411" xr:uid="{D424790E-FABD-4918-B043-AA9DD76AA877}"/>
    <cellStyle name="Total 19 4 5" xfId="32412" xr:uid="{28666462-16A5-4404-BAC4-1C22A36F8C25}"/>
    <cellStyle name="Total 19 5" xfId="32413" xr:uid="{DB746878-440B-4F6E-B0D7-C5BFD5EF92F5}"/>
    <cellStyle name="Total 19 5 2" xfId="32414" xr:uid="{1C26F384-2917-49B5-8E68-B0589D339641}"/>
    <cellStyle name="Total 19 5 2 2" xfId="32415" xr:uid="{2A75E664-6DBD-4C54-95F0-F5579D1E8488}"/>
    <cellStyle name="Total 19 5 2 3" xfId="32416" xr:uid="{EB8AEAE0-7935-4637-B0C4-41FBDB4CADAD}"/>
    <cellStyle name="Total 19 5 3" xfId="32417" xr:uid="{B2282C19-8B49-4ADC-8AF5-98B966B18900}"/>
    <cellStyle name="Total 19 5 3 2" xfId="32418" xr:uid="{835DB105-FD38-42C5-A3C2-D4A4F1B2C247}"/>
    <cellStyle name="Total 19 5 3 3" xfId="32419" xr:uid="{13B060E5-AD19-4E50-8FE7-63A9933FCEF1}"/>
    <cellStyle name="Total 19 5 4" xfId="32420" xr:uid="{5D116E10-BC9E-404B-A083-EE69216AC100}"/>
    <cellStyle name="Total 19 5 4 2" xfId="32421" xr:uid="{0EFCEDA3-F53C-40A8-8CCE-8CE9FD18265E}"/>
    <cellStyle name="Total 19 5 4 3" xfId="32422" xr:uid="{08965FA7-5CBF-44A4-9F7C-78E6FC5AF454}"/>
    <cellStyle name="Total 19 5 5" xfId="32423" xr:uid="{EE4FA086-875E-4B34-932A-6B23EE6C9B53}"/>
    <cellStyle name="Total 19 5 6" xfId="32424" xr:uid="{BC95C7C3-9268-434E-ABEF-5E6D227645B2}"/>
    <cellStyle name="Total 19 6" xfId="32425" xr:uid="{EA6FD5D7-5021-42EE-8CFA-510ED7220EF5}"/>
    <cellStyle name="Total 19 6 2" xfId="32426" xr:uid="{082EA1C9-1406-4850-8FA0-1FEDE28505D3}"/>
    <cellStyle name="Total 19 6 2 2" xfId="32427" xr:uid="{FA27F110-E718-450A-B4B7-EBBB7FD43E64}"/>
    <cellStyle name="Total 19 6 2 3" xfId="32428" xr:uid="{F516C14F-4CD6-4FF9-9B7A-4C1C1872863B}"/>
    <cellStyle name="Total 19 6 3" xfId="32429" xr:uid="{78D6F00E-A6CB-4CF7-AD20-075BC640C472}"/>
    <cellStyle name="Total 19 6 3 2" xfId="32430" xr:uid="{4DB67BEE-D90F-4E7F-8052-F9A214C6E41E}"/>
    <cellStyle name="Total 19 6 3 3" xfId="32431" xr:uid="{EA02B08E-AD93-4410-A776-9BACBA1544B4}"/>
    <cellStyle name="Total 19 6 4" xfId="32432" xr:uid="{F286630D-23DF-45CE-9607-F51125854E54}"/>
    <cellStyle name="Total 19 6 5" xfId="32433" xr:uid="{968BAA49-3B9D-461F-BB71-1B418D0637E1}"/>
    <cellStyle name="Total 19 7" xfId="32434" xr:uid="{F46458F3-6209-4BEC-B87C-0C3FD4F2DAAC}"/>
    <cellStyle name="Total 19 7 2" xfId="32435" xr:uid="{7DEB0724-5F76-4952-B91F-2C9B497ABD39}"/>
    <cellStyle name="Total 19 7 3" xfId="32436" xr:uid="{70D24D07-D822-4052-AE1A-4D1ECC6D8482}"/>
    <cellStyle name="Total 19 8" xfId="32437" xr:uid="{A2354B13-67B3-48BA-96BA-24F3B2C4BB75}"/>
    <cellStyle name="Total 19 8 2" xfId="32438" xr:uid="{A67BA5D4-658B-4807-92DB-FC908F5991B8}"/>
    <cellStyle name="Total 19 8 3" xfId="32439" xr:uid="{97DE4C77-217C-4D48-86D7-ABF534CA920E}"/>
    <cellStyle name="Total 19 9" xfId="32440" xr:uid="{F873E833-CEC5-4B6E-B9DE-A0020715C276}"/>
    <cellStyle name="Total 19 9 2" xfId="32441" xr:uid="{E4CCCE38-79F9-4809-9651-7820C62FF9F0}"/>
    <cellStyle name="Total 19 9 3" xfId="32442" xr:uid="{FA4ED295-6776-41DA-9B2D-07AA9E28BF83}"/>
    <cellStyle name="Total 2" xfId="41" xr:uid="{9C187C17-8347-4FCA-B3A5-51CBE4AD3E9A}"/>
    <cellStyle name="Total 2 10" xfId="5675" xr:uid="{D37B7330-C8F0-456B-AD22-0826951EDE61}"/>
    <cellStyle name="Total 2 10 10" xfId="32445" xr:uid="{1201D2EB-C1C8-451D-9D77-D05330B715F3}"/>
    <cellStyle name="Total 2 10 11" xfId="32446" xr:uid="{5839523A-62F6-450A-9281-E6F336ED63DF}"/>
    <cellStyle name="Total 2 10 12" xfId="32447" xr:uid="{C63E57A9-6244-40AD-B47E-17CFD1A24D7E}"/>
    <cellStyle name="Total 2 10 13" xfId="32448" xr:uid="{00104A3B-7ECC-4B0C-9D77-C46944857E34}"/>
    <cellStyle name="Total 2 10 14" xfId="32449" xr:uid="{92101F1D-545A-46FA-8DDF-D7EE618CC659}"/>
    <cellStyle name="Total 2 10 15" xfId="32444" xr:uid="{0B21B073-A7AD-4F8C-9811-E0F65B1669E8}"/>
    <cellStyle name="Total 2 10 2" xfId="32450" xr:uid="{35EC1067-EE66-4520-ADCC-2F905A895208}"/>
    <cellStyle name="Total 2 10 2 2" xfId="32451" xr:uid="{9F07A57D-D7B8-440D-8558-108EDD92D7BC}"/>
    <cellStyle name="Total 2 10 2 2 2" xfId="32452" xr:uid="{9FC5DEAB-4D58-48F3-9B55-8A4C8130F439}"/>
    <cellStyle name="Total 2 10 2 2 3" xfId="32453" xr:uid="{BAC5B19F-70C3-45E8-9779-A141F017DB27}"/>
    <cellStyle name="Total 2 10 2 3" xfId="32454" xr:uid="{ACF770E5-265C-4894-A0F8-4D001970994D}"/>
    <cellStyle name="Total 2 10 2 3 2" xfId="32455" xr:uid="{AABB89EC-9580-4413-89A4-BBF8A740BA9B}"/>
    <cellStyle name="Total 2 10 2 3 3" xfId="32456" xr:uid="{521494A4-E549-4763-89FF-62062622FC38}"/>
    <cellStyle name="Total 2 10 2 4" xfId="32457" xr:uid="{D28EDCB4-59A8-4959-9302-47CFFB801A47}"/>
    <cellStyle name="Total 2 10 2 5" xfId="32458" xr:uid="{78FDDD84-99AC-4AF0-B2AB-9D73F91CEFF1}"/>
    <cellStyle name="Total 2 10 3" xfId="32459" xr:uid="{8B06BE2A-BEA8-4D12-9597-D8C980C49E51}"/>
    <cellStyle name="Total 2 10 3 2" xfId="32460" xr:uid="{DF5DD144-F106-40D0-906C-054DF0F1FE59}"/>
    <cellStyle name="Total 2 10 3 2 2" xfId="32461" xr:uid="{A584BF6F-4168-4A55-A7D7-FEA881D39487}"/>
    <cellStyle name="Total 2 10 3 2 3" xfId="32462" xr:uid="{B2AE0A65-2572-4189-9DCC-90FAE7AE6543}"/>
    <cellStyle name="Total 2 10 3 3" xfId="32463" xr:uid="{93708856-4F6F-4C16-8DE8-68C7820F94A6}"/>
    <cellStyle name="Total 2 10 3 3 2" xfId="32464" xr:uid="{F6A06FC8-934A-4D16-B6E1-7156F6EF7649}"/>
    <cellStyle name="Total 2 10 3 3 3" xfId="32465" xr:uid="{693B2B38-C9BC-478D-9FD3-C6C43B63C5FC}"/>
    <cellStyle name="Total 2 10 3 4" xfId="32466" xr:uid="{AE70A268-1060-4758-A96D-56CA71F590F8}"/>
    <cellStyle name="Total 2 10 3 5" xfId="32467" xr:uid="{AD2D9AD1-F0A2-4E02-8EB1-29F9D0E04A47}"/>
    <cellStyle name="Total 2 10 4" xfId="32468" xr:uid="{20F80769-A475-4DD1-9023-65AFEA04A890}"/>
    <cellStyle name="Total 2 10 4 2" xfId="32469" xr:uid="{35CEB872-C230-46ED-951B-EFE39C07F671}"/>
    <cellStyle name="Total 2 10 4 2 2" xfId="32470" xr:uid="{B3FCB7B5-940D-4C0C-8AD8-754F1452915E}"/>
    <cellStyle name="Total 2 10 4 2 3" xfId="32471" xr:uid="{8040E8E4-6ECE-49BA-9288-7A89353BFCD5}"/>
    <cellStyle name="Total 2 10 4 3" xfId="32472" xr:uid="{01292536-E829-4887-A443-7869EB77293D}"/>
    <cellStyle name="Total 2 10 4 3 2" xfId="32473" xr:uid="{AD6C8FAD-1464-4CDD-9483-A3041CC79E72}"/>
    <cellStyle name="Total 2 10 4 3 3" xfId="32474" xr:uid="{8F1BBD5E-1027-4E07-A9F2-5AFC90A12512}"/>
    <cellStyle name="Total 2 10 4 4" xfId="32475" xr:uid="{AC70C858-7EBC-4708-BE2F-02FA06CD6A8D}"/>
    <cellStyle name="Total 2 10 4 4 2" xfId="32476" xr:uid="{C60FC7EC-CFE8-40A8-BDFA-FA24F2F67A90}"/>
    <cellStyle name="Total 2 10 4 4 3" xfId="32477" xr:uid="{045AD8EC-E8AD-4958-AF4F-94EB29D3CB6A}"/>
    <cellStyle name="Total 2 10 4 5" xfId="32478" xr:uid="{65714733-21D2-4E0A-B672-0567EB5FBDD2}"/>
    <cellStyle name="Total 2 10 4 6" xfId="32479" xr:uid="{0F1458E7-B8AC-426B-BC8A-49ED37A850C1}"/>
    <cellStyle name="Total 2 10 5" xfId="32480" xr:uid="{77853147-C9F1-4392-B993-827B9F99CADD}"/>
    <cellStyle name="Total 2 10 5 2" xfId="32481" xr:uid="{B5C6AC75-3706-4914-A13D-2EE19F68C093}"/>
    <cellStyle name="Total 2 10 5 2 2" xfId="32482" xr:uid="{DCEA6B9E-E9CF-49C7-8AB5-E855748B3019}"/>
    <cellStyle name="Total 2 10 5 2 3" xfId="32483" xr:uid="{84E68B66-CDAA-44BB-AC2F-66029C4990CC}"/>
    <cellStyle name="Total 2 10 5 3" xfId="32484" xr:uid="{C7A0C9F2-6152-4067-9241-4BEF2A942176}"/>
    <cellStyle name="Total 2 10 5 3 2" xfId="32485" xr:uid="{CBF366A3-3EAA-4FFE-82EC-D04C433EA0D6}"/>
    <cellStyle name="Total 2 10 5 3 3" xfId="32486" xr:uid="{C0FBEEFC-EBFD-4468-AD65-AB3743AF689E}"/>
    <cellStyle name="Total 2 10 5 4" xfId="32487" xr:uid="{3A4CE1A9-E3D5-4F8C-86C9-E09995B4DD89}"/>
    <cellStyle name="Total 2 10 5 5" xfId="32488" xr:uid="{AA1A3B59-EE52-420D-8E96-1BB5D6D9C9FC}"/>
    <cellStyle name="Total 2 10 6" xfId="32489" xr:uid="{D27A5F62-48BE-4B40-B5BE-49A2713F1B52}"/>
    <cellStyle name="Total 2 10 6 2" xfId="32490" xr:uid="{54CC3606-B470-48D5-9F76-17AEB67F0888}"/>
    <cellStyle name="Total 2 10 6 3" xfId="32491" xr:uid="{D09AB2C8-B300-4BF9-9AB3-3CC8AEC94A8E}"/>
    <cellStyle name="Total 2 10 7" xfId="32492" xr:uid="{4C1E770A-B536-40D9-B39A-039C915800BE}"/>
    <cellStyle name="Total 2 10 7 2" xfId="32493" xr:uid="{7A22342C-C61A-4C89-B5C4-47F253328DA0}"/>
    <cellStyle name="Total 2 10 7 3" xfId="32494" xr:uid="{29B8E7A8-CBBE-4843-9808-08949945E93B}"/>
    <cellStyle name="Total 2 10 8" xfId="32495" xr:uid="{621AD63B-7DB6-47B9-B5BC-8B31A27374A9}"/>
    <cellStyle name="Total 2 10 8 2" xfId="32496" xr:uid="{9EDA8230-EFD5-4536-A0A9-438AC25802F2}"/>
    <cellStyle name="Total 2 10 8 3" xfId="32497" xr:uid="{F2552B92-FD5A-4806-A111-1327DDC3460B}"/>
    <cellStyle name="Total 2 10 9" xfId="32498" xr:uid="{1195B15B-BEC0-4A94-8ED4-65560EBD16F1}"/>
    <cellStyle name="Total 2 11" xfId="32499" xr:uid="{55944E63-B0FF-41E0-A811-539B50779025}"/>
    <cellStyle name="Total 2 11 10" xfId="32500" xr:uid="{A8D6C88F-B213-40FF-B6D0-6D1A3CB6AAC9}"/>
    <cellStyle name="Total 2 11 11" xfId="32501" xr:uid="{FBFBEDBB-8AD2-4EDA-BF41-1FB916BAFE26}"/>
    <cellStyle name="Total 2 11 2" xfId="32502" xr:uid="{BEB3044E-D36B-45A2-BBE1-02DF9B6FFF4D}"/>
    <cellStyle name="Total 2 11 2 2" xfId="32503" xr:uid="{4F3D967D-EC37-4C40-B1EC-5E47A4EB02FE}"/>
    <cellStyle name="Total 2 11 2 2 2" xfId="32504" xr:uid="{5D5BFA07-C877-4DB1-9C73-C4070B21F225}"/>
    <cellStyle name="Total 2 11 2 2 3" xfId="32505" xr:uid="{6BDE5F25-6757-4A4A-8F96-F87030C7D553}"/>
    <cellStyle name="Total 2 11 2 3" xfId="32506" xr:uid="{6073A631-5ADA-4FCD-826F-862B30494423}"/>
    <cellStyle name="Total 2 11 2 3 2" xfId="32507" xr:uid="{14CD29C3-BB9F-4739-B7BC-AC16C436CEFF}"/>
    <cellStyle name="Total 2 11 2 3 3" xfId="32508" xr:uid="{4A23471D-781C-4E04-8813-B10FFEE76C5F}"/>
    <cellStyle name="Total 2 11 2 4" xfId="32509" xr:uid="{932BD83F-EB28-4941-84F5-1BD88F25C606}"/>
    <cellStyle name="Total 2 11 2 5" xfId="32510" xr:uid="{7023D5DD-E9F1-468F-A288-784355D11C6B}"/>
    <cellStyle name="Total 2 11 3" xfId="32511" xr:uid="{4B42BE02-A335-4E8B-83FB-E9A0F55287F7}"/>
    <cellStyle name="Total 2 11 3 2" xfId="32512" xr:uid="{5D31CCEB-5722-4BCA-9825-60F80BE3FC29}"/>
    <cellStyle name="Total 2 11 3 2 2" xfId="32513" xr:uid="{0B80965E-143E-409B-8A98-4A30687FA40E}"/>
    <cellStyle name="Total 2 11 3 2 3" xfId="32514" xr:uid="{26EB1EF1-FF38-4886-97B1-A2A95561D366}"/>
    <cellStyle name="Total 2 11 3 3" xfId="32515" xr:uid="{CD2E18B4-C6DA-4FE4-89BB-D2F634AD9751}"/>
    <cellStyle name="Total 2 11 3 3 2" xfId="32516" xr:uid="{389C29E3-3C98-41F9-929F-699D6D480DB6}"/>
    <cellStyle name="Total 2 11 3 3 3" xfId="32517" xr:uid="{45604468-45A0-4933-8702-A919EE9E85FD}"/>
    <cellStyle name="Total 2 11 3 4" xfId="32518" xr:uid="{C7DFEC31-93E8-4D61-9D2B-BB683EEDED0B}"/>
    <cellStyle name="Total 2 11 3 5" xfId="32519" xr:uid="{2F2BB825-D708-4764-B776-C4FF5FEB944A}"/>
    <cellStyle name="Total 2 11 4" xfId="32520" xr:uid="{3587FA07-4DE7-40FA-98E9-8F5AAD7EADA1}"/>
    <cellStyle name="Total 2 11 4 2" xfId="32521" xr:uid="{712C3A99-2F8D-4AFA-89FE-18C466643680}"/>
    <cellStyle name="Total 2 11 4 2 2" xfId="32522" xr:uid="{B2EEBFA9-0D80-44EE-A561-36703931092E}"/>
    <cellStyle name="Total 2 11 4 2 3" xfId="32523" xr:uid="{AC338715-9AEF-4730-AC8A-D013EDBA4BF1}"/>
    <cellStyle name="Total 2 11 4 3" xfId="32524" xr:uid="{8D595A90-CB6C-471C-913D-ADEE7CF2DB0C}"/>
    <cellStyle name="Total 2 11 4 3 2" xfId="32525" xr:uid="{4E6DD922-1FAB-491F-B03D-C67B68166C3E}"/>
    <cellStyle name="Total 2 11 4 3 3" xfId="32526" xr:uid="{3379CA81-AE18-4F6D-9B10-48429BC6DC2B}"/>
    <cellStyle name="Total 2 11 4 4" xfId="32527" xr:uid="{67EC4027-AC31-4866-BA98-3FB18A35A930}"/>
    <cellStyle name="Total 2 11 4 4 2" xfId="32528" xr:uid="{D00D7FAB-C99F-439A-91C7-874A6FF7D79F}"/>
    <cellStyle name="Total 2 11 4 4 3" xfId="32529" xr:uid="{C12F0535-306C-4BC7-BEF7-B3A1C2959511}"/>
    <cellStyle name="Total 2 11 4 5" xfId="32530" xr:uid="{336D2658-8189-4562-BB00-B69AF928FDFF}"/>
    <cellStyle name="Total 2 11 4 6" xfId="32531" xr:uid="{0F1EDE50-E5E3-41CE-BC31-57C627A6901A}"/>
    <cellStyle name="Total 2 11 5" xfId="32532" xr:uid="{9B1626D8-D36C-49C0-BEC6-CB6BDE8FD241}"/>
    <cellStyle name="Total 2 11 5 2" xfId="32533" xr:uid="{04A307A9-650C-45B5-90E6-AD7785F7DED2}"/>
    <cellStyle name="Total 2 11 5 2 2" xfId="32534" xr:uid="{384074A7-21B5-4693-B984-68E1A7FB6223}"/>
    <cellStyle name="Total 2 11 5 2 3" xfId="32535" xr:uid="{84D95044-1C60-4158-AD33-9391B9936088}"/>
    <cellStyle name="Total 2 11 5 3" xfId="32536" xr:uid="{0B7D563C-8E2B-4B30-B16C-32B3A0B7C57A}"/>
    <cellStyle name="Total 2 11 5 3 2" xfId="32537" xr:uid="{A96B9E78-F79C-421C-8B3E-3CE51FC45242}"/>
    <cellStyle name="Total 2 11 5 3 3" xfId="32538" xr:uid="{9E383134-BD80-4230-81B2-902BAFB13AEB}"/>
    <cellStyle name="Total 2 11 5 4" xfId="32539" xr:uid="{15470F28-ACB9-4528-A7FC-807A8A379048}"/>
    <cellStyle name="Total 2 11 5 5" xfId="32540" xr:uid="{82D98689-D402-4B08-8EA3-11F09AB46208}"/>
    <cellStyle name="Total 2 11 6" xfId="32541" xr:uid="{4060F932-A71A-439A-986E-2CBB3A0FAD76}"/>
    <cellStyle name="Total 2 11 6 2" xfId="32542" xr:uid="{5A6E823A-74CC-4740-A554-8548455184D9}"/>
    <cellStyle name="Total 2 11 6 3" xfId="32543" xr:uid="{63C35071-B809-4C29-A519-5B1477EF68FD}"/>
    <cellStyle name="Total 2 11 7" xfId="32544" xr:uid="{74464B15-4154-4D91-B462-13126B3A63F7}"/>
    <cellStyle name="Total 2 11 7 2" xfId="32545" xr:uid="{F88A0E89-7C0A-4C7A-B598-0F204B61D46C}"/>
    <cellStyle name="Total 2 11 7 3" xfId="32546" xr:uid="{0E03AB04-B434-4026-AF07-9A5143657CFB}"/>
    <cellStyle name="Total 2 11 8" xfId="32547" xr:uid="{B6EA7279-837D-4AAE-9B20-670ECBC81114}"/>
    <cellStyle name="Total 2 11 8 2" xfId="32548" xr:uid="{71810DFB-9FC6-4506-9219-84881B12CA25}"/>
    <cellStyle name="Total 2 11 8 3" xfId="32549" xr:uid="{C404B7D7-7A16-458B-80CE-C898A68C170F}"/>
    <cellStyle name="Total 2 11 9" xfId="32550" xr:uid="{FADE8995-6D1D-4603-A6D8-D5177222648B}"/>
    <cellStyle name="Total 2 12" xfId="32551" xr:uid="{1E7C7244-0FF7-4BC0-B3CE-F174DD227F39}"/>
    <cellStyle name="Total 2 12 2" xfId="32552" xr:uid="{ED823CF4-A89B-4FC3-B2CC-00FFF89A327D}"/>
    <cellStyle name="Total 2 12 2 2" xfId="32553" xr:uid="{001B6A47-FC9F-4A8B-86AA-6D0663D5E742}"/>
    <cellStyle name="Total 2 12 2 3" xfId="32554" xr:uid="{B4EB249F-8645-449C-9DD4-E850783BC214}"/>
    <cellStyle name="Total 2 12 3" xfId="32555" xr:uid="{196D9C0F-D6D4-46F6-AFF7-9C2CBF9568A5}"/>
    <cellStyle name="Total 2 12 3 2" xfId="32556" xr:uid="{D041D9D1-1794-4085-BB74-46EF81E3A868}"/>
    <cellStyle name="Total 2 12 3 3" xfId="32557" xr:uid="{B63EA745-4D8C-404D-9025-E1A6EF157862}"/>
    <cellStyle name="Total 2 12 4" xfId="32558" xr:uid="{26524C85-36F3-45DD-8C87-7FFAB95FD88A}"/>
    <cellStyle name="Total 2 12 5" xfId="32559" xr:uid="{BE8645D7-0EEA-4ABF-B9F7-81D4FBA00FD8}"/>
    <cellStyle name="Total 2 12 6" xfId="32560" xr:uid="{F0355690-A055-427F-8FE6-628969B743C0}"/>
    <cellStyle name="Total 2 13" xfId="32561" xr:uid="{540F1993-E2CF-4E24-9834-82DBBF3D1D38}"/>
    <cellStyle name="Total 2 13 2" xfId="32562" xr:uid="{A16CFE3E-CE45-48F5-91ED-C4F23FDAD1AD}"/>
    <cellStyle name="Total 2 13 2 2" xfId="32563" xr:uid="{B3EAACA6-A203-46BE-A9DD-5FDFE907AC3C}"/>
    <cellStyle name="Total 2 13 2 3" xfId="32564" xr:uid="{A6D3ECE5-7300-4C94-B34F-C311424B9021}"/>
    <cellStyle name="Total 2 13 3" xfId="32565" xr:uid="{826AD073-B3BC-431E-8984-4CB9666DD4C4}"/>
    <cellStyle name="Total 2 13 3 2" xfId="32566" xr:uid="{3E4FBEF1-20E3-457F-817F-9541B56C4278}"/>
    <cellStyle name="Total 2 13 3 3" xfId="32567" xr:uid="{22C620DC-EC1C-48B1-A839-BC6532585F4D}"/>
    <cellStyle name="Total 2 13 4" xfId="32568" xr:uid="{44F20AF3-DCE1-477A-AE92-409400384FAA}"/>
    <cellStyle name="Total 2 13 5" xfId="32569" xr:uid="{7948AFE4-DD50-415D-841F-5428C5538943}"/>
    <cellStyle name="Total 2 14" xfId="32570" xr:uid="{B9B057E5-4C21-4F2D-B99C-85250BB8CD6B}"/>
    <cellStyle name="Total 2 14 2" xfId="32571" xr:uid="{3BABEF69-7033-4B40-9531-9BBCDBBEA27B}"/>
    <cellStyle name="Total 2 14 2 2" xfId="32572" xr:uid="{0D09E621-C1EC-4259-9918-FAB7E172445C}"/>
    <cellStyle name="Total 2 14 2 3" xfId="32573" xr:uid="{6BFFBD1A-3FED-4DB4-A29C-26D7BF5F1BFA}"/>
    <cellStyle name="Total 2 14 3" xfId="32574" xr:uid="{2A740A15-E3EF-4946-B3D1-E6A29CFF48FF}"/>
    <cellStyle name="Total 2 14 3 2" xfId="32575" xr:uid="{768919D7-D3AA-4389-BF85-4F1FC865F278}"/>
    <cellStyle name="Total 2 14 3 3" xfId="32576" xr:uid="{3D7297B4-9F2F-4893-AAC1-1B0F263565FA}"/>
    <cellStyle name="Total 2 14 4" xfId="32577" xr:uid="{EBF60299-8D80-487F-A465-EEE1D8AD1B7B}"/>
    <cellStyle name="Total 2 14 5" xfId="32578" xr:uid="{BD5BD013-BE66-49B4-A79F-99B357821A41}"/>
    <cellStyle name="Total 2 15" xfId="32579" xr:uid="{8892EAF3-609A-4EC5-ACC5-298ACDE17008}"/>
    <cellStyle name="Total 2 15 2" xfId="32580" xr:uid="{6872007A-87A8-4B56-8A32-76EC01292D73}"/>
    <cellStyle name="Total 2 15 2 2" xfId="32581" xr:uid="{237C3125-F73A-47F6-835D-131F8C5DFA67}"/>
    <cellStyle name="Total 2 15 2 3" xfId="32582" xr:uid="{ABF47B32-C738-453E-821B-3D0D5A9EA2B3}"/>
    <cellStyle name="Total 2 15 3" xfId="32583" xr:uid="{A16D009E-70B0-4226-8F79-ECC646D5B818}"/>
    <cellStyle name="Total 2 15 3 2" xfId="32584" xr:uid="{F2D0C8EA-D8DA-4B62-ACC1-E90ACF13C078}"/>
    <cellStyle name="Total 2 15 3 3" xfId="32585" xr:uid="{ECF16AA1-511D-4585-8002-C61A71273CC0}"/>
    <cellStyle name="Total 2 15 4" xfId="32586" xr:uid="{FBD17C48-2E07-4138-BD66-9EBDA638B950}"/>
    <cellStyle name="Total 2 15 4 2" xfId="32587" xr:uid="{F5B61028-92B9-44E5-AA51-8F7FA3A8A370}"/>
    <cellStyle name="Total 2 15 4 3" xfId="32588" xr:uid="{82222A6C-AD92-49F0-B61B-D33D7157699E}"/>
    <cellStyle name="Total 2 15 5" xfId="32589" xr:uid="{63B0394D-5B61-4253-909B-71A6F723A220}"/>
    <cellStyle name="Total 2 15 6" xfId="32590" xr:uid="{4397F554-5C1D-4E31-AE5B-7139CF239ECC}"/>
    <cellStyle name="Total 2 16" xfId="32591" xr:uid="{EB129AEB-FC8F-4235-8D30-90E29C7F0919}"/>
    <cellStyle name="Total 2 16 2" xfId="32592" xr:uid="{E6DAA794-1B74-4AA2-AD5D-B0CD176056C9}"/>
    <cellStyle name="Total 2 16 2 2" xfId="32593" xr:uid="{862A08A2-7F4A-4564-ADB4-4445AD945E30}"/>
    <cellStyle name="Total 2 16 2 3" xfId="32594" xr:uid="{048B9B69-7123-426E-A1C3-FC34E29615F7}"/>
    <cellStyle name="Total 2 16 3" xfId="32595" xr:uid="{741B3182-8484-4201-8F3C-1962114ED0B4}"/>
    <cellStyle name="Total 2 16 3 2" xfId="32596" xr:uid="{603BA054-193C-4314-B60B-5775A5122CE8}"/>
    <cellStyle name="Total 2 16 3 3" xfId="32597" xr:uid="{DBA252F1-A810-43C8-96DE-65D9965D8BCA}"/>
    <cellStyle name="Total 2 16 4" xfId="32598" xr:uid="{530E83C8-0DCD-4E0E-9BAD-111BE3141B62}"/>
    <cellStyle name="Total 2 16 5" xfId="32599" xr:uid="{78492AB2-F1F5-49FA-A3E4-B6DF4B327128}"/>
    <cellStyle name="Total 2 17" xfId="32600" xr:uid="{1FFCB588-A93D-421F-B890-656D323F9957}"/>
    <cellStyle name="Total 2 17 2" xfId="32601" xr:uid="{DA305F37-6193-4D63-9B05-3E4A8790A34B}"/>
    <cellStyle name="Total 2 17 3" xfId="32602" xr:uid="{29274CED-5127-44D2-B255-BA49C6FCBE59}"/>
    <cellStyle name="Total 2 18" xfId="32603" xr:uid="{72EB683E-3144-4D57-8587-8AFE95AB3F44}"/>
    <cellStyle name="Total 2 18 2" xfId="32604" xr:uid="{7E2FC8FF-3BCC-49CC-ACBB-870179737B1A}"/>
    <cellStyle name="Total 2 18 3" xfId="32605" xr:uid="{F363F514-E282-49BF-B6C7-E16783331BD3}"/>
    <cellStyle name="Total 2 19" xfId="32606" xr:uid="{1E55820C-E7E0-41A5-8A1A-7AD5EE47B728}"/>
    <cellStyle name="Total 2 19 2" xfId="32607" xr:uid="{30893464-CDE6-4017-BC95-F8F678A0DA7E}"/>
    <cellStyle name="Total 2 19 3" xfId="32608" xr:uid="{55BCACED-ADBE-4DF0-AAF5-7C1B61FCD952}"/>
    <cellStyle name="Total 2 2" xfId="4035" xr:uid="{908C987D-F353-4134-B8C0-F86A06BF51EB}"/>
    <cellStyle name="Total 2 2 10" xfId="32610" xr:uid="{5276E67E-4B6D-4A00-B0F1-967CFADD230A}"/>
    <cellStyle name="Total 2 2 11" xfId="32611" xr:uid="{D5E1CADB-D34A-4CF0-B818-69AE8068AAAF}"/>
    <cellStyle name="Total 2 2 12" xfId="32612" xr:uid="{22B6394D-B8E3-48B9-9431-F9A32A6F4F54}"/>
    <cellStyle name="Total 2 2 13" xfId="32613" xr:uid="{DF69F768-C2ED-4D1C-9638-0AAE1723AA6C}"/>
    <cellStyle name="Total 2 2 14" xfId="32614" xr:uid="{8DBDA20C-F8B5-49E6-9062-B9D3B0A46764}"/>
    <cellStyle name="Total 2 2 15" xfId="32609" xr:uid="{1FF0120A-288B-49E1-95E7-31B496334576}"/>
    <cellStyle name="Total 2 2 16" xfId="5676" xr:uid="{22459857-36C6-4614-A15D-11BC6509A393}"/>
    <cellStyle name="Total 2 2 2" xfId="4036" xr:uid="{CCB9B9D8-011A-45E4-AF1F-65FE04567C7C}"/>
    <cellStyle name="Total 2 2 2 2" xfId="4037" xr:uid="{9F0F6C9F-88F7-4C15-9988-577DD8F0766A}"/>
    <cellStyle name="Total 2 2 2 2 2" xfId="32617" xr:uid="{814D8A37-3747-4D7C-A147-98C30E3EB27A}"/>
    <cellStyle name="Total 2 2 2 2 3" xfId="32618" xr:uid="{2A831B49-88CD-4AF7-B278-92A7BAC3B096}"/>
    <cellStyle name="Total 2 2 2 2 4" xfId="32616" xr:uid="{33432877-489A-44E4-BB03-439959977549}"/>
    <cellStyle name="Total 2 2 2 3" xfId="32619" xr:uid="{8161E428-9DF4-486D-A169-4C2331A81AF4}"/>
    <cellStyle name="Total 2 2 2 3 2" xfId="32620" xr:uid="{A299F023-FDA1-4CBA-8CB5-5AD1E8E159C0}"/>
    <cellStyle name="Total 2 2 2 3 3" xfId="32621" xr:uid="{B00F44BD-3D4A-47F4-BB87-30C022AD5EC3}"/>
    <cellStyle name="Total 2 2 2 4" xfId="32622" xr:uid="{CE96F99E-CC3A-407B-ACD5-76B667EB86F3}"/>
    <cellStyle name="Total 2 2 2 5" xfId="32623" xr:uid="{49AF57C9-1170-41DC-A795-87F534348FE0}"/>
    <cellStyle name="Total 2 2 2 6" xfId="32615" xr:uid="{5DF58FEE-F307-4B95-A344-B68A8AFFC981}"/>
    <cellStyle name="Total 2 2 3" xfId="4038" xr:uid="{39B39EB7-47E3-49A1-9273-2C7FDF603777}"/>
    <cellStyle name="Total 2 2 3 2" xfId="4039" xr:uid="{B05B1547-9C79-4E7C-B822-6EE57E91FD22}"/>
    <cellStyle name="Total 2 2 3 2 2" xfId="32626" xr:uid="{A7CDF783-4D81-4536-BB3C-2C683B3C688F}"/>
    <cellStyle name="Total 2 2 3 2 3" xfId="32627" xr:uid="{2EEBC5A1-CA42-415B-9B03-1DAD996F5CC5}"/>
    <cellStyle name="Total 2 2 3 2 4" xfId="32625" xr:uid="{29064556-7E37-420E-AF27-94E95BFE5B81}"/>
    <cellStyle name="Total 2 2 3 3" xfId="4040" xr:uid="{78D117C4-745E-49C3-8D47-5207C3390F9F}"/>
    <cellStyle name="Total 2 2 3 3 2" xfId="32629" xr:uid="{1178772E-2AF2-47B5-A03A-0F234C8EFBE4}"/>
    <cellStyle name="Total 2 2 3 3 3" xfId="32630" xr:uid="{6F43FFBB-A74D-4AFB-A624-9E46FC9B0F55}"/>
    <cellStyle name="Total 2 2 3 3 4" xfId="32628" xr:uid="{AF10CDD7-5F5C-42D2-8A55-F8BB462F1DAC}"/>
    <cellStyle name="Total 2 2 3 4" xfId="32631" xr:uid="{E598E164-1FF7-4A57-A932-729CA1DE65FC}"/>
    <cellStyle name="Total 2 2 3 5" xfId="32632" xr:uid="{DF1CF1BC-9E84-42F4-936C-F7D0E443E855}"/>
    <cellStyle name="Total 2 2 3 6" xfId="32624" xr:uid="{046E249F-66A5-4011-B807-0816D4BBA78D}"/>
    <cellStyle name="Total 2 2 4" xfId="4041" xr:uid="{E241284F-0FD8-4295-A926-367A96FBD6A5}"/>
    <cellStyle name="Total 2 2 4 2" xfId="32634" xr:uid="{7516E2F6-E066-47DC-ADDF-8A17C8014C1E}"/>
    <cellStyle name="Total 2 2 4 2 2" xfId="32635" xr:uid="{831B3C0C-DB97-4326-AA8B-95CC44049898}"/>
    <cellStyle name="Total 2 2 4 2 3" xfId="32636" xr:uid="{35C1530B-EF04-4A55-BAE2-41C07E2BE23B}"/>
    <cellStyle name="Total 2 2 4 3" xfId="32637" xr:uid="{4A074656-9C6F-42A9-93FA-EF5B16592488}"/>
    <cellStyle name="Total 2 2 4 3 2" xfId="32638" xr:uid="{10319645-4F10-4E1F-BBE3-06FFB411462C}"/>
    <cellStyle name="Total 2 2 4 3 3" xfId="32639" xr:uid="{E9D90551-A0CD-470F-89E4-EEB089DC40ED}"/>
    <cellStyle name="Total 2 2 4 4" xfId="32640" xr:uid="{44B43822-3045-4A8F-BF70-E44748A8813D}"/>
    <cellStyle name="Total 2 2 4 4 2" xfId="32641" xr:uid="{396938C1-5119-4D19-9E3F-6255BE46D5FE}"/>
    <cellStyle name="Total 2 2 4 4 3" xfId="32642" xr:uid="{0BF9324F-4DFD-4E10-8884-79DDDB595E9E}"/>
    <cellStyle name="Total 2 2 4 5" xfId="32643" xr:uid="{B64ADCCA-A8F2-442D-820B-05183DE8F0D5}"/>
    <cellStyle name="Total 2 2 4 6" xfId="32644" xr:uid="{A4046D66-164C-4016-B81A-967F95143B9A}"/>
    <cellStyle name="Total 2 2 4 7" xfId="32633" xr:uid="{9ADEAC6F-C9ED-401B-B2E5-DB6E28764DC2}"/>
    <cellStyle name="Total 2 2 5" xfId="32645" xr:uid="{B24E6724-18BA-413F-A96F-7C3ECEA63095}"/>
    <cellStyle name="Total 2 2 5 2" xfId="32646" xr:uid="{C5016EC0-DFF3-4957-AA4E-F6D3818D90A4}"/>
    <cellStyle name="Total 2 2 5 2 2" xfId="32647" xr:uid="{73411ACC-CE79-46A7-B69E-74F3E79BA724}"/>
    <cellStyle name="Total 2 2 5 2 3" xfId="32648" xr:uid="{2AAC51D2-0E5C-4E51-903B-DDEF23C274BB}"/>
    <cellStyle name="Total 2 2 5 3" xfId="32649" xr:uid="{2B14418A-88FC-461C-9760-27C6E24C46E4}"/>
    <cellStyle name="Total 2 2 5 3 2" xfId="32650" xr:uid="{DCAD465D-CDCE-4FCF-84E0-98DC45F17309}"/>
    <cellStyle name="Total 2 2 5 3 3" xfId="32651" xr:uid="{F2E24C9F-1A3A-4D0C-9985-91690EFC5C5E}"/>
    <cellStyle name="Total 2 2 5 4" xfId="32652" xr:uid="{9B093113-E656-49E0-89F9-96531E090293}"/>
    <cellStyle name="Total 2 2 5 5" xfId="32653" xr:uid="{7800FAF1-0B36-42D1-BF76-891BD42F58A2}"/>
    <cellStyle name="Total 2 2 6" xfId="32654" xr:uid="{B84BE387-74B7-42A2-A1B9-5AFCD2315FCB}"/>
    <cellStyle name="Total 2 2 6 2" xfId="32655" xr:uid="{DD6EFC41-44BB-4B17-B542-B1C959B788E2}"/>
    <cellStyle name="Total 2 2 6 3" xfId="32656" xr:uid="{AD218776-8E21-4EF1-9C49-59864CA29102}"/>
    <cellStyle name="Total 2 2 7" xfId="32657" xr:uid="{B3CF2BEE-45ED-44BC-94D7-F4E3C0D4A14C}"/>
    <cellStyle name="Total 2 2 7 2" xfId="32658" xr:uid="{7B6FF936-6472-4945-AAD2-33607FA7304C}"/>
    <cellStyle name="Total 2 2 7 3" xfId="32659" xr:uid="{417B5210-0F23-43D3-BE51-0C2DBA5E5105}"/>
    <cellStyle name="Total 2 2 8" xfId="32660" xr:uid="{12E44726-6528-4315-93A9-9D3989043933}"/>
    <cellStyle name="Total 2 2 8 2" xfId="32661" xr:uid="{231BD549-B1B8-4855-8C50-617450CFEDBA}"/>
    <cellStyle name="Total 2 2 8 3" xfId="32662" xr:uid="{762BEEFA-182D-4DD8-8D14-6BA9A8025C08}"/>
    <cellStyle name="Total 2 2 9" xfId="32663" xr:uid="{3B3B5D61-D2E8-4FFC-BA7A-0CEEC8B780E1}"/>
    <cellStyle name="Total 2 20" xfId="32664" xr:uid="{9B2163E2-C785-4960-9D6E-9775E5301D1E}"/>
    <cellStyle name="Total 2 21" xfId="32665" xr:uid="{6ED7BE57-CC6B-485B-A7BE-4163B41A7CA9}"/>
    <cellStyle name="Total 2 22" xfId="32666" xr:uid="{41C05336-8B50-4B77-A11E-C1A1AE827B98}"/>
    <cellStyle name="Total 2 23" xfId="32667" xr:uid="{3DD55461-16D5-4A21-8B68-31F5F7438E29}"/>
    <cellStyle name="Total 2 24" xfId="32668" xr:uid="{61879A1C-2551-4FAD-9784-029203232127}"/>
    <cellStyle name="Total 2 25" xfId="32669" xr:uid="{838AF06F-F64B-42F1-89AC-1441A3AD445B}"/>
    <cellStyle name="Total 2 26" xfId="32443" xr:uid="{00F5958A-872E-4606-BFD2-1C8F08FA9E54}"/>
    <cellStyle name="Total 2 3" xfId="4042" xr:uid="{536F0885-ACD0-4D44-AA0B-ABC65645F1A4}"/>
    <cellStyle name="Total 2 3 10" xfId="32671" xr:uid="{3781BE5F-A523-4C66-97A7-96BFC8A1CA40}"/>
    <cellStyle name="Total 2 3 11" xfId="32672" xr:uid="{898DD608-35DF-46FF-A714-74EBEAF321C8}"/>
    <cellStyle name="Total 2 3 12" xfId="32673" xr:uid="{D3940B9B-DF1E-49DF-8DE0-52D4AEEE2643}"/>
    <cellStyle name="Total 2 3 13" xfId="32674" xr:uid="{1710B605-24D4-4890-A33C-1880B0FFBBB8}"/>
    <cellStyle name="Total 2 3 14" xfId="32675" xr:uid="{28FDE21E-285A-4E0D-B864-D18139C293CD}"/>
    <cellStyle name="Total 2 3 15" xfId="32670" xr:uid="{0AC56941-60D1-4DBC-BEEF-ED371A58DC1C}"/>
    <cellStyle name="Total 2 3 16" xfId="5677" xr:uid="{531EC7B2-4284-4BCE-84BE-E20DB1FBC16D}"/>
    <cellStyle name="Total 2 3 2" xfId="4043" xr:uid="{832211A0-3FEC-4C32-85E7-A232F609D657}"/>
    <cellStyle name="Total 2 3 2 2" xfId="32677" xr:uid="{C52E4FA1-3BFF-4827-8F5E-869B02405959}"/>
    <cellStyle name="Total 2 3 2 2 2" xfId="32678" xr:uid="{D4D4121C-7D12-415E-90F6-78C563B61793}"/>
    <cellStyle name="Total 2 3 2 2 3" xfId="32679" xr:uid="{EB19C78E-0462-4BFA-8A7A-2245BF4ECA55}"/>
    <cellStyle name="Total 2 3 2 3" xfId="32680" xr:uid="{A7ED5C2C-600A-44CF-8BE5-687ED2D2F510}"/>
    <cellStyle name="Total 2 3 2 3 2" xfId="32681" xr:uid="{EDFC9FCB-ABAB-4DF9-8894-34A35ECF1EE8}"/>
    <cellStyle name="Total 2 3 2 3 3" xfId="32682" xr:uid="{41487D9F-EA44-4516-B985-3A8E8D314454}"/>
    <cellStyle name="Total 2 3 2 4" xfId="32683" xr:uid="{D8974D5F-9374-4E36-BE2E-7715C0988EA5}"/>
    <cellStyle name="Total 2 3 2 5" xfId="32684" xr:uid="{869130C2-01A5-4C59-8620-F036E2BFEC14}"/>
    <cellStyle name="Total 2 3 2 6" xfId="32676" xr:uid="{E6EFEA74-DEF2-4B41-9533-CE7F74FC3213}"/>
    <cellStyle name="Total 2 3 3" xfId="32685" xr:uid="{3C346CE7-6084-47CE-872B-54C3EF9F9BB3}"/>
    <cellStyle name="Total 2 3 3 2" xfId="32686" xr:uid="{3487F1D5-7EC7-42FA-A9EA-D032A399D506}"/>
    <cellStyle name="Total 2 3 3 2 2" xfId="32687" xr:uid="{6AC5BF32-7F80-4E4C-8774-F99037D9FDAD}"/>
    <cellStyle name="Total 2 3 3 2 3" xfId="32688" xr:uid="{7EA294F7-B14E-451F-BA49-FC1AA834DAA1}"/>
    <cellStyle name="Total 2 3 3 3" xfId="32689" xr:uid="{0C39DDDE-1AAC-4979-B2F3-0165616C0E61}"/>
    <cellStyle name="Total 2 3 3 3 2" xfId="32690" xr:uid="{BA63FF09-CD5F-4436-81EC-986FF64DA06B}"/>
    <cellStyle name="Total 2 3 3 3 3" xfId="32691" xr:uid="{0B24644D-A018-4FA8-A011-6CF8CC42DDC4}"/>
    <cellStyle name="Total 2 3 3 4" xfId="32692" xr:uid="{7E70F3C2-D190-4224-9DCE-457A50C96A98}"/>
    <cellStyle name="Total 2 3 3 5" xfId="32693" xr:uid="{3FD869FF-9BD6-43B2-96AD-01BF84DA8664}"/>
    <cellStyle name="Total 2 3 4" xfId="32694" xr:uid="{21BEBFE5-1919-417A-B610-460C4EE56CB3}"/>
    <cellStyle name="Total 2 3 4 2" xfId="32695" xr:uid="{1A04A75F-D6AE-4C0E-B4EA-C1A5930E1FC7}"/>
    <cellStyle name="Total 2 3 4 2 2" xfId="32696" xr:uid="{C3A12CF6-2949-46AD-8CA5-87590F695AB3}"/>
    <cellStyle name="Total 2 3 4 2 3" xfId="32697" xr:uid="{E61BFFBA-45B9-49BF-B670-D440CD50B205}"/>
    <cellStyle name="Total 2 3 4 3" xfId="32698" xr:uid="{208B507B-56B1-4D36-A621-795AA5724788}"/>
    <cellStyle name="Total 2 3 4 3 2" xfId="32699" xr:uid="{8884852E-A6AF-4E74-94ED-E701429AABC7}"/>
    <cellStyle name="Total 2 3 4 3 3" xfId="32700" xr:uid="{19CEF9A7-A75D-4828-BACC-B69602C6EB17}"/>
    <cellStyle name="Total 2 3 4 4" xfId="32701" xr:uid="{312C05FD-75EA-40C2-88E2-553BCD046CC5}"/>
    <cellStyle name="Total 2 3 4 4 2" xfId="32702" xr:uid="{83B51F60-1015-452A-B8F1-6B5FFFDC5027}"/>
    <cellStyle name="Total 2 3 4 4 3" xfId="32703" xr:uid="{B8563F1F-063D-40DD-B2EE-1C8EDB9D75E3}"/>
    <cellStyle name="Total 2 3 4 5" xfId="32704" xr:uid="{E2DDF7B7-EE48-491E-89E8-C5AF1FF8C8D7}"/>
    <cellStyle name="Total 2 3 4 6" xfId="32705" xr:uid="{3B69A616-15F1-4EC1-9F3F-E62534F21A58}"/>
    <cellStyle name="Total 2 3 5" xfId="32706" xr:uid="{3223E07B-A646-410A-9BD0-689493E79F3A}"/>
    <cellStyle name="Total 2 3 5 2" xfId="32707" xr:uid="{81984062-A005-44A4-9BFB-F03179758BC5}"/>
    <cellStyle name="Total 2 3 5 2 2" xfId="32708" xr:uid="{6ECAE195-FAD2-407F-90F4-A6CDD58B2358}"/>
    <cellStyle name="Total 2 3 5 2 3" xfId="32709" xr:uid="{C0A5D11D-9AE8-4BEF-AD1C-652EC3722EDE}"/>
    <cellStyle name="Total 2 3 5 3" xfId="32710" xr:uid="{548400E0-43D2-4459-977E-4ED058EA0B91}"/>
    <cellStyle name="Total 2 3 5 3 2" xfId="32711" xr:uid="{4873AA57-522C-4340-B3BF-F58D93570285}"/>
    <cellStyle name="Total 2 3 5 3 3" xfId="32712" xr:uid="{688DD168-5CE4-4698-A001-16A9BF4E7F9D}"/>
    <cellStyle name="Total 2 3 5 4" xfId="32713" xr:uid="{EBA9DEB8-E75E-432A-8B72-0BB19B6A6629}"/>
    <cellStyle name="Total 2 3 5 5" xfId="32714" xr:uid="{4DA34BEA-32D1-47ED-84F8-6504675AB7D7}"/>
    <cellStyle name="Total 2 3 6" xfId="32715" xr:uid="{2B10B53E-4089-49C8-A73B-494427AD3347}"/>
    <cellStyle name="Total 2 3 6 2" xfId="32716" xr:uid="{DC117C87-A20F-4F08-A84B-604A350ACA1B}"/>
    <cellStyle name="Total 2 3 6 3" xfId="32717" xr:uid="{96651CC4-4425-449F-8F41-37202F6060EE}"/>
    <cellStyle name="Total 2 3 7" xfId="32718" xr:uid="{08881C69-2897-45E3-A9ED-F08F49E50529}"/>
    <cellStyle name="Total 2 3 7 2" xfId="32719" xr:uid="{8D998B3F-4247-43D8-8421-66A6E603C74E}"/>
    <cellStyle name="Total 2 3 7 3" xfId="32720" xr:uid="{FF95B3EB-DB29-4E45-A6E4-289BB465AE7B}"/>
    <cellStyle name="Total 2 3 8" xfId="32721" xr:uid="{5E6369D3-A57D-41FB-8FF5-07196C5413B6}"/>
    <cellStyle name="Total 2 3 8 2" xfId="32722" xr:uid="{12ED1A8F-7DA0-49C2-8B32-7AD9CA5FE67F}"/>
    <cellStyle name="Total 2 3 8 3" xfId="32723" xr:uid="{EAC3F4B9-4481-49D6-9366-9D42D86877A9}"/>
    <cellStyle name="Total 2 3 9" xfId="32724" xr:uid="{777E9184-091E-4237-8F18-E92D40B6918F}"/>
    <cellStyle name="Total 2 4" xfId="4044" xr:uid="{124A632A-C1FE-49DF-953A-496E67BDC331}"/>
    <cellStyle name="Total 2 4 10" xfId="32726" xr:uid="{D36B9253-AEC0-4D80-B90F-3BBAAE5195EB}"/>
    <cellStyle name="Total 2 4 11" xfId="32727" xr:uid="{052F6504-48B0-4668-B2D0-3ED4BEB44C8B}"/>
    <cellStyle name="Total 2 4 12" xfId="32728" xr:uid="{1D3371D1-6396-4CC7-8EAC-3CAEFB03A7E6}"/>
    <cellStyle name="Total 2 4 13" xfId="32729" xr:uid="{C1D7ADA7-44C8-49AF-B3ED-07B70F9B9D3D}"/>
    <cellStyle name="Total 2 4 14" xfId="32730" xr:uid="{B3C1F77B-5994-4687-9DF5-55B81E14E46C}"/>
    <cellStyle name="Total 2 4 15" xfId="32725" xr:uid="{A1AFB7B6-6B67-4562-9C14-829663B225C1}"/>
    <cellStyle name="Total 2 4 16" xfId="5678" xr:uid="{652EE351-381B-4304-A409-443A66235A61}"/>
    <cellStyle name="Total 2 4 2" xfId="4045" xr:uid="{1B806894-47E6-4D09-A19B-145E7321D467}"/>
    <cellStyle name="Total 2 4 2 2" xfId="32732" xr:uid="{15201810-21C6-4C8F-8547-20BACCA4569B}"/>
    <cellStyle name="Total 2 4 2 2 2" xfId="32733" xr:uid="{EF2A98E8-08BC-4B05-8C32-B1EFAE915A78}"/>
    <cellStyle name="Total 2 4 2 2 3" xfId="32734" xr:uid="{F3E9FDBF-4BE7-4FA4-9D3C-1F1BC21D2746}"/>
    <cellStyle name="Total 2 4 2 3" xfId="32735" xr:uid="{60EDB170-2BC6-46E5-865C-08EA3F167E94}"/>
    <cellStyle name="Total 2 4 2 3 2" xfId="32736" xr:uid="{D0680A74-F4D3-47D9-B54C-BD83BAA2B396}"/>
    <cellStyle name="Total 2 4 2 3 3" xfId="32737" xr:uid="{E8DD8F90-49DE-4B11-91B0-A1981F8435A1}"/>
    <cellStyle name="Total 2 4 2 4" xfId="32738" xr:uid="{7DF8B344-DDB1-4B84-8C00-45E50D579C57}"/>
    <cellStyle name="Total 2 4 2 5" xfId="32739" xr:uid="{91D746C6-98E7-4573-B140-D46FF2D8DB38}"/>
    <cellStyle name="Total 2 4 2 6" xfId="32731" xr:uid="{F72F2A1D-67FC-48AC-9C62-352472F55491}"/>
    <cellStyle name="Total 2 4 3" xfId="4046" xr:uid="{571F3D78-3700-4411-9824-D72BA9968FE4}"/>
    <cellStyle name="Total 2 4 3 2" xfId="32741" xr:uid="{4B4E9E25-68FE-40C8-9BA1-EF9189A5342E}"/>
    <cellStyle name="Total 2 4 3 2 2" xfId="32742" xr:uid="{0C214345-58FC-48ED-BC41-48951CBFF80B}"/>
    <cellStyle name="Total 2 4 3 2 3" xfId="32743" xr:uid="{D830C3A9-AFD5-42EE-891E-DF7BA5389518}"/>
    <cellStyle name="Total 2 4 3 3" xfId="32744" xr:uid="{970165A5-6131-4E97-8E95-722CC78A7C85}"/>
    <cellStyle name="Total 2 4 3 3 2" xfId="32745" xr:uid="{7656924C-A3D4-4DB8-8B7A-5E167D0777A3}"/>
    <cellStyle name="Total 2 4 3 3 3" xfId="32746" xr:uid="{86B70D16-5E9D-4CD8-B32C-2A06EF464112}"/>
    <cellStyle name="Total 2 4 3 4" xfId="32747" xr:uid="{730D7C09-72B9-4CE7-B5B9-AB4C0AC9FE97}"/>
    <cellStyle name="Total 2 4 3 5" xfId="32748" xr:uid="{A8633602-F97E-4105-A5B4-A8F8E67168E7}"/>
    <cellStyle name="Total 2 4 3 6" xfId="32740" xr:uid="{ECF7351A-C91A-4ABC-9405-A8695BB9AED3}"/>
    <cellStyle name="Total 2 4 4" xfId="32749" xr:uid="{73E70316-A080-4979-AE18-2CA912AD34A5}"/>
    <cellStyle name="Total 2 4 4 2" xfId="32750" xr:uid="{918E831A-3C5A-440A-87E8-C14FD65BBC86}"/>
    <cellStyle name="Total 2 4 4 2 2" xfId="32751" xr:uid="{EE688B29-0AEB-46E9-959A-FD830012EA79}"/>
    <cellStyle name="Total 2 4 4 2 3" xfId="32752" xr:uid="{B673036E-CC0F-4F7D-9F93-2EC73A4D71FA}"/>
    <cellStyle name="Total 2 4 4 3" xfId="32753" xr:uid="{C75F455E-1D1E-4C0D-910D-3BF3F0770308}"/>
    <cellStyle name="Total 2 4 4 3 2" xfId="32754" xr:uid="{3E817B85-DB23-4260-B9D3-4108AFC51BDC}"/>
    <cellStyle name="Total 2 4 4 3 3" xfId="32755" xr:uid="{0A299F0C-333F-47E3-A9A8-6B1E785F18BD}"/>
    <cellStyle name="Total 2 4 4 4" xfId="32756" xr:uid="{F6F64699-1FC0-41F7-AFD1-D3A56731E632}"/>
    <cellStyle name="Total 2 4 4 4 2" xfId="32757" xr:uid="{0AA3DCB0-5678-47CA-9E61-0830BE05199A}"/>
    <cellStyle name="Total 2 4 4 4 3" xfId="32758" xr:uid="{D741BBB4-065C-4EF6-9E07-6433ABDDB936}"/>
    <cellStyle name="Total 2 4 4 5" xfId="32759" xr:uid="{57B0E35B-8F7D-44B7-8B79-A0E4DABD9EDE}"/>
    <cellStyle name="Total 2 4 4 6" xfId="32760" xr:uid="{00369606-390E-4670-82AA-3CDD2B2DFFEA}"/>
    <cellStyle name="Total 2 4 5" xfId="32761" xr:uid="{A38734DF-14DD-48B3-86AF-DDAD8146F0BF}"/>
    <cellStyle name="Total 2 4 5 2" xfId="32762" xr:uid="{682DE267-F5B4-4D36-8ED7-235FAAE67DBC}"/>
    <cellStyle name="Total 2 4 5 2 2" xfId="32763" xr:uid="{D3D074C0-B3BC-471E-BF8D-79A793E02FB6}"/>
    <cellStyle name="Total 2 4 5 2 3" xfId="32764" xr:uid="{8B6BBC39-06F4-4D54-B960-D83CB083E3CF}"/>
    <cellStyle name="Total 2 4 5 3" xfId="32765" xr:uid="{CC0B5446-624A-4831-8802-902C2B25AB30}"/>
    <cellStyle name="Total 2 4 5 3 2" xfId="32766" xr:uid="{5CF91036-E3B9-4A91-807E-085187593F76}"/>
    <cellStyle name="Total 2 4 5 3 3" xfId="32767" xr:uid="{BCBAF089-0FB0-4F73-B78C-488339A39290}"/>
    <cellStyle name="Total 2 4 5 4" xfId="32768" xr:uid="{D5690339-0F85-48F2-91ED-84F674B26A43}"/>
    <cellStyle name="Total 2 4 5 5" xfId="32769" xr:uid="{C897138F-52D8-4B7C-B2D9-3C186AFB96EB}"/>
    <cellStyle name="Total 2 4 6" xfId="32770" xr:uid="{BE007633-B32B-4D0E-B63C-831ABD064213}"/>
    <cellStyle name="Total 2 4 6 2" xfId="32771" xr:uid="{37D7C819-CC02-4FA5-BB3F-93A5C620F29B}"/>
    <cellStyle name="Total 2 4 6 3" xfId="32772" xr:uid="{DBE2AA62-BD6E-4078-B8B2-745127E79182}"/>
    <cellStyle name="Total 2 4 7" xfId="32773" xr:uid="{24A9BF38-7602-44D3-BE01-76F2145BE2FD}"/>
    <cellStyle name="Total 2 4 7 2" xfId="32774" xr:uid="{5C469B7C-B1A0-4F79-A086-22D9B3081234}"/>
    <cellStyle name="Total 2 4 7 3" xfId="32775" xr:uid="{B156AE80-5E9D-4978-9445-0D5A4E9F3D8B}"/>
    <cellStyle name="Total 2 4 8" xfId="32776" xr:uid="{CA71FFA5-2A6E-444F-A153-582BE250E01F}"/>
    <cellStyle name="Total 2 4 8 2" xfId="32777" xr:uid="{4CADFF42-C06F-48BD-8DB2-A3D0F1113B32}"/>
    <cellStyle name="Total 2 4 8 3" xfId="32778" xr:uid="{CB75147C-CD88-4F9F-9893-4F4298FC3100}"/>
    <cellStyle name="Total 2 4 9" xfId="32779" xr:uid="{1AAE621E-A326-4E73-A06E-16242C21931D}"/>
    <cellStyle name="Total 2 5" xfId="4047" xr:uid="{1F211A05-6C52-4D5F-B242-6EA7577993E4}"/>
    <cellStyle name="Total 2 5 10" xfId="32781" xr:uid="{2B6CC00B-3C5C-4554-A8B5-0619DAE1D684}"/>
    <cellStyle name="Total 2 5 11" xfId="32782" xr:uid="{CCCF0B50-3896-4A96-8B67-988110C48266}"/>
    <cellStyle name="Total 2 5 12" xfId="32783" xr:uid="{9657D93B-125A-4C94-9F80-FC4B10C21D23}"/>
    <cellStyle name="Total 2 5 13" xfId="32784" xr:uid="{F393CED9-9FA5-4174-872C-F99B8FA1CF1C}"/>
    <cellStyle name="Total 2 5 14" xfId="32785" xr:uid="{E7DDCBF9-14D7-42EA-AC20-F49A8D2AA957}"/>
    <cellStyle name="Total 2 5 15" xfId="32780" xr:uid="{5A2109DB-CA44-4A40-A773-A547392889F1}"/>
    <cellStyle name="Total 2 5 16" xfId="5679" xr:uid="{D11A1984-BF77-413B-80BD-961958F64AB0}"/>
    <cellStyle name="Total 2 5 2" xfId="32786" xr:uid="{73E92256-7572-42E9-91C9-69BB9520F462}"/>
    <cellStyle name="Total 2 5 2 2" xfId="32787" xr:uid="{182841B6-2CDF-4C28-B206-4FC657B556D2}"/>
    <cellStyle name="Total 2 5 2 2 2" xfId="32788" xr:uid="{428051B8-E44C-4F74-9A66-5588C6F50A74}"/>
    <cellStyle name="Total 2 5 2 2 3" xfId="32789" xr:uid="{AD8F8AD8-0940-4A29-90A2-99238FE5DC5E}"/>
    <cellStyle name="Total 2 5 2 3" xfId="32790" xr:uid="{8DB7775E-29FA-4F1E-9B2C-09FA55326295}"/>
    <cellStyle name="Total 2 5 2 3 2" xfId="32791" xr:uid="{168E6E17-A5E2-4FAA-B393-E14B30EDEE17}"/>
    <cellStyle name="Total 2 5 2 3 3" xfId="32792" xr:uid="{9F014F22-3296-4E6C-B81A-B6912CE199CD}"/>
    <cellStyle name="Total 2 5 2 4" xfId="32793" xr:uid="{E16FD6B5-7559-42D3-9ED6-D5C22A39F690}"/>
    <cellStyle name="Total 2 5 2 5" xfId="32794" xr:uid="{0D5CE6F7-0D81-47BC-B6F2-1894432E472C}"/>
    <cellStyle name="Total 2 5 3" xfId="32795" xr:uid="{AED340FA-602E-4AF2-82FE-2C47C5C5D5B2}"/>
    <cellStyle name="Total 2 5 3 2" xfId="32796" xr:uid="{83580CAA-3B7E-44A8-ACBD-8FA5B7AD1195}"/>
    <cellStyle name="Total 2 5 3 2 2" xfId="32797" xr:uid="{1F56DCFA-F826-4B47-A95A-C16D16F77343}"/>
    <cellStyle name="Total 2 5 3 2 3" xfId="32798" xr:uid="{53DF0A28-0BB8-45B0-A934-07B675A1F849}"/>
    <cellStyle name="Total 2 5 3 3" xfId="32799" xr:uid="{12775255-91A2-4D43-8DC4-E25284884C80}"/>
    <cellStyle name="Total 2 5 3 3 2" xfId="32800" xr:uid="{3A86B308-C5D8-4DE9-8A57-1E9BFDA02F38}"/>
    <cellStyle name="Total 2 5 3 3 3" xfId="32801" xr:uid="{2D39C073-5355-4ED8-AFDA-1E304CAE6095}"/>
    <cellStyle name="Total 2 5 3 4" xfId="32802" xr:uid="{B614FEB6-593A-443C-B782-57EF48ACE3AF}"/>
    <cellStyle name="Total 2 5 3 5" xfId="32803" xr:uid="{B6182C8D-7315-4D14-BF58-ADA8400CAAFF}"/>
    <cellStyle name="Total 2 5 4" xfId="32804" xr:uid="{2900AE71-F074-42C6-905A-D943B5E19D7E}"/>
    <cellStyle name="Total 2 5 4 2" xfId="32805" xr:uid="{EF66FBFC-3AF5-47CB-BF4D-9A92F1F6D88A}"/>
    <cellStyle name="Total 2 5 4 2 2" xfId="32806" xr:uid="{48343D33-6FEB-4698-ADE3-BA64A6F71718}"/>
    <cellStyle name="Total 2 5 4 2 3" xfId="32807" xr:uid="{1B4E3E6B-9E2F-4D9B-9777-FB9311B261ED}"/>
    <cellStyle name="Total 2 5 4 3" xfId="32808" xr:uid="{A12B86E7-2497-4BD3-AC69-6806704356D4}"/>
    <cellStyle name="Total 2 5 4 3 2" xfId="32809" xr:uid="{283E7BCE-6EB5-4402-847F-940276144D55}"/>
    <cellStyle name="Total 2 5 4 3 3" xfId="32810" xr:uid="{BF950CB8-426C-4942-9435-5D34880FD80A}"/>
    <cellStyle name="Total 2 5 4 4" xfId="32811" xr:uid="{715FB9D5-C8A2-42D0-A7C5-8B5C1569632C}"/>
    <cellStyle name="Total 2 5 4 4 2" xfId="32812" xr:uid="{C56F0736-0331-4F79-BA4E-5D3F74F5727A}"/>
    <cellStyle name="Total 2 5 4 4 3" xfId="32813" xr:uid="{5C95E648-C2B1-4733-89C4-8036A6CC7D89}"/>
    <cellStyle name="Total 2 5 4 5" xfId="32814" xr:uid="{CBFE1652-B3E2-4A08-81D4-46B2F20CDF8F}"/>
    <cellStyle name="Total 2 5 4 6" xfId="32815" xr:uid="{FCD4B4D5-36BD-4E5D-BCB6-88EFCF2C9392}"/>
    <cellStyle name="Total 2 5 5" xfId="32816" xr:uid="{F2C5F72D-3CBC-4C9E-B394-574B65204AD6}"/>
    <cellStyle name="Total 2 5 5 2" xfId="32817" xr:uid="{B009241F-6EAD-495C-BEA7-67C25DAAA0FF}"/>
    <cellStyle name="Total 2 5 5 2 2" xfId="32818" xr:uid="{A64C0E80-EFF9-487A-8AF8-894CF28E885C}"/>
    <cellStyle name="Total 2 5 5 2 3" xfId="32819" xr:uid="{DC104215-3CF1-461A-98B1-C52FB94AE63A}"/>
    <cellStyle name="Total 2 5 5 3" xfId="32820" xr:uid="{E6E4B8FB-4E50-4FCE-8C21-5BD5D4B29CD8}"/>
    <cellStyle name="Total 2 5 5 3 2" xfId="32821" xr:uid="{1141E29B-1569-4744-9091-8B3EF1A16119}"/>
    <cellStyle name="Total 2 5 5 3 3" xfId="32822" xr:uid="{71C825D9-C9DD-4803-8919-2CA973F67B4F}"/>
    <cellStyle name="Total 2 5 5 4" xfId="32823" xr:uid="{AE007E85-C008-42E2-B931-3A3C2A9F4E8D}"/>
    <cellStyle name="Total 2 5 5 5" xfId="32824" xr:uid="{95892FAC-FC09-4C2F-8BF6-7ABC15006D80}"/>
    <cellStyle name="Total 2 5 6" xfId="32825" xr:uid="{5E76B5C3-7777-4B20-96AD-7B374E963430}"/>
    <cellStyle name="Total 2 5 6 2" xfId="32826" xr:uid="{B4E32077-65BF-4C32-BBB5-D48C9EFD6ADF}"/>
    <cellStyle name="Total 2 5 6 3" xfId="32827" xr:uid="{A39B90D6-3E68-460F-AB56-4084BB4A7268}"/>
    <cellStyle name="Total 2 5 7" xfId="32828" xr:uid="{7281704E-81D9-4FCB-9715-8F1B8341AC01}"/>
    <cellStyle name="Total 2 5 7 2" xfId="32829" xr:uid="{47812EA4-23EE-4BC9-BF03-1641B19347B4}"/>
    <cellStyle name="Total 2 5 7 3" xfId="32830" xr:uid="{7D5B871A-4E6D-4C9B-B86E-2BFAE5C9CEB8}"/>
    <cellStyle name="Total 2 5 8" xfId="32831" xr:uid="{37E54A4B-C1B9-49EF-9C5B-DCB18DA0830B}"/>
    <cellStyle name="Total 2 5 8 2" xfId="32832" xr:uid="{EB0FF4F6-1042-42F8-856B-27AD34B3260C}"/>
    <cellStyle name="Total 2 5 8 3" xfId="32833" xr:uid="{03540FEA-676A-490A-A6C6-C6499192D0C9}"/>
    <cellStyle name="Total 2 5 9" xfId="32834" xr:uid="{67EC6FD0-F88A-4D0F-A0D5-C15043D541C2}"/>
    <cellStyle name="Total 2 6" xfId="4034" xr:uid="{E6140FCD-37BD-46E1-AC07-F3A116E2E785}"/>
    <cellStyle name="Total 2 6 10" xfId="32836" xr:uid="{554F1245-991C-4F4C-B42C-7ACCDFD98949}"/>
    <cellStyle name="Total 2 6 11" xfId="32837" xr:uid="{2409FB48-1B61-445F-B7B0-85A7236F81E0}"/>
    <cellStyle name="Total 2 6 12" xfId="32838" xr:uid="{D6D319C8-F165-4B2C-B9C6-18E1C997E116}"/>
    <cellStyle name="Total 2 6 13" xfId="32839" xr:uid="{147E3765-8AF9-447E-BA4C-DB93F4E0F96F}"/>
    <cellStyle name="Total 2 6 14" xfId="32840" xr:uid="{F8FD1011-C6F6-4B0E-88ED-DF0EFFF3042D}"/>
    <cellStyle name="Total 2 6 15" xfId="32835" xr:uid="{3C4530A7-19B3-4201-B56E-A6057CF1D971}"/>
    <cellStyle name="Total 2 6 16" xfId="5680" xr:uid="{8E264E42-3080-4F33-9FCF-5575D1AE73F4}"/>
    <cellStyle name="Total 2 6 2" xfId="32841" xr:uid="{503CF569-1730-4601-B62C-B497766DBB26}"/>
    <cellStyle name="Total 2 6 2 2" xfId="32842" xr:uid="{9EA1D5F8-C09F-410A-9FB1-94D17D52B291}"/>
    <cellStyle name="Total 2 6 2 2 2" xfId="32843" xr:uid="{A1342399-29ED-49C8-8722-752A330F7063}"/>
    <cellStyle name="Total 2 6 2 2 3" xfId="32844" xr:uid="{0FEA4AB5-7C14-440C-84F3-759ED83A5254}"/>
    <cellStyle name="Total 2 6 2 3" xfId="32845" xr:uid="{B5650F56-C9FD-4BEF-817D-2E7290E57C7E}"/>
    <cellStyle name="Total 2 6 2 3 2" xfId="32846" xr:uid="{0E0B9A89-0A0A-440B-BBF9-FF87313676DE}"/>
    <cellStyle name="Total 2 6 2 3 3" xfId="32847" xr:uid="{F6AF9CCB-2908-4DF1-9392-B60A1E2F8EFF}"/>
    <cellStyle name="Total 2 6 2 4" xfId="32848" xr:uid="{5F4BC218-A327-4E71-9009-52DC8A76D492}"/>
    <cellStyle name="Total 2 6 2 5" xfId="32849" xr:uid="{C9EA1B95-38F0-4D40-9EE9-AB5F900AA468}"/>
    <cellStyle name="Total 2 6 3" xfId="32850" xr:uid="{55CDC0AC-0218-4749-97BB-76674B425BBF}"/>
    <cellStyle name="Total 2 6 3 2" xfId="32851" xr:uid="{7F3856BD-56E7-4138-A1A1-7C95C72012B6}"/>
    <cellStyle name="Total 2 6 3 2 2" xfId="32852" xr:uid="{D9076125-D9F1-46F9-B8E3-FFF8304BE992}"/>
    <cellStyle name="Total 2 6 3 2 3" xfId="32853" xr:uid="{E3DB1CBA-A08C-4BAD-8C14-9A5B9A323D8E}"/>
    <cellStyle name="Total 2 6 3 3" xfId="32854" xr:uid="{D95253E0-32EB-46A7-86D0-04FA5F4F8964}"/>
    <cellStyle name="Total 2 6 3 3 2" xfId="32855" xr:uid="{95BFA6E5-92D4-480C-8782-C8B9CBAB88E2}"/>
    <cellStyle name="Total 2 6 3 3 3" xfId="32856" xr:uid="{ADA51300-29CA-4559-A780-754D32E094D3}"/>
    <cellStyle name="Total 2 6 3 4" xfId="32857" xr:uid="{52A05714-606A-4E6B-BE6B-93311DADE4D5}"/>
    <cellStyle name="Total 2 6 3 5" xfId="32858" xr:uid="{4200B5E9-9E48-4AB3-BA50-71E9AD8DCF83}"/>
    <cellStyle name="Total 2 6 4" xfId="32859" xr:uid="{A4F1BFB5-814D-4A30-AF85-B27C47B5B83E}"/>
    <cellStyle name="Total 2 6 4 2" xfId="32860" xr:uid="{788ADB06-BDF7-45E7-B925-1AF9CA791B11}"/>
    <cellStyle name="Total 2 6 4 2 2" xfId="32861" xr:uid="{E30776C8-BF10-45E8-AA6E-19E26DBE2AB3}"/>
    <cellStyle name="Total 2 6 4 2 3" xfId="32862" xr:uid="{41531BC6-4C85-4CB8-A396-A318F4FD3793}"/>
    <cellStyle name="Total 2 6 4 3" xfId="32863" xr:uid="{A476A5EB-26A6-4C22-9B07-E7FE3BB7B3BA}"/>
    <cellStyle name="Total 2 6 4 3 2" xfId="32864" xr:uid="{4EB09175-A77D-43B6-8CDF-A0EFF18E2274}"/>
    <cellStyle name="Total 2 6 4 3 3" xfId="32865" xr:uid="{4C8FCFAE-9A26-4CDD-928B-4B1771D2C17B}"/>
    <cellStyle name="Total 2 6 4 4" xfId="32866" xr:uid="{1AF62F4D-E359-4ABE-8452-95A4B76303BF}"/>
    <cellStyle name="Total 2 6 4 4 2" xfId="32867" xr:uid="{EC208B43-34D6-485F-9452-F3115E1D167D}"/>
    <cellStyle name="Total 2 6 4 4 3" xfId="32868" xr:uid="{78FAD92B-0277-458E-9FA4-4C36FF5F4F28}"/>
    <cellStyle name="Total 2 6 4 5" xfId="32869" xr:uid="{972708BC-6B54-4BF6-B578-21F9873D961E}"/>
    <cellStyle name="Total 2 6 4 6" xfId="32870" xr:uid="{693B5840-CB5B-4F48-BD1C-90EA6B75B1BD}"/>
    <cellStyle name="Total 2 6 5" xfId="32871" xr:uid="{87E7627B-9237-4D77-853E-B70BADA2011B}"/>
    <cellStyle name="Total 2 6 5 2" xfId="32872" xr:uid="{5852E7C1-C2D4-4452-82F3-02AA4C85914E}"/>
    <cellStyle name="Total 2 6 5 2 2" xfId="32873" xr:uid="{335845B1-824D-4173-B3B3-7E7F15E44DCB}"/>
    <cellStyle name="Total 2 6 5 2 3" xfId="32874" xr:uid="{EFEBB12F-777E-486D-BC32-2CD665B39199}"/>
    <cellStyle name="Total 2 6 5 3" xfId="32875" xr:uid="{9783547E-B03E-41B1-AE7B-E0B1B2FB5F8F}"/>
    <cellStyle name="Total 2 6 5 3 2" xfId="32876" xr:uid="{436832FB-8E4D-4A07-938F-D2D9CCA37317}"/>
    <cellStyle name="Total 2 6 5 3 3" xfId="32877" xr:uid="{9ECE92CC-661F-4663-82D2-703CD164BE3D}"/>
    <cellStyle name="Total 2 6 5 4" xfId="32878" xr:uid="{F712C810-6511-4965-A6EB-F052D45BDD12}"/>
    <cellStyle name="Total 2 6 5 5" xfId="32879" xr:uid="{A1A2DD4F-B751-4305-9A2D-13DC8AC3C600}"/>
    <cellStyle name="Total 2 6 6" xfId="32880" xr:uid="{3E7D207E-BCDA-4A92-8757-E38B95411259}"/>
    <cellStyle name="Total 2 6 6 2" xfId="32881" xr:uid="{5E27023A-0FCE-4DCE-8ED2-4FF747A173A3}"/>
    <cellStyle name="Total 2 6 6 3" xfId="32882" xr:uid="{BE392EB7-8FB9-4BDA-B461-F2C2332A1A81}"/>
    <cellStyle name="Total 2 6 7" xfId="32883" xr:uid="{A470E527-685A-4A99-ACB5-31984F74672A}"/>
    <cellStyle name="Total 2 6 7 2" xfId="32884" xr:uid="{E74B636F-1FC5-492E-97C0-B201EF15640C}"/>
    <cellStyle name="Total 2 6 7 3" xfId="32885" xr:uid="{F3BEEBD4-D94F-4863-A167-042D4C1720D2}"/>
    <cellStyle name="Total 2 6 8" xfId="32886" xr:uid="{BDB9C5BD-7E04-46DF-885A-0030DFE96B8A}"/>
    <cellStyle name="Total 2 6 8 2" xfId="32887" xr:uid="{80CB6F29-8980-4AEF-BE68-47A979CB1D83}"/>
    <cellStyle name="Total 2 6 8 3" xfId="32888" xr:uid="{02F69636-6A60-4BD2-98AF-3CE7673D5F2A}"/>
    <cellStyle name="Total 2 6 9" xfId="32889" xr:uid="{F10BF711-F2CF-457B-9B81-8BCCCB366C97}"/>
    <cellStyle name="Total 2 7" xfId="5681" xr:uid="{EED3D6F3-4A3D-43A0-B728-8FB8DF6B46CE}"/>
    <cellStyle name="Total 2 7 10" xfId="32891" xr:uid="{DA7A709F-7DC8-4B09-AE2E-02AF5D2B7282}"/>
    <cellStyle name="Total 2 7 11" xfId="32892" xr:uid="{4CF10E69-B12D-4088-B8BC-5E515DBC15B8}"/>
    <cellStyle name="Total 2 7 12" xfId="32893" xr:uid="{3CE11906-D956-4D41-96A2-CD2A9C9403D6}"/>
    <cellStyle name="Total 2 7 13" xfId="32894" xr:uid="{FC7C8A61-1ABB-44E9-B2B8-8D1061BF3C2D}"/>
    <cellStyle name="Total 2 7 14" xfId="32895" xr:uid="{7B3AB8F9-74E2-495F-929F-110ABF3EE74A}"/>
    <cellStyle name="Total 2 7 15" xfId="32890" xr:uid="{2E812B39-E3C6-4A01-86AE-D718631463F0}"/>
    <cellStyle name="Total 2 7 2" xfId="32896" xr:uid="{F0795B58-C454-42BF-A3E7-DE23406AE436}"/>
    <cellStyle name="Total 2 7 2 2" xfId="32897" xr:uid="{D6A4DA35-C53F-4506-A30E-1B796EC91CBB}"/>
    <cellStyle name="Total 2 7 2 2 2" xfId="32898" xr:uid="{776BDA0F-3A4D-4604-801E-E3240C621D3D}"/>
    <cellStyle name="Total 2 7 2 2 3" xfId="32899" xr:uid="{FD906FD8-6F6F-47C8-A10A-E39D6705FCBE}"/>
    <cellStyle name="Total 2 7 2 3" xfId="32900" xr:uid="{A83E2EAF-CA52-46BD-B1C2-B266F1827299}"/>
    <cellStyle name="Total 2 7 2 3 2" xfId="32901" xr:uid="{6A6770E6-8297-405B-9C8A-2E14807BB832}"/>
    <cellStyle name="Total 2 7 2 3 3" xfId="32902" xr:uid="{FFE2658C-95A7-4AFD-98AE-681399AA33FB}"/>
    <cellStyle name="Total 2 7 2 4" xfId="32903" xr:uid="{9AACF35B-2801-4CA6-80D4-A513F79D9ABF}"/>
    <cellStyle name="Total 2 7 2 5" xfId="32904" xr:uid="{99C2F119-E631-4FEA-85B0-CA2E80B7F8D5}"/>
    <cellStyle name="Total 2 7 3" xfId="32905" xr:uid="{A2E89D02-B8B9-4E7C-B85F-E73F11EC4547}"/>
    <cellStyle name="Total 2 7 3 2" xfId="32906" xr:uid="{1802429E-2BD1-4726-9901-F2C1024EFDEF}"/>
    <cellStyle name="Total 2 7 3 2 2" xfId="32907" xr:uid="{188030B6-5F09-4824-AB1C-6188815D2502}"/>
    <cellStyle name="Total 2 7 3 2 3" xfId="32908" xr:uid="{649ACDFE-93AB-45FF-B108-6FF808568738}"/>
    <cellStyle name="Total 2 7 3 3" xfId="32909" xr:uid="{6E1E912A-CD2C-4810-AE6A-B281005961A3}"/>
    <cellStyle name="Total 2 7 3 3 2" xfId="32910" xr:uid="{DBE2F163-D315-46C2-A9FD-F9A2C7762FCB}"/>
    <cellStyle name="Total 2 7 3 3 3" xfId="32911" xr:uid="{22E1DE82-D2E4-4276-80A9-5069E812C935}"/>
    <cellStyle name="Total 2 7 3 4" xfId="32912" xr:uid="{809B2645-2731-46FE-8090-09EF8E504E12}"/>
    <cellStyle name="Total 2 7 3 5" xfId="32913" xr:uid="{FFF10D5E-D02D-48EE-92C4-3DC00B7CB7FB}"/>
    <cellStyle name="Total 2 7 4" xfId="32914" xr:uid="{96738600-0A0D-416D-A689-F83458C5CCAB}"/>
    <cellStyle name="Total 2 7 4 2" xfId="32915" xr:uid="{152EE21C-F618-4E61-AD72-C85C708D850C}"/>
    <cellStyle name="Total 2 7 4 2 2" xfId="32916" xr:uid="{7F494444-DDEF-4F96-BEBB-4496C1A82638}"/>
    <cellStyle name="Total 2 7 4 2 3" xfId="32917" xr:uid="{E9D0D6F0-E6B6-4499-A444-EF880B366E29}"/>
    <cellStyle name="Total 2 7 4 3" xfId="32918" xr:uid="{A4ACB02A-087D-45B5-8B14-29716C1ABFA7}"/>
    <cellStyle name="Total 2 7 4 3 2" xfId="32919" xr:uid="{007C5638-DC01-4A9B-B774-EC33F675BE23}"/>
    <cellStyle name="Total 2 7 4 3 3" xfId="32920" xr:uid="{E06A5A35-57B4-4DD4-AFBC-67BC85616F85}"/>
    <cellStyle name="Total 2 7 4 4" xfId="32921" xr:uid="{152F5CBE-0FC7-4488-9266-78659E66A9D7}"/>
    <cellStyle name="Total 2 7 4 4 2" xfId="32922" xr:uid="{58B5473C-3BA2-4CBC-BCA8-B2A559559F0B}"/>
    <cellStyle name="Total 2 7 4 4 3" xfId="32923" xr:uid="{2AEAC084-D65E-4D47-9B26-A0EBFB9C32C6}"/>
    <cellStyle name="Total 2 7 4 5" xfId="32924" xr:uid="{F6141701-095F-4A32-B180-BB6B3B28BFF6}"/>
    <cellStyle name="Total 2 7 4 6" xfId="32925" xr:uid="{07C29803-CE67-4BE9-80B3-9C9EE2E9DEC8}"/>
    <cellStyle name="Total 2 7 5" xfId="32926" xr:uid="{1C5C2595-7DE1-482C-A623-6525F6712340}"/>
    <cellStyle name="Total 2 7 5 2" xfId="32927" xr:uid="{F6601148-6944-4DD3-B3F0-CB56C0AC02C5}"/>
    <cellStyle name="Total 2 7 5 2 2" xfId="32928" xr:uid="{466FC122-A512-4E12-BAB7-859DF10409EE}"/>
    <cellStyle name="Total 2 7 5 2 3" xfId="32929" xr:uid="{72FC6595-A0CD-4981-BC03-41CB3CA6DF1A}"/>
    <cellStyle name="Total 2 7 5 3" xfId="32930" xr:uid="{9934F614-AB58-4B7F-A802-52E035E04483}"/>
    <cellStyle name="Total 2 7 5 3 2" xfId="32931" xr:uid="{AAAAB577-18DE-4A24-A843-57982C4340B9}"/>
    <cellStyle name="Total 2 7 5 3 3" xfId="32932" xr:uid="{03D47745-E53C-4AA6-B2A3-88FCF708B453}"/>
    <cellStyle name="Total 2 7 5 4" xfId="32933" xr:uid="{DEF18B4E-4EF1-4547-A8CA-6A8B692EF157}"/>
    <cellStyle name="Total 2 7 5 5" xfId="32934" xr:uid="{C2AC0FA7-8D1D-4EEF-86EE-08AAF954524C}"/>
    <cellStyle name="Total 2 7 6" xfId="32935" xr:uid="{8A3C0FA2-6DD5-45A2-B0FB-2ACC587EB6B9}"/>
    <cellStyle name="Total 2 7 6 2" xfId="32936" xr:uid="{2E90B836-595C-4FBD-95E3-6ECFC356F700}"/>
    <cellStyle name="Total 2 7 6 3" xfId="32937" xr:uid="{9A526012-73A2-49E7-A875-E81FB1C45117}"/>
    <cellStyle name="Total 2 7 7" xfId="32938" xr:uid="{33A493D3-2BE8-46AC-93A0-DC3076D9515C}"/>
    <cellStyle name="Total 2 7 7 2" xfId="32939" xr:uid="{00E07059-343A-47B0-9C76-AF2A839D71CC}"/>
    <cellStyle name="Total 2 7 7 3" xfId="32940" xr:uid="{3BE63E20-A3F4-4AE4-8B55-60CF7163A3AC}"/>
    <cellStyle name="Total 2 7 8" xfId="32941" xr:uid="{6F7A0CBA-E58D-4DFB-97A5-559C4C89C25E}"/>
    <cellStyle name="Total 2 7 8 2" xfId="32942" xr:uid="{802AE5C6-8C86-4372-BEA0-DC6C7EB490E7}"/>
    <cellStyle name="Total 2 7 8 3" xfId="32943" xr:uid="{0A31CD47-0491-4881-B250-635C37D852E2}"/>
    <cellStyle name="Total 2 7 9" xfId="32944" xr:uid="{7B46E36E-1863-48A9-B53B-E043D9963B10}"/>
    <cellStyle name="Total 2 8" xfId="5682" xr:uid="{7F769F69-A5E9-42F8-8A44-34C458CA7AB9}"/>
    <cellStyle name="Total 2 8 10" xfId="32946" xr:uid="{F22A9B8D-66EB-4521-886A-65E37AA5FFF5}"/>
    <cellStyle name="Total 2 8 11" xfId="32947" xr:uid="{9AED0BFA-5A69-4A8F-AE28-537875081038}"/>
    <cellStyle name="Total 2 8 12" xfId="32948" xr:uid="{CB1DF3E9-43D2-46AB-985D-E66A8C91EEBB}"/>
    <cellStyle name="Total 2 8 13" xfId="32949" xr:uid="{21FE2971-EF2F-4B6F-93BC-AD47B3B443A0}"/>
    <cellStyle name="Total 2 8 14" xfId="32950" xr:uid="{D280E1C8-4C3A-449F-B553-B1E5B4BFF4BD}"/>
    <cellStyle name="Total 2 8 15" xfId="32945" xr:uid="{1D5A8EAD-ABD5-41D1-A076-F810F616348F}"/>
    <cellStyle name="Total 2 8 2" xfId="32951" xr:uid="{03DDB11C-7BE6-49AA-959C-17065E99943C}"/>
    <cellStyle name="Total 2 8 2 2" xfId="32952" xr:uid="{A5C3D465-E541-4A33-8FF6-02F2C70EF6A2}"/>
    <cellStyle name="Total 2 8 2 2 2" xfId="32953" xr:uid="{AFFA61C2-508B-42D7-85D5-D23A10768A73}"/>
    <cellStyle name="Total 2 8 2 2 3" xfId="32954" xr:uid="{70D02CDD-01FA-4846-AC74-C8483BB853C1}"/>
    <cellStyle name="Total 2 8 2 3" xfId="32955" xr:uid="{07624ABF-B11C-434C-AB28-F8B982E83251}"/>
    <cellStyle name="Total 2 8 2 3 2" xfId="32956" xr:uid="{E570B48C-65A2-4245-B4C7-E2B55A474FC6}"/>
    <cellStyle name="Total 2 8 2 3 3" xfId="32957" xr:uid="{030F6CF9-C9F2-460C-A6E6-F180E0CA9346}"/>
    <cellStyle name="Total 2 8 2 4" xfId="32958" xr:uid="{4C74DB49-CC33-4AB5-9B35-3DE98C3524FF}"/>
    <cellStyle name="Total 2 8 2 5" xfId="32959" xr:uid="{4BC0BCD0-CB23-4CDE-A60B-163F4EFB2298}"/>
    <cellStyle name="Total 2 8 3" xfId="32960" xr:uid="{3489CFE5-2702-4B76-9DC1-5DCD6C546EB5}"/>
    <cellStyle name="Total 2 8 3 2" xfId="32961" xr:uid="{B9505430-7208-441C-9EA6-7CF39AAEAF5F}"/>
    <cellStyle name="Total 2 8 3 2 2" xfId="32962" xr:uid="{4327CD17-FD44-4C95-BA54-1404496F31A6}"/>
    <cellStyle name="Total 2 8 3 2 3" xfId="32963" xr:uid="{5161C673-1094-4786-B578-72C6479A47EE}"/>
    <cellStyle name="Total 2 8 3 3" xfId="32964" xr:uid="{8849357A-94FF-4025-BEAF-C19D1893E577}"/>
    <cellStyle name="Total 2 8 3 3 2" xfId="32965" xr:uid="{38DF2A2D-DBAC-475E-9C38-229A40A90B7D}"/>
    <cellStyle name="Total 2 8 3 3 3" xfId="32966" xr:uid="{99FFC0D1-1EC8-42A9-87AA-C1A141D8CD2F}"/>
    <cellStyle name="Total 2 8 3 4" xfId="32967" xr:uid="{9B0F8E61-EC6D-4704-9390-D2823082E494}"/>
    <cellStyle name="Total 2 8 3 5" xfId="32968" xr:uid="{0B45C085-CAA7-4F3D-9E2A-7D4378F03F58}"/>
    <cellStyle name="Total 2 8 4" xfId="32969" xr:uid="{B40CEEDF-65E7-44CA-8768-0EF01FF83CEC}"/>
    <cellStyle name="Total 2 8 4 2" xfId="32970" xr:uid="{AE608E78-A861-49D1-9E44-2A84160A1574}"/>
    <cellStyle name="Total 2 8 4 2 2" xfId="32971" xr:uid="{C48D185A-BDDC-4743-8015-8522D280D9CC}"/>
    <cellStyle name="Total 2 8 4 2 3" xfId="32972" xr:uid="{1E0BDDB3-9A6C-443C-9FFF-D7C38F696C20}"/>
    <cellStyle name="Total 2 8 4 3" xfId="32973" xr:uid="{95996628-FE4E-4641-9BD4-B380AA65BDBD}"/>
    <cellStyle name="Total 2 8 4 3 2" xfId="32974" xr:uid="{8D3045D9-A884-4684-9F83-D41C495632D4}"/>
    <cellStyle name="Total 2 8 4 3 3" xfId="32975" xr:uid="{90DB3934-CF68-49B6-9152-423C433E142A}"/>
    <cellStyle name="Total 2 8 4 4" xfId="32976" xr:uid="{4DC85BE9-0C6E-41F2-BE9C-2566613F52D1}"/>
    <cellStyle name="Total 2 8 4 4 2" xfId="32977" xr:uid="{3E48A3AD-265A-4E16-A150-3D43C2468C16}"/>
    <cellStyle name="Total 2 8 4 4 3" xfId="32978" xr:uid="{36DB82B5-5901-4EF0-BE4D-F8B58F7958A0}"/>
    <cellStyle name="Total 2 8 4 5" xfId="32979" xr:uid="{8CBF5444-37B8-4057-8155-A8B8ADE105C3}"/>
    <cellStyle name="Total 2 8 4 6" xfId="32980" xr:uid="{1A0A7004-CC8F-49BA-8586-958818DA5EB8}"/>
    <cellStyle name="Total 2 8 5" xfId="32981" xr:uid="{B5EF3EE6-2604-4C93-B15E-5FA76BE7CB73}"/>
    <cellStyle name="Total 2 8 5 2" xfId="32982" xr:uid="{BFA04B57-1797-42FA-A8AA-ED900695AEBA}"/>
    <cellStyle name="Total 2 8 5 2 2" xfId="32983" xr:uid="{1FFCEAD9-226D-4259-B61B-D4493EC96FFB}"/>
    <cellStyle name="Total 2 8 5 2 3" xfId="32984" xr:uid="{95138428-BBAE-43B5-B064-F6923F9E2C73}"/>
    <cellStyle name="Total 2 8 5 3" xfId="32985" xr:uid="{DE26B2B7-6C88-47D5-9E91-6BD21BF58CEC}"/>
    <cellStyle name="Total 2 8 5 3 2" xfId="32986" xr:uid="{134CD389-B400-4BC3-9CAE-82764D05B6BA}"/>
    <cellStyle name="Total 2 8 5 3 3" xfId="32987" xr:uid="{3826269D-3566-4F0A-8B00-8424C43DE3FA}"/>
    <cellStyle name="Total 2 8 5 4" xfId="32988" xr:uid="{A97A67CC-F67F-4EE1-9ACA-B0228EEA7D22}"/>
    <cellStyle name="Total 2 8 5 5" xfId="32989" xr:uid="{C701313C-7661-40C2-8702-F1B479675EDD}"/>
    <cellStyle name="Total 2 8 6" xfId="32990" xr:uid="{E7F9000E-527D-4BB6-BE95-5D774A75F36D}"/>
    <cellStyle name="Total 2 8 6 2" xfId="32991" xr:uid="{E37368A8-EB0C-49A8-B99D-892EF2442296}"/>
    <cellStyle name="Total 2 8 6 3" xfId="32992" xr:uid="{8B8AF53E-0480-402A-8580-A3FEA1E56063}"/>
    <cellStyle name="Total 2 8 7" xfId="32993" xr:uid="{57BBBF06-8304-48B2-BDD9-D613F4EC42FF}"/>
    <cellStyle name="Total 2 8 7 2" xfId="32994" xr:uid="{178659F8-734A-4BCE-AF79-FC62DFBE0AC6}"/>
    <cellStyle name="Total 2 8 7 3" xfId="32995" xr:uid="{C9B6BD9A-FFA6-4874-BCDC-CD2B8E47FA9C}"/>
    <cellStyle name="Total 2 8 8" xfId="32996" xr:uid="{EC0D6557-439A-44B5-9701-F08739CFC32B}"/>
    <cellStyle name="Total 2 8 8 2" xfId="32997" xr:uid="{F24D78D8-D2CD-422A-9A63-85762912DDF3}"/>
    <cellStyle name="Total 2 8 8 3" xfId="32998" xr:uid="{E2722667-1B3E-4A51-A4F2-77B30AE8CB65}"/>
    <cellStyle name="Total 2 8 9" xfId="32999" xr:uid="{8481703D-A7A1-46F7-BEF8-A0E379BE0CAB}"/>
    <cellStyle name="Total 2 9" xfId="5683" xr:uid="{F81EE4D1-D606-4A12-A50D-73ECE999FE40}"/>
    <cellStyle name="Total 2 9 10" xfId="33001" xr:uid="{6AB89831-FFAD-49B5-B89B-0872DE132513}"/>
    <cellStyle name="Total 2 9 11" xfId="33002" xr:uid="{4442F238-FCB1-4D10-AAFA-7A074A430E3E}"/>
    <cellStyle name="Total 2 9 12" xfId="33003" xr:uid="{577FBD04-E40E-414B-B076-66E23ED3E67E}"/>
    <cellStyle name="Total 2 9 13" xfId="33004" xr:uid="{2520C486-331D-45F7-BE05-78162C8F88C6}"/>
    <cellStyle name="Total 2 9 14" xfId="33005" xr:uid="{F4D46963-CD95-43EA-BC5E-B6ADFDBA0724}"/>
    <cellStyle name="Total 2 9 15" xfId="33000" xr:uid="{6F047CF8-B406-4462-9D48-244AEA9E4266}"/>
    <cellStyle name="Total 2 9 2" xfId="33006" xr:uid="{665306E7-1039-4DA3-8BAF-1D06B63EBB27}"/>
    <cellStyle name="Total 2 9 2 2" xfId="33007" xr:uid="{58FA4332-169D-432B-9FA6-975842DD4B54}"/>
    <cellStyle name="Total 2 9 2 2 2" xfId="33008" xr:uid="{A350D0A3-F7BE-4689-A531-B3C44BAF1618}"/>
    <cellStyle name="Total 2 9 2 2 3" xfId="33009" xr:uid="{C07AE80E-64CD-4B87-AAF0-849209F09A1C}"/>
    <cellStyle name="Total 2 9 2 3" xfId="33010" xr:uid="{BB13CEE8-AB0E-4762-85BE-E7516CA04D16}"/>
    <cellStyle name="Total 2 9 2 3 2" xfId="33011" xr:uid="{8DBE2EE5-01B4-43B7-9B3E-14D14C08CD7C}"/>
    <cellStyle name="Total 2 9 2 3 3" xfId="33012" xr:uid="{9A3D9A05-3049-4666-9143-00BD5F1BEC2D}"/>
    <cellStyle name="Total 2 9 2 4" xfId="33013" xr:uid="{EFA51698-5E79-4B57-9B7E-2EE7DF1DCEE4}"/>
    <cellStyle name="Total 2 9 2 5" xfId="33014" xr:uid="{9A2A7C14-92A9-4903-9D8C-9E375B39634B}"/>
    <cellStyle name="Total 2 9 3" xfId="33015" xr:uid="{DBBCF11C-524F-4D67-B65D-EC2D3815DC99}"/>
    <cellStyle name="Total 2 9 3 2" xfId="33016" xr:uid="{D43A940C-885F-422F-830A-4405B72A56BB}"/>
    <cellStyle name="Total 2 9 3 2 2" xfId="33017" xr:uid="{3CBC8CA7-5D5B-4051-95E7-B9593A9D0100}"/>
    <cellStyle name="Total 2 9 3 2 3" xfId="33018" xr:uid="{CA3FE5D1-C74E-4629-99CF-8031F921F329}"/>
    <cellStyle name="Total 2 9 3 3" xfId="33019" xr:uid="{868824A9-7F7E-4957-8752-D5800A8C64EB}"/>
    <cellStyle name="Total 2 9 3 3 2" xfId="33020" xr:uid="{07249D58-2E16-4AD8-8D19-2ACC8A9BE697}"/>
    <cellStyle name="Total 2 9 3 3 3" xfId="33021" xr:uid="{EE0DB85A-70C2-4E6A-8428-761488BEC0B2}"/>
    <cellStyle name="Total 2 9 3 4" xfId="33022" xr:uid="{8229E588-0248-4ACD-ACAB-0D5B5B98E867}"/>
    <cellStyle name="Total 2 9 3 5" xfId="33023" xr:uid="{D1E97CB9-951E-4333-892B-583A75FEA541}"/>
    <cellStyle name="Total 2 9 4" xfId="33024" xr:uid="{0862D0C7-925F-45DC-B341-CE12F2EE73A9}"/>
    <cellStyle name="Total 2 9 4 2" xfId="33025" xr:uid="{821BC583-3CC6-4D7C-8DAF-D04DCCBEB45D}"/>
    <cellStyle name="Total 2 9 4 2 2" xfId="33026" xr:uid="{E6EAD4D0-E78B-45B9-9970-F69CE5ABB1AA}"/>
    <cellStyle name="Total 2 9 4 2 3" xfId="33027" xr:uid="{41ABDD67-DCD6-45CD-B3AD-1B8BEB1E854D}"/>
    <cellStyle name="Total 2 9 4 3" xfId="33028" xr:uid="{28903C6A-9E55-4BAD-83B6-8578D04DE031}"/>
    <cellStyle name="Total 2 9 4 3 2" xfId="33029" xr:uid="{88099DDB-9F1C-42B8-90D3-2E220BBB473B}"/>
    <cellStyle name="Total 2 9 4 3 3" xfId="33030" xr:uid="{58584981-8394-4253-9D3B-DBB97DFCA3B2}"/>
    <cellStyle name="Total 2 9 4 4" xfId="33031" xr:uid="{CD04B366-5875-49C0-8568-87DEFF56F187}"/>
    <cellStyle name="Total 2 9 4 4 2" xfId="33032" xr:uid="{0116AA1B-5C1E-45D3-99D7-22262959D971}"/>
    <cellStyle name="Total 2 9 4 4 3" xfId="33033" xr:uid="{98EB1D19-9840-446A-87DC-5E591210B9D2}"/>
    <cellStyle name="Total 2 9 4 5" xfId="33034" xr:uid="{E7B1A042-FB0E-4F80-9421-3565986BDD3C}"/>
    <cellStyle name="Total 2 9 4 6" xfId="33035" xr:uid="{42DC5F97-D23E-498F-A8CD-4CC14D433329}"/>
    <cellStyle name="Total 2 9 5" xfId="33036" xr:uid="{A6F79027-0123-49B6-A248-C63988F8A7B3}"/>
    <cellStyle name="Total 2 9 5 2" xfId="33037" xr:uid="{F1AFD021-2014-4A7E-94E3-27E083B9DA83}"/>
    <cellStyle name="Total 2 9 5 2 2" xfId="33038" xr:uid="{777D94DA-32BC-4C12-8D60-2E6F2C78C9B2}"/>
    <cellStyle name="Total 2 9 5 2 3" xfId="33039" xr:uid="{21473BD6-F9F1-4897-8B9D-877AD5AF69A4}"/>
    <cellStyle name="Total 2 9 5 3" xfId="33040" xr:uid="{F18671A8-C85A-4B39-9B68-8315DBE868B3}"/>
    <cellStyle name="Total 2 9 5 3 2" xfId="33041" xr:uid="{74217E83-7ADB-45C4-B82C-B066BA742BD7}"/>
    <cellStyle name="Total 2 9 5 3 3" xfId="33042" xr:uid="{90CAAB21-B326-457D-B2CE-FA823CFE030F}"/>
    <cellStyle name="Total 2 9 5 4" xfId="33043" xr:uid="{20814254-DBEF-4832-AB81-1DEBBA233FBD}"/>
    <cellStyle name="Total 2 9 5 5" xfId="33044" xr:uid="{CE7517D6-519D-4E39-9D33-D3A27EBB6181}"/>
    <cellStyle name="Total 2 9 6" xfId="33045" xr:uid="{9807967A-B133-4D2E-96E4-C4F204CF2624}"/>
    <cellStyle name="Total 2 9 6 2" xfId="33046" xr:uid="{A8FD4C68-8A5D-4DFA-B24A-10AC95220E10}"/>
    <cellStyle name="Total 2 9 6 3" xfId="33047" xr:uid="{381ED9BF-6BE9-4FE2-A14D-9E0F9E8AEFAA}"/>
    <cellStyle name="Total 2 9 7" xfId="33048" xr:uid="{B875CB33-8302-45EC-BC92-2F2A429A68B0}"/>
    <cellStyle name="Total 2 9 7 2" xfId="33049" xr:uid="{03D6F572-F9BE-44EE-89B0-D519BC245F54}"/>
    <cellStyle name="Total 2 9 7 3" xfId="33050" xr:uid="{39E7FAAE-1069-4AD5-B629-F8BE7485A698}"/>
    <cellStyle name="Total 2 9 8" xfId="33051" xr:uid="{070C0BC4-A03D-4199-B4CB-88BB1BFD41E1}"/>
    <cellStyle name="Total 2 9 8 2" xfId="33052" xr:uid="{F524DFCA-8CAB-45B5-9F04-B1AA9DAA8F98}"/>
    <cellStyle name="Total 2 9 8 3" xfId="33053" xr:uid="{83FCD6B6-0B46-4B32-8AFF-E5F4BA435F6B}"/>
    <cellStyle name="Total 2 9 9" xfId="33054" xr:uid="{7D434DB3-4A45-4C65-9727-BE4B9157F62C}"/>
    <cellStyle name="Total 20" xfId="4048" xr:uid="{E4B43C1C-E05E-4F2A-9D0E-12017F05ABC2}"/>
    <cellStyle name="Total 20 10" xfId="33056" xr:uid="{59AACB54-93A6-43DD-84E7-4CE720028DA4}"/>
    <cellStyle name="Total 20 11" xfId="33057" xr:uid="{B8784BED-C588-468D-8E03-090E22F7823A}"/>
    <cellStyle name="Total 20 12" xfId="33058" xr:uid="{11DDFF6E-2CB9-4523-A050-E6B95C9895EB}"/>
    <cellStyle name="Total 20 13" xfId="33059" xr:uid="{C6FA63F2-4F8D-4BD5-BB9D-0E6D60915970}"/>
    <cellStyle name="Total 20 14" xfId="33060" xr:uid="{0A96D864-B18A-4D81-89DF-A7D283E833B4}"/>
    <cellStyle name="Total 20 15" xfId="33061" xr:uid="{C8F1767C-B5D6-40EC-A53A-526FC2AE2455}"/>
    <cellStyle name="Total 20 16" xfId="33055" xr:uid="{CDE1ADD0-4415-4C6D-9D11-1D9BAEF3FDD7}"/>
    <cellStyle name="Total 20 2" xfId="4049" xr:uid="{EB081424-304B-4F14-94D3-8A1C026AE354}"/>
    <cellStyle name="Total 20 2 2" xfId="4050" xr:uid="{31C2D719-2A5C-4751-9E10-5E637F6D2958}"/>
    <cellStyle name="Total 20 2 2 2" xfId="33064" xr:uid="{78271B91-92A1-4EC3-A3F6-C8830FD72F9D}"/>
    <cellStyle name="Total 20 2 2 3" xfId="33065" xr:uid="{B3C4A8DE-3860-4589-95A3-A45B6849DA71}"/>
    <cellStyle name="Total 20 2 2 4" xfId="33063" xr:uid="{EA7273AE-0D61-49A0-A15D-B6CAC91629AB}"/>
    <cellStyle name="Total 20 2 3" xfId="33066" xr:uid="{CE4AC1C1-0F9E-4FF6-B98D-1DF100DC9610}"/>
    <cellStyle name="Total 20 2 3 2" xfId="33067" xr:uid="{3724C31D-6DEE-4035-9A0E-433C125325D6}"/>
    <cellStyle name="Total 20 2 3 3" xfId="33068" xr:uid="{4F2F7C3B-1133-4D98-AC66-0918B0F7479D}"/>
    <cellStyle name="Total 20 2 4" xfId="33069" xr:uid="{6C17BC5C-9748-4B8D-85CA-9EC7F6CA0D1E}"/>
    <cellStyle name="Total 20 2 5" xfId="33070" xr:uid="{9227736B-E0FA-49CA-9645-2F7BC7DD1F6B}"/>
    <cellStyle name="Total 20 2 6" xfId="33071" xr:uid="{A8A425CE-004B-47B7-8923-8376CE78B85E}"/>
    <cellStyle name="Total 20 2 7" xfId="33062" xr:uid="{94403FCF-264B-4EA6-8C2D-A1D9C5AC0F7E}"/>
    <cellStyle name="Total 20 3" xfId="4051" xr:uid="{289F4D1F-D9E5-42A2-A6BC-63FEF6AFE1A3}"/>
    <cellStyle name="Total 20 3 2" xfId="4052" xr:uid="{BF333AF8-5438-4565-AEE8-F918BB61A494}"/>
    <cellStyle name="Total 20 3 2 2" xfId="33074" xr:uid="{0B0A5B8C-ED95-4F8F-BE3F-469DFFD46687}"/>
    <cellStyle name="Total 20 3 2 3" xfId="33075" xr:uid="{DFFA1722-8C49-4E7A-925C-43D6C6F8D111}"/>
    <cellStyle name="Total 20 3 2 4" xfId="33073" xr:uid="{BF8A8BDD-405A-4E53-B280-8EF2679F0969}"/>
    <cellStyle name="Total 20 3 3" xfId="4053" xr:uid="{DED5758A-3672-4045-BAA0-F498FBB5F9B0}"/>
    <cellStyle name="Total 20 3 3 2" xfId="33077" xr:uid="{0B0C93F1-0E74-4D92-A7B1-4D20B5CDA08A}"/>
    <cellStyle name="Total 20 3 3 3" xfId="33078" xr:uid="{F0CFE2DE-181D-4010-A7B3-6C099298F899}"/>
    <cellStyle name="Total 20 3 3 4" xfId="33076" xr:uid="{26C5F6E3-71C6-4966-B641-67B4BB4AD64A}"/>
    <cellStyle name="Total 20 3 4" xfId="33079" xr:uid="{FFBDD883-01D6-4FFE-B1DB-AA19478D3654}"/>
    <cellStyle name="Total 20 3 5" xfId="33080" xr:uid="{6AEFFE06-AEC1-4EC7-A311-FAE5330F52C5}"/>
    <cellStyle name="Total 20 3 6" xfId="33072" xr:uid="{2BC05BD3-D8D0-4A7E-AAD3-80BD1344F041}"/>
    <cellStyle name="Total 20 4" xfId="33081" xr:uid="{531E4999-817C-4321-B604-CEC1E45BC519}"/>
    <cellStyle name="Total 20 4 2" xfId="33082" xr:uid="{E5D87B35-064D-487A-85F2-CD7A72F58593}"/>
    <cellStyle name="Total 20 4 2 2" xfId="33083" xr:uid="{FC709573-7009-440D-A801-2D529BBCB008}"/>
    <cellStyle name="Total 20 4 2 3" xfId="33084" xr:uid="{877C9144-DF70-4A61-A57E-B9F11E3849FB}"/>
    <cellStyle name="Total 20 4 3" xfId="33085" xr:uid="{0907E148-A379-4B59-9075-72B1C418CEA4}"/>
    <cellStyle name="Total 20 4 3 2" xfId="33086" xr:uid="{F07B0AAB-D007-4B9C-BE61-67115279456B}"/>
    <cellStyle name="Total 20 4 3 3" xfId="33087" xr:uid="{057B735F-F156-4512-BB44-08594B0310C7}"/>
    <cellStyle name="Total 20 4 4" xfId="33088" xr:uid="{02DE916A-19B8-4E81-A3A4-AE0FDD8A7704}"/>
    <cellStyle name="Total 20 4 5" xfId="33089" xr:uid="{81325869-0650-4A91-B120-95EAD31E09B4}"/>
    <cellStyle name="Total 20 5" xfId="33090" xr:uid="{FF186275-5562-489A-B35C-B094F1C5F8C5}"/>
    <cellStyle name="Total 20 5 2" xfId="33091" xr:uid="{C65B0147-F405-4E6A-8210-0070307B0E9D}"/>
    <cellStyle name="Total 20 5 2 2" xfId="33092" xr:uid="{D6B633DB-DC18-4787-8C77-F1D07EC05C56}"/>
    <cellStyle name="Total 20 5 2 3" xfId="33093" xr:uid="{FD91726B-030C-4CC6-B961-D2222D6B1F91}"/>
    <cellStyle name="Total 20 5 3" xfId="33094" xr:uid="{81D9336E-5B53-4668-B25A-3EC5964721F4}"/>
    <cellStyle name="Total 20 5 3 2" xfId="33095" xr:uid="{EDD3716C-9E56-477E-87EF-E14CF45FD662}"/>
    <cellStyle name="Total 20 5 3 3" xfId="33096" xr:uid="{F00A04FD-EACE-489D-911B-1187C1F965FE}"/>
    <cellStyle name="Total 20 5 4" xfId="33097" xr:uid="{98E4C305-B90A-4452-917F-075E96CED13B}"/>
    <cellStyle name="Total 20 5 4 2" xfId="33098" xr:uid="{911D76A6-0515-4973-8739-F0446E5ADD21}"/>
    <cellStyle name="Total 20 5 4 3" xfId="33099" xr:uid="{CC3FF0B9-E61F-4831-9E55-1A6196AB4B5F}"/>
    <cellStyle name="Total 20 5 5" xfId="33100" xr:uid="{2A4E28CB-2AD6-4A02-A9F1-A14A5F703224}"/>
    <cellStyle name="Total 20 5 6" xfId="33101" xr:uid="{11D82A1A-5FD2-491C-87B8-D620F22F42AD}"/>
    <cellStyle name="Total 20 6" xfId="33102" xr:uid="{F25C2B1F-B069-409D-B9FC-BC58FE157BC1}"/>
    <cellStyle name="Total 20 6 2" xfId="33103" xr:uid="{D47E6B6C-AA85-4110-A4DB-EEB40D27C859}"/>
    <cellStyle name="Total 20 6 2 2" xfId="33104" xr:uid="{6656A2D4-53FE-455B-9DA7-3EB713567772}"/>
    <cellStyle name="Total 20 6 2 3" xfId="33105" xr:uid="{02AE54C2-7D1E-4C67-A459-A0BF74BC6044}"/>
    <cellStyle name="Total 20 6 3" xfId="33106" xr:uid="{EA399B5D-05D2-4F16-ACF2-ED4E01A806B0}"/>
    <cellStyle name="Total 20 6 3 2" xfId="33107" xr:uid="{51AB829C-45B9-4509-999A-3DF68F6C148C}"/>
    <cellStyle name="Total 20 6 3 3" xfId="33108" xr:uid="{1BF7EE10-E5CF-46FE-B003-281DAC52645A}"/>
    <cellStyle name="Total 20 6 4" xfId="33109" xr:uid="{CFC885FA-0032-4E65-A4EC-34451666579E}"/>
    <cellStyle name="Total 20 6 5" xfId="33110" xr:uid="{965A1DB8-AFB0-4377-AB43-BC088C4DC913}"/>
    <cellStyle name="Total 20 7" xfId="33111" xr:uid="{19F3B2AF-8698-40ED-9CE2-24165ACCFEF9}"/>
    <cellStyle name="Total 20 7 2" xfId="33112" xr:uid="{7CD3B390-160E-4EC6-B7AD-6E780D3D3D56}"/>
    <cellStyle name="Total 20 7 3" xfId="33113" xr:uid="{478001E6-ADEB-4A23-8982-E720A1398880}"/>
    <cellStyle name="Total 20 8" xfId="33114" xr:uid="{8B9873A0-3563-4CCC-BAF0-D5BE306E327B}"/>
    <cellStyle name="Total 20 8 2" xfId="33115" xr:uid="{71D3EA98-77F7-4D0C-B07F-477EAAB9AD71}"/>
    <cellStyle name="Total 20 8 3" xfId="33116" xr:uid="{A8FD1753-A4BF-4315-82E1-9820478A6F1C}"/>
    <cellStyle name="Total 20 9" xfId="33117" xr:uid="{C06AD4BE-80AB-4BCE-B6D0-159ED50A11B7}"/>
    <cellStyle name="Total 20 9 2" xfId="33118" xr:uid="{A4B83F68-5201-4B5E-8EA9-02D3310F9B2E}"/>
    <cellStyle name="Total 20 9 3" xfId="33119" xr:uid="{E30079AE-5B22-4B02-B296-7F99B5C9A214}"/>
    <cellStyle name="Total 21" xfId="4054" xr:uid="{87E0CED7-74BC-404B-8DA1-D9938E183DC8}"/>
    <cellStyle name="Total 21 10" xfId="33121" xr:uid="{40BC3028-0D11-4589-8354-354AE59C54EF}"/>
    <cellStyle name="Total 21 11" xfId="33122" xr:uid="{9B4D3E30-A999-446A-9939-9889C1E5C8F2}"/>
    <cellStyle name="Total 21 12" xfId="33123" xr:uid="{F68BB4CA-211D-4871-93F1-EF88F97580B9}"/>
    <cellStyle name="Total 21 13" xfId="33124" xr:uid="{786D8D07-5FB8-4CD5-9EDA-1D6770DBA454}"/>
    <cellStyle name="Total 21 14" xfId="33125" xr:uid="{6BFAEEE4-A954-4317-A4C5-1DCC4CA4349C}"/>
    <cellStyle name="Total 21 15" xfId="33126" xr:uid="{42C00348-CF5B-4FD6-BBD9-6A5DDB0E27FE}"/>
    <cellStyle name="Total 21 16" xfId="33120" xr:uid="{38D7AC5F-04A0-4C3C-959A-4FDA3C95B54A}"/>
    <cellStyle name="Total 21 2" xfId="33127" xr:uid="{59B0134E-6CEE-464A-A5A2-24591FA0E2B5}"/>
    <cellStyle name="Total 21 2 2" xfId="33128" xr:uid="{249D1DB9-9995-4B69-A766-3712CF282198}"/>
    <cellStyle name="Total 21 2 2 2" xfId="33129" xr:uid="{94E042E2-2B8A-456B-B10A-CBF3CA63ECDC}"/>
    <cellStyle name="Total 21 2 2 3" xfId="33130" xr:uid="{C37093BA-1944-42D2-9167-FA146CE3E5E7}"/>
    <cellStyle name="Total 21 2 3" xfId="33131" xr:uid="{A8601CF2-6F52-4D6B-94E6-C7DA13873CE3}"/>
    <cellStyle name="Total 21 2 3 2" xfId="33132" xr:uid="{540DF719-884B-4561-8DBE-A6C70E32B926}"/>
    <cellStyle name="Total 21 2 3 3" xfId="33133" xr:uid="{2538836A-97BC-4F63-B6AD-C4E7B4CD30F5}"/>
    <cellStyle name="Total 21 2 4" xfId="33134" xr:uid="{63B52282-ECBA-4A99-809A-500E33604B03}"/>
    <cellStyle name="Total 21 2 5" xfId="33135" xr:uid="{8AC714CD-5F2C-46EF-AE2E-05D8104864ED}"/>
    <cellStyle name="Total 21 2 6" xfId="33136" xr:uid="{09829369-3F57-4524-B251-2466B9B18781}"/>
    <cellStyle name="Total 21 3" xfId="33137" xr:uid="{95DAAB96-1070-4808-9B43-A6CC60863B78}"/>
    <cellStyle name="Total 21 3 2" xfId="33138" xr:uid="{516BEA95-6501-41DD-9F67-FE963DF31543}"/>
    <cellStyle name="Total 21 3 2 2" xfId="33139" xr:uid="{AE3A6CA6-67C4-41FC-AE58-5D549DF44FAF}"/>
    <cellStyle name="Total 21 3 2 3" xfId="33140" xr:uid="{2E6610F8-02C7-43DD-B350-23A7A8446999}"/>
    <cellStyle name="Total 21 3 3" xfId="33141" xr:uid="{C37124B3-733E-4C39-BB18-AAC0A4CAF7B9}"/>
    <cellStyle name="Total 21 3 3 2" xfId="33142" xr:uid="{2E14AF18-CE08-484A-9339-0BE5A5E1F876}"/>
    <cellStyle name="Total 21 3 3 3" xfId="33143" xr:uid="{B57841E1-D89E-4F02-8DCE-7A5AB161D134}"/>
    <cellStyle name="Total 21 3 4" xfId="33144" xr:uid="{457948D1-40B4-4047-A7EE-874F77AAD60C}"/>
    <cellStyle name="Total 21 3 5" xfId="33145" xr:uid="{66CA992F-653E-4B36-9CB9-9C22318809D6}"/>
    <cellStyle name="Total 21 4" xfId="33146" xr:uid="{E88392FB-81E6-4F4F-B05B-6CE6DD1412BB}"/>
    <cellStyle name="Total 21 4 2" xfId="33147" xr:uid="{B10D0593-B55D-45CE-8F0B-8FA30B76FD72}"/>
    <cellStyle name="Total 21 4 2 2" xfId="33148" xr:uid="{6D5214CA-002F-4C74-9F80-A25386151546}"/>
    <cellStyle name="Total 21 4 2 3" xfId="33149" xr:uid="{86E22F5D-472E-4B40-85EB-1B2546D1411A}"/>
    <cellStyle name="Total 21 4 3" xfId="33150" xr:uid="{25EEF0DD-72B7-44F5-8423-25BD9172EEE6}"/>
    <cellStyle name="Total 21 4 3 2" xfId="33151" xr:uid="{D05C4EFB-875C-446F-8350-7EA6DFC3ADA7}"/>
    <cellStyle name="Total 21 4 3 3" xfId="33152" xr:uid="{DCB12990-B71E-4B5C-9BE0-2180AB5C7D4B}"/>
    <cellStyle name="Total 21 4 4" xfId="33153" xr:uid="{CCD3EF5B-6EB4-4A00-AFB7-9A0D62D667C6}"/>
    <cellStyle name="Total 21 4 5" xfId="33154" xr:uid="{DB123894-174C-47C4-86E4-D20EBE4AA1AD}"/>
    <cellStyle name="Total 21 5" xfId="33155" xr:uid="{4CCCFBF1-A940-492A-992F-DFAAD1E27CF2}"/>
    <cellStyle name="Total 21 5 2" xfId="33156" xr:uid="{42770F38-D642-4648-8557-879D490DFCF6}"/>
    <cellStyle name="Total 21 5 2 2" xfId="33157" xr:uid="{AEFCE032-9E83-4169-B962-4A7165B2A2E6}"/>
    <cellStyle name="Total 21 5 2 3" xfId="33158" xr:uid="{7A370DA0-D1F5-4AD4-AE0C-8D9CC2FB4697}"/>
    <cellStyle name="Total 21 5 3" xfId="33159" xr:uid="{72DC0C84-496A-46AC-9326-5FFC84EDF9AE}"/>
    <cellStyle name="Total 21 5 3 2" xfId="33160" xr:uid="{139746AB-D6DB-49E1-ABE8-AD601F11E7AB}"/>
    <cellStyle name="Total 21 5 3 3" xfId="33161" xr:uid="{231E3AF0-F69A-41F8-AC49-7D0301C1FE44}"/>
    <cellStyle name="Total 21 5 4" xfId="33162" xr:uid="{0997AEB8-7C9A-42AE-A30E-8E853919C6C0}"/>
    <cellStyle name="Total 21 5 4 2" xfId="33163" xr:uid="{16CAD7ED-3AA5-4697-B554-93BB7E287721}"/>
    <cellStyle name="Total 21 5 4 3" xfId="33164" xr:uid="{8F5EBB56-E2E9-4F31-A8D5-4F5FA86A5916}"/>
    <cellStyle name="Total 21 5 5" xfId="33165" xr:uid="{DA4B1360-F6DA-4299-A300-5988DC0C4462}"/>
    <cellStyle name="Total 21 5 6" xfId="33166" xr:uid="{09123AFF-A8EE-4C83-83D2-4572CE8149B5}"/>
    <cellStyle name="Total 21 6" xfId="33167" xr:uid="{D8787DAE-527B-4DFE-B03A-7DC3B559EC20}"/>
    <cellStyle name="Total 21 6 2" xfId="33168" xr:uid="{91DC8182-AA4C-470A-BCED-DDF732417A64}"/>
    <cellStyle name="Total 21 6 2 2" xfId="33169" xr:uid="{A2B10696-848D-4252-85EF-7CFB63FA017F}"/>
    <cellStyle name="Total 21 6 2 3" xfId="33170" xr:uid="{445B5C16-E174-4313-B6D6-0316B5C79C91}"/>
    <cellStyle name="Total 21 6 3" xfId="33171" xr:uid="{C210CBC5-F615-470D-BE33-D912ED74A366}"/>
    <cellStyle name="Total 21 6 3 2" xfId="33172" xr:uid="{4B39573D-D249-41EF-B44C-EC8B4FB65692}"/>
    <cellStyle name="Total 21 6 3 3" xfId="33173" xr:uid="{53EB9577-7888-4DC2-95D1-AB056E6CAFFF}"/>
    <cellStyle name="Total 21 6 4" xfId="33174" xr:uid="{24C07022-CE77-40E4-ADB8-2BF507B1F044}"/>
    <cellStyle name="Total 21 6 5" xfId="33175" xr:uid="{E47FFE0C-9BF5-4504-AAC7-12A24DB3F310}"/>
    <cellStyle name="Total 21 7" xfId="33176" xr:uid="{C71BB1C4-8FC5-4858-8ECB-BE2CD230129B}"/>
    <cellStyle name="Total 21 7 2" xfId="33177" xr:uid="{2A6215AD-441E-4A4C-8573-0E0EECBF9563}"/>
    <cellStyle name="Total 21 7 3" xfId="33178" xr:uid="{54B4F11C-B661-4531-96C1-5B9CFEC0099D}"/>
    <cellStyle name="Total 21 8" xfId="33179" xr:uid="{D2C9F2B5-6E52-4E8B-8083-0622B7E78D65}"/>
    <cellStyle name="Total 21 8 2" xfId="33180" xr:uid="{BD940929-EB8A-4E72-8E53-204E892D9F75}"/>
    <cellStyle name="Total 21 8 3" xfId="33181" xr:uid="{C755E75D-C301-455D-8198-F2E0415027BD}"/>
    <cellStyle name="Total 21 9" xfId="33182" xr:uid="{6C227C60-314A-45BD-AC6A-34FE9E787035}"/>
    <cellStyle name="Total 21 9 2" xfId="33183" xr:uid="{D35213E2-9DF3-40DE-A0B2-0BF41546372F}"/>
    <cellStyle name="Total 21 9 3" xfId="33184" xr:uid="{D7E756E7-DEE0-4E07-912B-0DD71639EBBF}"/>
    <cellStyle name="Total 22" xfId="4055" xr:uid="{6FB7E931-FA64-4855-A59D-764B436604E9}"/>
    <cellStyle name="Total 22 10" xfId="33186" xr:uid="{C7FFE938-1337-44F3-85F9-5F807759AE97}"/>
    <cellStyle name="Total 22 11" xfId="33187" xr:uid="{B75E8BCA-6D20-4C68-8A61-A901C8B1D711}"/>
    <cellStyle name="Total 22 12" xfId="33188" xr:uid="{F06045E3-1F77-43A7-9FD6-CD061AEE2DCD}"/>
    <cellStyle name="Total 22 13" xfId="33189" xr:uid="{6BA241EE-B896-4E43-87AF-266707D08520}"/>
    <cellStyle name="Total 22 14" xfId="33190" xr:uid="{84C5D773-5B32-4FAD-8038-7684F637BD2B}"/>
    <cellStyle name="Total 22 15" xfId="33191" xr:uid="{3CDBC217-DCA0-4471-9CBA-9136D5F9C02C}"/>
    <cellStyle name="Total 22 16" xfId="33185" xr:uid="{20B0B6A0-8F16-48E5-AFC0-A326253B4558}"/>
    <cellStyle name="Total 22 2" xfId="4056" xr:uid="{4217EF2A-56E7-4F3F-A2A3-20BCB5FC703B}"/>
    <cellStyle name="Total 22 2 2" xfId="33193" xr:uid="{107339EA-ABF7-4653-9106-D1278A20E417}"/>
    <cellStyle name="Total 22 2 2 2" xfId="33194" xr:uid="{5C96DC31-23EB-46E6-B428-EA1EA417A838}"/>
    <cellStyle name="Total 22 2 2 3" xfId="33195" xr:uid="{5336F5A4-A60A-4A93-8521-CA2ABEAA12FF}"/>
    <cellStyle name="Total 22 2 3" xfId="33196" xr:uid="{5D8F1788-11E8-41AA-97C3-3DFCA3FE13A5}"/>
    <cellStyle name="Total 22 2 3 2" xfId="33197" xr:uid="{889D723A-8139-4734-A4D7-91F270A9D23D}"/>
    <cellStyle name="Total 22 2 3 3" xfId="33198" xr:uid="{DB1E7178-FF77-4218-A4DD-82D979851C06}"/>
    <cellStyle name="Total 22 2 4" xfId="33199" xr:uid="{007953A2-82B0-4896-828E-0FA4284B2A3D}"/>
    <cellStyle name="Total 22 2 5" xfId="33200" xr:uid="{BD8C332E-F5C6-433A-8EE3-581650F6FC62}"/>
    <cellStyle name="Total 22 2 6" xfId="33201" xr:uid="{8A1B8169-3374-438F-AD0C-D6A8EE681C95}"/>
    <cellStyle name="Total 22 2 7" xfId="33192" xr:uid="{77CA9596-E6AC-45C8-9CE8-CC97EDA69E30}"/>
    <cellStyle name="Total 22 3" xfId="33202" xr:uid="{E5D8E664-03EA-4D62-80DD-4CB8A6AF0DFE}"/>
    <cellStyle name="Total 22 3 2" xfId="33203" xr:uid="{B724D870-F510-47C8-89CE-D4D8F2C4DFD4}"/>
    <cellStyle name="Total 22 3 2 2" xfId="33204" xr:uid="{E0DB73FF-61EE-4AF4-A550-D18A65748E14}"/>
    <cellStyle name="Total 22 3 2 3" xfId="33205" xr:uid="{C0966D74-CFE6-433F-8993-C0980592E655}"/>
    <cellStyle name="Total 22 3 3" xfId="33206" xr:uid="{9DAF4BD4-163F-4C08-86FB-519767D08889}"/>
    <cellStyle name="Total 22 3 3 2" xfId="33207" xr:uid="{5EE12FCF-8A4F-4731-A991-48BFE52C0D5B}"/>
    <cellStyle name="Total 22 3 3 3" xfId="33208" xr:uid="{2D9D1A79-84B7-406B-9642-B3476F80C316}"/>
    <cellStyle name="Total 22 3 4" xfId="33209" xr:uid="{77D9BD88-248A-4BA3-8C2C-B5BCEDEE4141}"/>
    <cellStyle name="Total 22 3 5" xfId="33210" xr:uid="{4DBC4098-E76C-4B1F-9D09-2D916A21864E}"/>
    <cellStyle name="Total 22 4" xfId="33211" xr:uid="{F8A8D1AD-BB45-4B09-8002-611A73DD8090}"/>
    <cellStyle name="Total 22 4 2" xfId="33212" xr:uid="{5A5BFA9E-A5F4-4577-85A0-A48D4FAEDACE}"/>
    <cellStyle name="Total 22 4 2 2" xfId="33213" xr:uid="{DC94627A-6342-4C87-A3E9-380F688D401F}"/>
    <cellStyle name="Total 22 4 2 3" xfId="33214" xr:uid="{3AE5CF45-FF99-44AB-B79F-ABE80C662432}"/>
    <cellStyle name="Total 22 4 3" xfId="33215" xr:uid="{78FB80DA-0144-4F7A-B851-7FF4DA494E0E}"/>
    <cellStyle name="Total 22 4 3 2" xfId="33216" xr:uid="{FD212DAE-8DA0-4FCC-BB29-720CA1B3EFE3}"/>
    <cellStyle name="Total 22 4 3 3" xfId="33217" xr:uid="{FE096830-7147-44A5-A0D1-3F5F688B06AC}"/>
    <cellStyle name="Total 22 4 4" xfId="33218" xr:uid="{82087912-491D-4C77-B2C3-8593C3D98203}"/>
    <cellStyle name="Total 22 4 5" xfId="33219" xr:uid="{921721E8-E702-427E-A24D-0DF3E8A6B282}"/>
    <cellStyle name="Total 22 5" xfId="33220" xr:uid="{6E078B5F-DC4D-4063-9E1A-D4200E851B22}"/>
    <cellStyle name="Total 22 5 2" xfId="33221" xr:uid="{8D508E04-4D60-46BF-9B5C-05321907919A}"/>
    <cellStyle name="Total 22 5 2 2" xfId="33222" xr:uid="{1A931196-F513-4D13-AF93-B9112DCF1D72}"/>
    <cellStyle name="Total 22 5 2 3" xfId="33223" xr:uid="{C2110F5A-6BF6-441F-BF83-B720870D4FB0}"/>
    <cellStyle name="Total 22 5 3" xfId="33224" xr:uid="{E28250B4-0AE6-4D1C-B7A3-EBDD7514CB4F}"/>
    <cellStyle name="Total 22 5 3 2" xfId="33225" xr:uid="{B7E009F5-EDA4-4E6B-9E8D-0D72367A1B83}"/>
    <cellStyle name="Total 22 5 3 3" xfId="33226" xr:uid="{48F3F840-F55D-402E-A6D0-992E62EA5F65}"/>
    <cellStyle name="Total 22 5 4" xfId="33227" xr:uid="{2B15B10C-E132-46D7-AC91-E50A45EB8867}"/>
    <cellStyle name="Total 22 5 4 2" xfId="33228" xr:uid="{B3505DF0-8999-4ED6-B121-1B96B4BC5304}"/>
    <cellStyle name="Total 22 5 4 3" xfId="33229" xr:uid="{442A56B2-5221-4F06-8A34-EC85F12CC7CA}"/>
    <cellStyle name="Total 22 5 5" xfId="33230" xr:uid="{BA5129C5-358C-4F1D-8BC5-ACDCA3F0C9E6}"/>
    <cellStyle name="Total 22 5 6" xfId="33231" xr:uid="{DE4A2CF2-CC6E-489E-8F96-1A82BC943646}"/>
    <cellStyle name="Total 22 6" xfId="33232" xr:uid="{CB450369-B79C-4694-B144-06A7E1305411}"/>
    <cellStyle name="Total 22 6 2" xfId="33233" xr:uid="{81A21601-BC73-4938-8B10-B0A334BAA077}"/>
    <cellStyle name="Total 22 6 2 2" xfId="33234" xr:uid="{6C3A0876-6EF6-4242-BC62-439663499B7C}"/>
    <cellStyle name="Total 22 6 2 3" xfId="33235" xr:uid="{20C3872B-F398-49FE-8D5A-8FE4CE817381}"/>
    <cellStyle name="Total 22 6 3" xfId="33236" xr:uid="{D5E537B1-5BEF-447C-B722-0DD56195CDE2}"/>
    <cellStyle name="Total 22 6 3 2" xfId="33237" xr:uid="{0C295888-5472-4EE5-BA35-DB1E1ABD1A54}"/>
    <cellStyle name="Total 22 6 3 3" xfId="33238" xr:uid="{853067AF-194F-4A58-9159-E42473841A20}"/>
    <cellStyle name="Total 22 6 4" xfId="33239" xr:uid="{C0951432-C6FF-48B8-98FF-31EDF1994F55}"/>
    <cellStyle name="Total 22 6 5" xfId="33240" xr:uid="{620954B2-5734-4546-BA24-2085F01F39C3}"/>
    <cellStyle name="Total 22 7" xfId="33241" xr:uid="{BDA19E09-FBA7-4BCA-9A12-A2A13B167B39}"/>
    <cellStyle name="Total 22 7 2" xfId="33242" xr:uid="{5ADD06D1-BA59-46E5-9C7B-C7579C7C29DA}"/>
    <cellStyle name="Total 22 7 3" xfId="33243" xr:uid="{31465539-467F-4AD7-919F-94DD23B89FA6}"/>
    <cellStyle name="Total 22 8" xfId="33244" xr:uid="{E6C0D7D5-68F9-446E-AF30-147791F02520}"/>
    <cellStyle name="Total 22 8 2" xfId="33245" xr:uid="{3C59E369-5D7D-4C95-865C-585BF18EFDA4}"/>
    <cellStyle name="Total 22 8 3" xfId="33246" xr:uid="{89D8A939-9BB4-426F-AE38-463BE8AF951D}"/>
    <cellStyle name="Total 22 9" xfId="33247" xr:uid="{9849F694-F697-492F-9673-C0FB0668646E}"/>
    <cellStyle name="Total 22 9 2" xfId="33248" xr:uid="{E4F841EF-2D39-480D-A469-CAA2F3BDD91C}"/>
    <cellStyle name="Total 22 9 3" xfId="33249" xr:uid="{E8AB28E1-E542-449D-8AE1-72BC9C649085}"/>
    <cellStyle name="Total 23" xfId="4057" xr:uid="{42778996-F4F1-4E88-9355-7976C59BA900}"/>
    <cellStyle name="Total 23 10" xfId="33251" xr:uid="{136E9173-4BD7-4537-B7B9-1DF42E2A0888}"/>
    <cellStyle name="Total 23 11" xfId="33252" xr:uid="{81F538BF-F7A5-455E-8137-9F35713CA784}"/>
    <cellStyle name="Total 23 12" xfId="33253" xr:uid="{0ED851EC-313B-4CB3-9550-E5D9326CE6C2}"/>
    <cellStyle name="Total 23 13" xfId="33254" xr:uid="{C9F2E580-1C64-488D-ACFB-E1B644426E82}"/>
    <cellStyle name="Total 23 14" xfId="33255" xr:uid="{79803E21-9EE9-452A-9B00-12CDC93C9CF0}"/>
    <cellStyle name="Total 23 15" xfId="33256" xr:uid="{BD606C35-2DDA-4D4F-8CDE-64A66D1234D0}"/>
    <cellStyle name="Total 23 16" xfId="33250" xr:uid="{0E0C319D-8A4E-4A9F-8410-D70B7920FEDF}"/>
    <cellStyle name="Total 23 2" xfId="33257" xr:uid="{F870E9F4-582C-4E8D-85FE-60DD5183E68E}"/>
    <cellStyle name="Total 23 2 2" xfId="33258" xr:uid="{D019D3E4-3983-4A50-B981-A11DC682B093}"/>
    <cellStyle name="Total 23 2 2 2" xfId="33259" xr:uid="{383BA2DC-8B1C-4B10-8399-2D0E22847558}"/>
    <cellStyle name="Total 23 2 2 3" xfId="33260" xr:uid="{5A6C6493-3ED7-4E15-BFA7-AD055598E307}"/>
    <cellStyle name="Total 23 2 3" xfId="33261" xr:uid="{6EB7B084-2895-46A7-976A-83AD402745F2}"/>
    <cellStyle name="Total 23 2 3 2" xfId="33262" xr:uid="{9451879F-F993-4210-8B87-787726E4D8F1}"/>
    <cellStyle name="Total 23 2 3 3" xfId="33263" xr:uid="{ABA02F1C-2C92-4C02-BBD8-56A72C361A21}"/>
    <cellStyle name="Total 23 2 4" xfId="33264" xr:uid="{BBC66025-2095-4C90-B1EC-7816C409D9D2}"/>
    <cellStyle name="Total 23 2 5" xfId="33265" xr:uid="{E56CDA95-A914-458C-8B59-E2BD615DAFC9}"/>
    <cellStyle name="Total 23 2 6" xfId="33266" xr:uid="{5112578A-BFE6-4AFC-B845-EBE8F86F555B}"/>
    <cellStyle name="Total 23 3" xfId="33267" xr:uid="{B3C2AA4A-1507-4CB2-9783-C182FEFBC641}"/>
    <cellStyle name="Total 23 3 2" xfId="33268" xr:uid="{2374E582-D799-4DB0-8162-48A4564B50CF}"/>
    <cellStyle name="Total 23 3 2 2" xfId="33269" xr:uid="{686069FF-6D8D-4582-9AAF-24C8DAEDAA8A}"/>
    <cellStyle name="Total 23 3 2 3" xfId="33270" xr:uid="{920552F7-F914-4BF5-B0E9-F727A427B03E}"/>
    <cellStyle name="Total 23 3 3" xfId="33271" xr:uid="{692B574E-E051-4241-BB68-3ADC205A416D}"/>
    <cellStyle name="Total 23 3 3 2" xfId="33272" xr:uid="{121607D0-0ACE-446D-8A25-F0FAB7331BC4}"/>
    <cellStyle name="Total 23 3 3 3" xfId="33273" xr:uid="{D9417ED7-8D9A-45BB-B57C-EFD36B634188}"/>
    <cellStyle name="Total 23 3 4" xfId="33274" xr:uid="{C9DC190E-CCDB-40DB-B2B9-A819B8734AA2}"/>
    <cellStyle name="Total 23 3 5" xfId="33275" xr:uid="{8E910940-C33D-4979-B7D9-07E412AD83E9}"/>
    <cellStyle name="Total 23 4" xfId="33276" xr:uid="{BFC843BD-0F5E-4372-BF99-1457B945C4CA}"/>
    <cellStyle name="Total 23 4 2" xfId="33277" xr:uid="{052FE9D6-91E7-492B-9FF9-2981157B6165}"/>
    <cellStyle name="Total 23 4 2 2" xfId="33278" xr:uid="{E7A3ED5B-ED9B-424F-B5E2-486C1CACB329}"/>
    <cellStyle name="Total 23 4 2 3" xfId="33279" xr:uid="{65B532EB-7CB8-4BE8-AF81-1DA9A3B33BB7}"/>
    <cellStyle name="Total 23 4 3" xfId="33280" xr:uid="{4CF15CC4-B175-4FD0-9E49-A242EE5F9CB9}"/>
    <cellStyle name="Total 23 4 3 2" xfId="33281" xr:uid="{11D11CEA-9F33-4CE3-A80F-4467C309E5B5}"/>
    <cellStyle name="Total 23 4 3 3" xfId="33282" xr:uid="{C7932CE5-5E7B-4E0A-A7AA-FADE6C48DBC7}"/>
    <cellStyle name="Total 23 4 4" xfId="33283" xr:uid="{11857E0E-BBB5-4089-A70A-730F113B80AF}"/>
    <cellStyle name="Total 23 4 5" xfId="33284" xr:uid="{F91DABC6-65B9-4076-953E-FE02B0798148}"/>
    <cellStyle name="Total 23 5" xfId="33285" xr:uid="{001CFE01-7E41-4F35-A2F3-5B161D297259}"/>
    <cellStyle name="Total 23 5 2" xfId="33286" xr:uid="{81E92B4B-CE45-4EDC-8B75-C029F384174D}"/>
    <cellStyle name="Total 23 5 2 2" xfId="33287" xr:uid="{EB9ADCAA-71B9-4E27-89FB-5E8A812D4464}"/>
    <cellStyle name="Total 23 5 2 3" xfId="33288" xr:uid="{C90EB659-926D-417C-A9FF-1DB7482DB2D5}"/>
    <cellStyle name="Total 23 5 3" xfId="33289" xr:uid="{63CE5532-5DE9-4693-8733-F4278C47CF3C}"/>
    <cellStyle name="Total 23 5 3 2" xfId="33290" xr:uid="{EFFB4354-7D6F-41F6-B26F-4DB2B865CC6B}"/>
    <cellStyle name="Total 23 5 3 3" xfId="33291" xr:uid="{080FE1CC-4DDA-4270-8B58-EF9937177B23}"/>
    <cellStyle name="Total 23 5 4" xfId="33292" xr:uid="{C6519BDF-3F0E-4FA1-BCBF-B10E30E21DB0}"/>
    <cellStyle name="Total 23 5 4 2" xfId="33293" xr:uid="{8F9E60E6-9421-493F-A3D3-A64A1C641E22}"/>
    <cellStyle name="Total 23 5 4 3" xfId="33294" xr:uid="{25A58C41-4145-4497-B162-3B5058127A3A}"/>
    <cellStyle name="Total 23 5 5" xfId="33295" xr:uid="{40F951D7-D6E4-46AE-89D8-7EF2517A36CC}"/>
    <cellStyle name="Total 23 5 6" xfId="33296" xr:uid="{10400CEA-210C-4FAE-83C4-ED6916D225B6}"/>
    <cellStyle name="Total 23 6" xfId="33297" xr:uid="{8BD4FEAD-4658-423D-9C16-3FB9A483D517}"/>
    <cellStyle name="Total 23 6 2" xfId="33298" xr:uid="{F9A22266-910E-4DC8-A8A5-58964234CED7}"/>
    <cellStyle name="Total 23 6 2 2" xfId="33299" xr:uid="{D97C30DF-E146-487F-821F-A764471D6C02}"/>
    <cellStyle name="Total 23 6 2 3" xfId="33300" xr:uid="{C4C4AEC5-5D0A-47F6-8285-B4C589F9254E}"/>
    <cellStyle name="Total 23 6 3" xfId="33301" xr:uid="{BB1A7BBF-A3DC-40B1-8098-D46698B6F08F}"/>
    <cellStyle name="Total 23 6 3 2" xfId="33302" xr:uid="{8CE9A904-BE78-4604-95E0-A7A552A8D52D}"/>
    <cellStyle name="Total 23 6 3 3" xfId="33303" xr:uid="{4FDBFD54-D038-46BD-87E6-EBF369816526}"/>
    <cellStyle name="Total 23 6 4" xfId="33304" xr:uid="{95453F4B-F9D0-4369-841B-0C3D4216C0D4}"/>
    <cellStyle name="Total 23 6 5" xfId="33305" xr:uid="{148EFE89-BA30-47E8-BC65-CF4CFFB1E49F}"/>
    <cellStyle name="Total 23 7" xfId="33306" xr:uid="{84DED209-5DE3-41DE-B3FD-14690B86DDFA}"/>
    <cellStyle name="Total 23 7 2" xfId="33307" xr:uid="{32A9FD0E-DE24-4106-B755-AC609EC340E7}"/>
    <cellStyle name="Total 23 7 3" xfId="33308" xr:uid="{71591846-21D7-4191-88A0-75984695A21E}"/>
    <cellStyle name="Total 23 8" xfId="33309" xr:uid="{527C1A91-8427-4B6B-92BA-8FAA94F338F7}"/>
    <cellStyle name="Total 23 8 2" xfId="33310" xr:uid="{D9409A8C-4600-42AC-83B7-D4216F959852}"/>
    <cellStyle name="Total 23 8 3" xfId="33311" xr:uid="{E39A5B96-913A-492D-8E2B-FD3014AE0756}"/>
    <cellStyle name="Total 23 9" xfId="33312" xr:uid="{FD97F723-016C-4874-A5FB-C0D74FA97260}"/>
    <cellStyle name="Total 23 9 2" xfId="33313" xr:uid="{A9452443-592C-443D-8CFC-56071E6C69E3}"/>
    <cellStyle name="Total 23 9 3" xfId="33314" xr:uid="{E837FA43-404A-47FC-B2E8-48B5CAAA751D}"/>
    <cellStyle name="Total 24" xfId="33315" xr:uid="{7EC3E70B-F8CF-470F-B63A-D769DB063A59}"/>
    <cellStyle name="Total 24 10" xfId="33316" xr:uid="{21327FB7-BEBF-48DD-8788-209180798D64}"/>
    <cellStyle name="Total 24 11" xfId="33317" xr:uid="{212B55A8-9BE8-4F45-B3FE-FEB821431FC9}"/>
    <cellStyle name="Total 24 12" xfId="33318" xr:uid="{F3C06BE8-322E-4FBB-BFC4-192766BDFBD6}"/>
    <cellStyle name="Total 24 13" xfId="33319" xr:uid="{B65F48C9-7095-4CDD-9C2A-A1F984F30FD4}"/>
    <cellStyle name="Total 24 14" xfId="33320" xr:uid="{AA97D890-0A24-4D63-9BAB-D9CF399BFF13}"/>
    <cellStyle name="Total 24 15" xfId="33321" xr:uid="{95A05CC6-1E53-4247-84AF-871BCCA30D98}"/>
    <cellStyle name="Total 24 2" xfId="33322" xr:uid="{8CFB773C-95A4-4F68-BE3F-8E23BDC70C8C}"/>
    <cellStyle name="Total 24 2 2" xfId="33323" xr:uid="{C66F3AD8-C25F-4D6F-B45A-CC3B87D6F125}"/>
    <cellStyle name="Total 24 2 2 2" xfId="33324" xr:uid="{1A9DEF89-4C18-4657-AFBD-6975A9A28CDA}"/>
    <cellStyle name="Total 24 2 2 3" xfId="33325" xr:uid="{7CEA44FF-7124-4056-8B0F-38B5118DA851}"/>
    <cellStyle name="Total 24 2 3" xfId="33326" xr:uid="{5370A809-2D41-4594-A39C-712DE691EA5B}"/>
    <cellStyle name="Total 24 2 3 2" xfId="33327" xr:uid="{05A20070-7EE9-449C-B720-4D927A84B510}"/>
    <cellStyle name="Total 24 2 3 3" xfId="33328" xr:uid="{97D3F221-3836-490B-A18C-87F3BE82BFBB}"/>
    <cellStyle name="Total 24 2 4" xfId="33329" xr:uid="{41FF8868-87AF-4528-B713-BDA9EF7E7C4B}"/>
    <cellStyle name="Total 24 2 5" xfId="33330" xr:uid="{3077954E-67BB-4568-823B-59FE499D6FDC}"/>
    <cellStyle name="Total 24 2 6" xfId="33331" xr:uid="{87E27522-D4D0-4BF2-BE4C-A81FAA63AF3C}"/>
    <cellStyle name="Total 24 3" xfId="33332" xr:uid="{C4CC5D79-2239-4A9C-B447-56C37F772A61}"/>
    <cellStyle name="Total 24 3 2" xfId="33333" xr:uid="{721AC02C-8539-4B8B-8F3C-BC82524DAC06}"/>
    <cellStyle name="Total 24 3 2 2" xfId="33334" xr:uid="{A854D646-2E26-4870-B93F-ABECA95FDD12}"/>
    <cellStyle name="Total 24 3 2 3" xfId="33335" xr:uid="{F373269C-9041-41B9-B55E-5A45424388B5}"/>
    <cellStyle name="Total 24 3 3" xfId="33336" xr:uid="{BBBF6DC0-1918-48FD-9301-7971D29E961D}"/>
    <cellStyle name="Total 24 3 3 2" xfId="33337" xr:uid="{0F86DFE6-4984-4BAC-B7C4-47A6D25A3909}"/>
    <cellStyle name="Total 24 3 3 3" xfId="33338" xr:uid="{13D8A6A8-69D6-46C2-94DD-EA980A9BAB80}"/>
    <cellStyle name="Total 24 3 4" xfId="33339" xr:uid="{9D88C4CD-C63C-4533-B80B-FFB963513443}"/>
    <cellStyle name="Total 24 3 5" xfId="33340" xr:uid="{DA46EC74-2B89-428D-B57A-312C9CBEBCCE}"/>
    <cellStyle name="Total 24 4" xfId="33341" xr:uid="{8904D966-5483-46F6-B143-BC73E01FFC14}"/>
    <cellStyle name="Total 24 4 2" xfId="33342" xr:uid="{89B7B66D-83DA-4811-A91B-FA376D1261EC}"/>
    <cellStyle name="Total 24 4 2 2" xfId="33343" xr:uid="{F82DCA63-2DF0-4C7C-8C44-E472A63C73F2}"/>
    <cellStyle name="Total 24 4 2 3" xfId="33344" xr:uid="{15D2B31A-0A3C-49A1-AD51-97A534C787F5}"/>
    <cellStyle name="Total 24 4 3" xfId="33345" xr:uid="{7C0941A1-1FBE-4DA5-9B16-AF1E10D50FB7}"/>
    <cellStyle name="Total 24 4 3 2" xfId="33346" xr:uid="{DFFCAC2C-437A-4A28-A379-A6C8B54D75DB}"/>
    <cellStyle name="Total 24 4 3 3" xfId="33347" xr:uid="{0A920253-1398-4F6F-95FD-35731E072A40}"/>
    <cellStyle name="Total 24 4 4" xfId="33348" xr:uid="{D68107C6-2674-4837-94C4-2030D7C3C45A}"/>
    <cellStyle name="Total 24 4 5" xfId="33349" xr:uid="{F0FBDB21-57C3-4813-8A3E-97A66B8E6E7A}"/>
    <cellStyle name="Total 24 5" xfId="33350" xr:uid="{318A97DF-7F45-495D-93CB-06CDAC4AC341}"/>
    <cellStyle name="Total 24 5 2" xfId="33351" xr:uid="{FB38174A-BB52-4521-8BC3-461723B49DFB}"/>
    <cellStyle name="Total 24 5 2 2" xfId="33352" xr:uid="{5A53B4F4-50D7-42C7-A661-415DDBBA141E}"/>
    <cellStyle name="Total 24 5 2 3" xfId="33353" xr:uid="{D743D1FA-C52B-4F52-B7B2-94DD6435B635}"/>
    <cellStyle name="Total 24 5 3" xfId="33354" xr:uid="{9AA5C1D2-013B-4EF0-81CC-1BB73300949C}"/>
    <cellStyle name="Total 24 5 3 2" xfId="33355" xr:uid="{C783504C-7E03-4685-A8DF-E855C8E732E6}"/>
    <cellStyle name="Total 24 5 3 3" xfId="33356" xr:uid="{BAF5490D-611F-4523-8DA1-9C66826BC6F4}"/>
    <cellStyle name="Total 24 5 4" xfId="33357" xr:uid="{365D1FA8-7216-41A7-A18C-CF7A62841FCC}"/>
    <cellStyle name="Total 24 5 4 2" xfId="33358" xr:uid="{FDA44954-9EA1-4F3D-89C1-61950678E46F}"/>
    <cellStyle name="Total 24 5 4 3" xfId="33359" xr:uid="{CB835ADB-BC6F-41FF-A4AC-68BE4632753A}"/>
    <cellStyle name="Total 24 5 5" xfId="33360" xr:uid="{3F3113D8-9646-4F1E-806B-2EB565DF3676}"/>
    <cellStyle name="Total 24 5 6" xfId="33361" xr:uid="{7C75E76E-9134-418A-8617-8BFF3B18D843}"/>
    <cellStyle name="Total 24 6" xfId="33362" xr:uid="{866CE406-2CFA-4B20-95F1-1123F89F38FD}"/>
    <cellStyle name="Total 24 6 2" xfId="33363" xr:uid="{BA22C602-49AF-445C-B793-ACE065876C45}"/>
    <cellStyle name="Total 24 6 2 2" xfId="33364" xr:uid="{E3E5DFF0-E0C0-4B63-9A6D-8244D3AD5EBA}"/>
    <cellStyle name="Total 24 6 2 3" xfId="33365" xr:uid="{2DE56EF4-7E9D-4596-9AE7-BDD8C49F809F}"/>
    <cellStyle name="Total 24 6 3" xfId="33366" xr:uid="{C5616477-16FE-4DA9-9F87-C3F3E6A46815}"/>
    <cellStyle name="Total 24 6 3 2" xfId="33367" xr:uid="{2B4CD424-667E-4EED-9DDC-7C0D64BDA957}"/>
    <cellStyle name="Total 24 6 3 3" xfId="33368" xr:uid="{666364C4-B232-48DD-BBA6-3F875C135963}"/>
    <cellStyle name="Total 24 6 4" xfId="33369" xr:uid="{AC1ECCE8-BA52-44CF-BE2E-107B7FD7530E}"/>
    <cellStyle name="Total 24 6 5" xfId="33370" xr:uid="{C4D7B15D-8CC0-43BB-A589-E5276BA1F515}"/>
    <cellStyle name="Total 24 7" xfId="33371" xr:uid="{723A8FCA-6B43-4D90-9C9B-782FBAA59943}"/>
    <cellStyle name="Total 24 7 2" xfId="33372" xr:uid="{D77F3DBC-DF7A-4E49-B475-12CA948BA1A0}"/>
    <cellStyle name="Total 24 7 3" xfId="33373" xr:uid="{E2E8E49B-A7B4-4A04-A042-06A500A3947B}"/>
    <cellStyle name="Total 24 8" xfId="33374" xr:uid="{6399B428-9FC1-47EC-B073-220132223E8E}"/>
    <cellStyle name="Total 24 8 2" xfId="33375" xr:uid="{8436899E-938D-4A81-9A5D-A406E7DE136A}"/>
    <cellStyle name="Total 24 8 3" xfId="33376" xr:uid="{5F5CD371-7383-4AD1-ABDC-0330C0C72454}"/>
    <cellStyle name="Total 24 9" xfId="33377" xr:uid="{87F314F6-3004-4A55-A967-2A33A2DA889E}"/>
    <cellStyle name="Total 24 9 2" xfId="33378" xr:uid="{08BB1163-6249-471C-A3B0-D17FD800A80F}"/>
    <cellStyle name="Total 24 9 3" xfId="33379" xr:uid="{52C21BB4-D06A-42EA-A20C-DC2252561EAF}"/>
    <cellStyle name="Total 25" xfId="33380" xr:uid="{DBA2A427-B920-4DB0-AF54-882B109114C4}"/>
    <cellStyle name="Total 25 10" xfId="33381" xr:uid="{56A3C7A0-2B14-41EA-849D-7C31B68CC45D}"/>
    <cellStyle name="Total 25 11" xfId="33382" xr:uid="{9CE06FDC-E638-4D8E-91DC-ED4861D105F9}"/>
    <cellStyle name="Total 25 12" xfId="33383" xr:uid="{97A4BADC-49D3-49F6-A9BB-B175752F9D7A}"/>
    <cellStyle name="Total 25 13" xfId="33384" xr:uid="{F99C3083-2A04-49A1-B9C8-EA9306BB5DCE}"/>
    <cellStyle name="Total 25 14" xfId="33385" xr:uid="{6F187CFF-1987-4E3D-B1CC-7E4012E78822}"/>
    <cellStyle name="Total 25 15" xfId="33386" xr:uid="{D7DBB6CA-2452-4413-8E51-DFFAFE84953D}"/>
    <cellStyle name="Total 25 2" xfId="33387" xr:uid="{C53041BB-26F3-4106-8C36-39797EC425BC}"/>
    <cellStyle name="Total 25 2 2" xfId="33388" xr:uid="{3F5BEC33-1297-4A48-8C16-E97F6EEEAC70}"/>
    <cellStyle name="Total 25 2 2 2" xfId="33389" xr:uid="{10C156F5-210A-4D25-955F-9B18F672559F}"/>
    <cellStyle name="Total 25 2 2 3" xfId="33390" xr:uid="{D8E3D4A0-1CDC-46D3-BC19-06962F517415}"/>
    <cellStyle name="Total 25 2 3" xfId="33391" xr:uid="{0E69787D-91DB-4CDC-9894-23E04C0AC924}"/>
    <cellStyle name="Total 25 2 3 2" xfId="33392" xr:uid="{A7B39444-0B28-4CFA-8D0E-6382CA75F181}"/>
    <cellStyle name="Total 25 2 3 3" xfId="33393" xr:uid="{4C7B0D5B-A73C-4A27-8AF7-BAC4B83649AA}"/>
    <cellStyle name="Total 25 2 4" xfId="33394" xr:uid="{807BF89F-5904-483A-BD34-D9AB4173D844}"/>
    <cellStyle name="Total 25 2 5" xfId="33395" xr:uid="{49E43384-485C-42BC-BD08-5238C0CCB762}"/>
    <cellStyle name="Total 25 2 6" xfId="33396" xr:uid="{486DA6CF-8B3A-4298-A133-FA40BB0A1564}"/>
    <cellStyle name="Total 25 3" xfId="33397" xr:uid="{2C3E4B5E-5F54-4DF1-82C2-41DA7B0FFAF4}"/>
    <cellStyle name="Total 25 3 2" xfId="33398" xr:uid="{457138BF-BA69-4B6A-92EF-EA53D6028D91}"/>
    <cellStyle name="Total 25 3 2 2" xfId="33399" xr:uid="{168FAEDC-091A-478F-A91C-5C608AEE76A4}"/>
    <cellStyle name="Total 25 3 2 3" xfId="33400" xr:uid="{3277D860-0168-4525-98ED-4155F1323B60}"/>
    <cellStyle name="Total 25 3 3" xfId="33401" xr:uid="{553E98AB-7A92-4D87-B2B7-8ED4FDF1B551}"/>
    <cellStyle name="Total 25 3 3 2" xfId="33402" xr:uid="{4F1BD4F3-8F8B-417B-B762-4AA4FB9926DA}"/>
    <cellStyle name="Total 25 3 3 3" xfId="33403" xr:uid="{66A1472C-F0D3-4605-9ABD-B3D17607EF8C}"/>
    <cellStyle name="Total 25 3 4" xfId="33404" xr:uid="{19760774-41DC-468B-A3BA-742A91838CF2}"/>
    <cellStyle name="Total 25 3 5" xfId="33405" xr:uid="{C4E5A165-E4C4-46DF-A88F-6709A468EAB3}"/>
    <cellStyle name="Total 25 4" xfId="33406" xr:uid="{C4D35734-E2BF-499A-958F-3D8A32EBE970}"/>
    <cellStyle name="Total 25 4 2" xfId="33407" xr:uid="{0098AC0B-FF6D-41D3-B54C-E1B93BFA8D77}"/>
    <cellStyle name="Total 25 4 2 2" xfId="33408" xr:uid="{34E6C551-9217-4D84-9B51-7621A4E97498}"/>
    <cellStyle name="Total 25 4 2 3" xfId="33409" xr:uid="{276772F1-1519-48E0-A3A1-19C2763B1897}"/>
    <cellStyle name="Total 25 4 3" xfId="33410" xr:uid="{E3ED8089-6199-45B5-BE66-E417FB304B2F}"/>
    <cellStyle name="Total 25 4 3 2" xfId="33411" xr:uid="{AED3B5CA-7EAC-4F1C-9854-A90392882943}"/>
    <cellStyle name="Total 25 4 3 3" xfId="33412" xr:uid="{B052F844-9AB7-454E-8B37-6627CE7E8DFA}"/>
    <cellStyle name="Total 25 4 4" xfId="33413" xr:uid="{CCC3AF6C-20CB-4BEE-A7F5-CC7A31CEE0A4}"/>
    <cellStyle name="Total 25 4 5" xfId="33414" xr:uid="{9A29B720-5A5C-475D-AEAA-7E96C0BDF656}"/>
    <cellStyle name="Total 25 5" xfId="33415" xr:uid="{B25BC1AD-D82D-465E-9069-C63D83EA96B7}"/>
    <cellStyle name="Total 25 5 2" xfId="33416" xr:uid="{AD1EF201-AF27-4698-8667-CC90BCE90D70}"/>
    <cellStyle name="Total 25 5 2 2" xfId="33417" xr:uid="{1A1768CD-322C-4313-96C8-2B0E26F90625}"/>
    <cellStyle name="Total 25 5 2 3" xfId="33418" xr:uid="{DB602E41-5119-4E5C-A3A3-E835B30D971E}"/>
    <cellStyle name="Total 25 5 3" xfId="33419" xr:uid="{65E6B6EB-3662-4F15-B7CD-C1185A5A869C}"/>
    <cellStyle name="Total 25 5 3 2" xfId="33420" xr:uid="{9B274152-658E-4F2C-80DD-34828280F055}"/>
    <cellStyle name="Total 25 5 3 3" xfId="33421" xr:uid="{C08604B4-AD56-4F7B-9C79-BF2D60A18874}"/>
    <cellStyle name="Total 25 5 4" xfId="33422" xr:uid="{5D1ED0C2-D3A2-4D87-BE7C-80F9140053A6}"/>
    <cellStyle name="Total 25 5 4 2" xfId="33423" xr:uid="{C24B45DF-E588-411D-A880-1C03377B3B5D}"/>
    <cellStyle name="Total 25 5 4 3" xfId="33424" xr:uid="{D4A0D94E-B73E-4D3A-B56A-97D63810F7DD}"/>
    <cellStyle name="Total 25 5 5" xfId="33425" xr:uid="{B1EB06BF-7CFC-43DD-B551-C4AE4B6443F6}"/>
    <cellStyle name="Total 25 5 6" xfId="33426" xr:uid="{879B68D8-C76A-4168-9AAF-5E9845AE196E}"/>
    <cellStyle name="Total 25 6" xfId="33427" xr:uid="{CF8C464B-AD0D-493A-900D-2A47A001991B}"/>
    <cellStyle name="Total 25 6 2" xfId="33428" xr:uid="{167CE5A3-59D2-4FBA-8DB4-25632E6AF32D}"/>
    <cellStyle name="Total 25 6 2 2" xfId="33429" xr:uid="{968FCECD-CDA1-403D-A967-7CBAC4EE1742}"/>
    <cellStyle name="Total 25 6 2 3" xfId="33430" xr:uid="{4DB1E323-A09D-4945-9F08-40F6A44109F9}"/>
    <cellStyle name="Total 25 6 3" xfId="33431" xr:uid="{C778036B-43BF-49D2-A272-052E0C1EDA04}"/>
    <cellStyle name="Total 25 6 3 2" xfId="33432" xr:uid="{D14A51E7-62B4-4B41-94DA-760A5EA098F2}"/>
    <cellStyle name="Total 25 6 3 3" xfId="33433" xr:uid="{A252E488-4B81-4870-A9F6-1CF6C4989FC7}"/>
    <cellStyle name="Total 25 6 4" xfId="33434" xr:uid="{81F208A0-2B90-4ACF-A521-1029BA83D336}"/>
    <cellStyle name="Total 25 6 5" xfId="33435" xr:uid="{53E4115A-8425-409D-9EB8-6476BC47D8A4}"/>
    <cellStyle name="Total 25 7" xfId="33436" xr:uid="{6ED3002F-0388-453D-B45B-4404450E5164}"/>
    <cellStyle name="Total 25 7 2" xfId="33437" xr:uid="{9423618D-9DC5-4400-B6E2-AF2CE8C84D23}"/>
    <cellStyle name="Total 25 7 3" xfId="33438" xr:uid="{1D4E5735-9E33-4D0C-B930-DCE761FEDD0B}"/>
    <cellStyle name="Total 25 8" xfId="33439" xr:uid="{FB74A564-5593-4744-B8BB-FE34EF3CA0F9}"/>
    <cellStyle name="Total 25 8 2" xfId="33440" xr:uid="{48F0B098-4651-4BD6-BB98-14EBE217C603}"/>
    <cellStyle name="Total 25 8 3" xfId="33441" xr:uid="{5379CA8B-9887-4772-A0BC-B09273A1ABFF}"/>
    <cellStyle name="Total 25 9" xfId="33442" xr:uid="{8DB19CD6-B5D8-467C-A5DE-93885B272298}"/>
    <cellStyle name="Total 25 9 2" xfId="33443" xr:uid="{60C62C5D-23D0-4B6B-A122-694A1BA8C8B9}"/>
    <cellStyle name="Total 25 9 3" xfId="33444" xr:uid="{74A639D9-483D-4671-8033-E5F3F045FC40}"/>
    <cellStyle name="Total 26" xfId="33445" xr:uid="{62FCF6A9-7367-4AD6-AE27-5678BA881591}"/>
    <cellStyle name="Total 26 10" xfId="33446" xr:uid="{09513041-58F1-4F23-A943-9488B607A98D}"/>
    <cellStyle name="Total 26 11" xfId="33447" xr:uid="{E16427E5-0F70-476F-A5B2-72D6F8C7EADA}"/>
    <cellStyle name="Total 26 12" xfId="33448" xr:uid="{3C8B2EE0-E97B-436D-BA24-65BC94C78D68}"/>
    <cellStyle name="Total 26 13" xfId="33449" xr:uid="{37474545-147F-4823-8EEA-5CA74CBED228}"/>
    <cellStyle name="Total 26 14" xfId="33450" xr:uid="{6517234F-571D-4055-A98D-AEDF989D4EE7}"/>
    <cellStyle name="Total 26 15" xfId="33451" xr:uid="{58742DD8-1E9B-43E5-B914-BA0C32829A36}"/>
    <cellStyle name="Total 26 2" xfId="33452" xr:uid="{80891B71-E786-4A85-8805-8AC32AA981DF}"/>
    <cellStyle name="Total 26 2 2" xfId="33453" xr:uid="{29A8369C-1010-440B-AEA2-886812B93503}"/>
    <cellStyle name="Total 26 2 2 2" xfId="33454" xr:uid="{D9F0832E-23F8-4386-AACD-A58EFFB2A2EE}"/>
    <cellStyle name="Total 26 2 2 3" xfId="33455" xr:uid="{18FED434-8F02-4544-8B29-A6F93F287929}"/>
    <cellStyle name="Total 26 2 3" xfId="33456" xr:uid="{0FD82182-6DBE-4553-AC8B-2DFDB1024F9B}"/>
    <cellStyle name="Total 26 2 3 2" xfId="33457" xr:uid="{2A934117-3B9D-4261-9411-EEC1F36D23F8}"/>
    <cellStyle name="Total 26 2 3 3" xfId="33458" xr:uid="{E1F08373-078B-4523-B46B-C3ABC5363228}"/>
    <cellStyle name="Total 26 2 4" xfId="33459" xr:uid="{4DB240C7-7AB3-4557-BF41-A570BCF23ABC}"/>
    <cellStyle name="Total 26 2 5" xfId="33460" xr:uid="{7263CF3F-5640-4B50-B51D-1918D698E5EF}"/>
    <cellStyle name="Total 26 2 6" xfId="33461" xr:uid="{3A123E25-A414-469A-819C-30444A1648FE}"/>
    <cellStyle name="Total 26 3" xfId="33462" xr:uid="{84EC22A6-0B7A-4A1F-8154-C3419A06060A}"/>
    <cellStyle name="Total 26 3 2" xfId="33463" xr:uid="{0EF7A1D6-7A7A-4644-BEE8-C58D0DF3E471}"/>
    <cellStyle name="Total 26 3 2 2" xfId="33464" xr:uid="{C0FEB0FF-DB0F-457E-83F5-9120A60BA13D}"/>
    <cellStyle name="Total 26 3 2 3" xfId="33465" xr:uid="{8B53C6BF-FF50-4658-ABF5-91C34B8F6E30}"/>
    <cellStyle name="Total 26 3 3" xfId="33466" xr:uid="{EC771663-CC3E-4B61-ADB8-BB0E1407CC69}"/>
    <cellStyle name="Total 26 3 3 2" xfId="33467" xr:uid="{5AF4A31D-FE07-45F0-8912-F538C138F866}"/>
    <cellStyle name="Total 26 3 3 3" xfId="33468" xr:uid="{34FBD350-F0AA-419B-91F4-4F738576CF6B}"/>
    <cellStyle name="Total 26 3 4" xfId="33469" xr:uid="{F25F757D-E6AB-4BF4-B817-194BBB6222E3}"/>
    <cellStyle name="Total 26 3 5" xfId="33470" xr:uid="{117F196E-B658-4FD8-B9C7-B1B58F002F3E}"/>
    <cellStyle name="Total 26 4" xfId="33471" xr:uid="{896B66DF-B88A-4D13-927A-47507034DD7C}"/>
    <cellStyle name="Total 26 4 2" xfId="33472" xr:uid="{B6C24E51-ED6C-4351-8054-27D772EBE83F}"/>
    <cellStyle name="Total 26 4 2 2" xfId="33473" xr:uid="{DD4B4546-88C7-4E3C-A546-41AA6A2A4AF7}"/>
    <cellStyle name="Total 26 4 2 3" xfId="33474" xr:uid="{A65D1E79-1BCA-47CC-A757-304DE7B50A1C}"/>
    <cellStyle name="Total 26 4 3" xfId="33475" xr:uid="{6E217915-D2A6-4D82-BB57-CB779879554A}"/>
    <cellStyle name="Total 26 4 3 2" xfId="33476" xr:uid="{533EA882-5A89-4877-BD26-BE04A2FC4604}"/>
    <cellStyle name="Total 26 4 3 3" xfId="33477" xr:uid="{4D51855D-E289-416D-B740-F8DA1BDCBB51}"/>
    <cellStyle name="Total 26 4 4" xfId="33478" xr:uid="{A6F399F1-E7A9-4AFD-8325-4A49B3FF3354}"/>
    <cellStyle name="Total 26 4 5" xfId="33479" xr:uid="{F4E2CE94-0517-443C-9F92-9E67EA8555FD}"/>
    <cellStyle name="Total 26 5" xfId="33480" xr:uid="{9304C730-F6B2-4111-AC80-D1F897B7F595}"/>
    <cellStyle name="Total 26 5 2" xfId="33481" xr:uid="{211B7A31-00D9-40AE-A5D6-EA075D911360}"/>
    <cellStyle name="Total 26 5 2 2" xfId="33482" xr:uid="{21FCE8A1-8CCF-4C37-AFF5-4E1C1DBBFD31}"/>
    <cellStyle name="Total 26 5 2 3" xfId="33483" xr:uid="{B79C6E7F-6C32-4B0C-AE8A-C4F6CA2762FA}"/>
    <cellStyle name="Total 26 5 3" xfId="33484" xr:uid="{4FE760F8-D081-40CE-8396-B75AF1DFA73B}"/>
    <cellStyle name="Total 26 5 3 2" xfId="33485" xr:uid="{F7CC33BE-4E6A-4E14-82A6-66475AC0F837}"/>
    <cellStyle name="Total 26 5 3 3" xfId="33486" xr:uid="{59D9FD7A-918D-4FB0-A633-AB0DA8690548}"/>
    <cellStyle name="Total 26 5 4" xfId="33487" xr:uid="{A108F7D6-4DB8-4DBA-A893-CF32E862D059}"/>
    <cellStyle name="Total 26 5 4 2" xfId="33488" xr:uid="{12833FBC-DE8F-4FFC-BE22-A7DBEA731566}"/>
    <cellStyle name="Total 26 5 4 3" xfId="33489" xr:uid="{5B3A8A21-9D38-4F56-BEF7-0068C4286C99}"/>
    <cellStyle name="Total 26 5 5" xfId="33490" xr:uid="{D12B9CAA-2D04-40F9-B2CC-FDDB5804224A}"/>
    <cellStyle name="Total 26 5 6" xfId="33491" xr:uid="{C5DA0B6C-4A26-4D48-9787-A09D19470E91}"/>
    <cellStyle name="Total 26 6" xfId="33492" xr:uid="{4811A5F0-1850-4B8E-8CBC-FBD3BE5F2470}"/>
    <cellStyle name="Total 26 6 2" xfId="33493" xr:uid="{F6F220EF-0D20-499D-8530-173A568A477E}"/>
    <cellStyle name="Total 26 6 2 2" xfId="33494" xr:uid="{A79D02A7-4792-44AA-96E3-622C3335AF09}"/>
    <cellStyle name="Total 26 6 2 3" xfId="33495" xr:uid="{34550F74-C9EC-4670-983B-7A5D2B05311B}"/>
    <cellStyle name="Total 26 6 3" xfId="33496" xr:uid="{02C01F40-5090-4218-AB19-C88E523C17CE}"/>
    <cellStyle name="Total 26 6 3 2" xfId="33497" xr:uid="{8D37D880-E7A7-4C29-8509-47A93CCBE0DE}"/>
    <cellStyle name="Total 26 6 3 3" xfId="33498" xr:uid="{4BA4BA66-D794-40BC-877B-D45E4B352141}"/>
    <cellStyle name="Total 26 6 4" xfId="33499" xr:uid="{0E9A7F59-1256-44F8-A537-E250482C1120}"/>
    <cellStyle name="Total 26 6 5" xfId="33500" xr:uid="{5F361816-3036-4022-95E6-706674378AB6}"/>
    <cellStyle name="Total 26 7" xfId="33501" xr:uid="{9B5E0FF3-09EB-4B4A-A5E7-BD51F8D1B1F8}"/>
    <cellStyle name="Total 26 7 2" xfId="33502" xr:uid="{887A0EC4-CB89-4FA1-99A3-430E6CBA1A76}"/>
    <cellStyle name="Total 26 7 3" xfId="33503" xr:uid="{DC30FFE0-CC07-4077-8B7A-75398296626C}"/>
    <cellStyle name="Total 26 8" xfId="33504" xr:uid="{2EFF5841-EE3A-4D4F-852D-625B40730B69}"/>
    <cellStyle name="Total 26 8 2" xfId="33505" xr:uid="{99AD89AD-6350-470B-B945-4A351948B9C3}"/>
    <cellStyle name="Total 26 8 3" xfId="33506" xr:uid="{4228781D-A1DD-4D57-9C14-6CF164A975E0}"/>
    <cellStyle name="Total 26 9" xfId="33507" xr:uid="{6C2D1B63-DB59-4F09-9F45-C72B3F0F9790}"/>
    <cellStyle name="Total 26 9 2" xfId="33508" xr:uid="{B31A9244-0F67-4547-BC2D-4A1B4745773F}"/>
    <cellStyle name="Total 26 9 3" xfId="33509" xr:uid="{4F197EDE-31E4-4088-9F6D-73921AD87CA1}"/>
    <cellStyle name="Total 27" xfId="33510" xr:uid="{C891A128-3FC5-4997-BDFC-0FFCC577ED85}"/>
    <cellStyle name="Total 27 10" xfId="33511" xr:uid="{A57B7998-3EE5-44C1-A08D-E71814F7FF73}"/>
    <cellStyle name="Total 27 11" xfId="33512" xr:uid="{B15BA5B0-0416-42CA-A3B7-C39C648FDADE}"/>
    <cellStyle name="Total 27 12" xfId="33513" xr:uid="{7B3E3DAC-B6D9-44AB-A4F6-84521E392B2F}"/>
    <cellStyle name="Total 27 13" xfId="33514" xr:uid="{04EC8F3F-E445-4253-A8B6-473D5CD06D2B}"/>
    <cellStyle name="Total 27 14" xfId="33515" xr:uid="{00CB1B74-6FD8-4529-A13C-B13B61269AA7}"/>
    <cellStyle name="Total 27 15" xfId="33516" xr:uid="{B4049B67-5B6C-4319-85D1-C6864B2955BA}"/>
    <cellStyle name="Total 27 2" xfId="33517" xr:uid="{52775BDE-15A5-4B08-8AB1-87243D5E46E3}"/>
    <cellStyle name="Total 27 2 2" xfId="33518" xr:uid="{E3D0BB48-4C58-4FB8-8E28-24926D140AC1}"/>
    <cellStyle name="Total 27 2 2 2" xfId="33519" xr:uid="{0A1E4476-4B4D-4120-A71A-C3EF643FB464}"/>
    <cellStyle name="Total 27 2 2 3" xfId="33520" xr:uid="{C4DE23A0-7B4D-4B41-BCFD-AB2B2A83F2EB}"/>
    <cellStyle name="Total 27 2 3" xfId="33521" xr:uid="{A42AE7CE-C18F-4DEA-8F3F-474F57F996CB}"/>
    <cellStyle name="Total 27 2 3 2" xfId="33522" xr:uid="{C0C11517-F3FA-48D7-8455-EB16CEE5F1C2}"/>
    <cellStyle name="Total 27 2 3 3" xfId="33523" xr:uid="{69DC37F8-635D-4922-8202-83E12560FB9E}"/>
    <cellStyle name="Total 27 2 4" xfId="33524" xr:uid="{39FAED08-3CEC-4ED0-A323-82A75651F291}"/>
    <cellStyle name="Total 27 2 5" xfId="33525" xr:uid="{96CF5C6D-0168-4860-9536-669DC008FDCD}"/>
    <cellStyle name="Total 27 2 6" xfId="33526" xr:uid="{DA6789D1-16F4-4F3A-BA35-FF2E8DF6DBDB}"/>
    <cellStyle name="Total 27 3" xfId="33527" xr:uid="{0D98171C-5C01-4C92-A0A7-6108C9AE6B58}"/>
    <cellStyle name="Total 27 3 2" xfId="33528" xr:uid="{B8D8A22A-7A6B-41A3-BDAB-75476C4C3C5D}"/>
    <cellStyle name="Total 27 3 2 2" xfId="33529" xr:uid="{82AE745C-A432-4A8B-9A47-48B3C4EF4887}"/>
    <cellStyle name="Total 27 3 2 3" xfId="33530" xr:uid="{EED3D408-FC3F-446D-994E-AA0610D2051D}"/>
    <cellStyle name="Total 27 3 3" xfId="33531" xr:uid="{B4DE76C9-330F-43E8-B124-A2EDE612421D}"/>
    <cellStyle name="Total 27 3 3 2" xfId="33532" xr:uid="{31C38FB4-1CE8-4320-9941-0B33E7F1CF9D}"/>
    <cellStyle name="Total 27 3 3 3" xfId="33533" xr:uid="{92216A4B-9CDE-4A5C-A48A-29A8B419B2A2}"/>
    <cellStyle name="Total 27 3 4" xfId="33534" xr:uid="{3A354315-A08D-458A-9264-85974037085C}"/>
    <cellStyle name="Total 27 3 5" xfId="33535" xr:uid="{5FBBEFD9-A792-4F32-A57D-E2AC9C9F1EE8}"/>
    <cellStyle name="Total 27 4" xfId="33536" xr:uid="{349336B2-9F0D-4A57-BB74-94B39806CE97}"/>
    <cellStyle name="Total 27 4 2" xfId="33537" xr:uid="{DAFC0E62-C001-4CC1-B158-822A3CC37F52}"/>
    <cellStyle name="Total 27 4 2 2" xfId="33538" xr:uid="{CF43EE62-546D-4EE1-84D3-454478285740}"/>
    <cellStyle name="Total 27 4 2 3" xfId="33539" xr:uid="{C51D43B9-D09C-475C-959B-CE5C1E582D8C}"/>
    <cellStyle name="Total 27 4 3" xfId="33540" xr:uid="{01974CAF-A263-4E3C-B5B9-39442C778108}"/>
    <cellStyle name="Total 27 4 3 2" xfId="33541" xr:uid="{BBB1488C-6D73-42D8-AEDC-2180DC7BC6A1}"/>
    <cellStyle name="Total 27 4 3 3" xfId="33542" xr:uid="{7E91E0BD-9BD5-428D-866B-2DAE98556834}"/>
    <cellStyle name="Total 27 4 4" xfId="33543" xr:uid="{3E5143C1-8631-4E2D-A489-2EE668BF9F8D}"/>
    <cellStyle name="Total 27 4 5" xfId="33544" xr:uid="{FB4F8537-1C0F-431B-BF09-96D2B81B73A8}"/>
    <cellStyle name="Total 27 5" xfId="33545" xr:uid="{564EDFA5-F478-4DE3-AE2E-AB5C994DD95E}"/>
    <cellStyle name="Total 27 5 2" xfId="33546" xr:uid="{73B50BF8-7DE4-4A16-BB7B-8B42C3145AD0}"/>
    <cellStyle name="Total 27 5 2 2" xfId="33547" xr:uid="{13F60C29-86A2-4820-85EB-720221F88FDC}"/>
    <cellStyle name="Total 27 5 2 3" xfId="33548" xr:uid="{BD9A1451-8952-4202-9964-ADC1385F9683}"/>
    <cellStyle name="Total 27 5 3" xfId="33549" xr:uid="{CF71CC7F-07C0-4BEA-B4C9-18E9D3F35D13}"/>
    <cellStyle name="Total 27 5 3 2" xfId="33550" xr:uid="{7A305002-AAFD-46DC-9770-4E743E715263}"/>
    <cellStyle name="Total 27 5 3 3" xfId="33551" xr:uid="{CA4A77A2-C7FF-4076-BE48-128CD06F7F97}"/>
    <cellStyle name="Total 27 5 4" xfId="33552" xr:uid="{7DF1A1BF-2CA3-40D5-9CA8-3EC00D8BB16D}"/>
    <cellStyle name="Total 27 5 4 2" xfId="33553" xr:uid="{2629A88D-4C99-4B2C-A32B-0877AC61E49C}"/>
    <cellStyle name="Total 27 5 4 3" xfId="33554" xr:uid="{70811C96-F039-4293-A40E-16C596D6E518}"/>
    <cellStyle name="Total 27 5 5" xfId="33555" xr:uid="{D5CCD21D-7B6C-45C6-86CB-28EA9454C7EA}"/>
    <cellStyle name="Total 27 5 6" xfId="33556" xr:uid="{64B5660D-3FC5-4DBE-8D45-D08AE7D65B52}"/>
    <cellStyle name="Total 27 6" xfId="33557" xr:uid="{9EF1242B-2C3A-4EC4-9488-D04946457055}"/>
    <cellStyle name="Total 27 6 2" xfId="33558" xr:uid="{61C4095B-D892-4B5B-BB08-DAC04C3F127E}"/>
    <cellStyle name="Total 27 6 2 2" xfId="33559" xr:uid="{A48A6568-D040-4028-BAE4-D92F514E4BEB}"/>
    <cellStyle name="Total 27 6 2 3" xfId="33560" xr:uid="{D6FDB96E-3AA5-48B9-9773-94565409ED4A}"/>
    <cellStyle name="Total 27 6 3" xfId="33561" xr:uid="{0DD73FCC-C62D-4002-8682-E13B2DB0015B}"/>
    <cellStyle name="Total 27 6 3 2" xfId="33562" xr:uid="{9D1F9804-E789-49EB-8D82-E73D97F2639A}"/>
    <cellStyle name="Total 27 6 3 3" xfId="33563" xr:uid="{E77CDC32-5F30-4E50-826E-99A1EDD37A0C}"/>
    <cellStyle name="Total 27 6 4" xfId="33564" xr:uid="{B9B34299-DDFD-40D8-B8FC-4823A3DE31F5}"/>
    <cellStyle name="Total 27 6 5" xfId="33565" xr:uid="{5D5F9BE1-7B55-4D62-9F51-893511E7718B}"/>
    <cellStyle name="Total 27 7" xfId="33566" xr:uid="{569483A2-3D85-4994-8BEC-90F17D70421B}"/>
    <cellStyle name="Total 27 7 2" xfId="33567" xr:uid="{128D304C-BDE5-440F-B094-1D276FFA9DF8}"/>
    <cellStyle name="Total 27 7 3" xfId="33568" xr:uid="{7AA5C84C-F85D-4B96-A795-C71D12AE7DA5}"/>
    <cellStyle name="Total 27 8" xfId="33569" xr:uid="{F21B943D-EF4B-4045-A18D-271FD26C3829}"/>
    <cellStyle name="Total 27 8 2" xfId="33570" xr:uid="{DA8CB7A0-397D-4E0F-831C-E30ECEE90C04}"/>
    <cellStyle name="Total 27 8 3" xfId="33571" xr:uid="{94433B08-4BB7-4D38-9BD5-B1A396BF9C6D}"/>
    <cellStyle name="Total 27 9" xfId="33572" xr:uid="{F569250C-8F8B-47BF-A1C1-18A59B06E577}"/>
    <cellStyle name="Total 27 9 2" xfId="33573" xr:uid="{8F88AA2B-F820-4CB4-A279-26583D9AED5C}"/>
    <cellStyle name="Total 27 9 3" xfId="33574" xr:uid="{49F2C8E2-A25F-40CA-B486-B6AFB15085B3}"/>
    <cellStyle name="Total 28" xfId="33575" xr:uid="{AC0E5405-5183-47A3-A93C-1884F8F4BB2C}"/>
    <cellStyle name="Total 28 10" xfId="33576" xr:uid="{6D0C18A3-2118-486F-80FF-F8C583A976F6}"/>
    <cellStyle name="Total 28 11" xfId="33577" xr:uid="{079A0665-BC7B-43AF-BB75-D138AEBFE9E9}"/>
    <cellStyle name="Total 28 12" xfId="33578" xr:uid="{C3265BCB-D297-425F-8694-E4FAA532DAC5}"/>
    <cellStyle name="Total 28 13" xfId="33579" xr:uid="{A3EF874A-B76C-4589-9BA2-895D9030A23F}"/>
    <cellStyle name="Total 28 14" xfId="33580" xr:uid="{5B2A2D1D-5C4B-4BA7-8F6C-66E3A811EA44}"/>
    <cellStyle name="Total 28 15" xfId="33581" xr:uid="{6C7DA793-B204-4F82-96B0-59BCF3572A74}"/>
    <cellStyle name="Total 28 2" xfId="33582" xr:uid="{FDAA7F68-B29F-491F-B985-DBF074C21158}"/>
    <cellStyle name="Total 28 2 2" xfId="33583" xr:uid="{84F3CB17-B5F9-453B-B0B1-682FCB827D94}"/>
    <cellStyle name="Total 28 2 2 2" xfId="33584" xr:uid="{8E6199D7-D924-4978-BA0B-FE74D4EF07FB}"/>
    <cellStyle name="Total 28 2 2 3" xfId="33585" xr:uid="{1F3CA025-A53D-4B4B-AA15-0E8519B3D511}"/>
    <cellStyle name="Total 28 2 3" xfId="33586" xr:uid="{14489CF6-C97F-4169-B4B8-AC8E3FB9CB79}"/>
    <cellStyle name="Total 28 2 3 2" xfId="33587" xr:uid="{16BA4BF7-7B67-47A6-AFED-FCDC055295E5}"/>
    <cellStyle name="Total 28 2 3 3" xfId="33588" xr:uid="{06334D29-48DB-4E74-8BFD-1AF35B01B74E}"/>
    <cellStyle name="Total 28 2 4" xfId="33589" xr:uid="{17A4AEF0-2B09-435F-A1AC-4BB16411BD89}"/>
    <cellStyle name="Total 28 2 5" xfId="33590" xr:uid="{2CB80003-8145-4E72-8B01-ACEC5C4E1E8D}"/>
    <cellStyle name="Total 28 2 6" xfId="33591" xr:uid="{F31B8229-52B9-4E23-BFA9-E92CCF82C532}"/>
    <cellStyle name="Total 28 3" xfId="33592" xr:uid="{F23B9743-CAF4-4AD5-81B6-5B18ACF338BE}"/>
    <cellStyle name="Total 28 3 2" xfId="33593" xr:uid="{65695825-96BF-4463-936D-4063BAF7F89D}"/>
    <cellStyle name="Total 28 3 2 2" xfId="33594" xr:uid="{2A513C66-1E93-448E-A0C3-164E7E6E80BA}"/>
    <cellStyle name="Total 28 3 2 3" xfId="33595" xr:uid="{1DD2098A-5E7A-4555-99C8-01EE94959E23}"/>
    <cellStyle name="Total 28 3 3" xfId="33596" xr:uid="{BA455AAB-15F9-46AD-B67B-8DDCFDE77FFB}"/>
    <cellStyle name="Total 28 3 3 2" xfId="33597" xr:uid="{1BC42BA5-0063-4D13-9930-712AC1435EA2}"/>
    <cellStyle name="Total 28 3 3 3" xfId="33598" xr:uid="{2E79CAC2-9930-43E2-A01E-C40332DDCCDF}"/>
    <cellStyle name="Total 28 3 4" xfId="33599" xr:uid="{9F468C31-D4F4-4DB5-B84A-C67FED836ABC}"/>
    <cellStyle name="Total 28 3 5" xfId="33600" xr:uid="{777DF325-0AAB-4FB0-B673-4C1E76D67CD8}"/>
    <cellStyle name="Total 28 4" xfId="33601" xr:uid="{9A5F254A-4168-444F-8091-90F717CD8255}"/>
    <cellStyle name="Total 28 4 2" xfId="33602" xr:uid="{78DD1688-C26D-4E0E-8C5F-CF504C87F4F1}"/>
    <cellStyle name="Total 28 4 2 2" xfId="33603" xr:uid="{3F7F3FDF-B2DF-43BB-AE5A-CC857BA18FC6}"/>
    <cellStyle name="Total 28 4 2 3" xfId="33604" xr:uid="{F481514D-96FE-4206-A348-C8B5E8172387}"/>
    <cellStyle name="Total 28 4 3" xfId="33605" xr:uid="{63507E7B-63CE-4B52-B78F-8A7209F18948}"/>
    <cellStyle name="Total 28 4 3 2" xfId="33606" xr:uid="{1728838C-566B-4BA6-B83B-5E756987538D}"/>
    <cellStyle name="Total 28 4 3 3" xfId="33607" xr:uid="{86053050-A9F3-46CD-BB49-67E7731B2919}"/>
    <cellStyle name="Total 28 4 4" xfId="33608" xr:uid="{A454ADA9-6E84-44A4-B332-CF4094D32C5F}"/>
    <cellStyle name="Total 28 4 5" xfId="33609" xr:uid="{9CC2B1CA-6243-4652-85D7-B23027E9A73F}"/>
    <cellStyle name="Total 28 5" xfId="33610" xr:uid="{3A648882-43FB-4A6C-BED2-2915B042B21A}"/>
    <cellStyle name="Total 28 5 2" xfId="33611" xr:uid="{660BD5C1-FE2E-43F9-A549-039FC2F766E5}"/>
    <cellStyle name="Total 28 5 2 2" xfId="33612" xr:uid="{50F7C85D-AEFE-4738-B1E0-7D160CAA0575}"/>
    <cellStyle name="Total 28 5 2 3" xfId="33613" xr:uid="{D2A5E88B-14A6-4E5E-A5E0-26161758D327}"/>
    <cellStyle name="Total 28 5 3" xfId="33614" xr:uid="{14303D82-19AB-4463-B10D-128517CAA53B}"/>
    <cellStyle name="Total 28 5 3 2" xfId="33615" xr:uid="{690E8772-518E-4CD0-9F61-1B6B094C8A8B}"/>
    <cellStyle name="Total 28 5 3 3" xfId="33616" xr:uid="{C5F85B44-BF55-4353-AA70-23C3FD91FB0D}"/>
    <cellStyle name="Total 28 5 4" xfId="33617" xr:uid="{25EF63F5-9E68-4F4B-A032-05C08C7157D7}"/>
    <cellStyle name="Total 28 5 4 2" xfId="33618" xr:uid="{DEDEB394-770D-4ACC-9EE9-D42A3440DA18}"/>
    <cellStyle name="Total 28 5 4 3" xfId="33619" xr:uid="{9D4D2723-397A-497D-B7CB-971AF1262045}"/>
    <cellStyle name="Total 28 5 5" xfId="33620" xr:uid="{AF3983FD-1656-45BF-8041-3190C0CC625E}"/>
    <cellStyle name="Total 28 5 6" xfId="33621" xr:uid="{C27BA024-ECAC-4E83-B226-9CD51F9EE7D4}"/>
    <cellStyle name="Total 28 6" xfId="33622" xr:uid="{ADFC7DEE-1536-4D77-BAEF-EEC6A5950C4D}"/>
    <cellStyle name="Total 28 6 2" xfId="33623" xr:uid="{151615A3-B19C-4133-AB13-34CBC0202A7A}"/>
    <cellStyle name="Total 28 6 2 2" xfId="33624" xr:uid="{FA64768D-F50B-431A-BDDF-DB5F71795431}"/>
    <cellStyle name="Total 28 6 2 3" xfId="33625" xr:uid="{D100A0F2-C111-4270-804A-A5C9038E25CC}"/>
    <cellStyle name="Total 28 6 3" xfId="33626" xr:uid="{3DD3803E-4E5A-4B1F-B508-5E986D22026A}"/>
    <cellStyle name="Total 28 6 3 2" xfId="33627" xr:uid="{D98CD0A0-1DAF-441A-A449-4ADB33A49AF4}"/>
    <cellStyle name="Total 28 6 3 3" xfId="33628" xr:uid="{E057902D-FACF-4F8E-830B-F761ADB38BE2}"/>
    <cellStyle name="Total 28 6 4" xfId="33629" xr:uid="{CAD0D89D-44A0-4D37-862D-539D21D5781D}"/>
    <cellStyle name="Total 28 6 5" xfId="33630" xr:uid="{2F8BB665-615B-4372-B4CD-F6F75008BB24}"/>
    <cellStyle name="Total 28 7" xfId="33631" xr:uid="{D13DAC7B-15AF-4E29-B095-0BFC56601C89}"/>
    <cellStyle name="Total 28 7 2" xfId="33632" xr:uid="{F6112D77-0AEA-49AA-841E-B2E32CC201DB}"/>
    <cellStyle name="Total 28 7 3" xfId="33633" xr:uid="{EEEA3FCD-D1D0-46FB-967F-EFEE0CB9E68C}"/>
    <cellStyle name="Total 28 8" xfId="33634" xr:uid="{5ACCDD6C-83D6-4788-9235-DC258E29BBED}"/>
    <cellStyle name="Total 28 8 2" xfId="33635" xr:uid="{C6B06FAA-E31D-4AEB-B4D2-28C045DF0057}"/>
    <cellStyle name="Total 28 8 3" xfId="33636" xr:uid="{F4B4DCDD-B838-41D4-9FB3-3D3F9795823E}"/>
    <cellStyle name="Total 28 9" xfId="33637" xr:uid="{D90B349A-0DF1-4C18-9386-69901C7704BC}"/>
    <cellStyle name="Total 28 9 2" xfId="33638" xr:uid="{D539D99E-473E-4B92-8149-6BA32A5B1028}"/>
    <cellStyle name="Total 28 9 3" xfId="33639" xr:uid="{2BF4EEBC-393C-4D7D-B3BE-FEDF778D46DE}"/>
    <cellStyle name="Total 29" xfId="33640" xr:uid="{A0D51BF6-54CE-459F-82DC-372DB4C16DA8}"/>
    <cellStyle name="Total 29 10" xfId="33641" xr:uid="{177870E8-5F66-4CC9-BE1C-151797A3FC60}"/>
    <cellStyle name="Total 29 11" xfId="33642" xr:uid="{52AC9175-446D-40C0-83B6-C07DBF018509}"/>
    <cellStyle name="Total 29 12" xfId="33643" xr:uid="{984D30D1-6570-4CF6-8CAD-CB5CC92C4206}"/>
    <cellStyle name="Total 29 13" xfId="33644" xr:uid="{02C1B83D-989A-4351-9005-44C1D4FA67AA}"/>
    <cellStyle name="Total 29 14" xfId="33645" xr:uid="{96D15065-DFF1-4317-BE58-591D5CC8A2FD}"/>
    <cellStyle name="Total 29 15" xfId="33646" xr:uid="{17DFB379-D50B-45E4-B2FF-0805C79FCDF4}"/>
    <cellStyle name="Total 29 2" xfId="33647" xr:uid="{24C0E655-3448-434E-A7BC-0E2B8B9ED664}"/>
    <cellStyle name="Total 29 2 2" xfId="33648" xr:uid="{6F0F6110-3891-4101-974A-8A0C60898B31}"/>
    <cellStyle name="Total 29 2 2 2" xfId="33649" xr:uid="{86D152D8-7613-41AE-B578-8CC7608ED713}"/>
    <cellStyle name="Total 29 2 2 3" xfId="33650" xr:uid="{C75E3848-A5E7-406C-81F8-72AB5868E9C2}"/>
    <cellStyle name="Total 29 2 3" xfId="33651" xr:uid="{51B55648-4717-4EDC-8D45-50A13EF236ED}"/>
    <cellStyle name="Total 29 2 3 2" xfId="33652" xr:uid="{7A04C4B1-CFF4-47C3-9BCE-D75F4B4D2678}"/>
    <cellStyle name="Total 29 2 3 3" xfId="33653" xr:uid="{7E300C21-5F78-4FD9-B851-8058EDE22A6D}"/>
    <cellStyle name="Total 29 2 4" xfId="33654" xr:uid="{55CFCCA9-40CE-406C-AE26-8A80938E6864}"/>
    <cellStyle name="Total 29 2 5" xfId="33655" xr:uid="{EB093EF7-0743-40A0-9743-830D96A7398F}"/>
    <cellStyle name="Total 29 2 6" xfId="33656" xr:uid="{47EB2517-17FC-423E-B054-63638E042BB9}"/>
    <cellStyle name="Total 29 3" xfId="33657" xr:uid="{712EE5E9-A78E-4278-A61C-1F9A98891C7C}"/>
    <cellStyle name="Total 29 3 2" xfId="33658" xr:uid="{A154D5D7-5038-4B1E-8C74-98D13B5492F5}"/>
    <cellStyle name="Total 29 3 2 2" xfId="33659" xr:uid="{2F803974-72FF-4AB1-9F50-E6F94021220F}"/>
    <cellStyle name="Total 29 3 2 3" xfId="33660" xr:uid="{9D1D4B7A-1D56-41AF-87C4-3917F15DF84D}"/>
    <cellStyle name="Total 29 3 3" xfId="33661" xr:uid="{0BF55A57-FD11-44F4-AF4A-3789ECBEE268}"/>
    <cellStyle name="Total 29 3 3 2" xfId="33662" xr:uid="{46958A45-23E8-462D-AD7F-6402A1147995}"/>
    <cellStyle name="Total 29 3 3 3" xfId="33663" xr:uid="{AEE68850-1F42-4D60-A4E5-4CBFEDF5F5D1}"/>
    <cellStyle name="Total 29 3 4" xfId="33664" xr:uid="{04D187A4-73D7-4EAE-ACB7-3570B404297C}"/>
    <cellStyle name="Total 29 3 5" xfId="33665" xr:uid="{1F3DB5BB-B9A3-4578-A6D8-936E0707D22D}"/>
    <cellStyle name="Total 29 4" xfId="33666" xr:uid="{C7C71F70-3852-4E0C-BFFC-8086B78D3784}"/>
    <cellStyle name="Total 29 4 2" xfId="33667" xr:uid="{8047AD1D-57F1-42E6-BF18-BF8F60599D89}"/>
    <cellStyle name="Total 29 4 2 2" xfId="33668" xr:uid="{5A950868-A10C-4385-85E6-92987188A842}"/>
    <cellStyle name="Total 29 4 2 3" xfId="33669" xr:uid="{B9CC3EF9-FAD3-498E-97F4-2B5CCA9636BB}"/>
    <cellStyle name="Total 29 4 3" xfId="33670" xr:uid="{075E99A7-5FBD-4EA6-8EE1-9782B8B919E7}"/>
    <cellStyle name="Total 29 4 3 2" xfId="33671" xr:uid="{731291BF-86AE-4F92-B3A5-CE9D9155A353}"/>
    <cellStyle name="Total 29 4 3 3" xfId="33672" xr:uid="{8813A2B0-C2E6-4A9B-8F3E-11F30DD9AD18}"/>
    <cellStyle name="Total 29 4 4" xfId="33673" xr:uid="{11B7FA2D-9B38-43B8-844F-3624B9B62903}"/>
    <cellStyle name="Total 29 4 5" xfId="33674" xr:uid="{02320D16-D66D-4625-8519-E08A9984A6EE}"/>
    <cellStyle name="Total 29 5" xfId="33675" xr:uid="{14A3B3C8-54A2-478F-B18B-DA30E3519501}"/>
    <cellStyle name="Total 29 5 2" xfId="33676" xr:uid="{7986EB3E-E8F2-4861-98C9-89996BA4E9CD}"/>
    <cellStyle name="Total 29 5 2 2" xfId="33677" xr:uid="{05F31577-ADA0-4C07-B519-E957C0F7E7A0}"/>
    <cellStyle name="Total 29 5 2 3" xfId="33678" xr:uid="{80CD5FD0-EB9F-470F-A862-27602DF88DE5}"/>
    <cellStyle name="Total 29 5 3" xfId="33679" xr:uid="{DF183EFF-290A-423B-A486-2070564D2803}"/>
    <cellStyle name="Total 29 5 3 2" xfId="33680" xr:uid="{77851680-8E0B-461D-9ED3-32F3C8D10392}"/>
    <cellStyle name="Total 29 5 3 3" xfId="33681" xr:uid="{9874D47B-4AA5-4105-B0D6-30EC18BB256F}"/>
    <cellStyle name="Total 29 5 4" xfId="33682" xr:uid="{F32EDEEB-3401-487B-B6D2-AADE5939E36E}"/>
    <cellStyle name="Total 29 5 4 2" xfId="33683" xr:uid="{9F15DBCF-DE69-46B2-8A1D-8106D33CB4F1}"/>
    <cellStyle name="Total 29 5 4 3" xfId="33684" xr:uid="{806B30C0-F6A2-4740-95A1-8D6BA89DD59B}"/>
    <cellStyle name="Total 29 5 5" xfId="33685" xr:uid="{BE242BD0-8124-4668-9F99-9877C077B828}"/>
    <cellStyle name="Total 29 5 6" xfId="33686" xr:uid="{1303E881-2CD0-4161-BEB9-F1EA6800D18E}"/>
    <cellStyle name="Total 29 6" xfId="33687" xr:uid="{FAC56C69-930A-4445-B2DE-E3E060C89DF6}"/>
    <cellStyle name="Total 29 6 2" xfId="33688" xr:uid="{1C20952E-5358-4FB1-99D8-2057A929D615}"/>
    <cellStyle name="Total 29 6 2 2" xfId="33689" xr:uid="{A722DC11-B30F-481F-8957-6B2987B44BF9}"/>
    <cellStyle name="Total 29 6 2 3" xfId="33690" xr:uid="{B87AA6BB-39FE-4887-93B8-A20DC25FB09E}"/>
    <cellStyle name="Total 29 6 3" xfId="33691" xr:uid="{1721AB34-112A-452F-8F20-68DAC96973D6}"/>
    <cellStyle name="Total 29 6 3 2" xfId="33692" xr:uid="{688DE006-FD4B-40B8-844B-425F3C75AE0B}"/>
    <cellStyle name="Total 29 6 3 3" xfId="33693" xr:uid="{D42FDE2A-2717-4072-92D1-1929F902D3A6}"/>
    <cellStyle name="Total 29 6 4" xfId="33694" xr:uid="{3FCBF48F-761A-4132-87DF-63A01996E60F}"/>
    <cellStyle name="Total 29 6 5" xfId="33695" xr:uid="{869BAB9D-A351-42DA-9050-E005BB930DE0}"/>
    <cellStyle name="Total 29 7" xfId="33696" xr:uid="{C612924F-CA40-436E-BF1D-67AC7FAE6B4D}"/>
    <cellStyle name="Total 29 7 2" xfId="33697" xr:uid="{2CD3C6C7-46A3-42D0-AADD-00B5E53803EA}"/>
    <cellStyle name="Total 29 7 3" xfId="33698" xr:uid="{44AA4DD7-DFB8-4DF3-9CA4-D445BCBEBEC5}"/>
    <cellStyle name="Total 29 8" xfId="33699" xr:uid="{BFCCDB91-B0E2-42E1-9608-085B67266C2E}"/>
    <cellStyle name="Total 29 8 2" xfId="33700" xr:uid="{39F276E7-970B-4866-962B-43FC885BA39C}"/>
    <cellStyle name="Total 29 8 3" xfId="33701" xr:uid="{A374133D-CD8D-4F7C-9A94-FC037D76B6A9}"/>
    <cellStyle name="Total 29 9" xfId="33702" xr:uid="{B7383C0B-B570-4BB8-B293-22F029A6462C}"/>
    <cellStyle name="Total 29 9 2" xfId="33703" xr:uid="{18A6CC09-0924-47D0-BAF2-C36A68AE0865}"/>
    <cellStyle name="Total 29 9 3" xfId="33704" xr:uid="{A64D6018-06F6-4DC7-A690-DF49564BFDA0}"/>
    <cellStyle name="Total 3" xfId="4058" xr:uid="{948C6102-32D0-403D-BB6D-EB8AFE5C65FC}"/>
    <cellStyle name="Total 3 10" xfId="33706" xr:uid="{BA4FE0D1-3B82-4548-862A-210DC74B15D7}"/>
    <cellStyle name="Total 3 10 2" xfId="33707" xr:uid="{A63C8235-A6D0-48E5-8BA0-FF41054D9DCB}"/>
    <cellStyle name="Total 3 10 3" xfId="33708" xr:uid="{30B02D51-F451-4DB0-97CD-281448B0744D}"/>
    <cellStyle name="Total 3 11" xfId="33709" xr:uid="{1119C5C3-998C-4433-8DC8-6D1209E231A1}"/>
    <cellStyle name="Total 3 12" xfId="33710" xr:uid="{9A69E356-CB62-4FE0-88B8-83972DDC7201}"/>
    <cellStyle name="Total 3 13" xfId="33711" xr:uid="{18C011E4-81DE-4A05-AE74-B28EF814F4D3}"/>
    <cellStyle name="Total 3 14" xfId="33712" xr:uid="{FBEC8107-94F6-4BBD-853E-E7181592AB9F}"/>
    <cellStyle name="Total 3 15" xfId="33713" xr:uid="{F3AD1356-8CF0-4C9F-98A7-A418C4C00634}"/>
    <cellStyle name="Total 3 16" xfId="33714" xr:uid="{027837E6-7DBC-4A61-9B17-12108EF02D36}"/>
    <cellStyle name="Total 3 17" xfId="33705" xr:uid="{D2C39592-3ED4-4C21-89AB-992FAC918962}"/>
    <cellStyle name="Total 3 18" xfId="5684" xr:uid="{557AE50E-9259-4346-B573-B30B25440172}"/>
    <cellStyle name="Total 3 2" xfId="4059" xr:uid="{FBAC2043-EA2F-4F7C-AF45-1514168723B2}"/>
    <cellStyle name="Total 3 2 10" xfId="33716" xr:uid="{198CB33A-674F-4E5E-BA38-5F6D75741E62}"/>
    <cellStyle name="Total 3 2 11" xfId="33717" xr:uid="{B42CFF04-B764-4981-868A-5C490985022C}"/>
    <cellStyle name="Total 3 2 12" xfId="33718" xr:uid="{5F9CC4AC-059F-41E9-8235-5DB47EEB190A}"/>
    <cellStyle name="Total 3 2 13" xfId="33719" xr:uid="{211793FD-4184-4421-93C3-5913CFA882D6}"/>
    <cellStyle name="Total 3 2 14" xfId="33720" xr:uid="{5BAF64DB-9357-4C6F-A9A4-8B41806FEA4B}"/>
    <cellStyle name="Total 3 2 15" xfId="33715" xr:uid="{A328F35A-E0D2-4EAD-BE2E-40841B3D79BA}"/>
    <cellStyle name="Total 3 2 2" xfId="4060" xr:uid="{6333C149-DEB0-45E0-862E-D4197F80B872}"/>
    <cellStyle name="Total 3 2 2 2" xfId="33722" xr:uid="{40883316-EE86-4E4E-A7E1-809FE2D8F27F}"/>
    <cellStyle name="Total 3 2 2 2 2" xfId="33723" xr:uid="{C78687AE-7F6C-4975-8B21-23AE1D7859B4}"/>
    <cellStyle name="Total 3 2 2 2 3" xfId="33724" xr:uid="{440E66BD-0B0C-4317-8166-AD7364ED340D}"/>
    <cellStyle name="Total 3 2 2 3" xfId="33725" xr:uid="{A44F92B6-09B2-4382-A91B-4B247ED03D43}"/>
    <cellStyle name="Total 3 2 2 3 2" xfId="33726" xr:uid="{2330CF41-1A60-44D8-81FB-9BEB4C3E63A5}"/>
    <cellStyle name="Total 3 2 2 3 3" xfId="33727" xr:uid="{1EC8D34C-4D7E-4978-929F-13E887C9ED65}"/>
    <cellStyle name="Total 3 2 2 4" xfId="33728" xr:uid="{E1A5B1D5-3B9D-498E-8B9F-483B72F2DDDD}"/>
    <cellStyle name="Total 3 2 2 5" xfId="33729" xr:uid="{B488B2B8-0DC0-4A41-A7BE-5CC68C6C10F4}"/>
    <cellStyle name="Total 3 2 2 6" xfId="33721" xr:uid="{A61254B3-09BF-40CD-8D29-E29A9BB4A5CC}"/>
    <cellStyle name="Total 3 2 3" xfId="33730" xr:uid="{EE951BA3-4DBA-4ABF-9DBE-6F9D627393CC}"/>
    <cellStyle name="Total 3 2 3 2" xfId="33731" xr:uid="{09986C80-6820-4989-9A95-E9CAE602D2DE}"/>
    <cellStyle name="Total 3 2 3 2 2" xfId="33732" xr:uid="{54D87C9B-61A9-4911-9BA6-9786A26C52B5}"/>
    <cellStyle name="Total 3 2 3 2 3" xfId="33733" xr:uid="{74530CBC-5460-4E58-952A-AE3A337DFC9D}"/>
    <cellStyle name="Total 3 2 3 3" xfId="33734" xr:uid="{D7258C57-36C8-4390-8742-BC590671BE3E}"/>
    <cellStyle name="Total 3 2 3 3 2" xfId="33735" xr:uid="{CC2BCFAD-FD77-4D71-AF22-D01B7434C224}"/>
    <cellStyle name="Total 3 2 3 3 3" xfId="33736" xr:uid="{ED93532E-EC33-4151-9B28-1FCE820F3242}"/>
    <cellStyle name="Total 3 2 3 4" xfId="33737" xr:uid="{8AEA5A74-7908-4E78-917F-22F6FC4BDDDC}"/>
    <cellStyle name="Total 3 2 3 5" xfId="33738" xr:uid="{D14C054D-6A03-4DA9-9CDF-B745840AB52C}"/>
    <cellStyle name="Total 3 2 4" xfId="33739" xr:uid="{0C55B22F-FC96-41A0-B173-58DF0F51A204}"/>
    <cellStyle name="Total 3 2 4 2" xfId="33740" xr:uid="{E345FC8D-BDA3-4328-9693-D415EB1C8254}"/>
    <cellStyle name="Total 3 2 4 2 2" xfId="33741" xr:uid="{DFC1F1A3-4CDA-4D1E-9301-37A9D720214B}"/>
    <cellStyle name="Total 3 2 4 2 3" xfId="33742" xr:uid="{60E6655C-80C2-43E5-BB09-95157634EF47}"/>
    <cellStyle name="Total 3 2 4 3" xfId="33743" xr:uid="{C88CD324-6AD2-4627-AE31-37A19BC4A896}"/>
    <cellStyle name="Total 3 2 4 3 2" xfId="33744" xr:uid="{C0F329F7-50C4-4C34-9275-1B07798DA540}"/>
    <cellStyle name="Total 3 2 4 3 3" xfId="33745" xr:uid="{875EAA42-5BE4-486D-A3B5-20AF52D4106C}"/>
    <cellStyle name="Total 3 2 4 4" xfId="33746" xr:uid="{B6C961C7-8787-4A30-A8B7-B3FB86FE1E15}"/>
    <cellStyle name="Total 3 2 4 4 2" xfId="33747" xr:uid="{35938F79-E08C-4B3E-B1D8-C0E38B95DC90}"/>
    <cellStyle name="Total 3 2 4 4 3" xfId="33748" xr:uid="{C023538F-B066-4CA4-B555-376E8659150B}"/>
    <cellStyle name="Total 3 2 4 5" xfId="33749" xr:uid="{05B35144-33D8-42B0-91C2-BB2DB27994E2}"/>
    <cellStyle name="Total 3 2 4 6" xfId="33750" xr:uid="{BC0478E8-B6C5-4608-B4ED-9DA6332A72AA}"/>
    <cellStyle name="Total 3 2 5" xfId="33751" xr:uid="{37CE3819-00B8-40C2-9B8F-4210249DFC7C}"/>
    <cellStyle name="Total 3 2 5 2" xfId="33752" xr:uid="{3AFB7619-B55F-405B-B56F-A559CB9001AE}"/>
    <cellStyle name="Total 3 2 5 2 2" xfId="33753" xr:uid="{17534FD5-F6DF-479A-B21B-09F0F8D98769}"/>
    <cellStyle name="Total 3 2 5 2 3" xfId="33754" xr:uid="{55DB2640-415E-4794-B162-4C4A527BE781}"/>
    <cellStyle name="Total 3 2 5 3" xfId="33755" xr:uid="{F6019EEC-4B04-460E-BF00-8F63B4B2B53A}"/>
    <cellStyle name="Total 3 2 5 3 2" xfId="33756" xr:uid="{579DD510-655F-4263-A751-ADC2E502BC74}"/>
    <cellStyle name="Total 3 2 5 3 3" xfId="33757" xr:uid="{27B22FD9-89C4-4E8B-9A8C-86075B25E9B0}"/>
    <cellStyle name="Total 3 2 5 4" xfId="33758" xr:uid="{0B7E07B0-05DF-413F-BC49-39DA302F30C9}"/>
    <cellStyle name="Total 3 2 5 5" xfId="33759" xr:uid="{FB1EE939-ABEA-4D98-8786-E344F4ECF873}"/>
    <cellStyle name="Total 3 2 6" xfId="33760" xr:uid="{24E2E9D0-D867-41EC-A13C-6FE673C69006}"/>
    <cellStyle name="Total 3 2 6 2" xfId="33761" xr:uid="{A68602C2-3C5D-4858-9947-73F2C44BCA03}"/>
    <cellStyle name="Total 3 2 6 3" xfId="33762" xr:uid="{2EDB2110-AA95-4337-B093-E797B508FC37}"/>
    <cellStyle name="Total 3 2 7" xfId="33763" xr:uid="{66928EFE-9D09-4B16-8954-B4AE591C9BF9}"/>
    <cellStyle name="Total 3 2 7 2" xfId="33764" xr:uid="{E316FE0C-53E9-49FB-9A23-F9DB0BDE1CD8}"/>
    <cellStyle name="Total 3 2 7 3" xfId="33765" xr:uid="{00D48C3C-EFFD-446B-A953-E19536D45F20}"/>
    <cellStyle name="Total 3 2 8" xfId="33766" xr:uid="{EF30A530-F792-4C97-B8E5-EC07D1EE061A}"/>
    <cellStyle name="Total 3 2 8 2" xfId="33767" xr:uid="{040CFC78-6BCD-4C5A-8434-D003D608834D}"/>
    <cellStyle name="Total 3 2 8 3" xfId="33768" xr:uid="{E3E91359-CD14-4276-8BDC-B4F3082FE0ED}"/>
    <cellStyle name="Total 3 2 9" xfId="33769" xr:uid="{9B278774-5AC6-4AFC-894D-35EEB2992877}"/>
    <cellStyle name="Total 3 3" xfId="4061" xr:uid="{A7586664-8360-4826-AC16-9A30D42D82AA}"/>
    <cellStyle name="Total 3 3 10" xfId="33770" xr:uid="{2FA589A9-9F13-41B3-B945-97BEFA344918}"/>
    <cellStyle name="Total 3 3 2" xfId="4062" xr:uid="{2C0A4A39-52BE-4B93-BD7E-BF623DE83885}"/>
    <cellStyle name="Total 3 3 2 2" xfId="33772" xr:uid="{AB446234-3229-4AD8-9978-F19457A30F0D}"/>
    <cellStyle name="Total 3 3 2 3" xfId="33773" xr:uid="{7EFB2204-2371-463E-BFC4-B0CC522EB744}"/>
    <cellStyle name="Total 3 3 2 4" xfId="33771" xr:uid="{8D38715C-088B-4C36-8BCF-31075866818D}"/>
    <cellStyle name="Total 3 3 3" xfId="4063" xr:uid="{31724C9C-3216-4093-AFD6-F3ACCE0281BE}"/>
    <cellStyle name="Total 3 3 3 2" xfId="33775" xr:uid="{F09FE3B9-E8A2-4406-B9FE-AD8F9C40167F}"/>
    <cellStyle name="Total 3 3 3 3" xfId="33776" xr:uid="{62DAE79C-39EE-4F1B-8F3A-E3497F8DDD25}"/>
    <cellStyle name="Total 3 3 3 4" xfId="33774" xr:uid="{508C3890-82D5-4DF2-89D0-68183550111D}"/>
    <cellStyle name="Total 3 3 4" xfId="33777" xr:uid="{553884DB-3545-435D-B8FD-483E2AD88287}"/>
    <cellStyle name="Total 3 3 5" xfId="33778" xr:uid="{F4E73611-3F1A-422D-81A0-CEF0C08762B9}"/>
    <cellStyle name="Total 3 3 6" xfId="33779" xr:uid="{4F12D1BE-4F7D-4D85-8208-95ECDE3622DE}"/>
    <cellStyle name="Total 3 3 7" xfId="33780" xr:uid="{C722BC90-32F7-4488-A6EC-253C9A314A8B}"/>
    <cellStyle name="Total 3 3 8" xfId="33781" xr:uid="{E531B511-AB7D-461E-8EC7-D0509FDEF715}"/>
    <cellStyle name="Total 3 3 9" xfId="33782" xr:uid="{FAD54642-B283-4433-8D2D-400D9479B219}"/>
    <cellStyle name="Total 3 4" xfId="4064" xr:uid="{66C774F7-8C7E-4125-A54A-38C31935B9AC}"/>
    <cellStyle name="Total 3 4 2" xfId="33784" xr:uid="{CBF48F01-8795-4D6D-B4C6-570EE2F5F195}"/>
    <cellStyle name="Total 3 4 2 2" xfId="33785" xr:uid="{FEC02E39-A934-4AEA-B71F-213F83D3B1A3}"/>
    <cellStyle name="Total 3 4 2 3" xfId="33786" xr:uid="{B4C0B956-2903-4080-A0C8-0D2E1D05C791}"/>
    <cellStyle name="Total 3 4 3" xfId="33787" xr:uid="{874C7AF4-9401-448D-BEA4-A9B109E72E35}"/>
    <cellStyle name="Total 3 4 3 2" xfId="33788" xr:uid="{5A29EFB3-6D33-4ECA-B664-D3D5DE578611}"/>
    <cellStyle name="Total 3 4 3 3" xfId="33789" xr:uid="{4001D041-DCE4-4A61-8919-BDE02ABD6ACE}"/>
    <cellStyle name="Total 3 4 4" xfId="33790" xr:uid="{DE78090F-1FF8-44F7-94D8-842D6DCB5940}"/>
    <cellStyle name="Total 3 4 5" xfId="33791" xr:uid="{5AE7B7B8-F4CC-4AA3-B280-57C5B999769A}"/>
    <cellStyle name="Total 3 4 6" xfId="33783" xr:uid="{61D0185B-61C9-4D92-AC9C-713C4A01B78C}"/>
    <cellStyle name="Total 3 5" xfId="33792" xr:uid="{CDEAD6EB-1DE5-4C5A-9097-38D84C0EC3EF}"/>
    <cellStyle name="Total 3 5 2" xfId="33793" xr:uid="{93C95EB9-9086-4423-B299-16513455C5E7}"/>
    <cellStyle name="Total 3 5 2 2" xfId="33794" xr:uid="{E098D6DD-751F-4761-90CC-90BA2312575B}"/>
    <cellStyle name="Total 3 5 2 3" xfId="33795" xr:uid="{21EC4344-56E2-40AC-A1A6-3FACBCE07FD3}"/>
    <cellStyle name="Total 3 5 3" xfId="33796" xr:uid="{7639F1FC-9787-4FB4-AEA0-3C2A5F48B577}"/>
    <cellStyle name="Total 3 5 3 2" xfId="33797" xr:uid="{1262B45D-B9F2-4C9F-A0D6-D71F8EEB0D9F}"/>
    <cellStyle name="Total 3 5 3 3" xfId="33798" xr:uid="{635BAB29-4A12-4B65-B19E-8A45667E1966}"/>
    <cellStyle name="Total 3 5 4" xfId="33799" xr:uid="{77D1B4C8-1A08-4B6D-A0E2-89FB06B5F0F6}"/>
    <cellStyle name="Total 3 5 5" xfId="33800" xr:uid="{F92F92C3-D9D7-472C-BE3B-86C54713472E}"/>
    <cellStyle name="Total 3 6" xfId="33801" xr:uid="{150BC763-16E7-4417-8F28-BC8C7357D700}"/>
    <cellStyle name="Total 3 6 2" xfId="33802" xr:uid="{507F6903-68FC-473A-97C3-97F12104164A}"/>
    <cellStyle name="Total 3 6 2 2" xfId="33803" xr:uid="{B3283EEF-A5A9-4F83-A14F-88DBA98F3DB6}"/>
    <cellStyle name="Total 3 6 2 3" xfId="33804" xr:uid="{0039C512-3F7E-43BC-AEA8-68A8F4AB92BB}"/>
    <cellStyle name="Total 3 6 3" xfId="33805" xr:uid="{591B6809-8678-485B-819D-B6C87A519653}"/>
    <cellStyle name="Total 3 6 3 2" xfId="33806" xr:uid="{06446553-4C72-4D60-990E-236C8060257D}"/>
    <cellStyle name="Total 3 6 3 3" xfId="33807" xr:uid="{4B734026-7B31-47D8-8A59-32D9290179F8}"/>
    <cellStyle name="Total 3 6 4" xfId="33808" xr:uid="{BD63FE50-98DA-4E7A-96B0-D7AA65D34929}"/>
    <cellStyle name="Total 3 6 4 2" xfId="33809" xr:uid="{A1952164-0783-4DED-B1CE-096F5DC05F20}"/>
    <cellStyle name="Total 3 6 4 3" xfId="33810" xr:uid="{49E6B982-28F2-48A5-8279-61D957E3E3AD}"/>
    <cellStyle name="Total 3 6 5" xfId="33811" xr:uid="{F19CF0C5-C53B-4F9F-AADD-25C925A68035}"/>
    <cellStyle name="Total 3 6 6" xfId="33812" xr:uid="{6B357318-6DFC-4C5B-9E09-5311E4AFC9CA}"/>
    <cellStyle name="Total 3 7" xfId="33813" xr:uid="{7860E2EF-A240-4B66-A065-46F5B0F98E60}"/>
    <cellStyle name="Total 3 7 2" xfId="33814" xr:uid="{40FE7285-E06B-4214-96A5-C66FA67FECD9}"/>
    <cellStyle name="Total 3 7 2 2" xfId="33815" xr:uid="{ABF5B0D6-44E9-45D0-B007-9250737F521A}"/>
    <cellStyle name="Total 3 7 2 3" xfId="33816" xr:uid="{E3E6F30D-5B75-4896-9DF2-AF66BA71D380}"/>
    <cellStyle name="Total 3 7 3" xfId="33817" xr:uid="{46706061-47F6-43E8-8DCF-CD5B5409B42B}"/>
    <cellStyle name="Total 3 7 3 2" xfId="33818" xr:uid="{6B85E653-AC69-42F9-AA77-8FCF815B1396}"/>
    <cellStyle name="Total 3 7 3 3" xfId="33819" xr:uid="{BB3AE91B-32CE-4CCE-9544-4ED78A596B09}"/>
    <cellStyle name="Total 3 7 4" xfId="33820" xr:uid="{19CFC128-DDC0-4B7A-A6F8-BB83A7B8A85D}"/>
    <cellStyle name="Total 3 7 5" xfId="33821" xr:uid="{BDDF2AA8-3C6F-4D2C-895C-BF02B95CFEB0}"/>
    <cellStyle name="Total 3 8" xfId="33822" xr:uid="{40E47CDA-2746-4414-902E-065D8D57174F}"/>
    <cellStyle name="Total 3 8 2" xfId="33823" xr:uid="{6B006BFE-2BC7-412A-9899-8EE73ED24D3E}"/>
    <cellStyle name="Total 3 8 3" xfId="33824" xr:uid="{D0226E17-038F-4B34-BDD0-5E14EA897DBB}"/>
    <cellStyle name="Total 3 9" xfId="33825" xr:uid="{C00A4F43-BD6B-4075-BC98-C1C1D661C6B4}"/>
    <cellStyle name="Total 3 9 2" xfId="33826" xr:uid="{247FCA13-C47B-4FD5-A854-233622D1BEC6}"/>
    <cellStyle name="Total 3 9 3" xfId="33827" xr:uid="{8A6DD069-9B2C-4C8D-AB28-3C0AE23D2360}"/>
    <cellStyle name="Total 30" xfId="33828" xr:uid="{D017A525-81EC-4D85-9D8C-CEB6F4F11690}"/>
    <cellStyle name="Total 30 10" xfId="33829" xr:uid="{2EE10E82-9EF3-4133-8F67-7F7523199E50}"/>
    <cellStyle name="Total 30 11" xfId="33830" xr:uid="{05E9C4EC-3725-4BE0-90CF-301CD4716657}"/>
    <cellStyle name="Total 30 12" xfId="33831" xr:uid="{01518058-6A8D-4C9C-97F9-6DB89316ABD4}"/>
    <cellStyle name="Total 30 13" xfId="33832" xr:uid="{E968F62D-B462-4DAF-8127-4C91E390EAC6}"/>
    <cellStyle name="Total 30 14" xfId="33833" xr:uid="{46FD3645-3AFF-4E20-B135-449416150B42}"/>
    <cellStyle name="Total 30 15" xfId="33834" xr:uid="{D200D943-52C9-4CE7-81A5-20BCDFB3B180}"/>
    <cellStyle name="Total 30 2" xfId="33835" xr:uid="{D202C335-20E1-45A1-A72B-95E63B170F25}"/>
    <cellStyle name="Total 30 2 2" xfId="33836" xr:uid="{23E6FDF8-6A58-4E3D-AE92-D40902080BEB}"/>
    <cellStyle name="Total 30 2 2 2" xfId="33837" xr:uid="{8001C09A-B4E2-410A-875C-98761F673909}"/>
    <cellStyle name="Total 30 2 2 3" xfId="33838" xr:uid="{C9CD3732-FB52-4669-844B-48ED2C68518A}"/>
    <cellStyle name="Total 30 2 3" xfId="33839" xr:uid="{0E25E89A-BD47-4204-8F8A-0F098030A78C}"/>
    <cellStyle name="Total 30 2 3 2" xfId="33840" xr:uid="{46DDF6F4-11BD-431C-B41C-0F2E35E80B1C}"/>
    <cellStyle name="Total 30 2 3 3" xfId="33841" xr:uid="{03D5E6AE-6799-440A-B49D-CA8EDDC97CA5}"/>
    <cellStyle name="Total 30 2 4" xfId="33842" xr:uid="{B831D0C9-7DB6-46FB-B966-5675080A10AE}"/>
    <cellStyle name="Total 30 2 5" xfId="33843" xr:uid="{9D86790C-A3F1-470C-ABAE-FCEF7CA59C19}"/>
    <cellStyle name="Total 30 2 6" xfId="33844" xr:uid="{96928601-931D-43C1-BC50-4B703930FBBA}"/>
    <cellStyle name="Total 30 3" xfId="33845" xr:uid="{AF746568-102A-414D-9823-BAC720CE8469}"/>
    <cellStyle name="Total 30 3 2" xfId="33846" xr:uid="{233CD92A-CC06-415B-90F1-833C10329A99}"/>
    <cellStyle name="Total 30 3 2 2" xfId="33847" xr:uid="{8C33DDA5-F2B4-4A5E-9BF9-CA48D3C1C352}"/>
    <cellStyle name="Total 30 3 2 3" xfId="33848" xr:uid="{F970C7F7-A1E6-4C8A-8E01-7658C100C7D8}"/>
    <cellStyle name="Total 30 3 3" xfId="33849" xr:uid="{D7737DB1-D3E2-423D-BDB3-3773AEC3F17C}"/>
    <cellStyle name="Total 30 3 3 2" xfId="33850" xr:uid="{3C4E8FC8-F478-4DE2-AF27-86027F5738FB}"/>
    <cellStyle name="Total 30 3 3 3" xfId="33851" xr:uid="{0367BB77-AF9A-4406-9A49-B883A60F2269}"/>
    <cellStyle name="Total 30 3 4" xfId="33852" xr:uid="{2E5EA773-A19C-4443-B48F-204647551234}"/>
    <cellStyle name="Total 30 3 5" xfId="33853" xr:uid="{A493CF48-0EB2-401A-A3B7-78F46ABE9CF8}"/>
    <cellStyle name="Total 30 4" xfId="33854" xr:uid="{F8DFAB76-A834-4596-95FB-923AF2471B49}"/>
    <cellStyle name="Total 30 4 2" xfId="33855" xr:uid="{F9BFE5A7-9EE1-406C-9A85-34AA2670F716}"/>
    <cellStyle name="Total 30 4 2 2" xfId="33856" xr:uid="{60A7B72F-936E-4C3F-BCEF-279BCD6F3936}"/>
    <cellStyle name="Total 30 4 2 3" xfId="33857" xr:uid="{8116E4C0-029F-4C04-A367-2B2785812496}"/>
    <cellStyle name="Total 30 4 3" xfId="33858" xr:uid="{17BDCD14-CCFE-4139-AE13-3B9E448B780D}"/>
    <cellStyle name="Total 30 4 3 2" xfId="33859" xr:uid="{C941D77B-6585-47BB-BD88-C2E115A9190E}"/>
    <cellStyle name="Total 30 4 3 3" xfId="33860" xr:uid="{0D636C48-7022-4026-A0C4-73953C728455}"/>
    <cellStyle name="Total 30 4 4" xfId="33861" xr:uid="{125658EA-C300-4A65-A934-2B6BDF873ABB}"/>
    <cellStyle name="Total 30 4 5" xfId="33862" xr:uid="{4A7D4809-23F2-4D98-BEBF-E42E3FDE05A6}"/>
    <cellStyle name="Total 30 5" xfId="33863" xr:uid="{9BB99E4E-C976-4E4D-81D6-95FB3A4DCAAE}"/>
    <cellStyle name="Total 30 5 2" xfId="33864" xr:uid="{EC87FB09-70A1-49A4-A968-F2869CA6999C}"/>
    <cellStyle name="Total 30 5 2 2" xfId="33865" xr:uid="{A72F23BC-BE82-4A58-A50F-133D9F53DA90}"/>
    <cellStyle name="Total 30 5 2 3" xfId="33866" xr:uid="{B7DB0C31-B718-4CE7-8BFE-0F334167DB0B}"/>
    <cellStyle name="Total 30 5 3" xfId="33867" xr:uid="{A1B37E7B-5E96-49F0-BAB6-E56D40C89E88}"/>
    <cellStyle name="Total 30 5 3 2" xfId="33868" xr:uid="{D7BCBF18-0BBF-48FB-B8DC-837011F626EC}"/>
    <cellStyle name="Total 30 5 3 3" xfId="33869" xr:uid="{1839B54B-D8C4-4838-BF06-8E8C5BC11B6C}"/>
    <cellStyle name="Total 30 5 4" xfId="33870" xr:uid="{C2549568-44E5-44D1-BA3E-2186FA736A2B}"/>
    <cellStyle name="Total 30 5 4 2" xfId="33871" xr:uid="{7290240A-642F-4B75-8847-430C2F88907E}"/>
    <cellStyle name="Total 30 5 4 3" xfId="33872" xr:uid="{281C37C5-FE30-402F-B600-687F5EDA61DF}"/>
    <cellStyle name="Total 30 5 5" xfId="33873" xr:uid="{AD440ECB-4407-42C4-9223-657A302D1C39}"/>
    <cellStyle name="Total 30 5 6" xfId="33874" xr:uid="{220D8A73-A7EE-4716-AB4E-7DA9F542DE2E}"/>
    <cellStyle name="Total 30 6" xfId="33875" xr:uid="{56B11EAB-05D0-4E7D-A223-89A44BDCE8AC}"/>
    <cellStyle name="Total 30 6 2" xfId="33876" xr:uid="{6D85E2BF-78FA-4313-ABD2-C31362038D71}"/>
    <cellStyle name="Total 30 6 2 2" xfId="33877" xr:uid="{10870871-1DC5-462E-BBA2-F869BAE88CBA}"/>
    <cellStyle name="Total 30 6 2 3" xfId="33878" xr:uid="{6451103E-A4D8-4709-B184-1347FB6811F2}"/>
    <cellStyle name="Total 30 6 3" xfId="33879" xr:uid="{25831124-33BC-4E5E-B758-967C6CF3C6A1}"/>
    <cellStyle name="Total 30 6 3 2" xfId="33880" xr:uid="{BB8EBB4E-A9AB-4475-AF73-549D67C89C27}"/>
    <cellStyle name="Total 30 6 3 3" xfId="33881" xr:uid="{691A2E87-DFD6-4DC0-8967-C1A3760055B7}"/>
    <cellStyle name="Total 30 6 4" xfId="33882" xr:uid="{B3986059-6E21-4CC4-909F-4E0CAB2F9A8E}"/>
    <cellStyle name="Total 30 6 5" xfId="33883" xr:uid="{965E69AC-04D9-4681-8948-8D3224EB0272}"/>
    <cellStyle name="Total 30 7" xfId="33884" xr:uid="{BD86AF71-46C4-4897-A0B7-10F79A14D0B1}"/>
    <cellStyle name="Total 30 7 2" xfId="33885" xr:uid="{51811BEB-A4B4-4F3B-889A-3F1D41979096}"/>
    <cellStyle name="Total 30 7 3" xfId="33886" xr:uid="{626BCF5B-C149-4960-96A9-E81A16A5E4FD}"/>
    <cellStyle name="Total 30 8" xfId="33887" xr:uid="{58973302-94B3-448F-8EBF-2069A81338B9}"/>
    <cellStyle name="Total 30 8 2" xfId="33888" xr:uid="{D75009E8-8C58-4770-8E2F-195A514AA2D9}"/>
    <cellStyle name="Total 30 8 3" xfId="33889" xr:uid="{8B8BC6DE-92EE-4041-A305-5A0F3E2EADA8}"/>
    <cellStyle name="Total 30 9" xfId="33890" xr:uid="{4020C6BC-4F3F-4C8C-8B85-41B494A25702}"/>
    <cellStyle name="Total 30 9 2" xfId="33891" xr:uid="{C511E4FB-C198-4B92-A5E3-4CF29B07D1A2}"/>
    <cellStyle name="Total 30 9 3" xfId="33892" xr:uid="{30EF4731-9ABF-4E78-8AD4-A739E9771140}"/>
    <cellStyle name="Total 31" xfId="33893" xr:uid="{C2AE72B0-D322-492C-B98A-15CC2D584E62}"/>
    <cellStyle name="Total 31 10" xfId="33894" xr:uid="{E4566547-CBF1-4D5A-8870-BA7268491C8D}"/>
    <cellStyle name="Total 31 11" xfId="33895" xr:uid="{01C14954-82F8-4D33-9D92-F8014FD64D48}"/>
    <cellStyle name="Total 31 12" xfId="33896" xr:uid="{9320C8BF-775F-4631-920F-DF9854602C5D}"/>
    <cellStyle name="Total 31 13" xfId="33897" xr:uid="{A8918EB9-2D8F-4927-8826-20BF70892ED2}"/>
    <cellStyle name="Total 31 14" xfId="33898" xr:uid="{F74C9590-1A0F-4B04-A3EF-54B430583FED}"/>
    <cellStyle name="Total 31 15" xfId="33899" xr:uid="{C0670D66-953E-4FB4-A317-CF420E00189E}"/>
    <cellStyle name="Total 31 2" xfId="33900" xr:uid="{4BFCA8CC-3746-494B-946C-8FFC4E4742C9}"/>
    <cellStyle name="Total 31 2 2" xfId="33901" xr:uid="{736AF131-0FB4-42B3-BC1E-070E0E6000B9}"/>
    <cellStyle name="Total 31 2 2 2" xfId="33902" xr:uid="{7D5FA787-EE16-4936-B343-A656FA6766FD}"/>
    <cellStyle name="Total 31 2 2 3" xfId="33903" xr:uid="{A2E5E68A-A04B-46C2-B354-2A1F5185D026}"/>
    <cellStyle name="Total 31 2 3" xfId="33904" xr:uid="{79A5B737-C4C3-41F4-AC10-6D3AA78B4F23}"/>
    <cellStyle name="Total 31 2 3 2" xfId="33905" xr:uid="{3C357E44-5D50-48E9-8F57-F0F00838EEE1}"/>
    <cellStyle name="Total 31 2 3 3" xfId="33906" xr:uid="{02AF067F-FEBC-4140-8127-3A4BCA690796}"/>
    <cellStyle name="Total 31 2 4" xfId="33907" xr:uid="{9DC431EA-F775-4548-9B99-93D81D62D3CD}"/>
    <cellStyle name="Total 31 2 5" xfId="33908" xr:uid="{6BD3DE54-A6DD-4602-81D2-B613CF33ADC1}"/>
    <cellStyle name="Total 31 2 6" xfId="33909" xr:uid="{611595EC-8E4A-4A1F-BD27-36C005D2B579}"/>
    <cellStyle name="Total 31 3" xfId="33910" xr:uid="{E235C84F-E427-45DE-9AB5-5B7098DDA18A}"/>
    <cellStyle name="Total 31 3 2" xfId="33911" xr:uid="{743DA7D2-BA86-4BB7-B3BA-73D18222818B}"/>
    <cellStyle name="Total 31 3 2 2" xfId="33912" xr:uid="{0D917DC2-EF2E-44B2-8EB5-42891B8255D7}"/>
    <cellStyle name="Total 31 3 2 3" xfId="33913" xr:uid="{2469BCFD-A259-4EEB-AA66-0D0FBD26D4DF}"/>
    <cellStyle name="Total 31 3 3" xfId="33914" xr:uid="{28C14639-23A8-4518-A6DC-C9D1D7DDDF19}"/>
    <cellStyle name="Total 31 3 3 2" xfId="33915" xr:uid="{C5ECBD7E-9A9C-4F12-9A92-34CA40172ED2}"/>
    <cellStyle name="Total 31 3 3 3" xfId="33916" xr:uid="{8600D06F-D8F6-407F-B028-18F4D8A9118D}"/>
    <cellStyle name="Total 31 3 4" xfId="33917" xr:uid="{447E40C2-8444-4EA7-B486-FFF6401C19C2}"/>
    <cellStyle name="Total 31 3 5" xfId="33918" xr:uid="{DAD7B535-D5BC-40AC-9DAF-32B43A1FD71F}"/>
    <cellStyle name="Total 31 4" xfId="33919" xr:uid="{C9A35DC6-EC29-4197-AD99-067A9F751574}"/>
    <cellStyle name="Total 31 4 2" xfId="33920" xr:uid="{70BFEA3F-7226-4C6D-AE1F-BEFAD9B0CE11}"/>
    <cellStyle name="Total 31 4 2 2" xfId="33921" xr:uid="{934D9D0E-D280-4DB4-B8DB-79FEC0F86FDD}"/>
    <cellStyle name="Total 31 4 2 3" xfId="33922" xr:uid="{904AF5F1-A4C7-4525-B048-000C2BF4D2F5}"/>
    <cellStyle name="Total 31 4 3" xfId="33923" xr:uid="{4FB4AFEC-C078-4838-839D-4743D9505D4C}"/>
    <cellStyle name="Total 31 4 3 2" xfId="33924" xr:uid="{ED02716C-87F0-4127-8058-C265769AEA45}"/>
    <cellStyle name="Total 31 4 3 3" xfId="33925" xr:uid="{3637B957-64CC-4D9E-8FD2-FFBFD51548CA}"/>
    <cellStyle name="Total 31 4 4" xfId="33926" xr:uid="{FAB83A2C-C626-4252-9846-0B32A434EFDD}"/>
    <cellStyle name="Total 31 4 5" xfId="33927" xr:uid="{C89F4CC1-058E-45F7-A217-38090F1A37EC}"/>
    <cellStyle name="Total 31 5" xfId="33928" xr:uid="{20BFA757-FB51-4383-BF7E-93759C4DF02E}"/>
    <cellStyle name="Total 31 5 2" xfId="33929" xr:uid="{E91255EC-C08C-4C1B-BA8C-78DF97ABB75A}"/>
    <cellStyle name="Total 31 5 2 2" xfId="33930" xr:uid="{2ECEC867-DFAA-4831-8520-F7CF7015A67C}"/>
    <cellStyle name="Total 31 5 2 3" xfId="33931" xr:uid="{4A583920-3F0A-47BB-BF05-0E2E532B9290}"/>
    <cellStyle name="Total 31 5 3" xfId="33932" xr:uid="{05B12C9E-B305-4D69-8B16-3D7C7AF19DAE}"/>
    <cellStyle name="Total 31 5 3 2" xfId="33933" xr:uid="{125F6265-063C-4320-AC63-257E8E42B2CB}"/>
    <cellStyle name="Total 31 5 3 3" xfId="33934" xr:uid="{C0296559-3F0E-4FCC-8E76-21C18FAFCC45}"/>
    <cellStyle name="Total 31 5 4" xfId="33935" xr:uid="{756438AF-5A52-4EFE-8FB3-19156D142A63}"/>
    <cellStyle name="Total 31 5 4 2" xfId="33936" xr:uid="{7513C66F-CCE4-408C-B5D4-D783314A85AF}"/>
    <cellStyle name="Total 31 5 4 3" xfId="33937" xr:uid="{7122727E-19BD-4ABE-882F-0B74A33B6FA7}"/>
    <cellStyle name="Total 31 5 5" xfId="33938" xr:uid="{8588E3BA-8DB9-4FF6-8936-FA87ECC2FEC8}"/>
    <cellStyle name="Total 31 5 6" xfId="33939" xr:uid="{55219CDB-FA5B-4376-BF7D-108DAC04BB64}"/>
    <cellStyle name="Total 31 6" xfId="33940" xr:uid="{473BE498-E0CA-4D3B-9547-CB0A331C38B0}"/>
    <cellStyle name="Total 31 6 2" xfId="33941" xr:uid="{01875AF0-6306-4F3B-9178-5EA38AB3B281}"/>
    <cellStyle name="Total 31 6 2 2" xfId="33942" xr:uid="{9D0501D5-E0A3-45B9-8E44-7A4A2C26A88B}"/>
    <cellStyle name="Total 31 6 2 3" xfId="33943" xr:uid="{A4B0C207-7DC4-4F3D-8CB8-A418FA8EB2A8}"/>
    <cellStyle name="Total 31 6 3" xfId="33944" xr:uid="{03C04829-6A25-45C4-B497-3801D0F2302B}"/>
    <cellStyle name="Total 31 6 3 2" xfId="33945" xr:uid="{71492582-9C73-4512-B1B5-12AFD5945277}"/>
    <cellStyle name="Total 31 6 3 3" xfId="33946" xr:uid="{A64932F0-3F6C-4B3B-BE49-CBD15C26E588}"/>
    <cellStyle name="Total 31 6 4" xfId="33947" xr:uid="{7B382A2B-BAC6-46E3-9D05-475C1C646865}"/>
    <cellStyle name="Total 31 6 5" xfId="33948" xr:uid="{38894CD8-BDA7-4002-8A08-5E2055447F47}"/>
    <cellStyle name="Total 31 7" xfId="33949" xr:uid="{604195BF-6454-4111-84EF-06B31B8ABDDF}"/>
    <cellStyle name="Total 31 7 2" xfId="33950" xr:uid="{EC6CC0AE-0A9E-47A7-AB05-982E119F22DC}"/>
    <cellStyle name="Total 31 7 3" xfId="33951" xr:uid="{5913091F-7E2D-4E21-9726-792ED36B3B9D}"/>
    <cellStyle name="Total 31 8" xfId="33952" xr:uid="{CD38576A-0058-4F4B-8D47-FDB93A8F37E2}"/>
    <cellStyle name="Total 31 8 2" xfId="33953" xr:uid="{B72D640E-38DF-4F97-9F1E-5A0C7D2E53C6}"/>
    <cellStyle name="Total 31 8 3" xfId="33954" xr:uid="{46509298-CC06-4445-90E4-8DF1104615A8}"/>
    <cellStyle name="Total 31 9" xfId="33955" xr:uid="{28B5FC55-4029-4597-AB37-5037F2EF9797}"/>
    <cellStyle name="Total 31 9 2" xfId="33956" xr:uid="{BD5318DF-ADC5-4FD3-B9A1-6EAF2CF4F23E}"/>
    <cellStyle name="Total 31 9 3" xfId="33957" xr:uid="{366D2E75-3BAA-4638-80C3-3004F06F6478}"/>
    <cellStyle name="Total 32" xfId="33958" xr:uid="{CA5F99DE-F845-4695-93F1-E769AE29209A}"/>
    <cellStyle name="Total 32 10" xfId="33959" xr:uid="{AB1C495D-FCAD-4978-92EB-93A0AE8AB08D}"/>
    <cellStyle name="Total 32 11" xfId="33960" xr:uid="{15F6A0E2-406B-460C-9B88-EB594FF63041}"/>
    <cellStyle name="Total 32 12" xfId="33961" xr:uid="{AD09D840-7E00-42AE-8641-7A48F6A24229}"/>
    <cellStyle name="Total 32 13" xfId="33962" xr:uid="{2553308B-2CE2-4757-A3C9-A560C4C917F2}"/>
    <cellStyle name="Total 32 14" xfId="33963" xr:uid="{8AC05C7C-9FFC-44A7-873A-B9712EB6124F}"/>
    <cellStyle name="Total 32 15" xfId="33964" xr:uid="{7ADA7AE8-7149-48CD-9215-0669464E7D7A}"/>
    <cellStyle name="Total 32 2" xfId="33965" xr:uid="{FAE42365-04E8-47A1-B705-A7B62D99E499}"/>
    <cellStyle name="Total 32 2 2" xfId="33966" xr:uid="{F034841B-EBD3-4C0E-9447-91192428A8E2}"/>
    <cellStyle name="Total 32 2 2 2" xfId="33967" xr:uid="{F29EA51B-8094-4BCF-9FD5-D57AD97F8DBC}"/>
    <cellStyle name="Total 32 2 2 3" xfId="33968" xr:uid="{C516CE56-301C-44E1-AF0B-43147A3092BF}"/>
    <cellStyle name="Total 32 2 3" xfId="33969" xr:uid="{9652CFBD-5270-4D17-9DFA-C468E8C23CF9}"/>
    <cellStyle name="Total 32 2 3 2" xfId="33970" xr:uid="{2D64D456-D2D5-4749-A129-31B41CFC46D1}"/>
    <cellStyle name="Total 32 2 3 3" xfId="33971" xr:uid="{3207C690-CF2C-4860-BA13-28D05DC9D025}"/>
    <cellStyle name="Total 32 2 4" xfId="33972" xr:uid="{6B571AC1-1174-45BF-91B1-331B84B1F514}"/>
    <cellStyle name="Total 32 2 5" xfId="33973" xr:uid="{C7C47D2E-EBC1-49A3-8087-CAE2B19DECC6}"/>
    <cellStyle name="Total 32 2 6" xfId="33974" xr:uid="{E7502FBE-72BE-46ED-AEA8-B8B877C269F5}"/>
    <cellStyle name="Total 32 3" xfId="33975" xr:uid="{380EF275-DBD1-48FD-967E-8B70A262AFD0}"/>
    <cellStyle name="Total 32 3 2" xfId="33976" xr:uid="{6F164673-6E78-4DBB-915E-6478CB269C9A}"/>
    <cellStyle name="Total 32 3 2 2" xfId="33977" xr:uid="{1DC7A544-413C-4724-8AFE-3DC22442C593}"/>
    <cellStyle name="Total 32 3 2 3" xfId="33978" xr:uid="{49B560EE-C607-44F7-B6E4-21FA36FB621C}"/>
    <cellStyle name="Total 32 3 3" xfId="33979" xr:uid="{E285A38D-D15F-40E2-A716-D47B8053C0D3}"/>
    <cellStyle name="Total 32 3 3 2" xfId="33980" xr:uid="{B8EA2474-D399-48E9-8DED-5B2B6C3D40DC}"/>
    <cellStyle name="Total 32 3 3 3" xfId="33981" xr:uid="{43BA6C59-8F0A-40C8-8D66-AB05AB2EDE19}"/>
    <cellStyle name="Total 32 3 4" xfId="33982" xr:uid="{1DC92A14-CE70-4E63-B20B-D5CB88A4B62B}"/>
    <cellStyle name="Total 32 3 5" xfId="33983" xr:uid="{A9032BF0-072A-4286-9232-FA3CF820AB90}"/>
    <cellStyle name="Total 32 4" xfId="33984" xr:uid="{FF64EAEF-4B1B-486F-8A28-A6F2CCEFFA5A}"/>
    <cellStyle name="Total 32 4 2" xfId="33985" xr:uid="{6260A0C1-F941-4E93-B2C7-EB92A4BA9C9A}"/>
    <cellStyle name="Total 32 4 2 2" xfId="33986" xr:uid="{9CF9CBAE-1F16-46A4-8376-682655751B83}"/>
    <cellStyle name="Total 32 4 2 3" xfId="33987" xr:uid="{DA98588B-7BD3-49E5-AFA8-DA6FAC977ED7}"/>
    <cellStyle name="Total 32 4 3" xfId="33988" xr:uid="{1C6C5E26-FB60-4AC3-9FAA-9864A947BB56}"/>
    <cellStyle name="Total 32 4 3 2" xfId="33989" xr:uid="{3E7C6A50-D047-4564-BDBE-582761BA06A2}"/>
    <cellStyle name="Total 32 4 3 3" xfId="33990" xr:uid="{9CAF0C78-2EF9-42AD-96DD-AF9216459385}"/>
    <cellStyle name="Total 32 4 4" xfId="33991" xr:uid="{E167A829-7AA6-448D-802A-DBE2AF9979C5}"/>
    <cellStyle name="Total 32 4 5" xfId="33992" xr:uid="{553710B7-5252-472E-A2AE-066745B63636}"/>
    <cellStyle name="Total 32 5" xfId="33993" xr:uid="{56F5798A-E364-4C56-BD9D-424CF017330A}"/>
    <cellStyle name="Total 32 5 2" xfId="33994" xr:uid="{5C31AA3A-4594-452B-BFA1-3B55097EFF2C}"/>
    <cellStyle name="Total 32 5 2 2" xfId="33995" xr:uid="{A3BFBF45-2908-484E-89F7-F0434F9962AE}"/>
    <cellStyle name="Total 32 5 2 3" xfId="33996" xr:uid="{9AC78E31-2FA2-47AE-BD7F-0E18CF3AD223}"/>
    <cellStyle name="Total 32 5 3" xfId="33997" xr:uid="{B1ED6B32-AEA1-4B52-8295-7B5AE3491D1F}"/>
    <cellStyle name="Total 32 5 3 2" xfId="33998" xr:uid="{BA7EB934-5EBB-4F65-AA01-78BA64793DB0}"/>
    <cellStyle name="Total 32 5 3 3" xfId="33999" xr:uid="{DF229A2F-424D-469F-B057-19DD29CDBF2B}"/>
    <cellStyle name="Total 32 5 4" xfId="34000" xr:uid="{BDF3A666-63D6-47AC-BCA2-C3A30EE365BF}"/>
    <cellStyle name="Total 32 5 4 2" xfId="34001" xr:uid="{387C2119-E36B-4C09-AC4A-3B74C2CF8F1B}"/>
    <cellStyle name="Total 32 5 4 3" xfId="34002" xr:uid="{3CADC3DD-9B9A-4CB3-8932-DEE68FEE21EF}"/>
    <cellStyle name="Total 32 5 5" xfId="34003" xr:uid="{B1544A17-F105-4906-B7BC-F2C3AAB0AD66}"/>
    <cellStyle name="Total 32 5 6" xfId="34004" xr:uid="{0480C8F0-863F-44E5-A5BA-348959531961}"/>
    <cellStyle name="Total 32 6" xfId="34005" xr:uid="{C0F72042-C0AA-4CDD-BB1E-AFE68672687F}"/>
    <cellStyle name="Total 32 6 2" xfId="34006" xr:uid="{4D4A6BB1-4E9B-427C-ADB3-641AEDC11529}"/>
    <cellStyle name="Total 32 6 2 2" xfId="34007" xr:uid="{51CA2DF8-B930-4DB9-B262-3528B0EF9F06}"/>
    <cellStyle name="Total 32 6 2 3" xfId="34008" xr:uid="{3A9E2A92-141A-4169-8F89-D84B4AECCF08}"/>
    <cellStyle name="Total 32 6 3" xfId="34009" xr:uid="{73F7C974-E1B8-47B9-B97B-F46C4DD2D523}"/>
    <cellStyle name="Total 32 6 3 2" xfId="34010" xr:uid="{75147B6C-5C42-4730-B94E-3C5FF0F863D3}"/>
    <cellStyle name="Total 32 6 3 3" xfId="34011" xr:uid="{90B4A837-3866-4706-B8F4-BDA7BD729828}"/>
    <cellStyle name="Total 32 6 4" xfId="34012" xr:uid="{3139CD0A-124A-4FE1-9060-0960B9C2CE6F}"/>
    <cellStyle name="Total 32 6 5" xfId="34013" xr:uid="{669F661D-34ED-4A9C-94C9-EF89688CAEC7}"/>
    <cellStyle name="Total 32 7" xfId="34014" xr:uid="{873B3AF4-20C8-4032-91BF-E5F133181552}"/>
    <cellStyle name="Total 32 7 2" xfId="34015" xr:uid="{662386F8-8317-4A2C-864C-8BD2DE15FE3A}"/>
    <cellStyle name="Total 32 7 3" xfId="34016" xr:uid="{499EB1C8-6B5F-4366-B6F1-108CF5256AB4}"/>
    <cellStyle name="Total 32 8" xfId="34017" xr:uid="{E43FD804-CC4B-4D59-8372-C2597AB17B67}"/>
    <cellStyle name="Total 32 8 2" xfId="34018" xr:uid="{E937B884-567C-4A24-844C-EDA85B323173}"/>
    <cellStyle name="Total 32 8 3" xfId="34019" xr:uid="{5BF33D90-99CD-41FD-BE41-2831E9B943DE}"/>
    <cellStyle name="Total 32 9" xfId="34020" xr:uid="{2E255234-36B7-4A90-9DA7-A4BDDDCEE5DF}"/>
    <cellStyle name="Total 32 9 2" xfId="34021" xr:uid="{334DA106-E720-438E-B13E-1A8B8D72225A}"/>
    <cellStyle name="Total 32 9 3" xfId="34022" xr:uid="{31AC057C-A2A3-4A8C-A4B5-A6CB0672FA60}"/>
    <cellStyle name="Total 33" xfId="34023" xr:uid="{DC08791B-3053-4D2D-8757-87B212837401}"/>
    <cellStyle name="Total 33 10" xfId="34024" xr:uid="{6866F37F-7F5A-4E85-B8DC-20A0BC9A0F4D}"/>
    <cellStyle name="Total 33 11" xfId="34025" xr:uid="{FC82E3D3-D4AB-433C-BFF7-DDF25ED918A2}"/>
    <cellStyle name="Total 33 12" xfId="34026" xr:uid="{40F6BDBC-BCB7-4149-B8E4-C953C09819B9}"/>
    <cellStyle name="Total 33 13" xfId="34027" xr:uid="{916E23CD-9BDF-4061-9B26-5280415B56EE}"/>
    <cellStyle name="Total 33 14" xfId="34028" xr:uid="{B564B533-C72E-424F-B689-AE07A3F0B72B}"/>
    <cellStyle name="Total 33 15" xfId="34029" xr:uid="{D35884CF-BFC6-4010-BBAE-06D0663747F2}"/>
    <cellStyle name="Total 33 2" xfId="34030" xr:uid="{218291ED-14A1-43EF-AF58-54B5D6BFCAE0}"/>
    <cellStyle name="Total 33 2 2" xfId="34031" xr:uid="{0FC97913-70E7-45FF-84BB-CE7526740661}"/>
    <cellStyle name="Total 33 2 2 2" xfId="34032" xr:uid="{F40FB99C-83EA-41E2-9DBB-4FEE70A4C22A}"/>
    <cellStyle name="Total 33 2 2 3" xfId="34033" xr:uid="{2ACB80E4-E9AC-4BAF-A8B8-19FA7E7A9778}"/>
    <cellStyle name="Total 33 2 3" xfId="34034" xr:uid="{D66C5339-3604-4308-9A4B-4BD47A582DBC}"/>
    <cellStyle name="Total 33 2 3 2" xfId="34035" xr:uid="{D7E169E5-FB69-4689-B790-700BFCB6AAA0}"/>
    <cellStyle name="Total 33 2 3 3" xfId="34036" xr:uid="{2DEB547D-31BE-43C3-B6C0-CA4A69B1FCAD}"/>
    <cellStyle name="Total 33 2 4" xfId="34037" xr:uid="{0F49BD52-06AC-4079-9491-DE790AECC7EA}"/>
    <cellStyle name="Total 33 2 5" xfId="34038" xr:uid="{D633A68F-441F-46BC-90B3-BED8C33CBC3D}"/>
    <cellStyle name="Total 33 2 6" xfId="34039" xr:uid="{C7F83F75-F545-4340-9105-80D3E024097F}"/>
    <cellStyle name="Total 33 3" xfId="34040" xr:uid="{4BF7DA79-C185-4B3B-8367-11A8F3385E17}"/>
    <cellStyle name="Total 33 3 2" xfId="34041" xr:uid="{17299E8A-7A00-41C1-B3A8-D2CB925AFD87}"/>
    <cellStyle name="Total 33 3 2 2" xfId="34042" xr:uid="{7BA95416-B66B-4DF3-89B2-A4451C00AD48}"/>
    <cellStyle name="Total 33 3 2 3" xfId="34043" xr:uid="{0AD56F9E-D0D2-46FB-8B94-8E7F54354CED}"/>
    <cellStyle name="Total 33 3 3" xfId="34044" xr:uid="{DFFCE313-4B0B-4977-95A6-26C0F9E45719}"/>
    <cellStyle name="Total 33 3 3 2" xfId="34045" xr:uid="{23E72474-D4B7-4ED7-B78F-3C53D9D1CEC2}"/>
    <cellStyle name="Total 33 3 3 3" xfId="34046" xr:uid="{D404D01C-B7E2-4C70-BC47-00813BAB14DD}"/>
    <cellStyle name="Total 33 3 4" xfId="34047" xr:uid="{6EA439EF-D5CF-4999-AB02-8F3290BBA196}"/>
    <cellStyle name="Total 33 3 5" xfId="34048" xr:uid="{AC784C3F-FBDF-4A6D-86B3-5F0E832CDBB5}"/>
    <cellStyle name="Total 33 4" xfId="34049" xr:uid="{6AC1DC49-A88E-4C27-A1FB-FAF32C1EF9F8}"/>
    <cellStyle name="Total 33 4 2" xfId="34050" xr:uid="{1D7E496B-157B-48F5-9C36-F41DAA1EFE04}"/>
    <cellStyle name="Total 33 4 2 2" xfId="34051" xr:uid="{1C6F8A4D-DE06-4AAA-969F-6B41B52064C2}"/>
    <cellStyle name="Total 33 4 2 3" xfId="34052" xr:uid="{A2F51084-C954-4DCD-9DEA-89B1A1EA14DD}"/>
    <cellStyle name="Total 33 4 3" xfId="34053" xr:uid="{42F61BB2-2064-4AC5-977B-1E6A17C73C84}"/>
    <cellStyle name="Total 33 4 3 2" xfId="34054" xr:uid="{E22F1285-AA7D-457C-8854-29091AFA9C0A}"/>
    <cellStyle name="Total 33 4 3 3" xfId="34055" xr:uid="{3B8170C2-036E-4392-9A0F-BF3855C563F5}"/>
    <cellStyle name="Total 33 4 4" xfId="34056" xr:uid="{C7319328-F4A6-4B3B-BA03-164590D689A0}"/>
    <cellStyle name="Total 33 4 5" xfId="34057" xr:uid="{57B8028F-98DB-49A0-9233-32903D645B19}"/>
    <cellStyle name="Total 33 5" xfId="34058" xr:uid="{4CBE80A3-F7B8-4629-BD85-BF0FE3E38850}"/>
    <cellStyle name="Total 33 5 2" xfId="34059" xr:uid="{70AE56E3-125E-4812-9BDB-BB25785CA3A5}"/>
    <cellStyle name="Total 33 5 2 2" xfId="34060" xr:uid="{AEBA5445-FFEE-4B90-9E15-8F68DB751486}"/>
    <cellStyle name="Total 33 5 2 3" xfId="34061" xr:uid="{1F6ED736-FC43-4200-92D8-C9FDF4A2C564}"/>
    <cellStyle name="Total 33 5 3" xfId="34062" xr:uid="{C50041E7-6E8A-4B2D-A259-175977F265FC}"/>
    <cellStyle name="Total 33 5 3 2" xfId="34063" xr:uid="{FF645E56-92CC-4D63-BDA2-B552CE7AB5D2}"/>
    <cellStyle name="Total 33 5 3 3" xfId="34064" xr:uid="{1FF5899A-7ABB-4889-BF81-0459D14ABBF5}"/>
    <cellStyle name="Total 33 5 4" xfId="34065" xr:uid="{27BAB7D8-102B-4027-837D-77D135F20497}"/>
    <cellStyle name="Total 33 5 4 2" xfId="34066" xr:uid="{9223B5D9-A320-4C63-AC89-553B7BC4687E}"/>
    <cellStyle name="Total 33 5 4 3" xfId="34067" xr:uid="{F11F485C-A6CB-4FD4-B5B0-7D562F1DF191}"/>
    <cellStyle name="Total 33 5 5" xfId="34068" xr:uid="{6871DFCE-E38E-411B-8752-F9DEE2F00034}"/>
    <cellStyle name="Total 33 5 6" xfId="34069" xr:uid="{70D60983-0FD9-42A6-8140-D0E950FD0542}"/>
    <cellStyle name="Total 33 6" xfId="34070" xr:uid="{93147A1D-692E-4CB8-8A80-E52C0814BDB3}"/>
    <cellStyle name="Total 33 6 2" xfId="34071" xr:uid="{47D2A970-8E2C-4C5B-AD2C-0DF411933315}"/>
    <cellStyle name="Total 33 6 2 2" xfId="34072" xr:uid="{B4A76705-71AA-4356-B0F2-6184194E396F}"/>
    <cellStyle name="Total 33 6 2 3" xfId="34073" xr:uid="{8DD9327A-6F03-4C57-B9F6-DFAD549FC6A4}"/>
    <cellStyle name="Total 33 6 3" xfId="34074" xr:uid="{DCF749CE-B537-489F-9DCD-DB2953C9A4E2}"/>
    <cellStyle name="Total 33 6 3 2" xfId="34075" xr:uid="{39B058DD-91AF-4FD1-9649-62E1929479A9}"/>
    <cellStyle name="Total 33 6 3 3" xfId="34076" xr:uid="{9ADDF8B0-78D4-4C3C-AF6C-A0AF8245EF29}"/>
    <cellStyle name="Total 33 6 4" xfId="34077" xr:uid="{5BF95997-7A3E-409D-9095-27465EC3B2D0}"/>
    <cellStyle name="Total 33 6 5" xfId="34078" xr:uid="{E029C9D2-ACD1-43A8-9F22-D899128B4B88}"/>
    <cellStyle name="Total 33 7" xfId="34079" xr:uid="{DF55359B-0089-4034-AB54-73BEACD4EF8E}"/>
    <cellStyle name="Total 33 7 2" xfId="34080" xr:uid="{9AD110CA-5E4F-4546-982D-E6C0D141A880}"/>
    <cellStyle name="Total 33 7 3" xfId="34081" xr:uid="{4C90C60A-4248-4239-94D5-86804DE45F12}"/>
    <cellStyle name="Total 33 8" xfId="34082" xr:uid="{A4FB5B09-4B98-4983-BCBD-E436F12EEE8B}"/>
    <cellStyle name="Total 33 8 2" xfId="34083" xr:uid="{5FC1F315-60B4-4C6D-9982-613F6AB8CCC0}"/>
    <cellStyle name="Total 33 8 3" xfId="34084" xr:uid="{814D684A-0727-4CF0-87B5-8907B685DA93}"/>
    <cellStyle name="Total 33 9" xfId="34085" xr:uid="{846ACE3D-8910-45B0-B052-85DD6BDB0883}"/>
    <cellStyle name="Total 33 9 2" xfId="34086" xr:uid="{AA965EAB-20C1-452F-B858-F2E74995B8E1}"/>
    <cellStyle name="Total 33 9 3" xfId="34087" xr:uid="{91339768-1CC2-4304-9A06-81E306B31544}"/>
    <cellStyle name="Total 34" xfId="34088" xr:uid="{9E7C6E42-B6DA-40E4-A9DD-C25D2B4B0C0F}"/>
    <cellStyle name="Total 34 10" xfId="34089" xr:uid="{2427DD14-E6AA-4DD5-A3BF-B05C1626FBBF}"/>
    <cellStyle name="Total 34 11" xfId="34090" xr:uid="{609E7E7E-6EEF-46B5-B427-1FF2E1E32F40}"/>
    <cellStyle name="Total 34 12" xfId="34091" xr:uid="{8FCC668C-566A-42B4-8912-2686D241FBDF}"/>
    <cellStyle name="Total 34 13" xfId="34092" xr:uid="{92857FDC-A5BB-4789-A247-12986739F902}"/>
    <cellStyle name="Total 34 14" xfId="34093" xr:uid="{3975A728-CBA6-4215-831E-9A2A95F32A01}"/>
    <cellStyle name="Total 34 15" xfId="34094" xr:uid="{D561BDC8-EF76-4C9B-A12A-67D8AC46AE8D}"/>
    <cellStyle name="Total 34 2" xfId="34095" xr:uid="{90900E50-D44A-4132-8EAC-D001B3C17EBB}"/>
    <cellStyle name="Total 34 2 2" xfId="34096" xr:uid="{5CB50FCD-F79E-4628-817D-6A259B3BFC1A}"/>
    <cellStyle name="Total 34 2 2 2" xfId="34097" xr:uid="{7FA5E2C2-6706-4E2B-81EF-EA20E32DB6A0}"/>
    <cellStyle name="Total 34 2 2 3" xfId="34098" xr:uid="{1A591966-D042-48CF-BA0B-2775C1D5F428}"/>
    <cellStyle name="Total 34 2 3" xfId="34099" xr:uid="{DB4B3CC9-235B-411A-B124-317262D76BEE}"/>
    <cellStyle name="Total 34 2 3 2" xfId="34100" xr:uid="{FB648CB2-0409-40F1-BB1E-D5AFE6F82AAC}"/>
    <cellStyle name="Total 34 2 3 3" xfId="34101" xr:uid="{FC77551C-F5AA-440F-BA3A-9D2944B4AFF7}"/>
    <cellStyle name="Total 34 2 4" xfId="34102" xr:uid="{6C64A16E-110F-4561-B80A-D58AE911C7F3}"/>
    <cellStyle name="Total 34 2 5" xfId="34103" xr:uid="{A3D15254-5769-413C-BDC0-35F07986D43A}"/>
    <cellStyle name="Total 34 2 6" xfId="34104" xr:uid="{07945290-87C9-4E1D-B897-BC8D7207E71C}"/>
    <cellStyle name="Total 34 3" xfId="34105" xr:uid="{4E800D16-25AA-4847-8FF2-8BB73B5A358B}"/>
    <cellStyle name="Total 34 3 2" xfId="34106" xr:uid="{98091658-F5F6-4EA0-8F6C-590EF54A70A3}"/>
    <cellStyle name="Total 34 3 2 2" xfId="34107" xr:uid="{E3BF63B5-8E25-4C80-8290-D907A747F3CA}"/>
    <cellStyle name="Total 34 3 2 3" xfId="34108" xr:uid="{DACA2D18-445A-4493-948B-E1324E08C731}"/>
    <cellStyle name="Total 34 3 3" xfId="34109" xr:uid="{21FF85DE-96DD-4EDB-961B-D5832EA045E9}"/>
    <cellStyle name="Total 34 3 3 2" xfId="34110" xr:uid="{98CE4578-9B92-4C94-BCE2-381D69104689}"/>
    <cellStyle name="Total 34 3 3 3" xfId="34111" xr:uid="{584C5284-A3CD-4B6A-90E2-F0A178277585}"/>
    <cellStyle name="Total 34 3 4" xfId="34112" xr:uid="{3AEE4F58-389B-4A9B-A717-8671F5DA38E0}"/>
    <cellStyle name="Total 34 3 5" xfId="34113" xr:uid="{573295C9-9FE3-45C3-8D05-7C048DEAA430}"/>
    <cellStyle name="Total 34 4" xfId="34114" xr:uid="{C69885FE-3D67-4495-AF24-CE65640AE47D}"/>
    <cellStyle name="Total 34 4 2" xfId="34115" xr:uid="{A35EEC28-305C-42AE-850C-9803699DDA6C}"/>
    <cellStyle name="Total 34 4 2 2" xfId="34116" xr:uid="{34977C71-8695-4EDF-B726-64AF51EEBAD0}"/>
    <cellStyle name="Total 34 4 2 3" xfId="34117" xr:uid="{CDC2952B-B450-4590-8736-969E4EDE5BFA}"/>
    <cellStyle name="Total 34 4 3" xfId="34118" xr:uid="{E678775A-F514-45AF-B47A-7BCAAEC415EA}"/>
    <cellStyle name="Total 34 4 3 2" xfId="34119" xr:uid="{266C3426-FCAE-436D-9C2E-9330E1DFB8AB}"/>
    <cellStyle name="Total 34 4 3 3" xfId="34120" xr:uid="{A37B4EAD-94C9-4D3A-AF32-3EAE58D9F365}"/>
    <cellStyle name="Total 34 4 4" xfId="34121" xr:uid="{8411D2CB-6FF1-47C3-BF3A-0D98655A6080}"/>
    <cellStyle name="Total 34 4 5" xfId="34122" xr:uid="{52E99110-B26F-49ED-9343-2C083F997C5A}"/>
    <cellStyle name="Total 34 5" xfId="34123" xr:uid="{9E347880-B3B2-47B4-A3BA-8F2C8B9D7F1B}"/>
    <cellStyle name="Total 34 5 2" xfId="34124" xr:uid="{AED26E6B-E565-4EC1-9BD9-6CA3B41BBD1C}"/>
    <cellStyle name="Total 34 5 2 2" xfId="34125" xr:uid="{6E6FAAEE-2C36-402D-A059-4FC2B57C7E84}"/>
    <cellStyle name="Total 34 5 2 3" xfId="34126" xr:uid="{E5C6E71B-93DA-4DB8-B052-F055030701AC}"/>
    <cellStyle name="Total 34 5 3" xfId="34127" xr:uid="{181C4CC9-CD00-47B2-A43D-FD68D167846B}"/>
    <cellStyle name="Total 34 5 3 2" xfId="34128" xr:uid="{5E122755-5084-493B-BB6C-43A5B0FC5377}"/>
    <cellStyle name="Total 34 5 3 3" xfId="34129" xr:uid="{653EF9F9-CAA1-4B84-907B-2324FCAF2F06}"/>
    <cellStyle name="Total 34 5 4" xfId="34130" xr:uid="{A2D047D3-46CF-4A61-9C22-9F56AD43F4B9}"/>
    <cellStyle name="Total 34 5 4 2" xfId="34131" xr:uid="{4959EB6D-6496-42F7-9AF9-5637F1B75655}"/>
    <cellStyle name="Total 34 5 4 3" xfId="34132" xr:uid="{9A9CCF5B-0D52-43F1-A656-789D9355B61D}"/>
    <cellStyle name="Total 34 5 5" xfId="34133" xr:uid="{362570E4-BDD9-404E-9081-F0239E1838AB}"/>
    <cellStyle name="Total 34 5 6" xfId="34134" xr:uid="{101E2732-B6CE-4BC2-B14E-79875876DC65}"/>
    <cellStyle name="Total 34 6" xfId="34135" xr:uid="{5F0C589F-7D5A-4773-A279-BF899B067C85}"/>
    <cellStyle name="Total 34 6 2" xfId="34136" xr:uid="{50FE2C2D-407A-407C-BAFD-57237EE1890B}"/>
    <cellStyle name="Total 34 6 2 2" xfId="34137" xr:uid="{E3B52DE3-F3F0-4E4A-8618-12974AE3ADC5}"/>
    <cellStyle name="Total 34 6 2 3" xfId="34138" xr:uid="{C88BDC4D-2FCF-4261-BC93-1C0D1F58FB7B}"/>
    <cellStyle name="Total 34 6 3" xfId="34139" xr:uid="{5A9EB0A8-7B69-4958-8970-880F2F50A74C}"/>
    <cellStyle name="Total 34 6 3 2" xfId="34140" xr:uid="{8F1117BC-8CE0-4301-90D2-BDB3E8FEBF17}"/>
    <cellStyle name="Total 34 6 3 3" xfId="34141" xr:uid="{294E74E0-2D9F-4227-99AE-004FEB70E920}"/>
    <cellStyle name="Total 34 6 4" xfId="34142" xr:uid="{04BF94FF-F91B-4A37-9C30-AB5DBCE940BF}"/>
    <cellStyle name="Total 34 6 5" xfId="34143" xr:uid="{A4556633-32F1-4C6A-AA76-D06DBC8DD72D}"/>
    <cellStyle name="Total 34 7" xfId="34144" xr:uid="{40676BD9-936B-4ACC-AC43-B0FCA62C5BD1}"/>
    <cellStyle name="Total 34 7 2" xfId="34145" xr:uid="{6B7B4D48-A393-4088-9E1D-ECE0609BE999}"/>
    <cellStyle name="Total 34 7 3" xfId="34146" xr:uid="{2A63D0E9-B660-4824-A7B4-B8035ED1765A}"/>
    <cellStyle name="Total 34 8" xfId="34147" xr:uid="{7EAFC445-7C16-409C-A585-79CAA7B86712}"/>
    <cellStyle name="Total 34 8 2" xfId="34148" xr:uid="{0C4E43F7-3BD3-4029-9C2E-755636A377E1}"/>
    <cellStyle name="Total 34 8 3" xfId="34149" xr:uid="{0093B759-E8C7-453B-8472-3290087870C8}"/>
    <cellStyle name="Total 34 9" xfId="34150" xr:uid="{1307BCC0-B9B5-4091-8F00-9347B85B8ABF}"/>
    <cellStyle name="Total 34 9 2" xfId="34151" xr:uid="{10B602A7-A1FD-4CFD-8A45-B75768A2D17A}"/>
    <cellStyle name="Total 34 9 3" xfId="34152" xr:uid="{0AD57668-FB40-41B5-8520-379E5199B3F5}"/>
    <cellStyle name="Total 35" xfId="34153" xr:uid="{06EF33F8-7003-42C9-B6C4-FF6CA4F26A09}"/>
    <cellStyle name="Total 35 10" xfId="34154" xr:uid="{AE8E9918-14A1-46B7-A3ED-21AE2DF5DD56}"/>
    <cellStyle name="Total 35 11" xfId="34155" xr:uid="{A605E203-845C-488C-B399-A14343A4529B}"/>
    <cellStyle name="Total 35 12" xfId="34156" xr:uid="{DDD3AA02-9AF9-43D6-BEAF-310D186B9DF4}"/>
    <cellStyle name="Total 35 13" xfId="34157" xr:uid="{E79AD8CC-90BB-4CA7-90D2-BC68F2BBE59B}"/>
    <cellStyle name="Total 35 14" xfId="34158" xr:uid="{66E29B9E-2A1B-4EB1-B17C-B06CD75C31A5}"/>
    <cellStyle name="Total 35 15" xfId="34159" xr:uid="{8A7F799E-EFBC-4A1B-B507-E2E576094B5E}"/>
    <cellStyle name="Total 35 2" xfId="34160" xr:uid="{65DE26AC-B808-4767-BB8D-31677EE41C87}"/>
    <cellStyle name="Total 35 2 2" xfId="34161" xr:uid="{B64D70B6-E824-4CD5-80A7-638561F89535}"/>
    <cellStyle name="Total 35 2 2 2" xfId="34162" xr:uid="{2587252D-7CA2-4816-A187-9163F43544C6}"/>
    <cellStyle name="Total 35 2 2 3" xfId="34163" xr:uid="{93E08CB2-458D-427D-8B22-925CCF580F6B}"/>
    <cellStyle name="Total 35 2 3" xfId="34164" xr:uid="{42208415-71D4-4D0E-A7E7-C1FBB40C330F}"/>
    <cellStyle name="Total 35 2 3 2" xfId="34165" xr:uid="{21F249A0-0361-4AB5-B7DC-635F0895B0F1}"/>
    <cellStyle name="Total 35 2 3 3" xfId="34166" xr:uid="{E2659F6D-41BA-431F-A0B1-BD2CA5AEB1C9}"/>
    <cellStyle name="Total 35 2 4" xfId="34167" xr:uid="{F42C2456-633F-4178-A98D-4B28FC47E459}"/>
    <cellStyle name="Total 35 2 5" xfId="34168" xr:uid="{C23BC31F-0345-4402-A79F-4D23CDEE4E3F}"/>
    <cellStyle name="Total 35 2 6" xfId="34169" xr:uid="{26812545-B41F-474B-A535-BFC56C4E69E6}"/>
    <cellStyle name="Total 35 3" xfId="34170" xr:uid="{30201337-D63A-4F29-8BE6-7F26319A28E1}"/>
    <cellStyle name="Total 35 3 2" xfId="34171" xr:uid="{BE7D9D93-D0F0-4D91-98FD-CA795341DF40}"/>
    <cellStyle name="Total 35 3 2 2" xfId="34172" xr:uid="{FCD89750-78F2-47C1-8F30-4BF4A18B5523}"/>
    <cellStyle name="Total 35 3 2 3" xfId="34173" xr:uid="{E576C0F3-A437-4382-B8FB-242935469986}"/>
    <cellStyle name="Total 35 3 3" xfId="34174" xr:uid="{406E0733-E858-410B-B808-E9A88C10C10C}"/>
    <cellStyle name="Total 35 3 3 2" xfId="34175" xr:uid="{F65CF4D7-3371-4F0C-A663-E9DBC870CCA1}"/>
    <cellStyle name="Total 35 3 3 3" xfId="34176" xr:uid="{E9BE9D6C-A8D6-4A65-BC32-7FFE97A08A8F}"/>
    <cellStyle name="Total 35 3 4" xfId="34177" xr:uid="{985F4A10-CB7E-456C-97A3-F3B5BFB895E7}"/>
    <cellStyle name="Total 35 3 5" xfId="34178" xr:uid="{833D82F3-4059-4FE8-9781-49C987BBF8B6}"/>
    <cellStyle name="Total 35 4" xfId="34179" xr:uid="{B7ADCD6E-3ACA-4ACD-B2D4-F95DC60D8C36}"/>
    <cellStyle name="Total 35 4 2" xfId="34180" xr:uid="{12AEB074-B3D1-4213-AE56-49FB52E56B04}"/>
    <cellStyle name="Total 35 4 2 2" xfId="34181" xr:uid="{4896D4FE-E9C4-4A55-85C2-0CD94CFDADAA}"/>
    <cellStyle name="Total 35 4 2 3" xfId="34182" xr:uid="{7A5D4FCE-EC75-4C42-96A7-AB42A36FCD32}"/>
    <cellStyle name="Total 35 4 3" xfId="34183" xr:uid="{7D79BB89-5201-4281-8B1F-422C37224D16}"/>
    <cellStyle name="Total 35 4 3 2" xfId="34184" xr:uid="{F219A0B4-32E6-44AF-8001-46F4802B1805}"/>
    <cellStyle name="Total 35 4 3 3" xfId="34185" xr:uid="{6B0DA13B-B628-4151-9B96-DBDAFD1F6945}"/>
    <cellStyle name="Total 35 4 4" xfId="34186" xr:uid="{29AFB27B-EEB0-4F34-856E-42AF4D62B92D}"/>
    <cellStyle name="Total 35 4 5" xfId="34187" xr:uid="{8FF88017-3258-489B-9FD0-1EC17BD603BA}"/>
    <cellStyle name="Total 35 5" xfId="34188" xr:uid="{7101EEAB-05D6-40D0-B883-2BFC1739E5E2}"/>
    <cellStyle name="Total 35 5 2" xfId="34189" xr:uid="{D2832B47-35DB-4EA9-B4CF-6C26B98810E4}"/>
    <cellStyle name="Total 35 5 2 2" xfId="34190" xr:uid="{D8EBB757-D08A-49A1-A578-03D72044AF21}"/>
    <cellStyle name="Total 35 5 2 3" xfId="34191" xr:uid="{F75328C7-6CEB-4912-A220-99F460F925CA}"/>
    <cellStyle name="Total 35 5 3" xfId="34192" xr:uid="{3EE945C4-569B-4588-ADEB-AC80B9951F50}"/>
    <cellStyle name="Total 35 5 3 2" xfId="34193" xr:uid="{01B6DE98-BA6C-47C6-9324-178897D3D42E}"/>
    <cellStyle name="Total 35 5 3 3" xfId="34194" xr:uid="{E8D7C421-D77B-40A5-AFAA-02698B66D573}"/>
    <cellStyle name="Total 35 5 4" xfId="34195" xr:uid="{2F679667-2AB5-4EA3-95E4-9C61921F3413}"/>
    <cellStyle name="Total 35 5 4 2" xfId="34196" xr:uid="{457D6B67-17B8-4EDE-A464-51922C9CD97C}"/>
    <cellStyle name="Total 35 5 4 3" xfId="34197" xr:uid="{A5096B6E-D8D7-4920-9B26-71886414B764}"/>
    <cellStyle name="Total 35 5 5" xfId="34198" xr:uid="{B8673851-CC09-4A10-9C65-54CBFA7AB433}"/>
    <cellStyle name="Total 35 5 6" xfId="34199" xr:uid="{F2309B4F-DFF6-4A7F-A34B-7EDA959D0A3D}"/>
    <cellStyle name="Total 35 6" xfId="34200" xr:uid="{03BAD86B-0E19-43EF-AC29-7F23E19281D2}"/>
    <cellStyle name="Total 35 6 2" xfId="34201" xr:uid="{FFC2FADE-C399-4FA8-B9AE-4511E6EB3C66}"/>
    <cellStyle name="Total 35 6 2 2" xfId="34202" xr:uid="{B4759F57-603B-410D-9333-ED6D179DA601}"/>
    <cellStyle name="Total 35 6 2 3" xfId="34203" xr:uid="{820E39CE-B8E4-4F5B-A58B-ABC7284E4108}"/>
    <cellStyle name="Total 35 6 3" xfId="34204" xr:uid="{0FD0808C-8C04-4809-A14A-82CC6C04D4CA}"/>
    <cellStyle name="Total 35 6 3 2" xfId="34205" xr:uid="{1BFB5A84-78C3-4DC3-B9DA-DE0E9FE155EB}"/>
    <cellStyle name="Total 35 6 3 3" xfId="34206" xr:uid="{A48BAACF-2BA6-40DB-ADD3-D7476F5C7B4A}"/>
    <cellStyle name="Total 35 6 4" xfId="34207" xr:uid="{AEABBDD5-1549-408F-9D5A-B789EEA4AA9A}"/>
    <cellStyle name="Total 35 6 5" xfId="34208" xr:uid="{B47D4E97-164B-461A-A943-B68AF462DFD8}"/>
    <cellStyle name="Total 35 7" xfId="34209" xr:uid="{36E4E878-23D0-4EA6-9D23-C2012C24C790}"/>
    <cellStyle name="Total 35 7 2" xfId="34210" xr:uid="{A80A9B50-CCDE-4ED3-AE5D-18050FF4CCEE}"/>
    <cellStyle name="Total 35 7 3" xfId="34211" xr:uid="{83874036-B9BA-464A-A634-98E300197FDB}"/>
    <cellStyle name="Total 35 8" xfId="34212" xr:uid="{8606EA03-CEEC-4F38-948A-E3D0A6733772}"/>
    <cellStyle name="Total 35 8 2" xfId="34213" xr:uid="{D2094297-C6EA-49AD-AD10-EB717456A8E7}"/>
    <cellStyle name="Total 35 8 3" xfId="34214" xr:uid="{C2002DEE-6A15-4F24-ADD4-BAA2F94F811F}"/>
    <cellStyle name="Total 35 9" xfId="34215" xr:uid="{23BFB3A3-CC1F-425C-9379-CC4FC9A365E5}"/>
    <cellStyle name="Total 35 9 2" xfId="34216" xr:uid="{61557F67-455B-40B0-85A0-E56CB9E7A187}"/>
    <cellStyle name="Total 35 9 3" xfId="34217" xr:uid="{81E63898-8043-4A8D-8682-257CF82AF5DA}"/>
    <cellStyle name="Total 36" xfId="34218" xr:uid="{D9C98913-9022-4D3F-BE34-1962E24A3DA7}"/>
    <cellStyle name="Total 36 10" xfId="34219" xr:uid="{143AF9EE-2A8F-4944-B16E-797EC16C0B3D}"/>
    <cellStyle name="Total 36 11" xfId="34220" xr:uid="{4DBD399C-700C-4CB5-B55E-B6A0008292AE}"/>
    <cellStyle name="Total 36 12" xfId="34221" xr:uid="{C3CD1CCE-1528-42EA-93EF-6DD098F5C3AC}"/>
    <cellStyle name="Total 36 13" xfId="34222" xr:uid="{0733F1B8-76D3-4008-9AD6-FD23BA88D9AE}"/>
    <cellStyle name="Total 36 14" xfId="34223" xr:uid="{BDC4FC09-16A5-45F4-AC7E-0E0E3E35785F}"/>
    <cellStyle name="Total 36 15" xfId="34224" xr:uid="{78A12689-EA0E-4ACA-AE32-F7C1CBB4D747}"/>
    <cellStyle name="Total 36 2" xfId="34225" xr:uid="{4ABE27BE-7C87-48C7-9666-2EFAF32AE1AC}"/>
    <cellStyle name="Total 36 2 2" xfId="34226" xr:uid="{5003D856-5D0C-455B-B1C5-1B108C3F10C0}"/>
    <cellStyle name="Total 36 2 2 2" xfId="34227" xr:uid="{E9BCA2B0-4FFB-4FE0-B8D3-5641C5A6596D}"/>
    <cellStyle name="Total 36 2 2 3" xfId="34228" xr:uid="{7C9DBA7F-62AC-4185-B8AE-D07F3D5BABA9}"/>
    <cellStyle name="Total 36 2 3" xfId="34229" xr:uid="{2CCCF141-C9A3-428D-B3CE-EA21A629BA6E}"/>
    <cellStyle name="Total 36 2 3 2" xfId="34230" xr:uid="{D9290C84-F719-440F-A477-A7199DA9DAC6}"/>
    <cellStyle name="Total 36 2 3 3" xfId="34231" xr:uid="{374B37EC-6B01-4CED-A6F0-53B888096B8A}"/>
    <cellStyle name="Total 36 2 4" xfId="34232" xr:uid="{04533C18-375E-419A-9A78-5433B0EB099B}"/>
    <cellStyle name="Total 36 2 5" xfId="34233" xr:uid="{162773C6-0374-427B-B223-B4EDE4C3ACC5}"/>
    <cellStyle name="Total 36 2 6" xfId="34234" xr:uid="{12544122-8D24-41A1-90D2-09586A03B092}"/>
    <cellStyle name="Total 36 3" xfId="34235" xr:uid="{FD1F7BA1-1C0D-4975-833F-E39D6919235B}"/>
    <cellStyle name="Total 36 3 2" xfId="34236" xr:uid="{20E691A5-B1B3-4188-B198-5D52B682CD19}"/>
    <cellStyle name="Total 36 3 2 2" xfId="34237" xr:uid="{A36B3312-7011-44C3-BBD0-AE09EB7A1ECB}"/>
    <cellStyle name="Total 36 3 2 3" xfId="34238" xr:uid="{76B22EA1-B85D-43EB-8902-558561A48DB3}"/>
    <cellStyle name="Total 36 3 3" xfId="34239" xr:uid="{8D782CFB-B3B0-4B78-A7B2-A0EB99740D9D}"/>
    <cellStyle name="Total 36 3 3 2" xfId="34240" xr:uid="{80E1A15D-773B-4F90-857B-B523008BADD2}"/>
    <cellStyle name="Total 36 3 3 3" xfId="34241" xr:uid="{8DC76B60-5A2F-4E90-9BFA-6920DC356DF4}"/>
    <cellStyle name="Total 36 3 4" xfId="34242" xr:uid="{C974FC5C-D4F7-47F1-9A65-D1A7D07827FD}"/>
    <cellStyle name="Total 36 3 5" xfId="34243" xr:uid="{D6F46D18-333E-40C8-AA89-7E0B56DD0428}"/>
    <cellStyle name="Total 36 4" xfId="34244" xr:uid="{F04720ED-8E7E-497A-8966-0D90DE4A3A29}"/>
    <cellStyle name="Total 36 4 2" xfId="34245" xr:uid="{25029AFC-1396-4730-8E2C-B5BCD7859A2C}"/>
    <cellStyle name="Total 36 4 2 2" xfId="34246" xr:uid="{2EF7DE5C-0B7C-42CE-898F-B2C29E095964}"/>
    <cellStyle name="Total 36 4 2 3" xfId="34247" xr:uid="{D409B04F-C28E-4FC5-B7CB-9459508EEF86}"/>
    <cellStyle name="Total 36 4 3" xfId="34248" xr:uid="{3BCE503D-3931-49F9-B26B-123B8A459C4C}"/>
    <cellStyle name="Total 36 4 3 2" xfId="34249" xr:uid="{EF17EA2E-956D-4721-8744-571EBFBDE22F}"/>
    <cellStyle name="Total 36 4 3 3" xfId="34250" xr:uid="{8052A947-5078-46B0-93A0-85E3FD57C638}"/>
    <cellStyle name="Total 36 4 4" xfId="34251" xr:uid="{440E4224-9156-4F93-8F21-F1637DF6CDF8}"/>
    <cellStyle name="Total 36 4 5" xfId="34252" xr:uid="{7D3AE1C5-5284-415D-8452-B0806D62C6F6}"/>
    <cellStyle name="Total 36 5" xfId="34253" xr:uid="{BAF2BE04-9AC7-4438-A088-DA1EE9EC9BF1}"/>
    <cellStyle name="Total 36 5 2" xfId="34254" xr:uid="{6407B571-AE00-4A9F-B34E-5D966303876D}"/>
    <cellStyle name="Total 36 5 2 2" xfId="34255" xr:uid="{BDA1B52F-4FE5-4C55-9685-2947C6DAEF4B}"/>
    <cellStyle name="Total 36 5 2 3" xfId="34256" xr:uid="{ADD3B54B-8594-4350-ACE8-0D77653863B5}"/>
    <cellStyle name="Total 36 5 3" xfId="34257" xr:uid="{9561D41C-8E02-491C-9221-BD01A2E22990}"/>
    <cellStyle name="Total 36 5 3 2" xfId="34258" xr:uid="{FDB2D893-D8B9-4B8F-B09A-49639B865E85}"/>
    <cellStyle name="Total 36 5 3 3" xfId="34259" xr:uid="{FFA4C3CC-51C7-4878-90FA-86773C3B09B5}"/>
    <cellStyle name="Total 36 5 4" xfId="34260" xr:uid="{69290387-1715-4245-B75C-AAAB628CA68C}"/>
    <cellStyle name="Total 36 5 4 2" xfId="34261" xr:uid="{C6C5BCBC-7FAF-45C8-BA88-F5E559E27099}"/>
    <cellStyle name="Total 36 5 4 3" xfId="34262" xr:uid="{CC59103A-25A7-40C8-BA36-196DD3475AB1}"/>
    <cellStyle name="Total 36 5 5" xfId="34263" xr:uid="{9CA68190-7460-4932-8426-402FF29D01ED}"/>
    <cellStyle name="Total 36 5 6" xfId="34264" xr:uid="{0C11DF1A-DE97-4720-802E-727516F3ADD7}"/>
    <cellStyle name="Total 36 6" xfId="34265" xr:uid="{2088BAAE-B475-48FF-B925-DAD623FCBC95}"/>
    <cellStyle name="Total 36 6 2" xfId="34266" xr:uid="{6A9C85F1-101A-441C-8962-BBCF39B4E2F6}"/>
    <cellStyle name="Total 36 6 2 2" xfId="34267" xr:uid="{8B51EED0-8571-4767-A582-B2052750493F}"/>
    <cellStyle name="Total 36 6 2 3" xfId="34268" xr:uid="{56115D0C-DC89-4C3F-81D6-EFE9B64F1187}"/>
    <cellStyle name="Total 36 6 3" xfId="34269" xr:uid="{CE27AB3B-875A-459B-B411-0356D8961B45}"/>
    <cellStyle name="Total 36 6 3 2" xfId="34270" xr:uid="{900585D3-4C1B-407A-8A01-14F147FC05CD}"/>
    <cellStyle name="Total 36 6 3 3" xfId="34271" xr:uid="{3C2374FB-A59B-4A93-86EF-1502DA002E9D}"/>
    <cellStyle name="Total 36 6 4" xfId="34272" xr:uid="{FCC95A10-727C-4C66-B5A5-646D3BBA4A70}"/>
    <cellStyle name="Total 36 6 5" xfId="34273" xr:uid="{B4D01879-E8DB-4343-A401-CB87B0D39A4F}"/>
    <cellStyle name="Total 36 7" xfId="34274" xr:uid="{E35E3520-6E4F-49E8-B539-D5F8881A19B4}"/>
    <cellStyle name="Total 36 7 2" xfId="34275" xr:uid="{2CDD0D74-41E6-4250-95F4-9B5838F8EAC3}"/>
    <cellStyle name="Total 36 7 3" xfId="34276" xr:uid="{4DECF688-80A7-4F7A-B7F0-4BEFECCBD5D2}"/>
    <cellStyle name="Total 36 8" xfId="34277" xr:uid="{9833C526-E698-441D-84BD-A78A5D622FF2}"/>
    <cellStyle name="Total 36 8 2" xfId="34278" xr:uid="{F1C72DAE-95DA-438F-89E4-0BD0D41FC6F0}"/>
    <cellStyle name="Total 36 8 3" xfId="34279" xr:uid="{2D473F26-2FDB-40C6-9F1B-69F6D53E2B88}"/>
    <cellStyle name="Total 36 9" xfId="34280" xr:uid="{BA72E9B7-0679-45B2-87C0-AC0654FE5A07}"/>
    <cellStyle name="Total 36 9 2" xfId="34281" xr:uid="{F6112CE7-199B-473E-887D-5800B4EE0C54}"/>
    <cellStyle name="Total 36 9 3" xfId="34282" xr:uid="{3E209054-0110-410D-9CF8-7A5C2E28BD5C}"/>
    <cellStyle name="Total 37" xfId="34283" xr:uid="{C2EF51EE-AAE0-47D2-ACEF-EB07BF391DF9}"/>
    <cellStyle name="Total 37 10" xfId="34284" xr:uid="{9A480A8F-EF04-4CE4-9AD7-DE113992511E}"/>
    <cellStyle name="Total 37 11" xfId="34285" xr:uid="{C70EA3F0-A3D2-49C8-8E99-7F025214BCA8}"/>
    <cellStyle name="Total 37 12" xfId="34286" xr:uid="{5DFDDE58-754A-452E-A67B-523ADAD41227}"/>
    <cellStyle name="Total 37 13" xfId="34287" xr:uid="{EDD5DA92-BAB3-44D0-A902-B3EE863F284C}"/>
    <cellStyle name="Total 37 14" xfId="34288" xr:uid="{ECE65AC5-92C4-4C4F-9843-420D1E6545CC}"/>
    <cellStyle name="Total 37 15" xfId="34289" xr:uid="{4E1D3C89-C98B-45DA-801A-56871F5BF54B}"/>
    <cellStyle name="Total 37 2" xfId="34290" xr:uid="{A40690EF-8619-4B27-9150-700E9FE970B2}"/>
    <cellStyle name="Total 37 2 2" xfId="34291" xr:uid="{99F78CFF-36A2-437E-9FB4-81E0D3975886}"/>
    <cellStyle name="Total 37 2 2 2" xfId="34292" xr:uid="{70281D7E-E2EF-4EA4-86EE-DFB9AC919FA4}"/>
    <cellStyle name="Total 37 2 2 3" xfId="34293" xr:uid="{57839C0E-1A4D-4B33-8C67-70160C19F999}"/>
    <cellStyle name="Total 37 2 3" xfId="34294" xr:uid="{28B24F80-0EFD-483F-9107-87F84FFB7CEE}"/>
    <cellStyle name="Total 37 2 3 2" xfId="34295" xr:uid="{E136E427-198D-4FB1-87A1-C95D9551F96E}"/>
    <cellStyle name="Total 37 2 3 3" xfId="34296" xr:uid="{3EB44485-67EC-43DD-86C5-24EE281C3BF5}"/>
    <cellStyle name="Total 37 2 4" xfId="34297" xr:uid="{9C934ACF-38B5-4C52-AED3-BCDDA396F985}"/>
    <cellStyle name="Total 37 2 5" xfId="34298" xr:uid="{AAB74CE4-2379-4105-9BB9-F193C18B0F3A}"/>
    <cellStyle name="Total 37 2 6" xfId="34299" xr:uid="{442A3816-9F28-467E-A583-27DE03CCFBB3}"/>
    <cellStyle name="Total 37 3" xfId="34300" xr:uid="{99D425E7-0B12-4AA0-B2E2-0D9FACD76115}"/>
    <cellStyle name="Total 37 3 2" xfId="34301" xr:uid="{4E061D67-BB80-4067-A8D9-78D0D359893E}"/>
    <cellStyle name="Total 37 3 2 2" xfId="34302" xr:uid="{A39F1F19-88F3-4AB6-B510-D383264A82EF}"/>
    <cellStyle name="Total 37 3 2 3" xfId="34303" xr:uid="{D9AE2281-5276-462E-B94F-CB92A461052F}"/>
    <cellStyle name="Total 37 3 3" xfId="34304" xr:uid="{608CDB5F-1261-41F2-A5E6-7DA4097F1956}"/>
    <cellStyle name="Total 37 3 3 2" xfId="34305" xr:uid="{1BB1C81E-210A-4E9E-A601-DDFA031A17D1}"/>
    <cellStyle name="Total 37 3 3 3" xfId="34306" xr:uid="{8BBF1F26-E439-49CD-9FAA-A4597FB4C68B}"/>
    <cellStyle name="Total 37 3 4" xfId="34307" xr:uid="{99EC6A8E-6AE9-4657-A591-9E76DEFDAB32}"/>
    <cellStyle name="Total 37 3 5" xfId="34308" xr:uid="{B7DA802D-CD4A-4ABA-B53F-76BADCCDEB35}"/>
    <cellStyle name="Total 37 4" xfId="34309" xr:uid="{37C64040-424F-46BA-8E9A-17F2FC34EEEB}"/>
    <cellStyle name="Total 37 4 2" xfId="34310" xr:uid="{28040A0A-3EA6-4D07-9563-5C5BABEE2AA5}"/>
    <cellStyle name="Total 37 4 2 2" xfId="34311" xr:uid="{2AB9E262-DB21-4648-BC2A-0A3CB5125C86}"/>
    <cellStyle name="Total 37 4 2 3" xfId="34312" xr:uid="{8F9BA74A-415A-4A42-A874-97EFB4E2B145}"/>
    <cellStyle name="Total 37 4 3" xfId="34313" xr:uid="{FE5D58B3-0FF0-4DB6-934F-9D21239C871A}"/>
    <cellStyle name="Total 37 4 3 2" xfId="34314" xr:uid="{986CE7B2-1D3B-414D-96E9-72A65958E764}"/>
    <cellStyle name="Total 37 4 3 3" xfId="34315" xr:uid="{E5B49F53-ABC1-468C-9665-E7FAA1F2CD37}"/>
    <cellStyle name="Total 37 4 4" xfId="34316" xr:uid="{3663EFBE-5FF7-4012-8A7F-FC7D981079E0}"/>
    <cellStyle name="Total 37 4 5" xfId="34317" xr:uid="{DA631C41-5A37-4294-9BE2-F40E2047DAD7}"/>
    <cellStyle name="Total 37 5" xfId="34318" xr:uid="{182BE25B-91B6-424A-9A01-05667BA0E398}"/>
    <cellStyle name="Total 37 5 2" xfId="34319" xr:uid="{D12802D9-27DE-4DD2-A3D3-C3A3AEDBB43E}"/>
    <cellStyle name="Total 37 5 2 2" xfId="34320" xr:uid="{49A53970-DAEB-4FF1-B626-DF93570781FD}"/>
    <cellStyle name="Total 37 5 2 3" xfId="34321" xr:uid="{18987EE2-18D9-4C43-A02F-7FA5E67635CE}"/>
    <cellStyle name="Total 37 5 3" xfId="34322" xr:uid="{797EEBCC-2355-4FF4-A533-05BA4C6387C5}"/>
    <cellStyle name="Total 37 5 3 2" xfId="34323" xr:uid="{37E1BAAC-9666-4DBB-85CF-C0A89535C93E}"/>
    <cellStyle name="Total 37 5 3 3" xfId="34324" xr:uid="{349A2569-88E2-4057-ABF4-8F590D4036A9}"/>
    <cellStyle name="Total 37 5 4" xfId="34325" xr:uid="{FA59EFEC-3B26-4152-8933-F5173EEB5A74}"/>
    <cellStyle name="Total 37 5 4 2" xfId="34326" xr:uid="{A40849F2-E4E4-43E0-8115-E624336D8062}"/>
    <cellStyle name="Total 37 5 4 3" xfId="34327" xr:uid="{0F707395-4B13-4223-B0A8-5DFF33FE75F1}"/>
    <cellStyle name="Total 37 5 5" xfId="34328" xr:uid="{D15D3BA1-9473-42BB-930A-74C4B882C1EB}"/>
    <cellStyle name="Total 37 5 6" xfId="34329" xr:uid="{F2F8AD07-445C-4663-92BE-BF8CCFB03596}"/>
    <cellStyle name="Total 37 6" xfId="34330" xr:uid="{E3F66DAC-2AB9-4E80-BD70-FC58285F68F9}"/>
    <cellStyle name="Total 37 6 2" xfId="34331" xr:uid="{88DE85FC-9B9A-4A14-9E38-386EE65DC214}"/>
    <cellStyle name="Total 37 6 2 2" xfId="34332" xr:uid="{BFE3DE4E-9AED-4495-956C-808B20BDA642}"/>
    <cellStyle name="Total 37 6 2 3" xfId="34333" xr:uid="{5A13256A-BF7F-489B-B457-D89AA22B7719}"/>
    <cellStyle name="Total 37 6 3" xfId="34334" xr:uid="{93A0CA9B-ECF8-4398-BF0E-AEF7BF0E423B}"/>
    <cellStyle name="Total 37 6 3 2" xfId="34335" xr:uid="{1BF6809D-F38A-4CC8-BDC6-31F3B576A997}"/>
    <cellStyle name="Total 37 6 3 3" xfId="34336" xr:uid="{24EA98ED-0E27-43A7-A0C2-F2210FFCD6F5}"/>
    <cellStyle name="Total 37 6 4" xfId="34337" xr:uid="{F991D2AD-8480-4369-9273-F59A75A8B38C}"/>
    <cellStyle name="Total 37 6 5" xfId="34338" xr:uid="{9DEDD028-C5A5-4AF6-A3BC-EDFDCFFFE1BE}"/>
    <cellStyle name="Total 37 7" xfId="34339" xr:uid="{2D287973-3077-4AA2-923C-44A06D102C4A}"/>
    <cellStyle name="Total 37 7 2" xfId="34340" xr:uid="{03DB996E-45D9-4252-AB54-B9ADEBF689C8}"/>
    <cellStyle name="Total 37 7 3" xfId="34341" xr:uid="{65606BEC-25B7-401C-95B8-8E52885C1A69}"/>
    <cellStyle name="Total 37 8" xfId="34342" xr:uid="{4884ECBE-746D-4928-A97C-1931FD01207B}"/>
    <cellStyle name="Total 37 8 2" xfId="34343" xr:uid="{E536D84B-34DB-49CF-8B99-9F52F5D7E8C6}"/>
    <cellStyle name="Total 37 8 3" xfId="34344" xr:uid="{AAEB5C5A-C162-44EA-9F4B-85ABAC1E29DB}"/>
    <cellStyle name="Total 37 9" xfId="34345" xr:uid="{DCDC7D98-1742-4972-8A15-FD03F192191A}"/>
    <cellStyle name="Total 37 9 2" xfId="34346" xr:uid="{78F05802-7E04-42DF-9406-FB79FF31938B}"/>
    <cellStyle name="Total 37 9 3" xfId="34347" xr:uid="{3749F196-2B57-4049-BCB0-C91169625FA8}"/>
    <cellStyle name="Total 38" xfId="34348" xr:uid="{57E6B6E5-8545-498F-835C-AE5F0255337A}"/>
    <cellStyle name="Total 38 10" xfId="34349" xr:uid="{793C018F-0437-4E6E-ACEE-14F7A8C20D39}"/>
    <cellStyle name="Total 38 11" xfId="34350" xr:uid="{6D7EC92F-DB81-40B2-9ABF-553948F3BC94}"/>
    <cellStyle name="Total 38 12" xfId="34351" xr:uid="{A511177C-5815-4D58-9E8C-673CB80EBB85}"/>
    <cellStyle name="Total 38 13" xfId="34352" xr:uid="{42DDD780-5145-48D0-AD37-553B0AC1B152}"/>
    <cellStyle name="Total 38 14" xfId="34353" xr:uid="{0C174D1F-F6A7-47A1-8F59-9AD80912D610}"/>
    <cellStyle name="Total 38 15" xfId="34354" xr:uid="{2E16B9AE-A534-440C-8C5A-5A164B667D47}"/>
    <cellStyle name="Total 38 2" xfId="34355" xr:uid="{6A8BDCFB-70FC-4F7F-94B3-338663ECE8F3}"/>
    <cellStyle name="Total 38 2 2" xfId="34356" xr:uid="{7933B516-1EC4-4663-AE60-F9A4ADD24AF6}"/>
    <cellStyle name="Total 38 2 2 2" xfId="34357" xr:uid="{E533D281-C624-4CCC-8C38-8B0B8AA43960}"/>
    <cellStyle name="Total 38 2 2 3" xfId="34358" xr:uid="{0EBE01DD-6192-41C4-9687-7CA9703BD394}"/>
    <cellStyle name="Total 38 2 3" xfId="34359" xr:uid="{02F33350-301A-498A-B51B-6BCCED191802}"/>
    <cellStyle name="Total 38 2 3 2" xfId="34360" xr:uid="{B27EE71E-51A8-4660-88B3-6F9497C62E6B}"/>
    <cellStyle name="Total 38 2 3 3" xfId="34361" xr:uid="{0DC69730-180B-45AB-B287-5D852C3BE1BD}"/>
    <cellStyle name="Total 38 2 4" xfId="34362" xr:uid="{0AB98509-746B-42B5-A75D-6DDD23940819}"/>
    <cellStyle name="Total 38 2 5" xfId="34363" xr:uid="{5D8D0442-0E1C-4576-99AC-F8166B1198EA}"/>
    <cellStyle name="Total 38 2 6" xfId="34364" xr:uid="{2EFDF985-3886-4752-89D5-E043E030FE90}"/>
    <cellStyle name="Total 38 3" xfId="34365" xr:uid="{493F0F62-60AD-4E8C-A6D2-01B109804DE3}"/>
    <cellStyle name="Total 38 3 2" xfId="34366" xr:uid="{A52FC95D-A6BB-4000-8580-64ECBAEE5C59}"/>
    <cellStyle name="Total 38 3 2 2" xfId="34367" xr:uid="{4BB56CE7-6815-4D33-8684-E35CC37DFB8F}"/>
    <cellStyle name="Total 38 3 2 3" xfId="34368" xr:uid="{078C9DF5-EF37-4733-867B-9219E9D0A1A2}"/>
    <cellStyle name="Total 38 3 3" xfId="34369" xr:uid="{65CB21A8-642A-488A-9424-A6918C3DBBE2}"/>
    <cellStyle name="Total 38 3 3 2" xfId="34370" xr:uid="{9C7412A7-BF6B-4B91-BA14-BD896693784C}"/>
    <cellStyle name="Total 38 3 3 3" xfId="34371" xr:uid="{00EA041B-8BD7-4F4A-8C3F-69CB4973428A}"/>
    <cellStyle name="Total 38 3 4" xfId="34372" xr:uid="{55A67FCB-D389-42A7-AA06-DFF6E9A3174A}"/>
    <cellStyle name="Total 38 3 5" xfId="34373" xr:uid="{72C2CE5C-E7EA-4102-9C62-DF84A2E22E36}"/>
    <cellStyle name="Total 38 4" xfId="34374" xr:uid="{D7F5DA56-307B-41B7-8D1B-D84704134022}"/>
    <cellStyle name="Total 38 4 2" xfId="34375" xr:uid="{F4A86A8F-1684-449E-990C-F9CBDED657CD}"/>
    <cellStyle name="Total 38 4 2 2" xfId="34376" xr:uid="{B1ECA970-DB3E-4FB4-9382-E4C42356C51F}"/>
    <cellStyle name="Total 38 4 2 3" xfId="34377" xr:uid="{916EC5BA-9138-46D9-B56F-36EBD1A4EC9C}"/>
    <cellStyle name="Total 38 4 3" xfId="34378" xr:uid="{0957A59F-7969-4317-B2AA-3B558BD175CB}"/>
    <cellStyle name="Total 38 4 3 2" xfId="34379" xr:uid="{75B6D7BE-8DCE-4837-8707-BC234005DE37}"/>
    <cellStyle name="Total 38 4 3 3" xfId="34380" xr:uid="{7172176A-A1D4-4EDC-AFC9-A31807D1551E}"/>
    <cellStyle name="Total 38 4 4" xfId="34381" xr:uid="{84AF4FA4-91E4-4FE3-B9B5-49C677F9A8A4}"/>
    <cellStyle name="Total 38 4 5" xfId="34382" xr:uid="{B08AE685-DD2B-426F-B2E8-54CB4B62EC51}"/>
    <cellStyle name="Total 38 5" xfId="34383" xr:uid="{17F0035E-23B7-40F8-B929-DB14C0B27DCE}"/>
    <cellStyle name="Total 38 5 2" xfId="34384" xr:uid="{30F45DED-A9CE-4169-AFC4-DE89762DE127}"/>
    <cellStyle name="Total 38 5 2 2" xfId="34385" xr:uid="{FCD25537-3E6B-4A96-BFCA-06C319A64C5D}"/>
    <cellStyle name="Total 38 5 2 3" xfId="34386" xr:uid="{7CF875CC-8B66-4034-A357-81FB55EE5D15}"/>
    <cellStyle name="Total 38 5 3" xfId="34387" xr:uid="{7BFFEBBE-1303-40FC-BD9B-CEC4E7E91C29}"/>
    <cellStyle name="Total 38 5 3 2" xfId="34388" xr:uid="{57B5D99B-0501-4F06-BD79-9EDEA62A82B8}"/>
    <cellStyle name="Total 38 5 3 3" xfId="34389" xr:uid="{83EBA750-C97A-4EFE-87E6-3DE4096D311A}"/>
    <cellStyle name="Total 38 5 4" xfId="34390" xr:uid="{9D21A16E-E0C6-493E-AA3D-459AB47941CB}"/>
    <cellStyle name="Total 38 5 4 2" xfId="34391" xr:uid="{3D8AA1B7-7CC6-4CA0-831C-2087DA61B672}"/>
    <cellStyle name="Total 38 5 4 3" xfId="34392" xr:uid="{ECD9C74E-3185-400B-8FD3-B6CBBD9D27A8}"/>
    <cellStyle name="Total 38 5 5" xfId="34393" xr:uid="{AC06AEEB-F9B2-48AF-8F98-7A26FA2357B8}"/>
    <cellStyle name="Total 38 5 6" xfId="34394" xr:uid="{25477FFE-59B2-4B0B-B894-E432EE3B9541}"/>
    <cellStyle name="Total 38 6" xfId="34395" xr:uid="{0E4E70D1-0D8E-44A5-8E3B-AE9C2394E9FF}"/>
    <cellStyle name="Total 38 6 2" xfId="34396" xr:uid="{6BB09084-FCC7-47C6-81F9-67FF5E6C56E0}"/>
    <cellStyle name="Total 38 6 2 2" xfId="34397" xr:uid="{397A5036-84EA-424C-A239-2682008B89EA}"/>
    <cellStyle name="Total 38 6 2 3" xfId="34398" xr:uid="{489D377F-0890-4FC2-9474-F614FC6F451A}"/>
    <cellStyle name="Total 38 6 3" xfId="34399" xr:uid="{55C769D2-1695-4F36-86EF-64EE693F2755}"/>
    <cellStyle name="Total 38 6 3 2" xfId="34400" xr:uid="{B82D0F88-001D-477F-B242-E72EF40FB6E1}"/>
    <cellStyle name="Total 38 6 3 3" xfId="34401" xr:uid="{C81CE0D7-C50C-4141-ADC9-B93CA974E87B}"/>
    <cellStyle name="Total 38 6 4" xfId="34402" xr:uid="{44E13DE8-FED2-4734-90D0-A047FF656118}"/>
    <cellStyle name="Total 38 6 5" xfId="34403" xr:uid="{7D774D60-4D34-49E9-9422-856F47471226}"/>
    <cellStyle name="Total 38 7" xfId="34404" xr:uid="{53A3A22F-E746-4183-9886-F02DB542CB09}"/>
    <cellStyle name="Total 38 7 2" xfId="34405" xr:uid="{5EFEBEBF-BE02-4013-8381-588D9557F0C4}"/>
    <cellStyle name="Total 38 7 3" xfId="34406" xr:uid="{2DEB4F8E-368E-4929-91C5-4B65FA900CA7}"/>
    <cellStyle name="Total 38 8" xfId="34407" xr:uid="{7C8E3FE4-6B80-46CB-A5F8-68FF8110C787}"/>
    <cellStyle name="Total 38 8 2" xfId="34408" xr:uid="{616B089C-83F8-4B21-8AE0-AE114709DB1A}"/>
    <cellStyle name="Total 38 8 3" xfId="34409" xr:uid="{1C3F422F-3C31-47B9-9153-2671142EBF92}"/>
    <cellStyle name="Total 38 9" xfId="34410" xr:uid="{3CA1308D-0870-46E0-B523-3F4E9EE1ECF2}"/>
    <cellStyle name="Total 38 9 2" xfId="34411" xr:uid="{53FEC2D2-4560-42F8-883E-25B5FB2DEF02}"/>
    <cellStyle name="Total 38 9 3" xfId="34412" xr:uid="{5C43B3FB-4F49-4D23-84B1-983A72DBBFD4}"/>
    <cellStyle name="Total 39" xfId="34413" xr:uid="{D95FB6F3-8958-431E-B003-5BC9B4C2C396}"/>
    <cellStyle name="Total 39 10" xfId="34414" xr:uid="{CCA539A9-1376-4B7F-8B12-C550842B13A6}"/>
    <cellStyle name="Total 39 11" xfId="34415" xr:uid="{DE13F265-4FB8-41A8-8229-3112EB24D789}"/>
    <cellStyle name="Total 39 12" xfId="34416" xr:uid="{509B87E8-71C8-4FB9-B2F9-79A09F48857E}"/>
    <cellStyle name="Total 39 13" xfId="34417" xr:uid="{AFCAE742-EAE3-402C-9517-64FB8ABE9014}"/>
    <cellStyle name="Total 39 14" xfId="34418" xr:uid="{844B679C-7FCC-4CFF-86E7-F2D7D7A5E54D}"/>
    <cellStyle name="Total 39 15" xfId="34419" xr:uid="{8C30234E-E1CD-4DCB-9D48-26456755826A}"/>
    <cellStyle name="Total 39 2" xfId="34420" xr:uid="{BE75BE51-6125-4F8C-A452-873FEDDDA597}"/>
    <cellStyle name="Total 39 2 2" xfId="34421" xr:uid="{FC1EFB5A-28B0-4735-B8C0-5119E1D7A20D}"/>
    <cellStyle name="Total 39 2 2 2" xfId="34422" xr:uid="{4BDD6B28-7101-479B-8363-D93D606E5042}"/>
    <cellStyle name="Total 39 2 2 3" xfId="34423" xr:uid="{8E133EB6-F721-4B62-87A3-2D99A2C4A83F}"/>
    <cellStyle name="Total 39 2 3" xfId="34424" xr:uid="{0A4ABBAD-366C-4E74-B617-1987C56953BC}"/>
    <cellStyle name="Total 39 2 3 2" xfId="34425" xr:uid="{F4352327-5FCC-4EBF-955B-45E729C63664}"/>
    <cellStyle name="Total 39 2 3 3" xfId="34426" xr:uid="{48E85BC1-E6F5-4055-9B7D-9B6A36B58853}"/>
    <cellStyle name="Total 39 2 4" xfId="34427" xr:uid="{4D54271E-CEB9-454A-9590-7A6ABCF4D408}"/>
    <cellStyle name="Total 39 2 5" xfId="34428" xr:uid="{DA4CC7A9-1C1C-4CE1-BA67-8C337914D0AA}"/>
    <cellStyle name="Total 39 2 6" xfId="34429" xr:uid="{FC984683-18E4-434D-906F-28F348260698}"/>
    <cellStyle name="Total 39 3" xfId="34430" xr:uid="{209D9EFB-A67D-45BA-89FC-AF94A7B89F5B}"/>
    <cellStyle name="Total 39 3 2" xfId="34431" xr:uid="{B7014CA3-4A22-4011-84A7-2EC838B73F86}"/>
    <cellStyle name="Total 39 3 2 2" xfId="34432" xr:uid="{D1F9AA2B-507C-480E-A3FA-87304501B514}"/>
    <cellStyle name="Total 39 3 2 3" xfId="34433" xr:uid="{3FE9D288-2275-493F-B611-B565A020C293}"/>
    <cellStyle name="Total 39 3 3" xfId="34434" xr:uid="{2852D859-220D-40C7-AC31-D9D932EE2A43}"/>
    <cellStyle name="Total 39 3 3 2" xfId="34435" xr:uid="{26CB7B45-1FA3-4CB0-B9A0-4A03F796711E}"/>
    <cellStyle name="Total 39 3 3 3" xfId="34436" xr:uid="{F59EA1C5-DD04-4C70-8808-2E05F00B4359}"/>
    <cellStyle name="Total 39 3 4" xfId="34437" xr:uid="{AFEDDA82-0E8F-47E0-AEE4-9DAFEBCE042C}"/>
    <cellStyle name="Total 39 3 5" xfId="34438" xr:uid="{22F4C3BD-B3C3-406B-888D-80081CC7A0FE}"/>
    <cellStyle name="Total 39 4" xfId="34439" xr:uid="{002FB4EC-3EA5-438E-B0E4-CEDBD1FFC37C}"/>
    <cellStyle name="Total 39 4 2" xfId="34440" xr:uid="{AE3CA041-7D03-4484-A09D-7143D262AE33}"/>
    <cellStyle name="Total 39 4 2 2" xfId="34441" xr:uid="{4B94B80D-F3B8-4D91-96F7-FD139B28EAFD}"/>
    <cellStyle name="Total 39 4 2 3" xfId="34442" xr:uid="{D7B5C753-A1FC-4E19-BBFA-5C867ACC4BF0}"/>
    <cellStyle name="Total 39 4 3" xfId="34443" xr:uid="{95A5C444-4F1B-41A3-A69C-AAC819BAEA26}"/>
    <cellStyle name="Total 39 4 3 2" xfId="34444" xr:uid="{A35333A7-4BC3-4ED5-8ED4-95E3246A1FB2}"/>
    <cellStyle name="Total 39 4 3 3" xfId="34445" xr:uid="{AE46B8CF-DFB0-4B66-89A1-EDB74D859D5E}"/>
    <cellStyle name="Total 39 4 4" xfId="34446" xr:uid="{433F9E37-64B5-495B-AE1C-5C774D567AC9}"/>
    <cellStyle name="Total 39 4 5" xfId="34447" xr:uid="{CEC6E056-7277-43E7-AFD5-65719335AA0D}"/>
    <cellStyle name="Total 39 5" xfId="34448" xr:uid="{3FB54CB7-BACB-4AE2-9B78-6588C41D7171}"/>
    <cellStyle name="Total 39 5 2" xfId="34449" xr:uid="{113CEBE4-6F2C-42B4-8E01-843D6E20E763}"/>
    <cellStyle name="Total 39 5 2 2" xfId="34450" xr:uid="{1E708731-536A-4ADE-8370-BD61404570BD}"/>
    <cellStyle name="Total 39 5 2 3" xfId="34451" xr:uid="{55DB3C35-4675-4D67-B725-CAF2016A7229}"/>
    <cellStyle name="Total 39 5 3" xfId="34452" xr:uid="{6699DA95-9548-4AC0-A747-3CBE606B7D6E}"/>
    <cellStyle name="Total 39 5 3 2" xfId="34453" xr:uid="{D71055D0-6FB0-4082-A7D1-1ACF474385E5}"/>
    <cellStyle name="Total 39 5 3 3" xfId="34454" xr:uid="{0CDC3812-5EB0-4E89-83CD-2FD87D86E9F0}"/>
    <cellStyle name="Total 39 5 4" xfId="34455" xr:uid="{2E9EC589-09A6-429F-A7D8-9A1C5F8EE869}"/>
    <cellStyle name="Total 39 5 4 2" xfId="34456" xr:uid="{7A22F3BB-0ACA-4421-9FF6-539924A2CD3F}"/>
    <cellStyle name="Total 39 5 4 3" xfId="34457" xr:uid="{FD70FE22-F4AF-40B8-AFE6-94366B086E1B}"/>
    <cellStyle name="Total 39 5 5" xfId="34458" xr:uid="{372A9DE2-0634-49D1-B44B-C3935FF50F51}"/>
    <cellStyle name="Total 39 5 6" xfId="34459" xr:uid="{EC4F0FBC-0968-4032-B6EC-F915A4B0522A}"/>
    <cellStyle name="Total 39 6" xfId="34460" xr:uid="{8C090C8F-7682-4E5E-B4E2-02E707B6B1B5}"/>
    <cellStyle name="Total 39 6 2" xfId="34461" xr:uid="{935813FD-C2B9-4B84-851D-52D3F3D4A1D4}"/>
    <cellStyle name="Total 39 6 2 2" xfId="34462" xr:uid="{406C17D0-4BA6-44FB-82F1-3D361819FB47}"/>
    <cellStyle name="Total 39 6 2 3" xfId="34463" xr:uid="{ACCD4818-2481-46EC-9ABF-4F9D0673E167}"/>
    <cellStyle name="Total 39 6 3" xfId="34464" xr:uid="{625718D1-C94C-4703-8715-EF0E6A71DE8B}"/>
    <cellStyle name="Total 39 6 3 2" xfId="34465" xr:uid="{77FD7EDA-135E-46AA-B9D9-54A4F4099C7F}"/>
    <cellStyle name="Total 39 6 3 3" xfId="34466" xr:uid="{7DEC9B1E-1A00-4DA8-AB18-DFCB856BBBF9}"/>
    <cellStyle name="Total 39 6 4" xfId="34467" xr:uid="{62B5FD7B-340D-4097-A6A7-677E8FF6C70F}"/>
    <cellStyle name="Total 39 6 5" xfId="34468" xr:uid="{88B5ED1D-56E7-4C73-8092-59286E87CE95}"/>
    <cellStyle name="Total 39 7" xfId="34469" xr:uid="{E0B44D46-5D87-4C74-9761-04FFF13EFC1E}"/>
    <cellStyle name="Total 39 7 2" xfId="34470" xr:uid="{D8735EF6-5BA8-4AE1-9D16-6CBA62A17630}"/>
    <cellStyle name="Total 39 7 3" xfId="34471" xr:uid="{128F94BC-928A-4F1C-A414-492119AF6D42}"/>
    <cellStyle name="Total 39 8" xfId="34472" xr:uid="{9873DD9A-8F94-4E9B-9217-2B2B5D99EE2A}"/>
    <cellStyle name="Total 39 8 2" xfId="34473" xr:uid="{F9A65D44-CBDC-40B3-A887-06EBFF452F82}"/>
    <cellStyle name="Total 39 8 3" xfId="34474" xr:uid="{51DF72E3-3E33-479E-9AD5-E6ECC4B3B580}"/>
    <cellStyle name="Total 39 9" xfId="34475" xr:uid="{1C53DD9F-DBE3-4E4F-B844-3B0D8E1461CA}"/>
    <cellStyle name="Total 39 9 2" xfId="34476" xr:uid="{19AAFD26-0C7C-4462-9FF1-C4EBCD4BFBD0}"/>
    <cellStyle name="Total 39 9 3" xfId="34477" xr:uid="{E6F1DAF4-70E5-476D-94EC-A185941F622B}"/>
    <cellStyle name="Total 4" xfId="4065" xr:uid="{7C94442B-A1E7-4F18-80D4-5C8B3E6C5044}"/>
    <cellStyle name="Total 4 10" xfId="34479" xr:uid="{94345E68-139D-45C6-881E-53871616076F}"/>
    <cellStyle name="Total 4 10 2" xfId="34480" xr:uid="{76AA9CDB-2A51-48CB-9EF4-F2EA8D7D212E}"/>
    <cellStyle name="Total 4 10 3" xfId="34481" xr:uid="{05799D82-FC33-4792-9A1C-F162991661C3}"/>
    <cellStyle name="Total 4 11" xfId="34482" xr:uid="{3DCE9327-5BA3-48A4-9846-57D17AD74DFE}"/>
    <cellStyle name="Total 4 12" xfId="34483" xr:uid="{020BAC58-F2CC-4FA6-903F-A24CF1C5C039}"/>
    <cellStyle name="Total 4 13" xfId="34484" xr:uid="{474FDD74-D7DC-4672-8A4B-4EC19C688849}"/>
    <cellStyle name="Total 4 14" xfId="34485" xr:uid="{246D336E-5ADC-4ED0-AD13-C07F70C561D0}"/>
    <cellStyle name="Total 4 15" xfId="34486" xr:uid="{C3013E64-B68B-492B-B0B6-E636A292C3B7}"/>
    <cellStyle name="Total 4 16" xfId="34487" xr:uid="{79045142-D6B0-45EF-AD72-64E9D1F680F8}"/>
    <cellStyle name="Total 4 17" xfId="34478" xr:uid="{E553BA05-9BCF-4716-ACF0-6CD37D95F283}"/>
    <cellStyle name="Total 4 2" xfId="4066" xr:uid="{0E59F5B3-6A2C-49B1-8DF8-7B6996164A9E}"/>
    <cellStyle name="Total 4 2 10" xfId="34489" xr:uid="{13F9230C-469E-4C7F-B2BE-A0917F5B0445}"/>
    <cellStyle name="Total 4 2 11" xfId="34490" xr:uid="{D3EF3C8F-1D5D-4825-9F41-1FFFFD12DB0F}"/>
    <cellStyle name="Total 4 2 12" xfId="34488" xr:uid="{18C09DFE-7D36-48D1-817C-079B689FCD04}"/>
    <cellStyle name="Total 4 2 2" xfId="4067" xr:uid="{2F978BDC-3C67-4ED3-A967-9EB8B8BF5173}"/>
    <cellStyle name="Total 4 2 2 2" xfId="34492" xr:uid="{A948EE41-237D-448C-8CE2-E7C499DF011C}"/>
    <cellStyle name="Total 4 2 2 2 2" xfId="34493" xr:uid="{80404ADB-90B5-4273-9BF8-5DB25EB5A73D}"/>
    <cellStyle name="Total 4 2 2 2 3" xfId="34494" xr:uid="{0C5E1C77-CD55-4E04-BE0F-2AFAE772E609}"/>
    <cellStyle name="Total 4 2 2 3" xfId="34495" xr:uid="{14DC3E8D-2E1D-4444-9F62-728E7E373B27}"/>
    <cellStyle name="Total 4 2 2 3 2" xfId="34496" xr:uid="{DCD82A99-CAF2-4AE4-A787-A41593B1F9A8}"/>
    <cellStyle name="Total 4 2 2 3 3" xfId="34497" xr:uid="{16FDBD2F-F1AC-44DC-BB29-165C10A2C3AB}"/>
    <cellStyle name="Total 4 2 2 4" xfId="34498" xr:uid="{C8309003-8CFB-499E-9E88-89271376E99F}"/>
    <cellStyle name="Total 4 2 2 5" xfId="34499" xr:uid="{EBD92459-50C1-471A-9FB8-B43DA0C29F79}"/>
    <cellStyle name="Total 4 2 2 6" xfId="34491" xr:uid="{96843D66-5AFF-4169-A558-67725B775415}"/>
    <cellStyle name="Total 4 2 3" xfId="34500" xr:uid="{025B9228-49D9-4ED1-90F7-56BCCDAAC7FC}"/>
    <cellStyle name="Total 4 2 3 2" xfId="34501" xr:uid="{8E9D250C-DF91-4D88-9F66-B46A6BC5E959}"/>
    <cellStyle name="Total 4 2 3 2 2" xfId="34502" xr:uid="{D1442981-2A31-4B1C-A789-70AD490FE382}"/>
    <cellStyle name="Total 4 2 3 2 3" xfId="34503" xr:uid="{128ECBE9-AAF3-444E-BC36-19983001150E}"/>
    <cellStyle name="Total 4 2 3 3" xfId="34504" xr:uid="{C390D981-2176-40F2-A99E-0ACDF6B46BB7}"/>
    <cellStyle name="Total 4 2 3 3 2" xfId="34505" xr:uid="{371F9845-E76C-4D20-8666-EC3CAC556F06}"/>
    <cellStyle name="Total 4 2 3 3 3" xfId="34506" xr:uid="{073E02CA-688B-4A3C-A9CC-D446ABB13332}"/>
    <cellStyle name="Total 4 2 3 4" xfId="34507" xr:uid="{B0934DD0-A32A-4719-A654-51A1A169AC21}"/>
    <cellStyle name="Total 4 2 3 5" xfId="34508" xr:uid="{48E9A0EF-CF92-481E-A9CB-3098BBC17175}"/>
    <cellStyle name="Total 4 2 4" xfId="34509" xr:uid="{D9783D92-F3D9-4608-A7E8-C0B8D2B7671A}"/>
    <cellStyle name="Total 4 2 4 2" xfId="34510" xr:uid="{F2AD7732-F3A7-49DD-A5F5-B84ED896AE77}"/>
    <cellStyle name="Total 4 2 4 2 2" xfId="34511" xr:uid="{6538AB36-2132-4E88-8D90-6D65FA41A4DC}"/>
    <cellStyle name="Total 4 2 4 2 3" xfId="34512" xr:uid="{1EACC32A-8454-4858-ABBA-7CC0D4985871}"/>
    <cellStyle name="Total 4 2 4 3" xfId="34513" xr:uid="{5CF693CF-319F-4909-A25B-B9687F198552}"/>
    <cellStyle name="Total 4 2 4 3 2" xfId="34514" xr:uid="{4516F3E5-4D62-46BE-9851-58EE880240A5}"/>
    <cellStyle name="Total 4 2 4 3 3" xfId="34515" xr:uid="{5B99756C-B273-40DB-BA80-63C9A5870B64}"/>
    <cellStyle name="Total 4 2 4 4" xfId="34516" xr:uid="{3AE1E148-663B-48C4-9952-FB172FA286F8}"/>
    <cellStyle name="Total 4 2 4 4 2" xfId="34517" xr:uid="{CD092D2E-952E-45BE-A35C-DD716E248510}"/>
    <cellStyle name="Total 4 2 4 4 3" xfId="34518" xr:uid="{6A7D69EE-90E6-46A1-9422-33B41C60E7A7}"/>
    <cellStyle name="Total 4 2 4 5" xfId="34519" xr:uid="{D6920B9E-5EDE-4A3D-9D61-BE585B231E20}"/>
    <cellStyle name="Total 4 2 4 6" xfId="34520" xr:uid="{7514ECBC-6069-4498-80B1-3E02B4E2E248}"/>
    <cellStyle name="Total 4 2 5" xfId="34521" xr:uid="{D199B9B0-588C-4A1C-88E0-D9241050FC26}"/>
    <cellStyle name="Total 4 2 5 2" xfId="34522" xr:uid="{F9747095-F14F-4CBF-BA28-16C620FFEC5B}"/>
    <cellStyle name="Total 4 2 5 2 2" xfId="34523" xr:uid="{9061866E-AF89-4553-97D5-65B1F0BB8626}"/>
    <cellStyle name="Total 4 2 5 2 3" xfId="34524" xr:uid="{A7CE5117-7AF4-4957-9717-A9E84CCDB793}"/>
    <cellStyle name="Total 4 2 5 3" xfId="34525" xr:uid="{8CF3E1B9-6B27-4939-B8BE-49D19C254FFB}"/>
    <cellStyle name="Total 4 2 5 3 2" xfId="34526" xr:uid="{31D3283A-FA00-472E-AA71-174157D0FC24}"/>
    <cellStyle name="Total 4 2 5 3 3" xfId="34527" xr:uid="{11578CE4-CD88-451D-8782-FC71A779CE66}"/>
    <cellStyle name="Total 4 2 5 4" xfId="34528" xr:uid="{3C33E985-F92F-4494-A418-0AB12DFAEAF6}"/>
    <cellStyle name="Total 4 2 5 5" xfId="34529" xr:uid="{979267E8-9666-4852-B1A2-8CA97FF361FC}"/>
    <cellStyle name="Total 4 2 6" xfId="34530" xr:uid="{0CD60449-E979-4CAA-93AE-792FA1116922}"/>
    <cellStyle name="Total 4 2 6 2" xfId="34531" xr:uid="{CE25FBA3-9EE3-434E-8296-7405AF2038C9}"/>
    <cellStyle name="Total 4 2 6 3" xfId="34532" xr:uid="{8D6DC7E6-E14D-4BFB-8B21-E80BE74A6626}"/>
    <cellStyle name="Total 4 2 7" xfId="34533" xr:uid="{88A236A2-8D84-46DD-B883-3288D7DACD53}"/>
    <cellStyle name="Total 4 2 7 2" xfId="34534" xr:uid="{DDA3E02B-0255-4923-8B2C-0CDBDDA484A2}"/>
    <cellStyle name="Total 4 2 7 3" xfId="34535" xr:uid="{3FC5BF01-61A5-4F57-967A-604F99D94017}"/>
    <cellStyle name="Total 4 2 8" xfId="34536" xr:uid="{44DA0299-718D-4E5E-8D4C-D3300604A078}"/>
    <cellStyle name="Total 4 2 8 2" xfId="34537" xr:uid="{D9346D10-0F43-47B8-B6AF-24E2B952A5D3}"/>
    <cellStyle name="Total 4 2 8 3" xfId="34538" xr:uid="{AF087435-A04A-4D2C-87E4-7C5D186F1492}"/>
    <cellStyle name="Total 4 2 9" xfId="34539" xr:uid="{382B74BA-B88C-46EB-B9C0-D7304820A589}"/>
    <cellStyle name="Total 4 3" xfId="4068" xr:uid="{66417FC9-B67B-4A88-93F0-67C57B37DC33}"/>
    <cellStyle name="Total 4 3 2" xfId="4069" xr:uid="{22AFEDDE-D0BB-4F61-9484-B2E2644E7C1D}"/>
    <cellStyle name="Total 4 3 2 2" xfId="34542" xr:uid="{18E3FA76-FF20-4D8E-9E65-478080C79F64}"/>
    <cellStyle name="Total 4 3 2 3" xfId="34543" xr:uid="{8A6C9A18-4CFA-4ECA-BF98-7773C4955588}"/>
    <cellStyle name="Total 4 3 2 4" xfId="34541" xr:uid="{0CE254E9-EFA8-43AF-B35D-9670A3829F25}"/>
    <cellStyle name="Total 4 3 3" xfId="4070" xr:uid="{C39AFA9B-67EF-40DA-B880-1593FDD642D7}"/>
    <cellStyle name="Total 4 3 3 2" xfId="34545" xr:uid="{88CBE15A-9574-4620-A2FE-52531B337317}"/>
    <cellStyle name="Total 4 3 3 3" xfId="34546" xr:uid="{EF2E33D4-2A27-49E9-BB38-7CD0F6B087B0}"/>
    <cellStyle name="Total 4 3 3 4" xfId="34544" xr:uid="{6CCE80EC-CB47-41AC-8DFC-66C8BC6E118C}"/>
    <cellStyle name="Total 4 3 4" xfId="34547" xr:uid="{10009C08-AF9E-4598-984E-359F2EA2E615}"/>
    <cellStyle name="Total 4 3 5" xfId="34548" xr:uid="{119060BD-D5C8-417F-B2DC-72FA74167862}"/>
    <cellStyle name="Total 4 3 6" xfId="34549" xr:uid="{90D5CD5D-049D-48B5-89A7-3DDE0D60C609}"/>
    <cellStyle name="Total 4 3 7" xfId="34540" xr:uid="{9292DC86-62B9-48A7-8A43-517587EB5C12}"/>
    <cellStyle name="Total 4 4" xfId="34550" xr:uid="{F6ADB18D-D55D-4A35-8E4B-B33645AAFED8}"/>
    <cellStyle name="Total 4 4 2" xfId="34551" xr:uid="{27820EFD-9584-417B-9F50-D265D06E5F94}"/>
    <cellStyle name="Total 4 4 2 2" xfId="34552" xr:uid="{B8617B59-E844-4B6D-95CD-B3FCC1A083DD}"/>
    <cellStyle name="Total 4 4 2 3" xfId="34553" xr:uid="{0AA34C68-3D4A-4FF0-9CBC-70C05EFF1664}"/>
    <cellStyle name="Total 4 4 3" xfId="34554" xr:uid="{CAEA9B48-D5E5-4C95-AD22-4F0F7FFF408B}"/>
    <cellStyle name="Total 4 4 3 2" xfId="34555" xr:uid="{50283E19-CCAD-4378-B9FE-C6CA0252B172}"/>
    <cellStyle name="Total 4 4 3 3" xfId="34556" xr:uid="{583673FF-6980-4A61-BB1B-0849DD461794}"/>
    <cellStyle name="Total 4 4 4" xfId="34557" xr:uid="{6269222C-4A8B-4285-A2BD-941FA504B65F}"/>
    <cellStyle name="Total 4 4 5" xfId="34558" xr:uid="{61A67CB0-EA2E-475F-B98F-4B8B4FCFF468}"/>
    <cellStyle name="Total 4 5" xfId="34559" xr:uid="{5DD18534-BB50-4951-B8C9-F53D0E1BF6F5}"/>
    <cellStyle name="Total 4 5 2" xfId="34560" xr:uid="{3AEA4825-18C1-4E48-8405-26A475FC6290}"/>
    <cellStyle name="Total 4 5 2 2" xfId="34561" xr:uid="{F4C66DA0-0DDE-4416-AB52-33A422A9BD77}"/>
    <cellStyle name="Total 4 5 2 3" xfId="34562" xr:uid="{C1E5CA90-18E0-412D-9580-F69113B5EC3A}"/>
    <cellStyle name="Total 4 5 3" xfId="34563" xr:uid="{80DA87BA-6760-459F-926F-1359EFE7C4AE}"/>
    <cellStyle name="Total 4 5 3 2" xfId="34564" xr:uid="{1D03A44D-49D1-4E62-A646-B35B787DC8EC}"/>
    <cellStyle name="Total 4 5 3 3" xfId="34565" xr:uid="{BCDA2788-0622-4C14-9261-E44B0F5BB277}"/>
    <cellStyle name="Total 4 5 4" xfId="34566" xr:uid="{C794AA92-0EBB-427E-959D-B9D0D4E13E34}"/>
    <cellStyle name="Total 4 5 5" xfId="34567" xr:uid="{B5932FED-D1F6-4BF3-B2DF-E0916FC03BFD}"/>
    <cellStyle name="Total 4 6" xfId="34568" xr:uid="{102E5007-E1BE-41A0-8653-B97866B5078C}"/>
    <cellStyle name="Total 4 6 2" xfId="34569" xr:uid="{4C43E2E9-B616-40FF-B821-056400CBC6F0}"/>
    <cellStyle name="Total 4 6 2 2" xfId="34570" xr:uid="{F79260AE-BC5A-4E39-BF04-471349BAAFC4}"/>
    <cellStyle name="Total 4 6 2 3" xfId="34571" xr:uid="{D2E02962-2068-42F9-A8E4-3FA0DCC5543A}"/>
    <cellStyle name="Total 4 6 3" xfId="34572" xr:uid="{A74FC271-CF47-47ED-A0D8-94C844DA72B0}"/>
    <cellStyle name="Total 4 6 3 2" xfId="34573" xr:uid="{5779576A-E880-45A3-A8E2-566DD5323F56}"/>
    <cellStyle name="Total 4 6 3 3" xfId="34574" xr:uid="{F2678D15-B5F1-40EC-A8EC-111649BCAFBC}"/>
    <cellStyle name="Total 4 6 4" xfId="34575" xr:uid="{6FEDA641-DC5D-4468-A8D7-4E0049754642}"/>
    <cellStyle name="Total 4 6 4 2" xfId="34576" xr:uid="{AD193100-4612-4F0A-B09C-FC71E9DDCCC3}"/>
    <cellStyle name="Total 4 6 4 3" xfId="34577" xr:uid="{0518FC25-F1CF-4842-B170-B9EDECFB00A7}"/>
    <cellStyle name="Total 4 6 5" xfId="34578" xr:uid="{00DC5210-2AC8-46BB-9689-AF5D17503A9A}"/>
    <cellStyle name="Total 4 6 6" xfId="34579" xr:uid="{B7926F13-258B-4C1C-A2FD-F24625EFDBCA}"/>
    <cellStyle name="Total 4 7" xfId="34580" xr:uid="{A9567960-BFB4-4069-A563-4D8C9A1D5049}"/>
    <cellStyle name="Total 4 7 2" xfId="34581" xr:uid="{6217E6B8-048E-4623-8E36-2C3F29575D57}"/>
    <cellStyle name="Total 4 7 2 2" xfId="34582" xr:uid="{B96C8935-3FBB-489F-8758-46DEB2165974}"/>
    <cellStyle name="Total 4 7 2 3" xfId="34583" xr:uid="{C5731D6B-D7BE-417B-AFC5-26D21567EA41}"/>
    <cellStyle name="Total 4 7 3" xfId="34584" xr:uid="{96967A86-4884-4C8E-AD53-56C95D59AEB0}"/>
    <cellStyle name="Total 4 7 3 2" xfId="34585" xr:uid="{34F2A65F-7C0E-4957-8C82-C5B293DE00A0}"/>
    <cellStyle name="Total 4 7 3 3" xfId="34586" xr:uid="{A3A5D804-C5B9-41E9-95FF-B8E1C8E229F3}"/>
    <cellStyle name="Total 4 7 4" xfId="34587" xr:uid="{EA9E6D3B-843C-4804-86A8-F9AD75DDF178}"/>
    <cellStyle name="Total 4 7 5" xfId="34588" xr:uid="{71BCB36A-25BD-4202-B8A2-6C67EEAFB683}"/>
    <cellStyle name="Total 4 8" xfId="34589" xr:uid="{095F24EC-C24B-4476-AF9D-DF2963717E22}"/>
    <cellStyle name="Total 4 8 2" xfId="34590" xr:uid="{92910AEB-8CD2-4DB1-AA81-B78A2E0BD909}"/>
    <cellStyle name="Total 4 8 3" xfId="34591" xr:uid="{31DED3B2-B8F7-4DF1-898A-F3FC8C43E663}"/>
    <cellStyle name="Total 4 9" xfId="34592" xr:uid="{19B2316E-DB02-4D19-9512-062C9D038917}"/>
    <cellStyle name="Total 4 9 2" xfId="34593" xr:uid="{1F1724DB-794B-411A-AB3A-6CACBFF04194}"/>
    <cellStyle name="Total 4 9 3" xfId="34594" xr:uid="{2C923A81-0CC8-4544-B440-4EA61DD895D5}"/>
    <cellStyle name="Total 40" xfId="34595" xr:uid="{432F5C42-DEF3-492C-91C7-9511A8959609}"/>
    <cellStyle name="Total 40 10" xfId="34596" xr:uid="{9EC4601B-0B37-4669-8C81-A0DD9F2571BC}"/>
    <cellStyle name="Total 40 11" xfId="34597" xr:uid="{79038953-8256-4C94-B0A0-AF045E3ECBC7}"/>
    <cellStyle name="Total 40 12" xfId="34598" xr:uid="{76307C5C-6CB7-4C80-97A1-CCCFB4E38B60}"/>
    <cellStyle name="Total 40 13" xfId="34599" xr:uid="{423C1E72-15FD-4C3A-8363-EE58C0B746FD}"/>
    <cellStyle name="Total 40 14" xfId="34600" xr:uid="{10039C89-4A88-4190-8598-7915802FA485}"/>
    <cellStyle name="Total 40 15" xfId="34601" xr:uid="{EF139D1A-7C09-4824-A86A-FEBE216D953C}"/>
    <cellStyle name="Total 40 2" xfId="34602" xr:uid="{3148B6E8-680C-40B0-9057-393874FBAF32}"/>
    <cellStyle name="Total 40 2 2" xfId="34603" xr:uid="{A7D078DE-D2B2-4819-8F66-4D8F8E9F640E}"/>
    <cellStyle name="Total 40 2 2 2" xfId="34604" xr:uid="{D11F55AD-816B-438C-BCBD-FE3A6494D6A4}"/>
    <cellStyle name="Total 40 2 2 3" xfId="34605" xr:uid="{21954454-5F6B-4F30-B6C3-18C714D0F0A2}"/>
    <cellStyle name="Total 40 2 3" xfId="34606" xr:uid="{F08460F5-211C-4F0E-80D7-74606BB8F3A1}"/>
    <cellStyle name="Total 40 2 3 2" xfId="34607" xr:uid="{CB45BE5D-6A88-46BB-9AC4-4E664916E7EA}"/>
    <cellStyle name="Total 40 2 3 3" xfId="34608" xr:uid="{E88B9177-C7E5-4853-BDEF-06E6FBEF9F62}"/>
    <cellStyle name="Total 40 2 4" xfId="34609" xr:uid="{C3A7D6CD-C146-43B7-8871-F88D87A226DD}"/>
    <cellStyle name="Total 40 2 5" xfId="34610" xr:uid="{0966A2EB-510C-4CB6-9867-3F498952D21F}"/>
    <cellStyle name="Total 40 2 6" xfId="34611" xr:uid="{7680C326-F4A5-4B18-90F7-C72EACE8EC30}"/>
    <cellStyle name="Total 40 3" xfId="34612" xr:uid="{24C71C14-DDE5-40AF-AC84-539DA4BFE1D2}"/>
    <cellStyle name="Total 40 3 2" xfId="34613" xr:uid="{6CBA4B57-6882-4831-8369-C0930D22257D}"/>
    <cellStyle name="Total 40 3 2 2" xfId="34614" xr:uid="{38DA34CF-5C3F-4E80-9771-EBEE58EDF725}"/>
    <cellStyle name="Total 40 3 2 3" xfId="34615" xr:uid="{CE9EF358-F30B-425B-89CD-D68FDA694787}"/>
    <cellStyle name="Total 40 3 3" xfId="34616" xr:uid="{6D2B5894-BB8E-4D41-931E-924AE0C826A6}"/>
    <cellStyle name="Total 40 3 3 2" xfId="34617" xr:uid="{8F02636E-DB3D-494D-8643-979DAB79D76C}"/>
    <cellStyle name="Total 40 3 3 3" xfId="34618" xr:uid="{C7AC3257-B16C-4160-B46B-E2C56F491EA3}"/>
    <cellStyle name="Total 40 3 4" xfId="34619" xr:uid="{D306DCC7-0FB3-4FB6-9C6B-DCDC949F3F9C}"/>
    <cellStyle name="Total 40 3 5" xfId="34620" xr:uid="{73B6E883-14BA-42B5-8AB4-97D81FBECA47}"/>
    <cellStyle name="Total 40 4" xfId="34621" xr:uid="{F9A744E9-36C1-4AEA-9BE6-4286D65DBFEF}"/>
    <cellStyle name="Total 40 4 2" xfId="34622" xr:uid="{CBDF4E5E-4872-49E8-B5DA-F1DE0DF88F18}"/>
    <cellStyle name="Total 40 4 2 2" xfId="34623" xr:uid="{A3C5C5D1-1AEC-433E-80D5-EC447F802703}"/>
    <cellStyle name="Total 40 4 2 3" xfId="34624" xr:uid="{5410A6B8-C0C9-4070-B004-620DBFD58E81}"/>
    <cellStyle name="Total 40 4 3" xfId="34625" xr:uid="{A6997864-719A-4F29-9451-E781640F656A}"/>
    <cellStyle name="Total 40 4 3 2" xfId="34626" xr:uid="{FDC08019-5BC9-4EA2-8FAC-E22EE1696607}"/>
    <cellStyle name="Total 40 4 3 3" xfId="34627" xr:uid="{67FFADAF-EBB2-4AD4-9CFA-4F8BECA8C8EB}"/>
    <cellStyle name="Total 40 4 4" xfId="34628" xr:uid="{FFF68982-0500-4EF0-912B-D1E410D41326}"/>
    <cellStyle name="Total 40 4 5" xfId="34629" xr:uid="{EE621D44-24F9-4633-8E78-EC7F31CCF53D}"/>
    <cellStyle name="Total 40 5" xfId="34630" xr:uid="{4D9444CC-C1D5-4F17-A2E1-5D4C7B32CFBB}"/>
    <cellStyle name="Total 40 5 2" xfId="34631" xr:uid="{D376B197-74D6-4522-80D1-212EF1A9DDA5}"/>
    <cellStyle name="Total 40 5 2 2" xfId="34632" xr:uid="{136D7C87-3F68-4BA6-A36C-0CA329FE8BEB}"/>
    <cellStyle name="Total 40 5 2 3" xfId="34633" xr:uid="{7B21B117-7856-45C8-AED9-A33C2B19E436}"/>
    <cellStyle name="Total 40 5 3" xfId="34634" xr:uid="{476A4957-D274-4E34-B9B3-84AA2502528D}"/>
    <cellStyle name="Total 40 5 3 2" xfId="34635" xr:uid="{311254E9-D425-467D-A5B8-B1E142B5A96F}"/>
    <cellStyle name="Total 40 5 3 3" xfId="34636" xr:uid="{AE8F555C-58B4-42DA-8488-E0B05C522E29}"/>
    <cellStyle name="Total 40 5 4" xfId="34637" xr:uid="{EA662777-61E0-455D-9964-2E57EDBD0453}"/>
    <cellStyle name="Total 40 5 4 2" xfId="34638" xr:uid="{3AC992A2-9C3F-4809-A5DE-25FA4731912F}"/>
    <cellStyle name="Total 40 5 4 3" xfId="34639" xr:uid="{F7BA5EAD-2B56-437D-BD93-7FD8AE747DDA}"/>
    <cellStyle name="Total 40 5 5" xfId="34640" xr:uid="{5B731850-D8C3-4288-A584-EB3906A7436A}"/>
    <cellStyle name="Total 40 5 6" xfId="34641" xr:uid="{26DD1923-01F9-4F54-B65C-35F15C3D9127}"/>
    <cellStyle name="Total 40 6" xfId="34642" xr:uid="{7F07031F-D4B6-4F41-9E1B-588D68613F10}"/>
    <cellStyle name="Total 40 6 2" xfId="34643" xr:uid="{DFB1F671-A2E8-488C-9748-0FE6AA1C6BBC}"/>
    <cellStyle name="Total 40 6 2 2" xfId="34644" xr:uid="{96FDA048-DDC7-4E87-A780-E48C5E76106C}"/>
    <cellStyle name="Total 40 6 2 3" xfId="34645" xr:uid="{99C52AB4-36E1-4170-BCC0-67DEC46873EA}"/>
    <cellStyle name="Total 40 6 3" xfId="34646" xr:uid="{AB98F247-E06E-4A66-847E-BEC80CA734DB}"/>
    <cellStyle name="Total 40 6 3 2" xfId="34647" xr:uid="{BEE9F3C4-31CB-4727-AD75-8264A4197B51}"/>
    <cellStyle name="Total 40 6 3 3" xfId="34648" xr:uid="{58DEF202-D50E-41D5-ADE1-AAFA0FF1DD20}"/>
    <cellStyle name="Total 40 6 4" xfId="34649" xr:uid="{DED24446-AFCB-4E9A-B74D-99A99CB0418E}"/>
    <cellStyle name="Total 40 6 5" xfId="34650" xr:uid="{8738B991-F387-4866-9C4C-E943222A832D}"/>
    <cellStyle name="Total 40 7" xfId="34651" xr:uid="{A5BA0480-832B-4DC7-8D29-542B9E5C9A3B}"/>
    <cellStyle name="Total 40 7 2" xfId="34652" xr:uid="{DF26D5B5-8631-4B05-9D20-8B8C54F93D74}"/>
    <cellStyle name="Total 40 7 3" xfId="34653" xr:uid="{DC827D9C-D85C-4992-9D25-81B457F17628}"/>
    <cellStyle name="Total 40 8" xfId="34654" xr:uid="{7C9F0E86-5B1F-4A79-8BB6-57BDDE0315F5}"/>
    <cellStyle name="Total 40 8 2" xfId="34655" xr:uid="{F6213769-180C-4BB1-9AB4-AD8ABEDA443D}"/>
    <cellStyle name="Total 40 8 3" xfId="34656" xr:uid="{19F9133E-E1F1-4542-8FC5-CD6E84440F06}"/>
    <cellStyle name="Total 40 9" xfId="34657" xr:uid="{8F8F61DE-22B6-45D1-B954-4E267CB1838F}"/>
    <cellStyle name="Total 40 9 2" xfId="34658" xr:uid="{81775038-C382-4986-B7A6-53D208A42450}"/>
    <cellStyle name="Total 40 9 3" xfId="34659" xr:uid="{EF1950CA-A3C5-4F80-8721-F72C4AEBC510}"/>
    <cellStyle name="Total 41" xfId="34660" xr:uid="{C2D4D9DE-CC4A-40C7-B3B1-68A78A5BB160}"/>
    <cellStyle name="Total 41 10" xfId="34661" xr:uid="{A1D29834-C166-4857-A0C7-AA3A5051B6D3}"/>
    <cellStyle name="Total 41 11" xfId="34662" xr:uid="{27ADDF1E-3D5A-4E01-BB53-FC37DCA97DEC}"/>
    <cellStyle name="Total 41 12" xfId="34663" xr:uid="{D42638A8-329E-4750-BAB0-00B59A328A0D}"/>
    <cellStyle name="Total 41 13" xfId="34664" xr:uid="{4AC841E5-22F4-4060-A01D-C0D79319EC29}"/>
    <cellStyle name="Total 41 14" xfId="34665" xr:uid="{1B28AB4B-00A3-4DCF-8DAC-AE35659039DE}"/>
    <cellStyle name="Total 41 15" xfId="34666" xr:uid="{99F4D2A2-A8D3-4C06-91F2-DC9EB30F91C1}"/>
    <cellStyle name="Total 41 2" xfId="34667" xr:uid="{81F2DF28-A389-4155-8293-5530C3960B09}"/>
    <cellStyle name="Total 41 2 2" xfId="34668" xr:uid="{DBE66F60-7C89-47EC-9D61-B84B8DB7E71A}"/>
    <cellStyle name="Total 41 2 2 2" xfId="34669" xr:uid="{3540E73B-45A8-4BCC-AF3E-A76FC99AA941}"/>
    <cellStyle name="Total 41 2 2 3" xfId="34670" xr:uid="{5DF8AAF5-CA8A-4516-A388-8E149DF4A1C1}"/>
    <cellStyle name="Total 41 2 3" xfId="34671" xr:uid="{55CBF02A-3DEC-4BEA-A154-CE36D974C09B}"/>
    <cellStyle name="Total 41 2 3 2" xfId="34672" xr:uid="{B945C108-4B17-4A95-A1CE-0F1FD0089809}"/>
    <cellStyle name="Total 41 2 3 3" xfId="34673" xr:uid="{D50D4F73-39A7-455A-95EB-06BA21CFC407}"/>
    <cellStyle name="Total 41 2 4" xfId="34674" xr:uid="{45C2A7D2-D3BD-4210-8B27-D3761D77A78E}"/>
    <cellStyle name="Total 41 2 5" xfId="34675" xr:uid="{5419AB7A-403C-4943-B4D1-AF5CFEB088E9}"/>
    <cellStyle name="Total 41 2 6" xfId="34676" xr:uid="{0572C503-BD99-4BB4-8979-C40E9274DF67}"/>
    <cellStyle name="Total 41 3" xfId="34677" xr:uid="{A3DA4781-E519-43D1-A5C1-4D0681808D9C}"/>
    <cellStyle name="Total 41 3 2" xfId="34678" xr:uid="{6C77340E-1354-46B5-86D4-8B91E954411F}"/>
    <cellStyle name="Total 41 3 2 2" xfId="34679" xr:uid="{57561D41-593F-4072-AE51-1E08ECEA7CB3}"/>
    <cellStyle name="Total 41 3 2 3" xfId="34680" xr:uid="{4CBE2BF4-7EBF-4BDA-9652-2E40D531B79B}"/>
    <cellStyle name="Total 41 3 3" xfId="34681" xr:uid="{B206A525-C3EA-4860-95BD-3F4A633295CF}"/>
    <cellStyle name="Total 41 3 3 2" xfId="34682" xr:uid="{2A937CD3-26EA-4124-B13B-138E90EA0FB3}"/>
    <cellStyle name="Total 41 3 3 3" xfId="34683" xr:uid="{5902795B-6882-481F-A906-9268D9ACA375}"/>
    <cellStyle name="Total 41 3 4" xfId="34684" xr:uid="{38EBFBA5-19D1-4BA3-81D2-244AA7F6BBED}"/>
    <cellStyle name="Total 41 3 5" xfId="34685" xr:uid="{C19B7C7C-FF9E-42BD-B7CD-911D60AAB9EE}"/>
    <cellStyle name="Total 41 4" xfId="34686" xr:uid="{104BFA6C-EDAC-49E6-B5D3-C856A9276405}"/>
    <cellStyle name="Total 41 4 2" xfId="34687" xr:uid="{5DC021EF-E65D-4B7E-933F-E615A884DE6C}"/>
    <cellStyle name="Total 41 4 2 2" xfId="34688" xr:uid="{984AABB8-AE88-4917-A565-DD206C750926}"/>
    <cellStyle name="Total 41 4 2 3" xfId="34689" xr:uid="{833844B0-04F4-4E75-BB72-063D963D5A92}"/>
    <cellStyle name="Total 41 4 3" xfId="34690" xr:uid="{2B47B0FA-E85B-4364-BA02-2E0635E87E0A}"/>
    <cellStyle name="Total 41 4 3 2" xfId="34691" xr:uid="{AAA91DDB-920A-48CC-A993-AE955EA669B9}"/>
    <cellStyle name="Total 41 4 3 3" xfId="34692" xr:uid="{C1FDF627-ACDE-44AF-9A1A-78A8141838F5}"/>
    <cellStyle name="Total 41 4 4" xfId="34693" xr:uid="{4376753F-FAAB-4C43-A469-57FB1448F4B4}"/>
    <cellStyle name="Total 41 4 5" xfId="34694" xr:uid="{8E53CCFA-F51E-40AE-92D1-AD6DA4FB75B8}"/>
    <cellStyle name="Total 41 5" xfId="34695" xr:uid="{5100D65C-E4E0-4381-9872-886D7CB6B607}"/>
    <cellStyle name="Total 41 5 2" xfId="34696" xr:uid="{64FEA30E-58C4-457F-8B65-A75B63A699E1}"/>
    <cellStyle name="Total 41 5 2 2" xfId="34697" xr:uid="{5B203F91-938B-4857-A293-D959C92F4638}"/>
    <cellStyle name="Total 41 5 2 3" xfId="34698" xr:uid="{A31BFFEB-8139-4F26-877B-E65400959133}"/>
    <cellStyle name="Total 41 5 3" xfId="34699" xr:uid="{2B89AF9E-F410-4035-9B72-7D0925A63DB7}"/>
    <cellStyle name="Total 41 5 3 2" xfId="34700" xr:uid="{B9D5AC6C-4939-4EA8-B22A-F8A98DD1740A}"/>
    <cellStyle name="Total 41 5 3 3" xfId="34701" xr:uid="{2E9E1E7A-CBD5-4F2D-A155-87713DAE931E}"/>
    <cellStyle name="Total 41 5 4" xfId="34702" xr:uid="{DD74CE0D-49D8-4547-99A5-2EA40CAF6800}"/>
    <cellStyle name="Total 41 5 4 2" xfId="34703" xr:uid="{60F2B554-2096-41BD-852C-E205600FC5A1}"/>
    <cellStyle name="Total 41 5 4 3" xfId="34704" xr:uid="{4669DC4F-B921-4AB7-B031-35820F7E5999}"/>
    <cellStyle name="Total 41 5 5" xfId="34705" xr:uid="{A321DA11-1868-44E7-9CE1-9C6FD4AAFA05}"/>
    <cellStyle name="Total 41 5 6" xfId="34706" xr:uid="{000BDB00-61E1-4AAC-84AA-CE3C06D4A816}"/>
    <cellStyle name="Total 41 6" xfId="34707" xr:uid="{DAE2EBA8-F62F-40DC-8A94-4B23AE66D1F4}"/>
    <cellStyle name="Total 41 6 2" xfId="34708" xr:uid="{58853013-381E-472E-A3C3-E928A373DB27}"/>
    <cellStyle name="Total 41 6 2 2" xfId="34709" xr:uid="{C5CA9811-17A5-4C40-B895-9B222F5BC5C8}"/>
    <cellStyle name="Total 41 6 2 3" xfId="34710" xr:uid="{565987EA-A5F2-4866-B15D-B81C446951E3}"/>
    <cellStyle name="Total 41 6 3" xfId="34711" xr:uid="{2EAE2FA5-991D-473E-9F04-7272F6458A1B}"/>
    <cellStyle name="Total 41 6 3 2" xfId="34712" xr:uid="{9C80580E-89BD-4AD9-8B9B-DDE940249A09}"/>
    <cellStyle name="Total 41 6 3 3" xfId="34713" xr:uid="{DE06F7FB-CCDA-4459-A3EE-30140CBFF08D}"/>
    <cellStyle name="Total 41 6 4" xfId="34714" xr:uid="{8F3DEBBC-3387-4152-9462-76F3BE511F84}"/>
    <cellStyle name="Total 41 6 5" xfId="34715" xr:uid="{B41F4D9E-5D53-4B4D-AE84-0379500981DC}"/>
    <cellStyle name="Total 41 7" xfId="34716" xr:uid="{C2D3B098-185C-4164-8F6B-93E730D3EBB7}"/>
    <cellStyle name="Total 41 7 2" xfId="34717" xr:uid="{F1C5FB28-9CE7-4492-B0DD-2988BAA10E06}"/>
    <cellStyle name="Total 41 7 3" xfId="34718" xr:uid="{820F94FD-8205-45C6-878A-FB4C521BE5CC}"/>
    <cellStyle name="Total 41 8" xfId="34719" xr:uid="{650292A1-27BC-4909-9F9C-851E0E32FBEA}"/>
    <cellStyle name="Total 41 8 2" xfId="34720" xr:uid="{1E4FDBE0-6F4C-4D2A-A803-D0AD79276665}"/>
    <cellStyle name="Total 41 8 3" xfId="34721" xr:uid="{EBA148CF-6033-4746-8FFC-D919EA17B0DA}"/>
    <cellStyle name="Total 41 9" xfId="34722" xr:uid="{A1B8A2E3-03AF-45B2-884B-E7E1C1B77DE0}"/>
    <cellStyle name="Total 41 9 2" xfId="34723" xr:uid="{CD5B5352-EBC8-4A4A-9152-4D600D66ABB3}"/>
    <cellStyle name="Total 41 9 3" xfId="34724" xr:uid="{39034ECA-BA35-4656-BB70-A3B68BC09E4A}"/>
    <cellStyle name="Total 42" xfId="34725" xr:uid="{E748A9E4-7956-407F-BCE6-BE9DB9397E3D}"/>
    <cellStyle name="Total 42 10" xfId="34726" xr:uid="{BFE215AC-4FF1-4D65-9D23-17574B1DFCC2}"/>
    <cellStyle name="Total 42 11" xfId="34727" xr:uid="{F221D264-D9BF-4D75-9263-FE60AC110A06}"/>
    <cellStyle name="Total 42 12" xfId="34728" xr:uid="{2532305B-32AD-46A8-A7E5-06A142900E4B}"/>
    <cellStyle name="Total 42 13" xfId="34729" xr:uid="{405F917A-51B8-4AE9-9E5D-B3ABA291C223}"/>
    <cellStyle name="Total 42 14" xfId="34730" xr:uid="{557DAB2D-D97B-4CFD-B574-2340D924289D}"/>
    <cellStyle name="Total 42 15" xfId="34731" xr:uid="{57A9990D-286C-4405-8927-978764664B24}"/>
    <cellStyle name="Total 42 2" xfId="34732" xr:uid="{36AD4500-9B30-4EB9-BC8B-26F7C937B39F}"/>
    <cellStyle name="Total 42 2 2" xfId="34733" xr:uid="{C2139802-3F92-4214-BF4D-BA1011358443}"/>
    <cellStyle name="Total 42 2 2 2" xfId="34734" xr:uid="{6F84CF55-FE67-43ED-A0E6-7811AE4ED841}"/>
    <cellStyle name="Total 42 2 2 3" xfId="34735" xr:uid="{B7FF220A-E988-4DDE-8714-21998674CFD6}"/>
    <cellStyle name="Total 42 2 3" xfId="34736" xr:uid="{1C0B682F-9BE0-4746-BC1F-11A8033AEEA9}"/>
    <cellStyle name="Total 42 2 3 2" xfId="34737" xr:uid="{A5DF3EA6-D8CA-45B6-AF1B-69F8B2C54636}"/>
    <cellStyle name="Total 42 2 3 3" xfId="34738" xr:uid="{F717B2AA-652F-4767-942A-A32082AF1D49}"/>
    <cellStyle name="Total 42 2 4" xfId="34739" xr:uid="{4EDBD1D6-960A-4261-8FBD-AFFC4745D0F2}"/>
    <cellStyle name="Total 42 2 5" xfId="34740" xr:uid="{5DEF1EF4-5129-46A9-9D8A-0213C8A0F57F}"/>
    <cellStyle name="Total 42 2 6" xfId="34741" xr:uid="{92190945-F941-4D3F-BF90-4508DB6F1525}"/>
    <cellStyle name="Total 42 3" xfId="34742" xr:uid="{C6B0186F-D786-4847-8510-8FCA61C59440}"/>
    <cellStyle name="Total 42 3 2" xfId="34743" xr:uid="{B4B3C187-4BE2-4AE9-AD20-38E9A87ED575}"/>
    <cellStyle name="Total 42 3 2 2" xfId="34744" xr:uid="{02B96BA1-6259-456B-B49E-66424B182147}"/>
    <cellStyle name="Total 42 3 2 3" xfId="34745" xr:uid="{E353F633-A136-4FAF-A7CC-D81728B7F65D}"/>
    <cellStyle name="Total 42 3 3" xfId="34746" xr:uid="{599F674E-52B6-4D6C-805D-F5E462350814}"/>
    <cellStyle name="Total 42 3 3 2" xfId="34747" xr:uid="{FA0840E2-703A-42F9-B041-353ACAED1F37}"/>
    <cellStyle name="Total 42 3 3 3" xfId="34748" xr:uid="{8EEAB0CA-92C0-42E8-BFD8-7CF41243E7F1}"/>
    <cellStyle name="Total 42 3 4" xfId="34749" xr:uid="{F84338B8-AEC1-40A4-BACD-A788C6488C86}"/>
    <cellStyle name="Total 42 3 5" xfId="34750" xr:uid="{A56DE131-5E76-4ABA-993E-259F73105932}"/>
    <cellStyle name="Total 42 4" xfId="34751" xr:uid="{39095CF9-AE52-460C-962D-CE1ECA8025EF}"/>
    <cellStyle name="Total 42 4 2" xfId="34752" xr:uid="{0B1B135E-381E-4331-92A7-8588CD5B9A60}"/>
    <cellStyle name="Total 42 4 2 2" xfId="34753" xr:uid="{4F7E2438-664F-4D72-9121-7684E41F3BE7}"/>
    <cellStyle name="Total 42 4 2 3" xfId="34754" xr:uid="{7B6BBA96-1A9C-4B0D-A0B4-42EBD0EAD876}"/>
    <cellStyle name="Total 42 4 3" xfId="34755" xr:uid="{0C27B1D0-C449-4B98-9938-12AA275C0CF5}"/>
    <cellStyle name="Total 42 4 3 2" xfId="34756" xr:uid="{5F97F5D4-CBC2-4CCA-850F-AF466B0FD066}"/>
    <cellStyle name="Total 42 4 3 3" xfId="34757" xr:uid="{34E4E14E-5968-4F32-A2D2-86E99D5B4E48}"/>
    <cellStyle name="Total 42 4 4" xfId="34758" xr:uid="{385FCEB4-7A40-4719-8219-597CA3D5EBDE}"/>
    <cellStyle name="Total 42 4 5" xfId="34759" xr:uid="{B0D6F772-D7C4-455D-ABB0-BD662A1FBE28}"/>
    <cellStyle name="Total 42 5" xfId="34760" xr:uid="{13850718-4797-4073-B4E4-D468D22D948E}"/>
    <cellStyle name="Total 42 5 2" xfId="34761" xr:uid="{E851193C-8E8B-41C4-BE50-7399AE3FE442}"/>
    <cellStyle name="Total 42 5 2 2" xfId="34762" xr:uid="{A942B0C1-5A4E-4185-9E86-5890540D704B}"/>
    <cellStyle name="Total 42 5 2 3" xfId="34763" xr:uid="{45E0F1F7-4C74-4FBA-9ACE-55E680DBE407}"/>
    <cellStyle name="Total 42 5 3" xfId="34764" xr:uid="{23A2DD9C-BEE1-4A7C-A80C-4C2DAE07D8D7}"/>
    <cellStyle name="Total 42 5 3 2" xfId="34765" xr:uid="{50B25FEC-EFD5-4C52-8645-6FBC72B3C24F}"/>
    <cellStyle name="Total 42 5 3 3" xfId="34766" xr:uid="{88647A8A-9AA6-4202-8559-17DFCA234F34}"/>
    <cellStyle name="Total 42 5 4" xfId="34767" xr:uid="{08A27B08-7CD5-46D6-AA73-C23B84842E54}"/>
    <cellStyle name="Total 42 5 4 2" xfId="34768" xr:uid="{0FF0A2CD-AAFD-4C0D-8041-CB731845B966}"/>
    <cellStyle name="Total 42 5 4 3" xfId="34769" xr:uid="{A131326F-3CD0-4225-A323-E9B3FB330172}"/>
    <cellStyle name="Total 42 5 5" xfId="34770" xr:uid="{21669150-45EA-481D-B424-56793997F3B0}"/>
    <cellStyle name="Total 42 5 6" xfId="34771" xr:uid="{362180FA-71E5-41C5-B9A8-B59D10FBB277}"/>
    <cellStyle name="Total 42 6" xfId="34772" xr:uid="{8DE99EF0-D7EA-4336-AEC6-85BACA08D6E3}"/>
    <cellStyle name="Total 42 6 2" xfId="34773" xr:uid="{E9B1F4D1-74E4-4CF4-8C1C-DEF8AAD7A6EB}"/>
    <cellStyle name="Total 42 6 2 2" xfId="34774" xr:uid="{2BFDF06C-0997-4CA8-A83C-E7974777E349}"/>
    <cellStyle name="Total 42 6 2 3" xfId="34775" xr:uid="{7E3A2106-F514-44FC-A0E6-45D1D04AF0BA}"/>
    <cellStyle name="Total 42 6 3" xfId="34776" xr:uid="{BA07E913-353A-4567-BDDF-61E545CF4AA9}"/>
    <cellStyle name="Total 42 6 3 2" xfId="34777" xr:uid="{91B2E122-2EA7-45B1-AA7C-3871DBF6A8CD}"/>
    <cellStyle name="Total 42 6 3 3" xfId="34778" xr:uid="{F33C2402-8F7F-4386-83DA-20C7EC730D86}"/>
    <cellStyle name="Total 42 6 4" xfId="34779" xr:uid="{3F48DA2D-FEBE-42EB-8742-26A2D9651B7A}"/>
    <cellStyle name="Total 42 6 5" xfId="34780" xr:uid="{EF7036DA-10E4-4481-B8B7-C5470A5037B1}"/>
    <cellStyle name="Total 42 7" xfId="34781" xr:uid="{0D8AD611-7A44-432C-B4EA-25717600C2B6}"/>
    <cellStyle name="Total 42 7 2" xfId="34782" xr:uid="{F9468B92-922D-47AD-ADDB-DE2FF6B1A5DD}"/>
    <cellStyle name="Total 42 7 3" xfId="34783" xr:uid="{3B35216B-32F8-44BA-B3A7-9547084AC13A}"/>
    <cellStyle name="Total 42 8" xfId="34784" xr:uid="{9CABF882-979E-4287-84CE-BA1617D2DA33}"/>
    <cellStyle name="Total 42 8 2" xfId="34785" xr:uid="{1C10A054-155E-43D9-8E4D-149D99648E0E}"/>
    <cellStyle name="Total 42 8 3" xfId="34786" xr:uid="{E435D4DC-92C0-4EC9-A4CE-DDFBA8672BB6}"/>
    <cellStyle name="Total 42 9" xfId="34787" xr:uid="{6D9822F7-66DE-489D-8310-F1E2C1D7D809}"/>
    <cellStyle name="Total 42 9 2" xfId="34788" xr:uid="{0FE067C0-6B5B-4DBF-BC23-FE57E5BC589F}"/>
    <cellStyle name="Total 42 9 3" xfId="34789" xr:uid="{A0CFCFCE-0B2C-47E7-A3F9-1E9B5F6AC354}"/>
    <cellStyle name="Total 43" xfId="34790" xr:uid="{CB4526B5-38F2-4C36-8E9D-04D74E29DB36}"/>
    <cellStyle name="Total 44" xfId="34791" xr:uid="{3F511BCD-0EDD-487B-B980-94156838AC9D}"/>
    <cellStyle name="Total 45" xfId="34792" xr:uid="{AD940682-6C0D-419A-8E1A-DAC74294A5E9}"/>
    <cellStyle name="Total 46" xfId="34793" xr:uid="{02B8C330-2EFC-4AD3-AA46-E15075D5E91A}"/>
    <cellStyle name="Total 47" xfId="34794" xr:uid="{FE956F0E-7657-4064-9DE1-BD8CE45ADDB5}"/>
    <cellStyle name="Total 5" xfId="4071" xr:uid="{453194A3-1ED0-43C6-9494-3B6E138E89F4}"/>
    <cellStyle name="Total 5 10" xfId="34796" xr:uid="{560C0A11-3F72-49FF-8B0E-9B5E82531B9F}"/>
    <cellStyle name="Total 5 10 2" xfId="34797" xr:uid="{397B7016-01AA-4549-8C2F-DB45AC9BDE5E}"/>
    <cellStyle name="Total 5 10 3" xfId="34798" xr:uid="{60F49C54-EDD8-4FB4-BB87-24AA56BC8163}"/>
    <cellStyle name="Total 5 11" xfId="34799" xr:uid="{57ABB74D-E786-438B-A324-87C143DF9503}"/>
    <cellStyle name="Total 5 12" xfId="34800" xr:uid="{76CA81DA-45FB-4829-8914-0949C5809E6E}"/>
    <cellStyle name="Total 5 13" xfId="34801" xr:uid="{0932F750-72B6-4FBF-BC32-FE098F94481E}"/>
    <cellStyle name="Total 5 14" xfId="34802" xr:uid="{D8745C0B-1BA1-4638-91A3-0CDBC3D8FA13}"/>
    <cellStyle name="Total 5 15" xfId="34803" xr:uid="{9FCCD276-DE16-485A-BDA9-89EB306F4EF2}"/>
    <cellStyle name="Total 5 16" xfId="34804" xr:uid="{5CFE588E-E8F3-4630-A152-931F12188893}"/>
    <cellStyle name="Total 5 17" xfId="34795" xr:uid="{A39DB7D3-57DB-4E40-8FBD-73E69929948E}"/>
    <cellStyle name="Total 5 2" xfId="4072" xr:uid="{47E69143-B2F2-406F-AFFE-4775CA72725E}"/>
    <cellStyle name="Total 5 2 10" xfId="34806" xr:uid="{2212CF54-0082-4ABB-A1C8-1A45405FC03D}"/>
    <cellStyle name="Total 5 2 11" xfId="34807" xr:uid="{8A17094D-E16C-451A-ABAD-C36B2E2FED5C}"/>
    <cellStyle name="Total 5 2 12" xfId="34805" xr:uid="{C74502B8-2C92-4387-97EB-87A51D50D261}"/>
    <cellStyle name="Total 5 2 2" xfId="4073" xr:uid="{98D1CEDD-4E47-4F5C-A6ED-7105258E3F4D}"/>
    <cellStyle name="Total 5 2 2 2" xfId="34809" xr:uid="{3DBBC357-6090-4C3B-963C-9F8FAFCBA159}"/>
    <cellStyle name="Total 5 2 2 2 2" xfId="34810" xr:uid="{EEF89033-F2DB-43D6-9B77-89D80AB0AF7B}"/>
    <cellStyle name="Total 5 2 2 2 3" xfId="34811" xr:uid="{8B27729F-3C01-4608-AF15-5DEFAB677DBB}"/>
    <cellStyle name="Total 5 2 2 3" xfId="34812" xr:uid="{AC2BA069-D5C7-408C-9CB2-B500B657FF23}"/>
    <cellStyle name="Total 5 2 2 3 2" xfId="34813" xr:uid="{5FF81B78-0D14-4953-A5DA-303FC2227818}"/>
    <cellStyle name="Total 5 2 2 3 3" xfId="34814" xr:uid="{FA8777CA-361B-4600-8309-E1F94AED4393}"/>
    <cellStyle name="Total 5 2 2 4" xfId="34815" xr:uid="{DAB078AB-81D6-458A-A0E5-F57CD29D3AA3}"/>
    <cellStyle name="Total 5 2 2 5" xfId="34816" xr:uid="{07B62188-62D2-46AE-B37B-D5B7D3D9DAC9}"/>
    <cellStyle name="Total 5 2 2 6" xfId="34808" xr:uid="{F8A78DB4-3210-4B4F-8DAF-83D371C586AF}"/>
    <cellStyle name="Total 5 2 3" xfId="34817" xr:uid="{88F98F14-AE43-4256-A8BE-D955C0B39741}"/>
    <cellStyle name="Total 5 2 3 2" xfId="34818" xr:uid="{25304614-D453-4A34-BFDA-2E8C24BD1B99}"/>
    <cellStyle name="Total 5 2 3 2 2" xfId="34819" xr:uid="{9C2F1D9C-E99E-4786-B8AA-96EC98FB12D8}"/>
    <cellStyle name="Total 5 2 3 2 3" xfId="34820" xr:uid="{7C8D1F66-5E6A-4D59-A52D-EECE10547B47}"/>
    <cellStyle name="Total 5 2 3 3" xfId="34821" xr:uid="{A2D13BA5-501F-4795-8D16-D417A36B4538}"/>
    <cellStyle name="Total 5 2 3 3 2" xfId="34822" xr:uid="{5DF23466-E9B5-46ED-9E45-619FAFB206E9}"/>
    <cellStyle name="Total 5 2 3 3 3" xfId="34823" xr:uid="{5E2B216A-C4C2-489E-B986-2333352A56CF}"/>
    <cellStyle name="Total 5 2 3 4" xfId="34824" xr:uid="{8B2EE9DC-EFC6-4E76-8031-581834F377D3}"/>
    <cellStyle name="Total 5 2 3 5" xfId="34825" xr:uid="{F1A55057-5652-4D03-9349-B82088916A38}"/>
    <cellStyle name="Total 5 2 4" xfId="34826" xr:uid="{79CB545C-E741-4A58-A8C0-F1FF4FFF2663}"/>
    <cellStyle name="Total 5 2 4 2" xfId="34827" xr:uid="{E3BD1CB6-71EB-4C81-B69A-38B655D2849C}"/>
    <cellStyle name="Total 5 2 4 2 2" xfId="34828" xr:uid="{9DE16F0B-BEB7-465D-B2CD-C44C99B5F6DE}"/>
    <cellStyle name="Total 5 2 4 2 3" xfId="34829" xr:uid="{554524D5-4490-422F-B0F8-1022A13E5327}"/>
    <cellStyle name="Total 5 2 4 3" xfId="34830" xr:uid="{2EA74AB1-0F65-4311-B4BB-F53D9294CC2B}"/>
    <cellStyle name="Total 5 2 4 3 2" xfId="34831" xr:uid="{E88BB281-8F49-4E55-85AB-36F4B8AD1FDE}"/>
    <cellStyle name="Total 5 2 4 3 3" xfId="34832" xr:uid="{83A48A3E-185E-46AB-B171-7E44C18C5E0F}"/>
    <cellStyle name="Total 5 2 4 4" xfId="34833" xr:uid="{C7E4D532-376B-4200-9886-D432F6528C8D}"/>
    <cellStyle name="Total 5 2 4 4 2" xfId="34834" xr:uid="{708D1DFC-3569-4D9B-BF83-3AA699AECED5}"/>
    <cellStyle name="Total 5 2 4 4 3" xfId="34835" xr:uid="{61EB2DF1-D1D6-4AEF-956E-2C8C243E3645}"/>
    <cellStyle name="Total 5 2 4 5" xfId="34836" xr:uid="{C88E6D36-A48A-4A61-BB1F-B23FD4DB2398}"/>
    <cellStyle name="Total 5 2 4 6" xfId="34837" xr:uid="{88BB4FFB-0C5D-4ECE-834A-DBDDDEF0FD37}"/>
    <cellStyle name="Total 5 2 5" xfId="34838" xr:uid="{4DEE0499-B20F-4F33-A590-158FC63D0FEC}"/>
    <cellStyle name="Total 5 2 5 2" xfId="34839" xr:uid="{C1DCD291-3766-4EC5-8B1D-DA217DDC84C2}"/>
    <cellStyle name="Total 5 2 5 2 2" xfId="34840" xr:uid="{57B69A69-3462-4399-B3FB-A2E9AEA64B51}"/>
    <cellStyle name="Total 5 2 5 2 3" xfId="34841" xr:uid="{4B667D01-AC35-4E86-BE9B-E3C5BA6DF89A}"/>
    <cellStyle name="Total 5 2 5 3" xfId="34842" xr:uid="{62701717-9FF2-4F2E-8BDD-504AB8F926A9}"/>
    <cellStyle name="Total 5 2 5 3 2" xfId="34843" xr:uid="{C7C934FC-B0AD-414F-8C45-DF6E0CA27CBE}"/>
    <cellStyle name="Total 5 2 5 3 3" xfId="34844" xr:uid="{6DC12FE4-AD25-454B-A45B-12527CC425C5}"/>
    <cellStyle name="Total 5 2 5 4" xfId="34845" xr:uid="{85D250C4-9C16-4ABC-9D3F-FA8E9145764E}"/>
    <cellStyle name="Total 5 2 5 5" xfId="34846" xr:uid="{5684E31D-7982-4A23-80BF-CED2E1F03F93}"/>
    <cellStyle name="Total 5 2 6" xfId="34847" xr:uid="{2D5B19FB-DAB8-4666-8876-5E3DAC3D7D20}"/>
    <cellStyle name="Total 5 2 6 2" xfId="34848" xr:uid="{55309A2F-F478-44CC-8312-E40A1D2B7871}"/>
    <cellStyle name="Total 5 2 6 3" xfId="34849" xr:uid="{DCD6D055-4342-4692-A763-B2D9B0E6F83D}"/>
    <cellStyle name="Total 5 2 7" xfId="34850" xr:uid="{16750D11-37CB-45B1-83D2-7755B8CA9A04}"/>
    <cellStyle name="Total 5 2 7 2" xfId="34851" xr:uid="{1C6012D0-3CC4-48A1-BB97-A9BB172BFCB2}"/>
    <cellStyle name="Total 5 2 7 3" xfId="34852" xr:uid="{3669C985-F463-4EBE-B8FD-76CF68411C51}"/>
    <cellStyle name="Total 5 2 8" xfId="34853" xr:uid="{8756F7AF-5B79-4662-AD56-313DC4249389}"/>
    <cellStyle name="Total 5 2 8 2" xfId="34854" xr:uid="{65425100-A188-4BA8-A9C9-70C1A52562D4}"/>
    <cellStyle name="Total 5 2 8 3" xfId="34855" xr:uid="{47AF055C-242D-47BC-8BF2-9D893DEED7CC}"/>
    <cellStyle name="Total 5 2 9" xfId="34856" xr:uid="{BE7E6A23-DE39-47E7-A89F-76ECDB5AB304}"/>
    <cellStyle name="Total 5 3" xfId="4074" xr:uid="{6E06F2C8-47BB-42A2-AC39-24A757AD4932}"/>
    <cellStyle name="Total 5 3 2" xfId="4075" xr:uid="{61D8CD5E-08EE-4D8F-86D2-B617F1A5E87D}"/>
    <cellStyle name="Total 5 3 2 2" xfId="34859" xr:uid="{2E8B4E25-4D57-4DA3-8DEB-E87561FBFB04}"/>
    <cellStyle name="Total 5 3 2 3" xfId="34860" xr:uid="{63938C52-5031-42A9-B00D-1C838509E95A}"/>
    <cellStyle name="Total 5 3 2 4" xfId="34858" xr:uid="{9E2FB751-B83C-452D-A323-DD3A8C5B9465}"/>
    <cellStyle name="Total 5 3 3" xfId="4076" xr:uid="{2991769B-C355-406C-9393-D0AE709E44BB}"/>
    <cellStyle name="Total 5 3 3 2" xfId="34862" xr:uid="{2FE4CAF5-FD0C-4813-8485-32A6C1BC23B6}"/>
    <cellStyle name="Total 5 3 3 3" xfId="34863" xr:uid="{0FD95EF4-D172-4D5B-9178-E1685356BD80}"/>
    <cellStyle name="Total 5 3 3 4" xfId="34861" xr:uid="{7E7C6020-7A42-4FD2-9AD0-5F2C8DF7AB58}"/>
    <cellStyle name="Total 5 3 4" xfId="34864" xr:uid="{ADF7F2A9-3724-41F2-AB1E-FDF8C032CA33}"/>
    <cellStyle name="Total 5 3 5" xfId="34865" xr:uid="{FAC62B3C-36B3-4560-B689-E0E826267F87}"/>
    <cellStyle name="Total 5 3 6" xfId="34866" xr:uid="{7E9AD164-68AE-40BC-B41C-C19C4FDB2F18}"/>
    <cellStyle name="Total 5 3 7" xfId="34857" xr:uid="{EB8A7372-57EF-4F56-AEC0-6EB16D73DE28}"/>
    <cellStyle name="Total 5 4" xfId="34867" xr:uid="{988A94BD-686C-4BA0-8383-DAC00318BF98}"/>
    <cellStyle name="Total 5 4 2" xfId="34868" xr:uid="{481291B0-C6CA-4161-8D50-DEC9455214A7}"/>
    <cellStyle name="Total 5 4 2 2" xfId="34869" xr:uid="{01AED14A-948F-42F0-A2C5-43047CB425A1}"/>
    <cellStyle name="Total 5 4 2 3" xfId="34870" xr:uid="{37335243-4DC5-44D6-9F0A-E6C30394DE0E}"/>
    <cellStyle name="Total 5 4 3" xfId="34871" xr:uid="{D1E77D90-1F30-44D6-8ABB-990D1F03AC54}"/>
    <cellStyle name="Total 5 4 3 2" xfId="34872" xr:uid="{6F56B1AB-BCB6-4738-B46E-3E21FE5B684F}"/>
    <cellStyle name="Total 5 4 3 3" xfId="34873" xr:uid="{62036461-C4F9-47EF-9DDA-94BA0A614BB7}"/>
    <cellStyle name="Total 5 4 4" xfId="34874" xr:uid="{E4F70EF8-7478-4AA7-8475-4A56B3274177}"/>
    <cellStyle name="Total 5 4 5" xfId="34875" xr:uid="{E082B6F2-254F-4797-B1E3-5B6BFB145DE0}"/>
    <cellStyle name="Total 5 5" xfId="34876" xr:uid="{57DE8B30-2BDB-48E1-BE63-9675E6E4B22E}"/>
    <cellStyle name="Total 5 5 2" xfId="34877" xr:uid="{633935FB-6965-4E93-A691-5170A115EF46}"/>
    <cellStyle name="Total 5 5 2 2" xfId="34878" xr:uid="{99719337-18A4-4B72-A4B1-42369CAD733B}"/>
    <cellStyle name="Total 5 5 2 3" xfId="34879" xr:uid="{6633E5B2-1848-446F-ACF4-630DCED83A9F}"/>
    <cellStyle name="Total 5 5 3" xfId="34880" xr:uid="{1B7F56BA-FE6F-4890-92C4-5A1A85161842}"/>
    <cellStyle name="Total 5 5 3 2" xfId="34881" xr:uid="{42676E2D-DFAB-44CC-995B-B40302C9F579}"/>
    <cellStyle name="Total 5 5 3 3" xfId="34882" xr:uid="{99FBD785-392F-4EF7-9996-8A3CDAC0001C}"/>
    <cellStyle name="Total 5 5 4" xfId="34883" xr:uid="{E879BB62-0E15-4DDB-805F-3D65A3DF6027}"/>
    <cellStyle name="Total 5 5 5" xfId="34884" xr:uid="{A80E511E-0234-424D-885F-D058C5DFC6F2}"/>
    <cellStyle name="Total 5 6" xfId="34885" xr:uid="{575EBEB7-8692-452D-9256-8932EA318147}"/>
    <cellStyle name="Total 5 6 2" xfId="34886" xr:uid="{E57720AD-B7F2-4B0D-9A3C-C1A371B93BFD}"/>
    <cellStyle name="Total 5 6 2 2" xfId="34887" xr:uid="{9EB7467D-1490-47E4-BD05-6479359D2D94}"/>
    <cellStyle name="Total 5 6 2 3" xfId="34888" xr:uid="{680C8318-226B-4962-997A-5B18BC6D069F}"/>
    <cellStyle name="Total 5 6 3" xfId="34889" xr:uid="{6DE73F69-169A-4846-92E1-9EE8F2A80DB7}"/>
    <cellStyle name="Total 5 6 3 2" xfId="34890" xr:uid="{30FAE803-DC74-4C49-B1A8-54FE132F8E98}"/>
    <cellStyle name="Total 5 6 3 3" xfId="34891" xr:uid="{35ECC5B2-DA6A-44B1-8AC3-26EDC21D3A49}"/>
    <cellStyle name="Total 5 6 4" xfId="34892" xr:uid="{59DB50FF-5904-4E92-81E1-754A714394E7}"/>
    <cellStyle name="Total 5 6 4 2" xfId="34893" xr:uid="{80AA0BDF-E081-4F76-A7F1-105157B26F55}"/>
    <cellStyle name="Total 5 6 4 3" xfId="34894" xr:uid="{F3E909E4-7502-4E12-B628-6EC76E1AF308}"/>
    <cellStyle name="Total 5 6 5" xfId="34895" xr:uid="{F284A7BF-22CE-49E7-956B-4231E12390DA}"/>
    <cellStyle name="Total 5 6 6" xfId="34896" xr:uid="{CC7D70A2-B9AF-4AB7-907F-3E23388E5DE3}"/>
    <cellStyle name="Total 5 7" xfId="34897" xr:uid="{51DFDDAB-AC43-4E57-8807-751ADDB8D23A}"/>
    <cellStyle name="Total 5 7 2" xfId="34898" xr:uid="{1290605F-EFA1-47AF-8A39-F32D61A56B6D}"/>
    <cellStyle name="Total 5 7 2 2" xfId="34899" xr:uid="{BCA5901F-B2C7-4D12-B655-5B05E5ABEC5C}"/>
    <cellStyle name="Total 5 7 2 3" xfId="34900" xr:uid="{B9217A3C-E31A-456C-BB01-0B5835CD1511}"/>
    <cellStyle name="Total 5 7 3" xfId="34901" xr:uid="{BC9B6F3B-B8DC-4923-8F43-92315A6AC9F0}"/>
    <cellStyle name="Total 5 7 3 2" xfId="34902" xr:uid="{1B96BF99-2112-4D4D-A927-87A91C686531}"/>
    <cellStyle name="Total 5 7 3 3" xfId="34903" xr:uid="{0A42A6D9-18E5-4A49-B668-000186831B6D}"/>
    <cellStyle name="Total 5 7 4" xfId="34904" xr:uid="{6B54F068-1E93-4935-AEA4-EBEB15CB806D}"/>
    <cellStyle name="Total 5 7 5" xfId="34905" xr:uid="{13B90296-B08F-4FE3-83EF-597D33D3EB73}"/>
    <cellStyle name="Total 5 8" xfId="34906" xr:uid="{2F0FC825-E298-437F-B7FD-7AD4A7468E2E}"/>
    <cellStyle name="Total 5 8 2" xfId="34907" xr:uid="{C2541B80-4161-47E8-B1FB-C744C97AA930}"/>
    <cellStyle name="Total 5 8 3" xfId="34908" xr:uid="{A4F54DB2-62C7-48AC-9555-C9F334BF10D0}"/>
    <cellStyle name="Total 5 9" xfId="34909" xr:uid="{F0249176-3579-4D1A-B1B6-30EE41F8D857}"/>
    <cellStyle name="Total 5 9 2" xfId="34910" xr:uid="{1B0403D0-E95B-4B65-8F5C-2A61EC2D59CA}"/>
    <cellStyle name="Total 5 9 3" xfId="34911" xr:uid="{28F0FF35-0EB2-4277-A73C-4932634C0E47}"/>
    <cellStyle name="Total 6" xfId="4077" xr:uid="{47566E4F-5E1E-4022-BF0A-DFF09F63AD24}"/>
    <cellStyle name="Total 6 10" xfId="34913" xr:uid="{247AC13C-F30A-4EE3-8297-3008F3A41F37}"/>
    <cellStyle name="Total 6 10 2" xfId="34914" xr:uid="{BF000050-826A-401F-A5FC-A78740D28E1E}"/>
    <cellStyle name="Total 6 10 3" xfId="34915" xr:uid="{FBFB23AE-6AB2-4BE7-9E6F-30CD38B5394A}"/>
    <cellStyle name="Total 6 11" xfId="34916" xr:uid="{5CD2B000-9B9A-4795-BA2C-714874F7F26B}"/>
    <cellStyle name="Total 6 12" xfId="34917" xr:uid="{BBC015AE-F1A9-4040-AB0B-3D0536A2102B}"/>
    <cellStyle name="Total 6 13" xfId="34918" xr:uid="{AD8FB723-EB95-4D2F-ABB9-F48A5C93D844}"/>
    <cellStyle name="Total 6 14" xfId="34919" xr:uid="{9E0C9DEB-82DE-454A-90F9-42C99B39F5D7}"/>
    <cellStyle name="Total 6 15" xfId="34920" xr:uid="{2A016FE8-D3EA-4F01-9370-EB35AEF6AE51}"/>
    <cellStyle name="Total 6 16" xfId="34921" xr:uid="{A0A766AD-8638-4F1E-899F-B5F6655F8613}"/>
    <cellStyle name="Total 6 17" xfId="34912" xr:uid="{7054DBE8-4C90-4424-9C05-EF8D44438A3F}"/>
    <cellStyle name="Total 6 2" xfId="4078" xr:uid="{AAF10A8A-BA76-4C93-9106-61EFE0C8BED5}"/>
    <cellStyle name="Total 6 2 10" xfId="34923" xr:uid="{E85DD0E5-3A1C-40E6-9CD8-C808C7614BEC}"/>
    <cellStyle name="Total 6 2 11" xfId="34924" xr:uid="{0C26EC9D-3770-4DE5-B944-B5FF6E9BBDB7}"/>
    <cellStyle name="Total 6 2 12" xfId="34922" xr:uid="{1229ABFC-55C4-4EF1-B5E6-1364CAFC5D54}"/>
    <cellStyle name="Total 6 2 2" xfId="4079" xr:uid="{BA5FCBC0-4D7A-46F7-B8D2-87DEF61C71F3}"/>
    <cellStyle name="Total 6 2 2 2" xfId="34926" xr:uid="{2DC52B65-C9AB-4BA9-924F-FCD4F628068E}"/>
    <cellStyle name="Total 6 2 2 2 2" xfId="34927" xr:uid="{7FF54A5A-F46B-4C24-BBD2-44CD4BEFD89D}"/>
    <cellStyle name="Total 6 2 2 2 3" xfId="34928" xr:uid="{EAD46D41-4528-4CA2-BF03-85D05D9B06D0}"/>
    <cellStyle name="Total 6 2 2 3" xfId="34929" xr:uid="{F351B3FE-5EBC-40A8-A2BC-1F9AE4079844}"/>
    <cellStyle name="Total 6 2 2 3 2" xfId="34930" xr:uid="{35E49F24-8DD3-4379-BCD3-C6695D387399}"/>
    <cellStyle name="Total 6 2 2 3 3" xfId="34931" xr:uid="{D14C148E-6704-4D6A-B853-B708A1FA40F2}"/>
    <cellStyle name="Total 6 2 2 4" xfId="34932" xr:uid="{43B804D9-99DC-4566-86FE-811CDB68F160}"/>
    <cellStyle name="Total 6 2 2 5" xfId="34933" xr:uid="{08E60417-2544-40F4-AB03-FBD19B6564EA}"/>
    <cellStyle name="Total 6 2 2 6" xfId="34925" xr:uid="{99D1C4E6-EA20-45FD-B994-E9F26631067C}"/>
    <cellStyle name="Total 6 2 3" xfId="34934" xr:uid="{2CF5206C-E9E8-4654-9742-191B6C3E8793}"/>
    <cellStyle name="Total 6 2 3 2" xfId="34935" xr:uid="{EFC24EEF-25EF-4B66-87B1-E649E614743B}"/>
    <cellStyle name="Total 6 2 3 2 2" xfId="34936" xr:uid="{AE32400A-C5A7-44AB-B5D2-A688958F2D55}"/>
    <cellStyle name="Total 6 2 3 2 3" xfId="34937" xr:uid="{953737FC-7BD1-49AB-86F2-DB8F5528B36D}"/>
    <cellStyle name="Total 6 2 3 3" xfId="34938" xr:uid="{DB7F2094-5133-4685-BE19-B4BBB8735E06}"/>
    <cellStyle name="Total 6 2 3 3 2" xfId="34939" xr:uid="{F277D284-6409-49D4-B7FE-2122FE25B933}"/>
    <cellStyle name="Total 6 2 3 3 3" xfId="34940" xr:uid="{11804188-E5CD-4F77-9DCA-2EF17FD9DBF0}"/>
    <cellStyle name="Total 6 2 3 4" xfId="34941" xr:uid="{431BC9A7-8402-43CC-A74E-C5B191309B6B}"/>
    <cellStyle name="Total 6 2 3 5" xfId="34942" xr:uid="{5D40FCB1-3FF8-4913-96E8-0972147D34A5}"/>
    <cellStyle name="Total 6 2 4" xfId="34943" xr:uid="{BA52E780-A876-4581-A6B7-4725DA822092}"/>
    <cellStyle name="Total 6 2 4 2" xfId="34944" xr:uid="{C844ECBC-C1F3-4B4A-9484-80B15035EE9D}"/>
    <cellStyle name="Total 6 2 4 2 2" xfId="34945" xr:uid="{918CD660-8FA3-416F-9065-9973DF5A3068}"/>
    <cellStyle name="Total 6 2 4 2 3" xfId="34946" xr:uid="{F2F8CA3A-A0F3-4376-B5F1-3F79FF581550}"/>
    <cellStyle name="Total 6 2 4 3" xfId="34947" xr:uid="{28142700-844A-44CC-B085-CDAB79D87CE8}"/>
    <cellStyle name="Total 6 2 4 3 2" xfId="34948" xr:uid="{C649A45E-0A0A-41D9-8D9D-9AF6FF380D04}"/>
    <cellStyle name="Total 6 2 4 3 3" xfId="34949" xr:uid="{5F030CC4-9C80-453C-8184-839A180445EA}"/>
    <cellStyle name="Total 6 2 4 4" xfId="34950" xr:uid="{5F45CCF0-B516-4216-828F-0B111E62110D}"/>
    <cellStyle name="Total 6 2 4 4 2" xfId="34951" xr:uid="{DCAE3539-A563-402B-B3A3-95E78334FFAE}"/>
    <cellStyle name="Total 6 2 4 4 3" xfId="34952" xr:uid="{1C0549F7-905E-4BE8-B6AD-1DFD42A81DB3}"/>
    <cellStyle name="Total 6 2 4 5" xfId="34953" xr:uid="{5FD2ADD3-EF59-48D5-95B7-44F00ECDCE0A}"/>
    <cellStyle name="Total 6 2 4 6" xfId="34954" xr:uid="{AB400159-AE57-490E-91F7-417546000C65}"/>
    <cellStyle name="Total 6 2 5" xfId="34955" xr:uid="{39BC6289-2E11-46B9-9F37-1CE008B42B05}"/>
    <cellStyle name="Total 6 2 5 2" xfId="34956" xr:uid="{BDA009BC-3AFA-4E0F-8CF7-5FC3D35629F3}"/>
    <cellStyle name="Total 6 2 5 2 2" xfId="34957" xr:uid="{F88128AA-0C4A-4813-AF0D-7BD9C36B209D}"/>
    <cellStyle name="Total 6 2 5 2 3" xfId="34958" xr:uid="{AE0EBA47-984C-4758-B511-310E413A8B51}"/>
    <cellStyle name="Total 6 2 5 3" xfId="34959" xr:uid="{5C38566D-5A3F-4D8D-8137-3E5E5F2147DA}"/>
    <cellStyle name="Total 6 2 5 3 2" xfId="34960" xr:uid="{02395619-D9FD-455F-8A79-1FE4D2A3D590}"/>
    <cellStyle name="Total 6 2 5 3 3" xfId="34961" xr:uid="{D13FB699-3959-4457-AB82-0B79A6E572E7}"/>
    <cellStyle name="Total 6 2 5 4" xfId="34962" xr:uid="{39F4BB73-AB4F-4E15-9A46-0111D321A5A1}"/>
    <cellStyle name="Total 6 2 5 5" xfId="34963" xr:uid="{34EC3425-6AA2-4B8B-9D60-758BD5661EC5}"/>
    <cellStyle name="Total 6 2 6" xfId="34964" xr:uid="{6FEDF596-3CD3-49C6-B948-8C28BC42BF82}"/>
    <cellStyle name="Total 6 2 6 2" xfId="34965" xr:uid="{34C76DDA-9E8D-4FCC-B078-229EB9BF8DE9}"/>
    <cellStyle name="Total 6 2 6 3" xfId="34966" xr:uid="{B079D218-6324-4157-AAAB-C9447FD0E43B}"/>
    <cellStyle name="Total 6 2 7" xfId="34967" xr:uid="{DFE7FABD-0FBA-4FF4-9A3E-0B377FE1322E}"/>
    <cellStyle name="Total 6 2 7 2" xfId="34968" xr:uid="{3799A638-D609-4CBF-8D78-9056AD475BBA}"/>
    <cellStyle name="Total 6 2 7 3" xfId="34969" xr:uid="{39CED227-04DB-4A30-9191-3400EDCA141B}"/>
    <cellStyle name="Total 6 2 8" xfId="34970" xr:uid="{0BDC967E-DF61-4D0A-9DDC-E112291FDE57}"/>
    <cellStyle name="Total 6 2 8 2" xfId="34971" xr:uid="{11828502-E66A-4E5E-BC8D-E4E29A6D612D}"/>
    <cellStyle name="Total 6 2 8 3" xfId="34972" xr:uid="{5E7E7D86-46D3-4FA8-894E-7B8DEA036E66}"/>
    <cellStyle name="Total 6 2 9" xfId="34973" xr:uid="{681C1A12-9023-4497-8C88-F76505CC89A0}"/>
    <cellStyle name="Total 6 3" xfId="4080" xr:uid="{5955BE06-1B58-4979-9520-F9D1F209C0E9}"/>
    <cellStyle name="Total 6 3 2" xfId="4081" xr:uid="{0C90923C-4555-44F1-B89A-A7B61B270715}"/>
    <cellStyle name="Total 6 3 2 2" xfId="34976" xr:uid="{1A020BE7-15E1-4EE3-BC86-9629BA6A25A5}"/>
    <cellStyle name="Total 6 3 2 3" xfId="34977" xr:uid="{D64F797E-3EBC-4888-8462-B1EB6AFF6AC0}"/>
    <cellStyle name="Total 6 3 2 4" xfId="34975" xr:uid="{7C6E1FEC-2AD9-42EA-B676-F8B6235CB10A}"/>
    <cellStyle name="Total 6 3 3" xfId="4082" xr:uid="{87F03FE6-1C5A-4669-A55B-C13AB86C4993}"/>
    <cellStyle name="Total 6 3 3 2" xfId="34979" xr:uid="{F481A034-C43D-4D65-A1F1-88CFB1609D11}"/>
    <cellStyle name="Total 6 3 3 3" xfId="34980" xr:uid="{62386E6B-DC22-4AF5-B626-6A8F4A934859}"/>
    <cellStyle name="Total 6 3 3 4" xfId="34978" xr:uid="{CA60A692-F9B7-4BC7-920A-E02838591AAB}"/>
    <cellStyle name="Total 6 3 4" xfId="34981" xr:uid="{1BD39425-A049-403F-8396-8700D5636E77}"/>
    <cellStyle name="Total 6 3 5" xfId="34982" xr:uid="{31DB14B7-1C45-4181-85C3-7C5FF6FAE5F5}"/>
    <cellStyle name="Total 6 3 6" xfId="34983" xr:uid="{75831AAA-0B7F-4C11-9BC8-514A0628584C}"/>
    <cellStyle name="Total 6 3 7" xfId="34974" xr:uid="{144B5367-2348-4FD3-835F-9F1A0B343264}"/>
    <cellStyle name="Total 6 4" xfId="34984" xr:uid="{2E0ECED5-22C1-46EF-B6BF-B074C00268AA}"/>
    <cellStyle name="Total 6 4 2" xfId="34985" xr:uid="{0DB73A33-AC33-43ED-B9F5-2AD19A91EA5A}"/>
    <cellStyle name="Total 6 4 2 2" xfId="34986" xr:uid="{2C06BD85-DE5A-41A3-8481-6AF68C98AE47}"/>
    <cellStyle name="Total 6 4 2 3" xfId="34987" xr:uid="{251DFC11-7E8F-4CFC-9C91-AD67A97F6F18}"/>
    <cellStyle name="Total 6 4 3" xfId="34988" xr:uid="{C1EF54CA-E1D3-4C33-9D1C-F7A0BFE16A91}"/>
    <cellStyle name="Total 6 4 3 2" xfId="34989" xr:uid="{6D8A7D43-C3C8-441A-9E08-E138A767C41C}"/>
    <cellStyle name="Total 6 4 3 3" xfId="34990" xr:uid="{2196E0E1-8360-4BAA-ACCC-53A89398E1D4}"/>
    <cellStyle name="Total 6 4 4" xfId="34991" xr:uid="{9DAF9FD7-4F32-4B07-B426-475141075321}"/>
    <cellStyle name="Total 6 4 5" xfId="34992" xr:uid="{4D78AB8F-CA1F-407C-BED7-A660E1B1B8D0}"/>
    <cellStyle name="Total 6 5" xfId="34993" xr:uid="{A64B6CF2-1B02-4ABF-B5BF-E55581A0C39A}"/>
    <cellStyle name="Total 6 5 2" xfId="34994" xr:uid="{4AA2D486-FAED-4DD0-AA78-4A7B22383A0B}"/>
    <cellStyle name="Total 6 5 2 2" xfId="34995" xr:uid="{43F8912E-38DB-468B-8E21-530F04240782}"/>
    <cellStyle name="Total 6 5 2 3" xfId="34996" xr:uid="{122636AE-6ED1-481C-A95C-164FE2361983}"/>
    <cellStyle name="Total 6 5 3" xfId="34997" xr:uid="{63D0AD53-6180-44D4-92EF-E03E2315DB69}"/>
    <cellStyle name="Total 6 5 3 2" xfId="34998" xr:uid="{0A719CB9-071C-4295-8D28-3F6880BFB243}"/>
    <cellStyle name="Total 6 5 3 3" xfId="34999" xr:uid="{F4DF8BBD-5526-4072-BCDC-0A1E6AB770B2}"/>
    <cellStyle name="Total 6 5 4" xfId="35000" xr:uid="{A4D4F4A9-9EE6-4B5E-A7E0-D74B9386B797}"/>
    <cellStyle name="Total 6 5 5" xfId="35001" xr:uid="{944D7237-5DCE-4AFD-970E-5300A8DF41B6}"/>
    <cellStyle name="Total 6 6" xfId="35002" xr:uid="{4A0E1F6F-0AD4-46AA-BC2E-525F2FA0507B}"/>
    <cellStyle name="Total 6 6 2" xfId="35003" xr:uid="{F7373B65-D957-49D7-AE99-BC455D3A8E29}"/>
    <cellStyle name="Total 6 6 2 2" xfId="35004" xr:uid="{7306AF62-AF23-45B6-A323-2D091A8A2CFE}"/>
    <cellStyle name="Total 6 6 2 3" xfId="35005" xr:uid="{3AE66BCD-94AA-47BD-914F-E2B78321E619}"/>
    <cellStyle name="Total 6 6 3" xfId="35006" xr:uid="{CF79B91F-2908-4DEA-9A59-A55C5E3EE583}"/>
    <cellStyle name="Total 6 6 3 2" xfId="35007" xr:uid="{7E362BE3-049B-4306-B796-AD5B75B3E966}"/>
    <cellStyle name="Total 6 6 3 3" xfId="35008" xr:uid="{523D210C-E401-4F5C-97B6-488612A900B3}"/>
    <cellStyle name="Total 6 6 4" xfId="35009" xr:uid="{8E4160A2-18D4-44B4-A4C1-44CE76738CC1}"/>
    <cellStyle name="Total 6 6 4 2" xfId="35010" xr:uid="{5FB188AB-663D-4806-9052-FE05CB60097D}"/>
    <cellStyle name="Total 6 6 4 3" xfId="35011" xr:uid="{2BD3EDEC-1635-4EDF-BBE6-DAF7C9F63D48}"/>
    <cellStyle name="Total 6 6 5" xfId="35012" xr:uid="{C47914AF-8D9E-40B5-9253-DF1B498BCF7F}"/>
    <cellStyle name="Total 6 6 6" xfId="35013" xr:uid="{852D3270-5126-474C-AF11-AFB4E29E78D7}"/>
    <cellStyle name="Total 6 7" xfId="35014" xr:uid="{17F6733E-FEFC-4FAD-8BE5-FA8E5384EF80}"/>
    <cellStyle name="Total 6 7 2" xfId="35015" xr:uid="{512356FE-1A4D-430D-95D8-A2DBECDEB95D}"/>
    <cellStyle name="Total 6 7 2 2" xfId="35016" xr:uid="{B62B2DC8-4556-4A7B-B1E3-4FF38182AB34}"/>
    <cellStyle name="Total 6 7 2 3" xfId="35017" xr:uid="{06020656-ADC4-428A-81A9-E5C31C2A63FE}"/>
    <cellStyle name="Total 6 7 3" xfId="35018" xr:uid="{9E54A528-C470-43D7-AC5F-737AA92EF313}"/>
    <cellStyle name="Total 6 7 3 2" xfId="35019" xr:uid="{E1FF26F9-F009-4785-A6FC-7B2377DA1C18}"/>
    <cellStyle name="Total 6 7 3 3" xfId="35020" xr:uid="{47EFA4D6-0084-4212-A103-BF9D4985749E}"/>
    <cellStyle name="Total 6 7 4" xfId="35021" xr:uid="{C301CEC5-8397-4C37-9636-45A0A7424C60}"/>
    <cellStyle name="Total 6 7 5" xfId="35022" xr:uid="{8CD3620C-CCA2-46AC-B1CC-1AC88CB30C34}"/>
    <cellStyle name="Total 6 8" xfId="35023" xr:uid="{A86AD863-DB41-4BA5-96F8-61A4606C886F}"/>
    <cellStyle name="Total 6 8 2" xfId="35024" xr:uid="{06838255-526E-46D4-A019-14BFC98C0415}"/>
    <cellStyle name="Total 6 8 3" xfId="35025" xr:uid="{A6467572-DA46-466F-A6DE-AFD9E28A2D46}"/>
    <cellStyle name="Total 6 9" xfId="35026" xr:uid="{27E0A218-A0CD-4693-9D74-81E274CD9047}"/>
    <cellStyle name="Total 6 9 2" xfId="35027" xr:uid="{953191D0-C214-4305-B12A-5D74E59904F0}"/>
    <cellStyle name="Total 6 9 3" xfId="35028" xr:uid="{5F342FDE-3E00-4EC9-A8D6-D84564CF4BF1}"/>
    <cellStyle name="Total 7" xfId="4083" xr:uid="{55D51D48-48D7-4FBC-8DDD-CECFC78B21C0}"/>
    <cellStyle name="Total 7 10" xfId="35030" xr:uid="{AF95D55F-0DC3-464C-9450-CF0BC638568B}"/>
    <cellStyle name="Total 7 11" xfId="35031" xr:uid="{6D7EAF3D-335B-44C9-9A3B-2562ACD5FE64}"/>
    <cellStyle name="Total 7 12" xfId="35032" xr:uid="{1545BE2F-27D8-4F18-B558-7A9E8C139B9E}"/>
    <cellStyle name="Total 7 13" xfId="35033" xr:uid="{8637584C-7895-4A33-B69B-83941B785EAF}"/>
    <cellStyle name="Total 7 14" xfId="35034" xr:uid="{69E48EEA-8616-4AB3-AC8E-C9EC3D05BD37}"/>
    <cellStyle name="Total 7 15" xfId="35035" xr:uid="{EAB42B9F-6C72-4454-93E9-3DDD166B3A34}"/>
    <cellStyle name="Total 7 16" xfId="35029" xr:uid="{DF22667E-BFA9-463C-B392-593E24E179B0}"/>
    <cellStyle name="Total 7 2" xfId="4084" xr:uid="{6D773D45-A732-492E-99C8-7518ADD07217}"/>
    <cellStyle name="Total 7 2 2" xfId="4085" xr:uid="{CC69C4C5-9B01-4831-8DE0-DC4307C2FC80}"/>
    <cellStyle name="Total 7 2 2 2" xfId="35038" xr:uid="{599808D7-45D0-419F-91E3-84749709E396}"/>
    <cellStyle name="Total 7 2 2 3" xfId="35039" xr:uid="{297BCE32-2CFC-453A-BDF4-869A3E2C5298}"/>
    <cellStyle name="Total 7 2 2 4" xfId="35037" xr:uid="{F13BF81A-3E9D-46A2-A023-D68985126499}"/>
    <cellStyle name="Total 7 2 3" xfId="35040" xr:uid="{62A812F7-046E-4C1A-BBEC-BC031A5F45B7}"/>
    <cellStyle name="Total 7 2 3 2" xfId="35041" xr:uid="{E7DE5ED7-B986-47F3-BDD0-56C10B108B27}"/>
    <cellStyle name="Total 7 2 3 3" xfId="35042" xr:uid="{D6C22C14-0656-44DD-81C6-7A7FD7E64861}"/>
    <cellStyle name="Total 7 2 4" xfId="35043" xr:uid="{FF293B6B-12AA-4648-A4ED-4951FC3841C0}"/>
    <cellStyle name="Total 7 2 5" xfId="35044" xr:uid="{E9D52612-51F7-4280-A69C-9E5392D8EAC9}"/>
    <cellStyle name="Total 7 2 6" xfId="35045" xr:uid="{6A090090-53F0-4464-995D-35BFD7B2457E}"/>
    <cellStyle name="Total 7 2 7" xfId="35036" xr:uid="{7F463831-029B-4EC7-B0BD-0DB3204E877D}"/>
    <cellStyle name="Total 7 3" xfId="4086" xr:uid="{B7DC79F1-2E8E-438A-B011-5534A7DAAC5F}"/>
    <cellStyle name="Total 7 3 2" xfId="4087" xr:uid="{93DCC441-EF3F-407F-AD64-6B112C102B80}"/>
    <cellStyle name="Total 7 3 2 2" xfId="35048" xr:uid="{506DFA5D-C779-40BC-A243-517440EA96B6}"/>
    <cellStyle name="Total 7 3 2 3" xfId="35049" xr:uid="{644C95AC-9D01-4504-BC56-526E0D1CDC4C}"/>
    <cellStyle name="Total 7 3 2 4" xfId="35047" xr:uid="{901A2469-28F2-4B2E-B557-AFC173BEBEDF}"/>
    <cellStyle name="Total 7 3 3" xfId="4088" xr:uid="{D2114C08-10DF-4284-8DFF-0CDF461B5834}"/>
    <cellStyle name="Total 7 3 3 2" xfId="35051" xr:uid="{398B165C-2134-4B60-B1EC-C744B4D5E465}"/>
    <cellStyle name="Total 7 3 3 3" xfId="35052" xr:uid="{DAEA05E9-C2FF-4FB5-831D-F8412C41894A}"/>
    <cellStyle name="Total 7 3 3 4" xfId="35050" xr:uid="{B61C13DF-8B72-4349-AAF3-9362EA12F4E6}"/>
    <cellStyle name="Total 7 3 4" xfId="35053" xr:uid="{0FFFD987-EE24-4F5C-88C5-8CAC095FAE46}"/>
    <cellStyle name="Total 7 3 5" xfId="35054" xr:uid="{659F5014-AD73-4603-8689-90BFB8A4616D}"/>
    <cellStyle name="Total 7 3 6" xfId="35046" xr:uid="{2DE1C7AB-500D-4A62-92BF-88294936C839}"/>
    <cellStyle name="Total 7 4" xfId="35055" xr:uid="{DA77CE25-6024-4659-8CEA-2CAA6B183D69}"/>
    <cellStyle name="Total 7 4 2" xfId="35056" xr:uid="{6189DFF0-AB03-4D93-B801-AB3FC69A082B}"/>
    <cellStyle name="Total 7 4 2 2" xfId="35057" xr:uid="{72954922-A6BC-47C4-A2F0-55217C693E61}"/>
    <cellStyle name="Total 7 4 2 3" xfId="35058" xr:uid="{9C1AB6EB-D9DE-481A-A737-B3A7167396AD}"/>
    <cellStyle name="Total 7 4 3" xfId="35059" xr:uid="{FA82D7F5-EB23-4490-A422-FC807BD868B9}"/>
    <cellStyle name="Total 7 4 3 2" xfId="35060" xr:uid="{57E5E571-5E2F-444A-A5E6-C4F1CBF945FD}"/>
    <cellStyle name="Total 7 4 3 3" xfId="35061" xr:uid="{34D69FCF-41B5-4088-8A3C-9633086D8DE1}"/>
    <cellStyle name="Total 7 4 4" xfId="35062" xr:uid="{C85413E8-DD60-45CB-869E-A271A15B1EF6}"/>
    <cellStyle name="Total 7 4 5" xfId="35063" xr:uid="{380606E7-107C-4ABC-879C-339E8C531E89}"/>
    <cellStyle name="Total 7 5" xfId="35064" xr:uid="{2C0A917A-0702-45BE-ACD1-9C9844E17E3F}"/>
    <cellStyle name="Total 7 5 2" xfId="35065" xr:uid="{B0AA8C50-B476-429C-8AE6-FC4AEAFD3033}"/>
    <cellStyle name="Total 7 5 2 2" xfId="35066" xr:uid="{240DC528-73A2-4FBA-908A-A207BC5F2DE3}"/>
    <cellStyle name="Total 7 5 2 3" xfId="35067" xr:uid="{8F8BE9AE-3A9B-466A-875C-EF1E3AB99847}"/>
    <cellStyle name="Total 7 5 3" xfId="35068" xr:uid="{FE7D4B40-94EE-4436-AD73-2EC49A3DF1F4}"/>
    <cellStyle name="Total 7 5 3 2" xfId="35069" xr:uid="{850922B6-412F-4F80-B4E2-055E2438A438}"/>
    <cellStyle name="Total 7 5 3 3" xfId="35070" xr:uid="{7D330FDE-CED0-4533-9CB1-0D8760B391DD}"/>
    <cellStyle name="Total 7 5 4" xfId="35071" xr:uid="{0BA61AF9-265C-40F5-ACC7-0A6361ED9CB1}"/>
    <cellStyle name="Total 7 5 4 2" xfId="35072" xr:uid="{9EE57AC7-4D02-4BDB-9936-48452FD5D224}"/>
    <cellStyle name="Total 7 5 4 3" xfId="35073" xr:uid="{C91FDCC6-35AD-49BE-8268-8CEA06E1437B}"/>
    <cellStyle name="Total 7 5 5" xfId="35074" xr:uid="{1E27BEF2-9666-40F4-A32F-C3F01E98EB06}"/>
    <cellStyle name="Total 7 5 6" xfId="35075" xr:uid="{9D77C5D9-3F26-41EC-BEE6-D1C4112ED0B4}"/>
    <cellStyle name="Total 7 6" xfId="35076" xr:uid="{ADA937BB-C5E0-41B2-ABDC-3A421748191B}"/>
    <cellStyle name="Total 7 6 2" xfId="35077" xr:uid="{9AA12DB7-344F-4502-BF4C-99F773521B39}"/>
    <cellStyle name="Total 7 6 2 2" xfId="35078" xr:uid="{D5610AEE-8246-4E18-AB8E-D96A85F99986}"/>
    <cellStyle name="Total 7 6 2 3" xfId="35079" xr:uid="{C2CAAB4F-21F8-4836-BD00-D80AA516688F}"/>
    <cellStyle name="Total 7 6 3" xfId="35080" xr:uid="{0EB47BCF-365E-4A3F-B3D6-B5A393D2FCCC}"/>
    <cellStyle name="Total 7 6 3 2" xfId="35081" xr:uid="{756DD97E-E110-49FC-AB64-6F5A1EB218E5}"/>
    <cellStyle name="Total 7 6 3 3" xfId="35082" xr:uid="{037476FC-B928-4E4D-A640-CFA7DA4C6A84}"/>
    <cellStyle name="Total 7 6 4" xfId="35083" xr:uid="{DA2AA961-D644-4D34-B422-B1073CDE37DB}"/>
    <cellStyle name="Total 7 6 5" xfId="35084" xr:uid="{8978A2E6-4896-4C49-A10C-289D7E7FA28E}"/>
    <cellStyle name="Total 7 7" xfId="35085" xr:uid="{7AA9147C-315A-44C0-A858-6EEB01F4571D}"/>
    <cellStyle name="Total 7 7 2" xfId="35086" xr:uid="{E1B03AA4-6E39-490C-81CD-638C2CB82D99}"/>
    <cellStyle name="Total 7 7 3" xfId="35087" xr:uid="{1B577CC3-D7DD-4242-94BC-B68B2A9B7FF7}"/>
    <cellStyle name="Total 7 8" xfId="35088" xr:uid="{E71497BE-718A-4BB7-903C-966E6AF8594D}"/>
    <cellStyle name="Total 7 8 2" xfId="35089" xr:uid="{3FB0D11D-D850-4AAE-B596-EF36805D8B62}"/>
    <cellStyle name="Total 7 8 3" xfId="35090" xr:uid="{88C57976-E7F5-4D92-B763-B0115B7732E2}"/>
    <cellStyle name="Total 7 9" xfId="35091" xr:uid="{428474D5-BC12-491B-853F-0F6D1F0588ED}"/>
    <cellStyle name="Total 7 9 2" xfId="35092" xr:uid="{A24251F9-DFB2-4819-82CC-6F7EEE3E9606}"/>
    <cellStyle name="Total 7 9 3" xfId="35093" xr:uid="{78F60E7A-769B-4938-823B-9B3420ED35F8}"/>
    <cellStyle name="Total 8" xfId="4089" xr:uid="{7A5A9988-4A53-452E-BAD1-A62D87595E71}"/>
    <cellStyle name="Total 8 10" xfId="35095" xr:uid="{4F95052D-950F-44D9-86D8-22FC37B1F800}"/>
    <cellStyle name="Total 8 11" xfId="35096" xr:uid="{D7DF89E1-1495-4CFC-BD47-11901C880EAE}"/>
    <cellStyle name="Total 8 12" xfId="35097" xr:uid="{85138363-AE03-433F-98F9-E7F6F6E8C23A}"/>
    <cellStyle name="Total 8 13" xfId="35098" xr:uid="{02707714-1192-4BBD-B235-010EF352EE09}"/>
    <cellStyle name="Total 8 14" xfId="35099" xr:uid="{A8972D32-6A0C-4F7B-9B15-2D43786BCC94}"/>
    <cellStyle name="Total 8 15" xfId="35100" xr:uid="{ED4241DF-707E-42B4-808B-CBAE320CA5FD}"/>
    <cellStyle name="Total 8 16" xfId="35094" xr:uid="{46F160ED-E6D1-4CFE-A69E-EAEA21AD3377}"/>
    <cellStyle name="Total 8 2" xfId="4090" xr:uid="{2330869D-36B9-4A0A-90B5-26A2017A08AA}"/>
    <cellStyle name="Total 8 2 2" xfId="4091" xr:uid="{F8E41223-5D83-4360-9639-A3D3E88526D3}"/>
    <cellStyle name="Total 8 2 2 2" xfId="35103" xr:uid="{68DA51F9-2DAF-4813-8E6A-7797E1FEDCEE}"/>
    <cellStyle name="Total 8 2 2 3" xfId="35104" xr:uid="{8D0E1DFF-6AA1-40A7-9408-9A16B0A7AAD5}"/>
    <cellStyle name="Total 8 2 2 4" xfId="35102" xr:uid="{88DA9943-AC8D-4083-864D-DBD6E14E1D62}"/>
    <cellStyle name="Total 8 2 3" xfId="35105" xr:uid="{A3C57441-49DF-4C37-BEC5-6F663907969E}"/>
    <cellStyle name="Total 8 2 3 2" xfId="35106" xr:uid="{A80A88CC-02B7-401B-BE78-BA21155FD08A}"/>
    <cellStyle name="Total 8 2 3 3" xfId="35107" xr:uid="{065DE9B5-964A-40FF-83AF-A5D013385116}"/>
    <cellStyle name="Total 8 2 4" xfId="35108" xr:uid="{63990E5C-1968-4374-8735-19BA6D1F0D8A}"/>
    <cellStyle name="Total 8 2 5" xfId="35109" xr:uid="{0466C7F8-4AA8-42A8-9340-2F5AA13F26CA}"/>
    <cellStyle name="Total 8 2 6" xfId="35110" xr:uid="{BA73168B-4EB1-409F-A6A3-222DB0578A70}"/>
    <cellStyle name="Total 8 2 7" xfId="35101" xr:uid="{507D7FF9-8932-4B12-A7D9-031C4CCAB271}"/>
    <cellStyle name="Total 8 3" xfId="4092" xr:uid="{4B7A8831-D29B-44DC-BAF6-23B685A6FD1D}"/>
    <cellStyle name="Total 8 3 2" xfId="4093" xr:uid="{D737ECC5-B7D8-47B4-BB75-547F86D39CD3}"/>
    <cellStyle name="Total 8 3 2 2" xfId="4094" xr:uid="{A11DDF13-1FAC-424B-9CB0-284072888BDE}"/>
    <cellStyle name="Total 8 3 2 2 2" xfId="35113" xr:uid="{BEAD2F62-402B-439F-9BF8-895DD4BC0B0E}"/>
    <cellStyle name="Total 8 3 2 3" xfId="35114" xr:uid="{090AF831-2C6C-4442-829D-0CDE86F4E4BA}"/>
    <cellStyle name="Total 8 3 2 4" xfId="35112" xr:uid="{0E5F0B8D-8B74-4208-AC73-C7DBBE97A263}"/>
    <cellStyle name="Total 8 3 3" xfId="4095" xr:uid="{9D16C593-A4BA-41BF-8BCA-26835FA03E65}"/>
    <cellStyle name="Total 8 3 3 2" xfId="4096" xr:uid="{A4B7EF40-E592-4ACB-AD66-D9A6272AB5A5}"/>
    <cellStyle name="Total 8 3 3 2 2" xfId="35116" xr:uid="{7B5F438F-D68E-424B-8A29-CE110BC7B81A}"/>
    <cellStyle name="Total 8 3 3 3" xfId="35117" xr:uid="{5B9BBD77-A57F-4D69-BEBC-6E44CA5B2B65}"/>
    <cellStyle name="Total 8 3 3 4" xfId="35115" xr:uid="{2D9C050D-5B98-41B3-BF7C-29A9212FC7F1}"/>
    <cellStyle name="Total 8 3 4" xfId="35118" xr:uid="{589EC03E-2E31-4085-8AC1-E300465A53F7}"/>
    <cellStyle name="Total 8 3 5" xfId="35119" xr:uid="{EA8AE0C0-086E-4DD1-953A-A16DF8A2C9E4}"/>
    <cellStyle name="Total 8 3 6" xfId="35111" xr:uid="{E1942B4C-CE15-4C4D-96E8-B71AC2515951}"/>
    <cellStyle name="Total 8 4" xfId="35120" xr:uid="{64BE0C97-0672-4196-9AC0-55ADB0F92AAA}"/>
    <cellStyle name="Total 8 4 2" xfId="35121" xr:uid="{8EE04A2D-0BA5-4228-92D2-84475FEE6831}"/>
    <cellStyle name="Total 8 4 2 2" xfId="35122" xr:uid="{F5EBC9A9-C3AA-4ADE-A3FB-27ADF1FED6F6}"/>
    <cellStyle name="Total 8 4 2 3" xfId="35123" xr:uid="{AD0B10FC-8356-4430-A18E-61E027EFCBDC}"/>
    <cellStyle name="Total 8 4 3" xfId="35124" xr:uid="{63FD2EE8-0147-4AC8-BEA1-DF5A1E7C59A1}"/>
    <cellStyle name="Total 8 4 3 2" xfId="35125" xr:uid="{65DB3002-ACEA-4580-88E3-44478971548B}"/>
    <cellStyle name="Total 8 4 3 3" xfId="35126" xr:uid="{B28DFEF7-9D99-4755-8DEC-25D7D15158BA}"/>
    <cellStyle name="Total 8 4 4" xfId="35127" xr:uid="{B1B04718-3AA6-46FD-B901-56FFCE5EA68F}"/>
    <cellStyle name="Total 8 4 5" xfId="35128" xr:uid="{0C4AB4AF-E51D-4D74-A06A-64A3AAAE4770}"/>
    <cellStyle name="Total 8 5" xfId="35129" xr:uid="{75E3E867-BE89-4454-8488-88058294EBD4}"/>
    <cellStyle name="Total 8 5 2" xfId="35130" xr:uid="{2F39CB4C-217E-416B-949F-3672AA864E24}"/>
    <cellStyle name="Total 8 5 2 2" xfId="35131" xr:uid="{828FF263-086F-41E3-AE5A-FC97438A1953}"/>
    <cellStyle name="Total 8 5 2 3" xfId="35132" xr:uid="{BF0AED6B-B705-4ECA-8ABA-D825E1A088D3}"/>
    <cellStyle name="Total 8 5 3" xfId="35133" xr:uid="{5DEE6560-3478-4988-A81E-402F6FC4CD44}"/>
    <cellStyle name="Total 8 5 3 2" xfId="35134" xr:uid="{D6097152-ECB4-4B0C-8491-6ACA04E32FC9}"/>
    <cellStyle name="Total 8 5 3 3" xfId="35135" xr:uid="{C0B044DB-0E1E-4252-AC2E-0518144B9A10}"/>
    <cellStyle name="Total 8 5 4" xfId="35136" xr:uid="{E8580AA6-EA62-423B-A9E5-347FCDCDC410}"/>
    <cellStyle name="Total 8 5 4 2" xfId="35137" xr:uid="{F53A86EF-CDB8-46C5-A5B4-0E2CF1FF0D7E}"/>
    <cellStyle name="Total 8 5 4 3" xfId="35138" xr:uid="{F5E7CE67-7B55-4ECF-A79B-2E27F65A2A4B}"/>
    <cellStyle name="Total 8 5 5" xfId="35139" xr:uid="{A589CFAF-5E55-45A6-BF84-9F79B3535CB6}"/>
    <cellStyle name="Total 8 5 6" xfId="35140" xr:uid="{F30304E3-62DA-47E0-9F4D-2BE19E8FA344}"/>
    <cellStyle name="Total 8 6" xfId="35141" xr:uid="{33432846-FE44-4AEE-9B8D-2B20DA0588E5}"/>
    <cellStyle name="Total 8 6 2" xfId="35142" xr:uid="{5C9A006B-49E5-4803-8EF4-373459BA01D2}"/>
    <cellStyle name="Total 8 6 2 2" xfId="35143" xr:uid="{6C6C2BE6-DD72-48C2-AB01-93FEBFBFC393}"/>
    <cellStyle name="Total 8 6 2 3" xfId="35144" xr:uid="{A09272EF-C61A-44AB-871A-17F10A344DEF}"/>
    <cellStyle name="Total 8 6 3" xfId="35145" xr:uid="{08D69E92-281B-40AF-ABC6-10CA27D2A8F9}"/>
    <cellStyle name="Total 8 6 3 2" xfId="35146" xr:uid="{CCEECEC2-E7C8-4198-BC6B-1D64837A4810}"/>
    <cellStyle name="Total 8 6 3 3" xfId="35147" xr:uid="{2ADD6994-8093-40DD-9C3F-D17F764C838A}"/>
    <cellStyle name="Total 8 6 4" xfId="35148" xr:uid="{C432E942-ECB1-4EAA-92D4-BA88A2413ED4}"/>
    <cellStyle name="Total 8 6 5" xfId="35149" xr:uid="{6965EE1B-AFE1-469A-AD23-D1DDBB32C33F}"/>
    <cellStyle name="Total 8 7" xfId="35150" xr:uid="{4F92277E-BA19-4EE9-A70B-DC1E30E8DBF3}"/>
    <cellStyle name="Total 8 7 2" xfId="35151" xr:uid="{FA29F076-50FB-46EA-990B-A4F749746895}"/>
    <cellStyle name="Total 8 7 3" xfId="35152" xr:uid="{D826C071-DDB2-4126-8FD7-6F14C1625695}"/>
    <cellStyle name="Total 8 8" xfId="35153" xr:uid="{C4082D56-0512-4744-9535-C302D9C86789}"/>
    <cellStyle name="Total 8 8 2" xfId="35154" xr:uid="{6B01EA79-E0F5-4FA1-887D-967D7A315F98}"/>
    <cellStyle name="Total 8 8 3" xfId="35155" xr:uid="{5F5EA47F-8904-47F1-9B1D-DF65E997808A}"/>
    <cellStyle name="Total 8 9" xfId="35156" xr:uid="{4B8F3542-AE9A-434B-8436-F7675BD69112}"/>
    <cellStyle name="Total 8 9 2" xfId="35157" xr:uid="{2D929C4D-63D7-42B7-940E-7E7AB70E1C1E}"/>
    <cellStyle name="Total 8 9 3" xfId="35158" xr:uid="{E1428254-3BD7-4558-950E-093C5BF10053}"/>
    <cellStyle name="Total 9" xfId="4097" xr:uid="{4686C0A2-7B64-4A9C-A810-1F3796E2CC4C}"/>
    <cellStyle name="Total 9 10" xfId="35160" xr:uid="{96188A24-7317-453D-B054-050067B366C6}"/>
    <cellStyle name="Total 9 11" xfId="35161" xr:uid="{B183580F-F5AF-43A5-8FA3-F040D289974C}"/>
    <cellStyle name="Total 9 12" xfId="35162" xr:uid="{6E56D3E2-5F47-4B13-ADD9-85C2E331C0D8}"/>
    <cellStyle name="Total 9 13" xfId="35163" xr:uid="{951DB164-2CAB-497C-9050-7883A3A071AD}"/>
    <cellStyle name="Total 9 14" xfId="35164" xr:uid="{768C3D9E-CE62-4F6C-9937-3E500A8EF0AC}"/>
    <cellStyle name="Total 9 15" xfId="35165" xr:uid="{F9A1DB84-0459-47FE-B25A-F4E200ED2C78}"/>
    <cellStyle name="Total 9 16" xfId="35159" xr:uid="{FBA55009-0D7F-4F87-B456-125732B2B63A}"/>
    <cellStyle name="Total 9 2" xfId="4098" xr:uid="{AB76CF78-9752-463D-B28B-FC7204E218C0}"/>
    <cellStyle name="Total 9 2 2" xfId="4099" xr:uid="{E4175C8A-272D-4B85-AC68-750F8A5DB3AE}"/>
    <cellStyle name="Total 9 2 2 2" xfId="4100" xr:uid="{3416C2D8-5DC7-4B31-BCA1-C3DDF4A52CB1}"/>
    <cellStyle name="Total 9 2 2 2 2" xfId="35168" xr:uid="{630CF7D4-EDC5-45AF-8EDB-7144A9BA3282}"/>
    <cellStyle name="Total 9 2 2 3" xfId="35169" xr:uid="{9096C403-E8B7-4987-92F8-02DDB35E0F75}"/>
    <cellStyle name="Total 9 2 2 4" xfId="35167" xr:uid="{0D0F719C-5A01-4523-9AAF-1B43E8A01A5F}"/>
    <cellStyle name="Total 9 2 3" xfId="4101" xr:uid="{AAA09223-F0D5-4854-A4E9-27E620FB7DD9}"/>
    <cellStyle name="Total 9 2 3 2" xfId="35171" xr:uid="{53416320-9DDD-4E35-AECC-C4651E1F778B}"/>
    <cellStyle name="Total 9 2 3 3" xfId="35172" xr:uid="{92C98248-9CF9-4672-B657-08956D254FC7}"/>
    <cellStyle name="Total 9 2 3 4" xfId="35170" xr:uid="{72C73169-5EB1-4578-AF45-5FE6B22E7A0C}"/>
    <cellStyle name="Total 9 2 4" xfId="35173" xr:uid="{62840410-CD9A-4D77-840B-FCF31A4909D2}"/>
    <cellStyle name="Total 9 2 5" xfId="35174" xr:uid="{7DEAEFFA-9FA2-4DDD-BF94-024D097C72E9}"/>
    <cellStyle name="Total 9 2 6" xfId="35175" xr:uid="{D4C86677-E60E-4355-9D9D-C3D69DEAA60C}"/>
    <cellStyle name="Total 9 2 7" xfId="35166" xr:uid="{E506CFE4-639E-41F3-B5FA-203247EEE29F}"/>
    <cellStyle name="Total 9 3" xfId="4102" xr:uid="{ED3B8CEA-6474-46A6-B60F-5F8E3A5247B3}"/>
    <cellStyle name="Total 9 3 2" xfId="4103" xr:uid="{68D249DD-681F-4B61-B73F-76BECA1CF170}"/>
    <cellStyle name="Total 9 3 2 2" xfId="4104" xr:uid="{15340D9A-037C-4349-B282-264AFF4299E9}"/>
    <cellStyle name="Total 9 3 2 2 2" xfId="35178" xr:uid="{A72C0CF8-BE34-4E0C-8C07-410A287C0C21}"/>
    <cellStyle name="Total 9 3 2 3" xfId="35179" xr:uid="{A03F7D71-AF9C-413D-AEC7-3A450EB40B0E}"/>
    <cellStyle name="Total 9 3 2 4" xfId="35177" xr:uid="{9ECF6E04-C3BF-4C4D-9BB3-6B72A441C737}"/>
    <cellStyle name="Total 9 3 3" xfId="4105" xr:uid="{7D8E2783-72FD-4FCD-9C52-CE2B50878C96}"/>
    <cellStyle name="Total 9 3 3 2" xfId="4106" xr:uid="{492D85A4-DCC0-49AE-86A9-5A34723E41EB}"/>
    <cellStyle name="Total 9 3 3 2 2" xfId="35181" xr:uid="{A05623B9-B44C-4D2D-8A79-BBAC135D3F7B}"/>
    <cellStyle name="Total 9 3 3 3" xfId="35182" xr:uid="{89467F3C-7A1B-4C70-9390-E38535D3FD11}"/>
    <cellStyle name="Total 9 3 3 4" xfId="35180" xr:uid="{CD6468DA-A4FB-4CD5-8C2E-E52A46BC56CE}"/>
    <cellStyle name="Total 9 3 4" xfId="4107" xr:uid="{9FD8ECCF-94BF-47FC-A1A5-8F05A2A4CDCD}"/>
    <cellStyle name="Total 9 3 4 2" xfId="35183" xr:uid="{6F0AA92D-597F-48A1-AC73-8C6C06565CE0}"/>
    <cellStyle name="Total 9 3 5" xfId="35184" xr:uid="{C41CDEA5-DB29-457B-822F-80408C064CCA}"/>
    <cellStyle name="Total 9 3 6" xfId="35176" xr:uid="{42D33E13-8ED0-4232-94CB-C7BCE93A9612}"/>
    <cellStyle name="Total 9 4" xfId="4108" xr:uid="{2FF7A2C9-51BE-4E01-9338-0939EE9F2F0E}"/>
    <cellStyle name="Total 9 4 2" xfId="35186" xr:uid="{69C8A0FD-161E-4FF8-98BF-C2B767F0FDB1}"/>
    <cellStyle name="Total 9 4 2 2" xfId="35187" xr:uid="{230C0E68-8086-4369-AEBA-5651B3888076}"/>
    <cellStyle name="Total 9 4 2 3" xfId="35188" xr:uid="{2919C963-0804-4282-94AF-FBDBB084FEBB}"/>
    <cellStyle name="Total 9 4 3" xfId="35189" xr:uid="{E1B99E8B-3899-4032-84C6-F630306C7D8A}"/>
    <cellStyle name="Total 9 4 3 2" xfId="35190" xr:uid="{38E1E20D-0BB0-4CBD-A341-9B8DFAD6C1D4}"/>
    <cellStyle name="Total 9 4 3 3" xfId="35191" xr:uid="{8651D802-468A-4A39-8B54-2B7FAA2D29E0}"/>
    <cellStyle name="Total 9 4 4" xfId="35192" xr:uid="{094B716A-130B-42E4-9FB0-42BED4E48DE3}"/>
    <cellStyle name="Total 9 4 5" xfId="35193" xr:uid="{A8803FBC-11CF-4124-A76C-82EFD315EDF8}"/>
    <cellStyle name="Total 9 4 6" xfId="35185" xr:uid="{18A1350B-E6BA-4CD8-928F-A6BFD290F4BD}"/>
    <cellStyle name="Total 9 5" xfId="35194" xr:uid="{02DA70A1-7146-4FB1-9DEC-5C38F8E66DB8}"/>
    <cellStyle name="Total 9 5 2" xfId="35195" xr:uid="{EB2AC15F-8D94-48AB-817C-281F287A9472}"/>
    <cellStyle name="Total 9 5 2 2" xfId="35196" xr:uid="{64774104-26EC-4837-9015-1B09CAB27122}"/>
    <cellStyle name="Total 9 5 2 3" xfId="35197" xr:uid="{13CF1FE1-DC69-4B56-9EA5-DDCAE916C188}"/>
    <cellStyle name="Total 9 5 3" xfId="35198" xr:uid="{CFAA0A53-CEC6-4216-9376-5B28BCA5E9ED}"/>
    <cellStyle name="Total 9 5 3 2" xfId="35199" xr:uid="{D2CC1D1B-971D-48FF-9741-38366D177B80}"/>
    <cellStyle name="Total 9 5 3 3" xfId="35200" xr:uid="{8CA0040B-4474-49B5-A98D-376E93967F72}"/>
    <cellStyle name="Total 9 5 4" xfId="35201" xr:uid="{9371FFE0-4AEA-4914-863A-AFFCCFAFD5D3}"/>
    <cellStyle name="Total 9 5 4 2" xfId="35202" xr:uid="{8E2A8A2C-06E6-490D-8290-0298BF516B05}"/>
    <cellStyle name="Total 9 5 4 3" xfId="35203" xr:uid="{10B7BE7E-7F4B-4592-9CDD-1250A8572253}"/>
    <cellStyle name="Total 9 5 5" xfId="35204" xr:uid="{478E57AE-45DF-4B12-A9F1-78C6FB7E30A0}"/>
    <cellStyle name="Total 9 5 6" xfId="35205" xr:uid="{52D20560-660E-45D8-B533-E554125A3751}"/>
    <cellStyle name="Total 9 6" xfId="35206" xr:uid="{DC92DD36-7F14-4ECA-BAEC-392B716D30DF}"/>
    <cellStyle name="Total 9 6 2" xfId="35207" xr:uid="{00B2A926-1711-42FD-92E1-AF049E5A6A60}"/>
    <cellStyle name="Total 9 6 2 2" xfId="35208" xr:uid="{E5680D9C-E8B3-463B-8224-90A62865E36E}"/>
    <cellStyle name="Total 9 6 2 3" xfId="35209" xr:uid="{503015D5-75D4-4390-B833-33B06E60F8A7}"/>
    <cellStyle name="Total 9 6 3" xfId="35210" xr:uid="{8EBD93F1-AB73-4902-B4DB-43D7B4587BD0}"/>
    <cellStyle name="Total 9 6 3 2" xfId="35211" xr:uid="{1D4A7298-6EB8-4226-932B-F3EF0A775B37}"/>
    <cellStyle name="Total 9 6 3 3" xfId="35212" xr:uid="{A4556C45-02F4-492B-8032-F9A77961D190}"/>
    <cellStyle name="Total 9 6 4" xfId="35213" xr:uid="{EBE1DF5E-E303-4E0E-843D-72F8C04E1D0A}"/>
    <cellStyle name="Total 9 6 5" xfId="35214" xr:uid="{146EA485-F6DD-4313-9B03-C4DCBFEF9CE0}"/>
    <cellStyle name="Total 9 7" xfId="35215" xr:uid="{1888CCF5-3820-451A-80A5-369C0ABE3D5F}"/>
    <cellStyle name="Total 9 7 2" xfId="35216" xr:uid="{8621FDC7-85C5-41E9-9A21-027D7440D1C9}"/>
    <cellStyle name="Total 9 7 3" xfId="35217" xr:uid="{CD7E59EA-5A74-4383-8444-1DBBEFDDBB2C}"/>
    <cellStyle name="Total 9 8" xfId="35218" xr:uid="{3B574CF5-8CA1-4B72-A5B2-C2779B2CC394}"/>
    <cellStyle name="Total 9 8 2" xfId="35219" xr:uid="{94085837-7970-4103-B1C7-23A0A1D550F6}"/>
    <cellStyle name="Total 9 8 3" xfId="35220" xr:uid="{29BFABB8-2B14-4DA6-9267-92722353DA43}"/>
    <cellStyle name="Total 9 9" xfId="35221" xr:uid="{BAB22758-A362-4BC4-BDC2-35F5E730288C}"/>
    <cellStyle name="Total 9 9 2" xfId="35222" xr:uid="{E29BB688-23C3-4A01-88AF-B1163D2DB07B}"/>
    <cellStyle name="Total 9 9 3" xfId="35223" xr:uid="{B009C0DC-3C3E-4C8C-B057-96991F499838}"/>
    <cellStyle name="totalbalan" xfId="4109" xr:uid="{53FF33C4-2639-4A71-9060-07CF46B6A1F8}"/>
    <cellStyle name="totalbalan 2" xfId="4110" xr:uid="{44885095-2822-4C1B-8117-D2406E82E499}"/>
    <cellStyle name="Überschrift" xfId="35224" xr:uid="{8819C856-BA70-4BC0-B3F9-169CC4A4E17B}"/>
    <cellStyle name="Überschrift 1" xfId="35225" xr:uid="{E49ADAAB-F5A2-452E-993B-6E1621E2B4F2}"/>
    <cellStyle name="Überschrift 1 10" xfId="35226" xr:uid="{C5CE9B78-38E3-4003-90AC-2DECCAC19D1A}"/>
    <cellStyle name="Überschrift 1 11" xfId="35227" xr:uid="{67EA082C-2C1C-4E3C-BD5B-9E00635248CE}"/>
    <cellStyle name="Überschrift 1 12" xfId="35228" xr:uid="{585BED4E-FCB0-4329-B053-838849BE6DA8}"/>
    <cellStyle name="Überschrift 1 13" xfId="35229" xr:uid="{6BB6B1BF-7837-4AB0-95E0-467AFA975AEC}"/>
    <cellStyle name="Überschrift 1 14" xfId="35230" xr:uid="{C7D7D6CC-6A58-44F3-BAA7-DCAA90BC0E5B}"/>
    <cellStyle name="Überschrift 1 15" xfId="35231" xr:uid="{1E5D76D6-E8B7-40FB-9047-7CE850CAC423}"/>
    <cellStyle name="Überschrift 1 2" xfId="35232" xr:uid="{21578563-2E3B-4B17-8ED2-BE3652C7B66A}"/>
    <cellStyle name="Überschrift 1 2 2" xfId="35233" xr:uid="{21B085D1-B4CD-487F-A277-0C8750AE31BE}"/>
    <cellStyle name="Überschrift 1 2 2 2" xfId="35234" xr:uid="{6F56D448-EDEE-4999-947A-D14123C0056D}"/>
    <cellStyle name="Überschrift 1 2 2 3" xfId="35235" xr:uid="{F5006067-92DE-4310-A41B-FBFCCFF30D51}"/>
    <cellStyle name="Überschrift 1 2 3" xfId="35236" xr:uid="{96A0F69E-2A95-4A42-AF73-8B637D8BC248}"/>
    <cellStyle name="Überschrift 1 2 3 2" xfId="35237" xr:uid="{72B454C6-55B4-4DB8-9AC9-D5D3F20B300E}"/>
    <cellStyle name="Überschrift 1 2 3 3" xfId="35238" xr:uid="{581592CD-4AD4-4BAE-99CB-E4DD47F2A36A}"/>
    <cellStyle name="Überschrift 1 2 4" xfId="35239" xr:uid="{59026A69-9B12-46C0-9545-7D71568BE087}"/>
    <cellStyle name="Überschrift 1 2 5" xfId="35240" xr:uid="{6290743F-D21E-4039-B106-05B062E0285E}"/>
    <cellStyle name="Überschrift 1 2 6" xfId="35241" xr:uid="{BF39191C-C647-4419-B09C-DB44FBBD3013}"/>
    <cellStyle name="Überschrift 1 3" xfId="35242" xr:uid="{78574FBE-997C-431E-94F7-795172166F8F}"/>
    <cellStyle name="Überschrift 1 3 2" xfId="35243" xr:uid="{96D8DCF6-4107-49C5-B60C-DBAEA34511F3}"/>
    <cellStyle name="Überschrift 1 3 2 2" xfId="35244" xr:uid="{FCAF14C1-E5DE-497C-9655-39BAC27033D6}"/>
    <cellStyle name="Überschrift 1 3 2 3" xfId="35245" xr:uid="{F01777BD-21CB-44E9-8260-7843C1A416BD}"/>
    <cellStyle name="Überschrift 1 3 3" xfId="35246" xr:uid="{E243FF4B-1E0F-4113-A997-F2BC6525F6DD}"/>
    <cellStyle name="Überschrift 1 3 3 2" xfId="35247" xr:uid="{3A384D0D-D569-4315-A537-E7E3C4B543DC}"/>
    <cellStyle name="Überschrift 1 3 3 3" xfId="35248" xr:uid="{07FF63F3-721B-4C87-9C5A-4527E9562ACE}"/>
    <cellStyle name="Überschrift 1 3 4" xfId="35249" xr:uid="{A23F3392-1799-45DD-9632-D1FA34CAF69F}"/>
    <cellStyle name="Überschrift 1 3 5" xfId="35250" xr:uid="{AF67D5BD-76B5-423A-8DCA-928766866141}"/>
    <cellStyle name="Überschrift 1 4" xfId="35251" xr:uid="{1D9A9663-246F-498B-A753-EBF129B717FF}"/>
    <cellStyle name="Überschrift 1 4 2" xfId="35252" xr:uid="{11A1C4B4-69F8-4728-A844-F72960BEEA63}"/>
    <cellStyle name="Überschrift 1 4 2 2" xfId="35253" xr:uid="{E959ACD2-9DA2-4FE3-A611-B6CD3710FA9A}"/>
    <cellStyle name="Überschrift 1 4 2 3" xfId="35254" xr:uid="{30F84A25-B4E3-4043-9A45-D82ADC87C54E}"/>
    <cellStyle name="Überschrift 1 4 3" xfId="35255" xr:uid="{104E51B7-6FFD-485D-8742-6DBF998608A7}"/>
    <cellStyle name="Überschrift 1 4 3 2" xfId="35256" xr:uid="{0BFFE86C-F013-4B11-BB4F-9030B624F7F5}"/>
    <cellStyle name="Überschrift 1 4 3 3" xfId="35257" xr:uid="{F28A85C0-A17C-4D55-8CDD-A8252B926830}"/>
    <cellStyle name="Überschrift 1 4 4" xfId="35258" xr:uid="{FC679AA0-2A50-4932-A2DF-CA1D8BB62194}"/>
    <cellStyle name="Überschrift 1 4 5" xfId="35259" xr:uid="{4E1D2CF1-AA35-4B24-BF3E-79D8619D2EBC}"/>
    <cellStyle name="Überschrift 1 5" xfId="35260" xr:uid="{1DD163CD-0F9C-451A-8CC4-72D75C618A08}"/>
    <cellStyle name="Überschrift 1 5 2" xfId="35261" xr:uid="{6E2830C6-5DBD-45FE-9426-0F9C5100C153}"/>
    <cellStyle name="Überschrift 1 5 2 2" xfId="35262" xr:uid="{C62B68E6-BCBD-4A68-9B5A-427835BE9C4E}"/>
    <cellStyle name="Überschrift 1 5 2 3" xfId="35263" xr:uid="{1283ECC0-DE4B-405C-B3F0-ABF45BB4BBA6}"/>
    <cellStyle name="Überschrift 1 5 3" xfId="35264" xr:uid="{F081ACCF-C54E-4F37-B5DE-D9C18C864019}"/>
    <cellStyle name="Überschrift 1 5 3 2" xfId="35265" xr:uid="{1967D2C9-363A-4431-9370-ECCDE87C2300}"/>
    <cellStyle name="Überschrift 1 5 3 3" xfId="35266" xr:uid="{EDF3831F-D1D4-4353-BB52-55D0A2322624}"/>
    <cellStyle name="Überschrift 1 5 4" xfId="35267" xr:uid="{2AA27352-7DB9-49EF-B916-61C813055179}"/>
    <cellStyle name="Überschrift 1 5 4 2" xfId="35268" xr:uid="{3D9AC809-288F-4D85-AF1A-E03E0473B306}"/>
    <cellStyle name="Überschrift 1 5 4 3" xfId="35269" xr:uid="{3D3844CF-B3E3-4BD6-A84E-BB49C48EF47B}"/>
    <cellStyle name="Überschrift 1 5 5" xfId="35270" xr:uid="{9C40C232-B2B0-4113-A106-04A76EF2E101}"/>
    <cellStyle name="Überschrift 1 5 6" xfId="35271" xr:uid="{2E49EEDE-C0B4-4E0B-B0F7-F3FB5984E7D5}"/>
    <cellStyle name="Überschrift 1 6" xfId="35272" xr:uid="{4247B3FD-AA90-44A0-9AE0-DF2E53D44FDB}"/>
    <cellStyle name="Überschrift 1 6 2" xfId="35273" xr:uid="{A04810B3-3226-409F-AA0A-D4D779B222E8}"/>
    <cellStyle name="Überschrift 1 6 2 2" xfId="35274" xr:uid="{E0264FC5-ACF9-4038-8CEE-1E0DA6BC1488}"/>
    <cellStyle name="Überschrift 1 6 2 3" xfId="35275" xr:uid="{3AE8DD99-EE3A-465C-BB1D-AED2CDFDE7D3}"/>
    <cellStyle name="Überschrift 1 6 3" xfId="35276" xr:uid="{E4F5BBFE-92AF-43AA-B63A-754654215EEC}"/>
    <cellStyle name="Überschrift 1 6 3 2" xfId="35277" xr:uid="{8C051269-B6FF-4E6C-AA28-8B1FDC7558F1}"/>
    <cellStyle name="Überschrift 1 6 3 3" xfId="35278" xr:uid="{E4BC0D14-6A44-41E7-A741-DCEEF5A9DD65}"/>
    <cellStyle name="Überschrift 1 6 4" xfId="35279" xr:uid="{F39D3DA3-A720-4E8C-98B2-604B55D52A73}"/>
    <cellStyle name="Überschrift 1 6 5" xfId="35280" xr:uid="{A60719C9-690C-4392-B793-7A92B3C61B78}"/>
    <cellStyle name="Überschrift 1 7" xfId="35281" xr:uid="{1939FF59-880B-4F86-B153-DDC7AA40EBF8}"/>
    <cellStyle name="Überschrift 1 7 2" xfId="35282" xr:uid="{A3F86490-E7D4-4EC5-8188-14BDBD1C2516}"/>
    <cellStyle name="Überschrift 1 7 3" xfId="35283" xr:uid="{7C8CD67C-D5DB-4487-AD29-EC5999674F35}"/>
    <cellStyle name="Überschrift 1 8" xfId="35284" xr:uid="{486E31FA-6131-4B10-B07C-1030B9DB0825}"/>
    <cellStyle name="Überschrift 1 8 2" xfId="35285" xr:uid="{F16245AE-503B-41D7-8EE6-2E6F09205F48}"/>
    <cellStyle name="Überschrift 1 8 3" xfId="35286" xr:uid="{A786B88F-F882-470F-A5B8-6B3F5F2E111B}"/>
    <cellStyle name="Überschrift 1 9" xfId="35287" xr:uid="{64DD85AD-9A0F-4190-904A-9D1996C76BAA}"/>
    <cellStyle name="Überschrift 1 9 2" xfId="35288" xr:uid="{C3BD4C15-FB5C-407C-8D82-A6F39D8227EB}"/>
    <cellStyle name="Überschrift 1 9 3" xfId="35289" xr:uid="{4EDE1BE7-59DE-42CC-B36F-8ECFB7693380}"/>
    <cellStyle name="Überschrift 10" xfId="35290" xr:uid="{B0CA1D2A-F7E2-4397-BC96-6E28B1E2FE39}"/>
    <cellStyle name="Überschrift 10 2" xfId="35291" xr:uid="{F76C3209-E428-4179-9413-1B065BF6A3C0}"/>
    <cellStyle name="Überschrift 10 3" xfId="35292" xr:uid="{0FC663E6-F03D-4C80-AE41-8C2015B1217E}"/>
    <cellStyle name="Überschrift 11" xfId="35293" xr:uid="{4FF84879-8242-43A5-8756-20869D2B603E}"/>
    <cellStyle name="Überschrift 11 2" xfId="35294" xr:uid="{29E9BBC9-84E2-4550-A007-DD8AF2BE6F32}"/>
    <cellStyle name="Überschrift 11 3" xfId="35295" xr:uid="{CA372FE3-DF8D-4C3C-97AC-BA9FE042855B}"/>
    <cellStyle name="Überschrift 12" xfId="35296" xr:uid="{36D790A6-DCF3-4A8F-AA1A-D1A35344758C}"/>
    <cellStyle name="Überschrift 12 2" xfId="35297" xr:uid="{7799A008-4AA1-48F6-BD31-55E71DC0B4BD}"/>
    <cellStyle name="Überschrift 12 3" xfId="35298" xr:uid="{512D2283-CA28-42D8-A971-56F0C472D1D1}"/>
    <cellStyle name="Überschrift 13" xfId="35299" xr:uid="{AB7E27DD-131B-4A20-90F5-1B77A978401E}"/>
    <cellStyle name="Überschrift 14" xfId="35300" xr:uid="{65566304-755D-4FC2-BF31-805FFD0EAF37}"/>
    <cellStyle name="Überschrift 15" xfId="35301" xr:uid="{E1A6FEFD-58ED-433D-89AE-E64C8BDB23BA}"/>
    <cellStyle name="Überschrift 16" xfId="35302" xr:uid="{1AE6AEFD-D126-4C50-8FE8-D537382AAE4A}"/>
    <cellStyle name="Überschrift 17" xfId="35303" xr:uid="{DBE7A6B1-A92E-4CBE-841E-50A0179343C7}"/>
    <cellStyle name="Überschrift 18" xfId="35304" xr:uid="{683D0453-16B8-482A-A777-2975D81EF99B}"/>
    <cellStyle name="Überschrift 2" xfId="35305" xr:uid="{CFCD7BF9-A01C-45F8-891E-2E18D13054D5}"/>
    <cellStyle name="Überschrift 2 10" xfId="35306" xr:uid="{71066348-47AD-4FEA-BA60-5F32D9C9C79E}"/>
    <cellStyle name="Überschrift 2 11" xfId="35307" xr:uid="{74E1E0B2-FE80-40F0-919F-4BE6BBD392C5}"/>
    <cellStyle name="Überschrift 2 12" xfId="35308" xr:uid="{D7247C1F-5575-464A-9008-0C52517BEEFD}"/>
    <cellStyle name="Überschrift 2 13" xfId="35309" xr:uid="{917A1A76-689B-4BE0-985D-BD10E65930E9}"/>
    <cellStyle name="Überschrift 2 14" xfId="35310" xr:uid="{384F8207-E9E2-4EB6-AFDC-3468E15F18F8}"/>
    <cellStyle name="Überschrift 2 15" xfId="35311" xr:uid="{77213F43-DC07-4C92-BDB2-9A4DF4931BD6}"/>
    <cellStyle name="Überschrift 2 2" xfId="35312" xr:uid="{018100DD-DBFE-4E83-8CBE-AB12D18CAE17}"/>
    <cellStyle name="Überschrift 2 2 2" xfId="35313" xr:uid="{27D92B7A-E19D-4657-805D-A199EC2EFE48}"/>
    <cellStyle name="Überschrift 2 2 2 2" xfId="35314" xr:uid="{85893597-6ED8-4C52-BDE7-7DE106014969}"/>
    <cellStyle name="Überschrift 2 2 2 3" xfId="35315" xr:uid="{95F53BFE-6B2C-4C94-89D7-17E12A1A0EFE}"/>
    <cellStyle name="Überschrift 2 2 3" xfId="35316" xr:uid="{C14A344E-48DE-4F54-BEF0-DDB181BFDD39}"/>
    <cellStyle name="Überschrift 2 2 3 2" xfId="35317" xr:uid="{05C41611-B516-4D83-891D-2BA57711A5A9}"/>
    <cellStyle name="Überschrift 2 2 3 3" xfId="35318" xr:uid="{45711CE6-71FD-4A24-8FA4-70618F7719F8}"/>
    <cellStyle name="Überschrift 2 2 4" xfId="35319" xr:uid="{AB7DAD4D-BDA3-4891-A304-C6844DFC2E19}"/>
    <cellStyle name="Überschrift 2 2 5" xfId="35320" xr:uid="{B0813E2D-A0A8-4318-80C2-E8A6361875AC}"/>
    <cellStyle name="Überschrift 2 2 6" xfId="35321" xr:uid="{CC53325E-DDA7-4692-AE0C-13BF74BA23AD}"/>
    <cellStyle name="Überschrift 2 3" xfId="35322" xr:uid="{D4CB900F-F003-4430-98C7-AC67F636B059}"/>
    <cellStyle name="Überschrift 2 3 2" xfId="35323" xr:uid="{4A72ABA2-7ADF-4292-A1EC-0A4175D712AB}"/>
    <cellStyle name="Überschrift 2 3 2 2" xfId="35324" xr:uid="{84FEF9C5-E83F-441A-8DB0-985D7FD1035D}"/>
    <cellStyle name="Überschrift 2 3 2 3" xfId="35325" xr:uid="{60123A95-CB89-46ED-8316-22EA959C6FB6}"/>
    <cellStyle name="Überschrift 2 3 3" xfId="35326" xr:uid="{01FD6828-C96B-4558-8AC8-B367E9E36629}"/>
    <cellStyle name="Überschrift 2 3 3 2" xfId="35327" xr:uid="{15D70168-1B8F-4EF5-92B1-C65AFA7CAA64}"/>
    <cellStyle name="Überschrift 2 3 3 3" xfId="35328" xr:uid="{08A51BBA-4BBF-4147-BAB0-1463C46E2CA7}"/>
    <cellStyle name="Überschrift 2 3 4" xfId="35329" xr:uid="{40137EB3-9F34-471D-8E7A-6F98901B13C9}"/>
    <cellStyle name="Überschrift 2 3 5" xfId="35330" xr:uid="{DF4BFF7F-FEDC-4432-8FDE-1842ABB271BF}"/>
    <cellStyle name="Überschrift 2 4" xfId="35331" xr:uid="{A79005E1-B758-4D59-85DC-0F99AE62B583}"/>
    <cellStyle name="Überschrift 2 4 2" xfId="35332" xr:uid="{8AF8A9A2-8E86-4594-B4D0-457FD46A42CB}"/>
    <cellStyle name="Überschrift 2 4 2 2" xfId="35333" xr:uid="{C119E084-391F-48F7-B9FA-E8BD4FBDCD2D}"/>
    <cellStyle name="Überschrift 2 4 2 3" xfId="35334" xr:uid="{40437EE0-D6AB-4227-BE99-266446C737F1}"/>
    <cellStyle name="Überschrift 2 4 3" xfId="35335" xr:uid="{96F9CA9B-02D5-415D-A97B-754DE4D24903}"/>
    <cellStyle name="Überschrift 2 4 3 2" xfId="35336" xr:uid="{048E8366-D59F-4CB4-8CBE-2BA760A39AE8}"/>
    <cellStyle name="Überschrift 2 4 3 3" xfId="35337" xr:uid="{52C3F09A-E932-4B25-9FE1-76555960884B}"/>
    <cellStyle name="Überschrift 2 4 4" xfId="35338" xr:uid="{63F5E924-7625-402C-8847-AAC9184A8E9E}"/>
    <cellStyle name="Überschrift 2 4 5" xfId="35339" xr:uid="{89C1CB07-65F6-4370-8C06-007AAC76FC6F}"/>
    <cellStyle name="Überschrift 2 5" xfId="35340" xr:uid="{6BE978E0-8DC5-44E1-9DA6-CA6478A8985B}"/>
    <cellStyle name="Überschrift 2 5 2" xfId="35341" xr:uid="{D87F1E56-BFFC-4B47-A5F1-C1877327D09F}"/>
    <cellStyle name="Überschrift 2 5 2 2" xfId="35342" xr:uid="{C83E15C3-6FD0-4659-9FE3-E228CACAB6C8}"/>
    <cellStyle name="Überschrift 2 5 2 3" xfId="35343" xr:uid="{0A9D7544-96CE-42D6-B36E-0CDFF2934A7D}"/>
    <cellStyle name="Überschrift 2 5 3" xfId="35344" xr:uid="{543BFF00-AD8C-4336-B762-601908C935B6}"/>
    <cellStyle name="Überschrift 2 5 3 2" xfId="35345" xr:uid="{456F3A66-F195-42DC-8ABF-9DFAF3900710}"/>
    <cellStyle name="Überschrift 2 5 3 3" xfId="35346" xr:uid="{A39C1C28-9E35-4ED1-B439-5D72723E254F}"/>
    <cellStyle name="Überschrift 2 5 4" xfId="35347" xr:uid="{E21366CF-2759-4023-BBA5-4EE72F785515}"/>
    <cellStyle name="Überschrift 2 5 4 2" xfId="35348" xr:uid="{070EA1B3-3923-4A81-A558-D376C983A05C}"/>
    <cellStyle name="Überschrift 2 5 4 3" xfId="35349" xr:uid="{CEB5B455-58C7-45EE-80AF-E3A96D7D8D9E}"/>
    <cellStyle name="Überschrift 2 5 5" xfId="35350" xr:uid="{24322ECC-3412-4137-B52B-0FFA5A9FF5CC}"/>
    <cellStyle name="Überschrift 2 5 6" xfId="35351" xr:uid="{631D7614-7540-481B-BD37-16D3BC0F642C}"/>
    <cellStyle name="Überschrift 2 6" xfId="35352" xr:uid="{34C8BEC9-C47F-40D4-A19C-2B812DDAB711}"/>
    <cellStyle name="Überschrift 2 6 2" xfId="35353" xr:uid="{81BD4C31-4749-4F8A-8E68-FFBCFE775EC6}"/>
    <cellStyle name="Überschrift 2 6 2 2" xfId="35354" xr:uid="{A87C3695-2A2C-4E64-A5F9-0AE72B44EE42}"/>
    <cellStyle name="Überschrift 2 6 2 3" xfId="35355" xr:uid="{C98FF6D7-AB68-4443-90BE-70B9B9BADE4F}"/>
    <cellStyle name="Überschrift 2 6 3" xfId="35356" xr:uid="{07E888A7-E569-4215-A78D-FC3B42ED1D77}"/>
    <cellStyle name="Überschrift 2 6 3 2" xfId="35357" xr:uid="{9873126A-3D79-4D95-9D64-E54926689080}"/>
    <cellStyle name="Überschrift 2 6 3 3" xfId="35358" xr:uid="{FF7FCE11-6120-4FA6-BC6E-19070B6C2FF8}"/>
    <cellStyle name="Überschrift 2 6 4" xfId="35359" xr:uid="{78CB03E4-E0B0-42EA-A180-33C9AD0A995B}"/>
    <cellStyle name="Überschrift 2 6 5" xfId="35360" xr:uid="{60C88552-B82F-478F-A259-8B94357B4008}"/>
    <cellStyle name="Überschrift 2 7" xfId="35361" xr:uid="{7C45FB1C-1BC8-4127-BAB7-1603E5AE66B6}"/>
    <cellStyle name="Überschrift 2 7 2" xfId="35362" xr:uid="{1B60CE22-A2C7-46B1-9EA9-E90F917B7737}"/>
    <cellStyle name="Überschrift 2 7 3" xfId="35363" xr:uid="{6B72BC55-FD44-4730-8EB9-9DDAE6C54CC5}"/>
    <cellStyle name="Überschrift 2 8" xfId="35364" xr:uid="{99D83FCC-22D7-45E7-A305-4C327F60EFE4}"/>
    <cellStyle name="Überschrift 2 8 2" xfId="35365" xr:uid="{176A3A29-EC48-4553-9D55-2CABC1CEC01E}"/>
    <cellStyle name="Überschrift 2 8 3" xfId="35366" xr:uid="{D54561A9-9A48-47CE-A1FC-1FF65523C90A}"/>
    <cellStyle name="Überschrift 2 9" xfId="35367" xr:uid="{F4B81F4D-00D8-4DEC-A0C6-334E0B072106}"/>
    <cellStyle name="Überschrift 2 9 2" xfId="35368" xr:uid="{01A2DAB4-735D-4822-912E-4C305ECBA6AD}"/>
    <cellStyle name="Überschrift 2 9 3" xfId="35369" xr:uid="{9695C39D-FDCE-45D3-8201-46A5D555F882}"/>
    <cellStyle name="Überschrift 3" xfId="35370" xr:uid="{9A812265-A84E-4651-BD10-103F0DFD37C3}"/>
    <cellStyle name="Überschrift 3 10" xfId="35371" xr:uid="{83A744E7-E07E-4592-9916-2EB943DAE3B8}"/>
    <cellStyle name="Überschrift 3 11" xfId="35372" xr:uid="{B798FF0D-961D-4DB0-BA73-C2E5B94C4BBD}"/>
    <cellStyle name="Überschrift 3 12" xfId="35373" xr:uid="{72C09510-470B-4B86-A77D-B0BF95C51BAF}"/>
    <cellStyle name="Überschrift 3 13" xfId="35374" xr:uid="{F0A3BD11-A5D8-4A43-A0A0-DD861441215B}"/>
    <cellStyle name="Überschrift 3 14" xfId="35375" xr:uid="{580C208B-760C-4909-AF7E-2B89A5A5506B}"/>
    <cellStyle name="Überschrift 3 15" xfId="35376" xr:uid="{33FC6492-8019-40CB-BC61-0040B272014B}"/>
    <cellStyle name="Überschrift 3 2" xfId="35377" xr:uid="{D00F7273-9C33-4A6B-8C16-934B287D3E35}"/>
    <cellStyle name="Überschrift 3 2 2" xfId="35378" xr:uid="{635A3178-2198-4280-BC14-F2B44B572555}"/>
    <cellStyle name="Überschrift 3 2 2 2" xfId="35379" xr:uid="{1803CC83-9266-4710-9901-EC3A2A705B3B}"/>
    <cellStyle name="Überschrift 3 2 2 3" xfId="35380" xr:uid="{CF11B255-4958-4CAB-A7B3-76FB91985525}"/>
    <cellStyle name="Überschrift 3 2 3" xfId="35381" xr:uid="{7954B140-5B39-42D7-85E1-F0308CD4B828}"/>
    <cellStyle name="Überschrift 3 2 3 2" xfId="35382" xr:uid="{5B2D4704-A20F-4F6C-8FB9-07C6AF1F73A3}"/>
    <cellStyle name="Überschrift 3 2 3 3" xfId="35383" xr:uid="{4B1E224E-9351-48CC-8211-0FB5091BE0F7}"/>
    <cellStyle name="Überschrift 3 2 4" xfId="35384" xr:uid="{FF86BCDE-66F0-4E25-9676-47FFC63AAEB9}"/>
    <cellStyle name="Überschrift 3 2 5" xfId="35385" xr:uid="{DC41647B-869E-47FF-BB7A-ACFD7FB1B0F9}"/>
    <cellStyle name="Überschrift 3 2 6" xfId="35386" xr:uid="{A9AD4A08-44D1-48E2-83C6-F6A840935140}"/>
    <cellStyle name="Überschrift 3 3" xfId="35387" xr:uid="{6CB7A4BD-EB81-4378-AC04-87328CA874DB}"/>
    <cellStyle name="Überschrift 3 3 2" xfId="35388" xr:uid="{A643CD59-E5EB-42CB-8993-FF6D9A3C83C1}"/>
    <cellStyle name="Überschrift 3 3 2 2" xfId="35389" xr:uid="{5683D9C1-D3D9-49D7-9F30-C155CDA1F70E}"/>
    <cellStyle name="Überschrift 3 3 2 3" xfId="35390" xr:uid="{74C75D81-251F-42AB-BAB3-759E5FDD362E}"/>
    <cellStyle name="Überschrift 3 3 3" xfId="35391" xr:uid="{83DB0E89-8043-436D-B206-FB5888F4779A}"/>
    <cellStyle name="Überschrift 3 3 3 2" xfId="35392" xr:uid="{AB15571B-92C7-4B48-B157-1EC0E7C6E261}"/>
    <cellStyle name="Überschrift 3 3 3 3" xfId="35393" xr:uid="{5D49BFFA-F0A1-464C-A577-849EBF33F417}"/>
    <cellStyle name="Überschrift 3 3 4" xfId="35394" xr:uid="{D3246DC3-232D-4CFA-AF99-A2FC317B7E8E}"/>
    <cellStyle name="Überschrift 3 3 5" xfId="35395" xr:uid="{69EA7CF9-D42B-4E59-AE74-BD93AD101AB2}"/>
    <cellStyle name="Überschrift 3 4" xfId="35396" xr:uid="{33CC99DF-E43C-42AD-8A7A-36E026000FBC}"/>
    <cellStyle name="Überschrift 3 4 2" xfId="35397" xr:uid="{1410FA37-CB31-4356-BCE9-39D4548135D4}"/>
    <cellStyle name="Überschrift 3 4 2 2" xfId="35398" xr:uid="{0257B195-6509-4D4C-B89C-4CF6AAB644FC}"/>
    <cellStyle name="Überschrift 3 4 2 3" xfId="35399" xr:uid="{F36FAE96-87F9-460C-9BDD-38E687036117}"/>
    <cellStyle name="Überschrift 3 4 3" xfId="35400" xr:uid="{356004D7-48B3-4417-91BC-D4611F330FAF}"/>
    <cellStyle name="Überschrift 3 4 3 2" xfId="35401" xr:uid="{FCE0856D-1A97-4340-8412-97DEB77677F8}"/>
    <cellStyle name="Überschrift 3 4 3 3" xfId="35402" xr:uid="{F590D2E0-5CDD-4167-8B7D-4E00499D45A3}"/>
    <cellStyle name="Überschrift 3 4 4" xfId="35403" xr:uid="{69914013-3F60-4974-994B-2AFD45E49876}"/>
    <cellStyle name="Überschrift 3 4 5" xfId="35404" xr:uid="{6E14FD6A-599D-4617-A837-C3B8E05C7B92}"/>
    <cellStyle name="Überschrift 3 5" xfId="35405" xr:uid="{4E100032-76A7-478F-9AD0-A1CEA021132B}"/>
    <cellStyle name="Überschrift 3 5 2" xfId="35406" xr:uid="{F0EEFFA8-6554-47F3-8D94-3BC67CBA2EEE}"/>
    <cellStyle name="Überschrift 3 5 2 2" xfId="35407" xr:uid="{EE8A8E03-E2B9-42FF-AF41-E1E670308033}"/>
    <cellStyle name="Überschrift 3 5 2 3" xfId="35408" xr:uid="{EB4C636C-05AC-4F7B-BE79-354D62901E1F}"/>
    <cellStyle name="Überschrift 3 5 3" xfId="35409" xr:uid="{85D0F510-CD0E-4AB4-9F53-BEEAD9C39AB0}"/>
    <cellStyle name="Überschrift 3 5 3 2" xfId="35410" xr:uid="{80B505FA-9FD9-47E2-AD08-15240C329611}"/>
    <cellStyle name="Überschrift 3 5 3 3" xfId="35411" xr:uid="{0B838827-C41B-4A2C-9463-DD2F614A2261}"/>
    <cellStyle name="Überschrift 3 5 4" xfId="35412" xr:uid="{6DEFD1FD-FB81-4714-AC88-C9E5D29EDA2F}"/>
    <cellStyle name="Überschrift 3 5 4 2" xfId="35413" xr:uid="{2483BF1C-C5FD-486C-B6E1-5A7072877BD4}"/>
    <cellStyle name="Überschrift 3 5 4 3" xfId="35414" xr:uid="{27A45AF2-8EC9-46E3-B3D6-CFE61537DCD6}"/>
    <cellStyle name="Überschrift 3 5 5" xfId="35415" xr:uid="{506B0330-4F65-4DCB-A7F1-8517C6CD5F98}"/>
    <cellStyle name="Überschrift 3 5 6" xfId="35416" xr:uid="{69D5CE49-C946-4921-9101-D53508FCA8B3}"/>
    <cellStyle name="Überschrift 3 6" xfId="35417" xr:uid="{C4F42895-DC68-43CF-B972-0DF3B0BC0CD9}"/>
    <cellStyle name="Überschrift 3 6 2" xfId="35418" xr:uid="{4D5B3810-DE84-4DFB-B8E8-9DD9F613972B}"/>
    <cellStyle name="Überschrift 3 6 2 2" xfId="35419" xr:uid="{46DB4A32-0E16-40EA-9D84-F74B20420FFC}"/>
    <cellStyle name="Überschrift 3 6 2 3" xfId="35420" xr:uid="{641187F2-B09B-4BB8-AC60-4AA5C2F3EAC3}"/>
    <cellStyle name="Überschrift 3 6 3" xfId="35421" xr:uid="{30903B05-9511-4BEA-A764-C997B3CD2F85}"/>
    <cellStyle name="Überschrift 3 6 3 2" xfId="35422" xr:uid="{D7BB4964-9419-45F5-935C-CEB423FF7F51}"/>
    <cellStyle name="Überschrift 3 6 3 3" xfId="35423" xr:uid="{2A7BF1A3-C708-4118-B894-FFCDFB7A388A}"/>
    <cellStyle name="Überschrift 3 6 4" xfId="35424" xr:uid="{FBDE4571-FB4D-4B8C-8969-AF3BA130F3C0}"/>
    <cellStyle name="Überschrift 3 6 5" xfId="35425" xr:uid="{FDACC2C8-C2D4-40E0-94A7-AC968514C892}"/>
    <cellStyle name="Überschrift 3 7" xfId="35426" xr:uid="{F2863C51-A866-4D73-966C-4CF604B56C94}"/>
    <cellStyle name="Überschrift 3 7 2" xfId="35427" xr:uid="{4D785FD6-D546-41C5-AA8F-30196CB60BCD}"/>
    <cellStyle name="Überschrift 3 7 3" xfId="35428" xr:uid="{16F58962-9331-448D-A132-C0CAACA4C4FD}"/>
    <cellStyle name="Überschrift 3 8" xfId="35429" xr:uid="{393F891E-D170-4323-B8BE-B27171570A5C}"/>
    <cellStyle name="Überschrift 3 8 2" xfId="35430" xr:uid="{A334E72C-1169-4589-9619-8C1B3F1E8735}"/>
    <cellStyle name="Überschrift 3 8 3" xfId="35431" xr:uid="{57EC24FA-73CA-4973-91C8-62673CFD5300}"/>
    <cellStyle name="Überschrift 3 9" xfId="35432" xr:uid="{7760D26A-2BC0-46EC-9E57-8F01E5C07B40}"/>
    <cellStyle name="Überschrift 3 9 2" xfId="35433" xr:uid="{AD571776-5050-4E35-BBFF-81507BA34CAF}"/>
    <cellStyle name="Überschrift 3 9 3" xfId="35434" xr:uid="{325172AA-DBFC-4722-8748-304228B87C5F}"/>
    <cellStyle name="Überschrift 4" xfId="35435" xr:uid="{7553752E-A213-48D0-85A1-5BCB4403432F}"/>
    <cellStyle name="Überschrift 4 10" xfId="35436" xr:uid="{9730F14E-AA6C-466A-B9DE-0506804D2859}"/>
    <cellStyle name="Überschrift 4 11" xfId="35437" xr:uid="{73E7E951-89FE-439C-9D0B-76F81F0E4ADB}"/>
    <cellStyle name="Überschrift 4 12" xfId="35438" xr:uid="{E42BA02C-EF89-40E7-81C0-174408BDF2F8}"/>
    <cellStyle name="Überschrift 4 13" xfId="35439" xr:uid="{7C27467A-DB66-4058-B26F-3D9BF3388356}"/>
    <cellStyle name="Überschrift 4 14" xfId="35440" xr:uid="{EA62FF4C-07A4-49FB-A0C2-748015E09CD3}"/>
    <cellStyle name="Überschrift 4 15" xfId="35441" xr:uid="{09BB3B29-7701-4856-A737-DEF2F899CB91}"/>
    <cellStyle name="Überschrift 4 2" xfId="35442" xr:uid="{9A417459-5F3F-4B9E-9884-9A15B2D26213}"/>
    <cellStyle name="Überschrift 4 2 2" xfId="35443" xr:uid="{38344DB2-9201-4132-B036-2E798795B929}"/>
    <cellStyle name="Überschrift 4 2 2 2" xfId="35444" xr:uid="{89558B30-A7BD-406C-B5FD-5DA0FF20969B}"/>
    <cellStyle name="Überschrift 4 2 2 3" xfId="35445" xr:uid="{FFBFD8AB-D270-4CC6-852A-0EB4B2DCBDFB}"/>
    <cellStyle name="Überschrift 4 2 3" xfId="35446" xr:uid="{B7834E0E-7021-474D-9C56-9BEC102B6726}"/>
    <cellStyle name="Überschrift 4 2 3 2" xfId="35447" xr:uid="{06F1CD0D-481C-41E3-BCCB-6D1C7CF94B86}"/>
    <cellStyle name="Überschrift 4 2 3 3" xfId="35448" xr:uid="{8A4C6B6A-B044-478C-B6A1-7E08FC5D9C5B}"/>
    <cellStyle name="Überschrift 4 2 4" xfId="35449" xr:uid="{CE88CD0A-2939-4D4C-8FAB-93F3CB912280}"/>
    <cellStyle name="Überschrift 4 2 5" xfId="35450" xr:uid="{8EB72A79-270B-4599-9552-30A3DF8C0CE0}"/>
    <cellStyle name="Überschrift 4 2 6" xfId="35451" xr:uid="{4624BF2B-6D9C-4F18-BB06-142B7361CE20}"/>
    <cellStyle name="Überschrift 4 3" xfId="35452" xr:uid="{38F69B51-B927-4A5E-8904-34CA2DC76E96}"/>
    <cellStyle name="Überschrift 4 3 2" xfId="35453" xr:uid="{FF8C2153-8265-42E1-A97D-AC85AF5E12A1}"/>
    <cellStyle name="Überschrift 4 3 2 2" xfId="35454" xr:uid="{DE794369-0D4C-4D3D-A03E-97C7EE0C76F5}"/>
    <cellStyle name="Überschrift 4 3 2 3" xfId="35455" xr:uid="{D2A6E751-C17E-4163-9223-898BBF8B0D3B}"/>
    <cellStyle name="Überschrift 4 3 3" xfId="35456" xr:uid="{B74BAB87-D3F7-4989-AF5B-1270636FE5E3}"/>
    <cellStyle name="Überschrift 4 3 3 2" xfId="35457" xr:uid="{54D3BB19-A3B2-43CB-8966-AC9A7B551581}"/>
    <cellStyle name="Überschrift 4 3 3 3" xfId="35458" xr:uid="{CE2F5A32-D228-4F7A-A4E5-8614B4384613}"/>
    <cellStyle name="Überschrift 4 3 4" xfId="35459" xr:uid="{701CD91F-AAC7-4E5D-89B8-0B390284A38C}"/>
    <cellStyle name="Überschrift 4 3 5" xfId="35460" xr:uid="{6B11A7B3-5D05-4977-8D1D-20E178BF7BDF}"/>
    <cellStyle name="Überschrift 4 4" xfId="35461" xr:uid="{EC42E7ED-8298-4169-B803-E661988A3E52}"/>
    <cellStyle name="Überschrift 4 4 2" xfId="35462" xr:uid="{26D0180E-5E2D-4261-B175-05B86629046C}"/>
    <cellStyle name="Überschrift 4 4 2 2" xfId="35463" xr:uid="{D7BCCF04-08B7-4DA0-8A63-7A28FA5FF83D}"/>
    <cellStyle name="Überschrift 4 4 2 3" xfId="35464" xr:uid="{3D7FCF5C-10F9-4C50-8B96-FAAC92D04D6D}"/>
    <cellStyle name="Überschrift 4 4 3" xfId="35465" xr:uid="{3E709AA7-3ECD-492A-9D40-A5FBB47E40AE}"/>
    <cellStyle name="Überschrift 4 4 3 2" xfId="35466" xr:uid="{551B7485-9A43-43E3-BAD4-143328110321}"/>
    <cellStyle name="Überschrift 4 4 3 3" xfId="35467" xr:uid="{B6524A6A-73AF-40C5-9E5C-A47F13BFBD21}"/>
    <cellStyle name="Überschrift 4 4 4" xfId="35468" xr:uid="{41CAAF51-58B7-4721-8B1D-BB989541B763}"/>
    <cellStyle name="Überschrift 4 4 5" xfId="35469" xr:uid="{41DF055F-9CCD-43DF-A154-CA1F7AEE749E}"/>
    <cellStyle name="Überschrift 4 5" xfId="35470" xr:uid="{DE32F226-01F4-4C94-97F9-37B0B2B69CBB}"/>
    <cellStyle name="Überschrift 4 5 2" xfId="35471" xr:uid="{07E08B26-A0AD-4043-B3BC-69EE0BD10299}"/>
    <cellStyle name="Überschrift 4 5 2 2" xfId="35472" xr:uid="{099BDA6C-D362-4D69-9B97-A3BD1117C005}"/>
    <cellStyle name="Überschrift 4 5 2 3" xfId="35473" xr:uid="{66ED26FC-908D-4769-90CB-01574D05E35F}"/>
    <cellStyle name="Überschrift 4 5 3" xfId="35474" xr:uid="{9A586BB3-D853-47BC-8149-0B3814A861FE}"/>
    <cellStyle name="Überschrift 4 5 3 2" xfId="35475" xr:uid="{E6A18DDA-5CD5-4DE0-975D-319D0235EE0E}"/>
    <cellStyle name="Überschrift 4 5 3 3" xfId="35476" xr:uid="{E9D71870-C05B-4C2A-B6C1-637CD2B7E05D}"/>
    <cellStyle name="Überschrift 4 5 4" xfId="35477" xr:uid="{3E02FB41-66E9-4CA3-9875-DE0F3007231A}"/>
    <cellStyle name="Überschrift 4 5 4 2" xfId="35478" xr:uid="{735B47BB-BACE-491D-ACC4-63A754EC7B4E}"/>
    <cellStyle name="Überschrift 4 5 4 3" xfId="35479" xr:uid="{9C8878A7-D18F-45FB-BB2F-E06ED3F1C93C}"/>
    <cellStyle name="Überschrift 4 5 5" xfId="35480" xr:uid="{B9091DB8-A211-429D-816C-C70E1C8A0B02}"/>
    <cellStyle name="Überschrift 4 5 6" xfId="35481" xr:uid="{8B7BE234-5FBC-4819-BDB5-C78582521267}"/>
    <cellStyle name="Überschrift 4 6" xfId="35482" xr:uid="{8908CA79-1BFC-4CB1-895E-789F43392015}"/>
    <cellStyle name="Überschrift 4 6 2" xfId="35483" xr:uid="{FFBDA34A-90DB-4152-841D-1604F4F2A152}"/>
    <cellStyle name="Überschrift 4 6 2 2" xfId="35484" xr:uid="{BE77405D-1E53-4E3A-AB2E-49A7F6CF23C3}"/>
    <cellStyle name="Überschrift 4 6 2 3" xfId="35485" xr:uid="{A2642533-575D-4C6A-AF94-69439494C886}"/>
    <cellStyle name="Überschrift 4 6 3" xfId="35486" xr:uid="{FFBC9D40-C9A9-42F3-81ED-00B567904FFF}"/>
    <cellStyle name="Überschrift 4 6 3 2" xfId="35487" xr:uid="{5DEBB45A-1164-4F39-ACB3-61CC215AA8BB}"/>
    <cellStyle name="Überschrift 4 6 3 3" xfId="35488" xr:uid="{6650DE6C-91A4-4699-ADBF-89BC456CAB1C}"/>
    <cellStyle name="Überschrift 4 6 4" xfId="35489" xr:uid="{008119E3-833F-411E-A18D-774F442F126C}"/>
    <cellStyle name="Überschrift 4 6 5" xfId="35490" xr:uid="{1A808B8C-EA27-42E5-9C3A-FEA34AB50F0D}"/>
    <cellStyle name="Überschrift 4 7" xfId="35491" xr:uid="{CC1B760A-80F2-440B-8F82-872ABF0D11FA}"/>
    <cellStyle name="Überschrift 4 7 2" xfId="35492" xr:uid="{4D406F17-4901-4016-9748-E8AB30BE89ED}"/>
    <cellStyle name="Überschrift 4 7 3" xfId="35493" xr:uid="{8D176B2E-336A-4C6E-BE65-985190FF54B4}"/>
    <cellStyle name="Überschrift 4 8" xfId="35494" xr:uid="{4D2F1ECD-CB6B-4D31-8490-3C09088AA4B7}"/>
    <cellStyle name="Überschrift 4 8 2" xfId="35495" xr:uid="{E78EDC6B-8656-4AAC-92A5-6B5F1C155518}"/>
    <cellStyle name="Überschrift 4 8 3" xfId="35496" xr:uid="{5C7B57AB-78DE-47A5-B961-936B5F21303A}"/>
    <cellStyle name="Überschrift 4 9" xfId="35497" xr:uid="{60BDF0E4-3477-4E2F-8104-1C1E10AE654E}"/>
    <cellStyle name="Überschrift 4 9 2" xfId="35498" xr:uid="{8BC82043-CCA8-4009-B74E-42CF66A5792E}"/>
    <cellStyle name="Überschrift 4 9 3" xfId="35499" xr:uid="{3BA08C4B-AB76-4E4A-86AD-EE2B6021817F}"/>
    <cellStyle name="Überschrift 5" xfId="35500" xr:uid="{83FD15B9-03BF-4207-81E6-298E01B458ED}"/>
    <cellStyle name="Überschrift 5 2" xfId="35501" xr:uid="{84CC584B-D088-4B5E-84D0-54E1202D0D71}"/>
    <cellStyle name="Überschrift 5 2 2" xfId="35502" xr:uid="{FE730BED-DD15-4A9F-AA16-AFEEAC563325}"/>
    <cellStyle name="Überschrift 5 2 3" xfId="35503" xr:uid="{714C4BA1-93E2-4AB9-B1EF-574F1FF99EB2}"/>
    <cellStyle name="Überschrift 5 3" xfId="35504" xr:uid="{682E0AD1-2615-43EE-9FC8-1C477A778370}"/>
    <cellStyle name="Überschrift 5 3 2" xfId="35505" xr:uid="{3D27DCFC-E628-493A-A5FF-49BAC1447B03}"/>
    <cellStyle name="Überschrift 5 3 3" xfId="35506" xr:uid="{EF26E341-8418-46B4-BA35-B861A134533A}"/>
    <cellStyle name="Überschrift 5 4" xfId="35507" xr:uid="{03804CAF-657C-46FF-B224-97132DFCA3B5}"/>
    <cellStyle name="Überschrift 5 5" xfId="35508" xr:uid="{D0790ECB-DEAE-45FD-8B9C-839121FEEE8F}"/>
    <cellStyle name="Überschrift 5 6" xfId="35509" xr:uid="{6AB6997D-1BA6-409B-BFF3-718B8E87BC8B}"/>
    <cellStyle name="Überschrift 6" xfId="35510" xr:uid="{C2002A07-F74C-4BAF-BEDE-DCFDBE4755D4}"/>
    <cellStyle name="Überschrift 6 2" xfId="35511" xr:uid="{A98FFF9E-C26C-4872-9D6F-84A306C2AE9A}"/>
    <cellStyle name="Überschrift 6 2 2" xfId="35512" xr:uid="{DE12C16A-B028-4013-8B30-B3884B77C8F0}"/>
    <cellStyle name="Überschrift 6 2 3" xfId="35513" xr:uid="{A588144F-BBE0-4C61-B991-0B3A1593FD49}"/>
    <cellStyle name="Überschrift 6 3" xfId="35514" xr:uid="{340BA2FA-10B4-4B45-A2F6-2E45B1F0B8A5}"/>
    <cellStyle name="Überschrift 6 3 2" xfId="35515" xr:uid="{08ABA81C-A701-40C8-85FE-C3AC08EB381E}"/>
    <cellStyle name="Überschrift 6 3 3" xfId="35516" xr:uid="{10C6EF9D-D9AB-4FC2-B9A2-3DBB9FC20BD0}"/>
    <cellStyle name="Überschrift 6 4" xfId="35517" xr:uid="{52FF807D-2D57-4B3D-A804-8ED5C9E5B525}"/>
    <cellStyle name="Überschrift 6 5" xfId="35518" xr:uid="{5F709D56-E2B2-4DAB-97BC-C961E034C9A3}"/>
    <cellStyle name="Überschrift 7" xfId="35519" xr:uid="{F52B6CFB-E904-4D87-9C0B-0D03E3000198}"/>
    <cellStyle name="Überschrift 7 2" xfId="35520" xr:uid="{F257BDEC-4D3E-4964-8BD9-B8BE8BD1D6E0}"/>
    <cellStyle name="Überschrift 7 2 2" xfId="35521" xr:uid="{8E212984-075F-4AB5-897C-44CAA652270D}"/>
    <cellStyle name="Überschrift 7 2 3" xfId="35522" xr:uid="{E3A28745-2D96-42EA-994D-678098F63476}"/>
    <cellStyle name="Überschrift 7 3" xfId="35523" xr:uid="{4194CCA4-0630-4A85-B3BA-B8031F70B0AF}"/>
    <cellStyle name="Überschrift 7 3 2" xfId="35524" xr:uid="{686CD4C5-2A07-45DA-ABEE-4899D4206514}"/>
    <cellStyle name="Überschrift 7 3 3" xfId="35525" xr:uid="{FEA274F4-A605-4A47-912F-F911D0709EE2}"/>
    <cellStyle name="Überschrift 7 4" xfId="35526" xr:uid="{1C0983E2-A736-401D-944A-6C4BE0B57B93}"/>
    <cellStyle name="Überschrift 7 5" xfId="35527" xr:uid="{43500521-D9BD-4967-9D43-D5E75E936D55}"/>
    <cellStyle name="Überschrift 8" xfId="35528" xr:uid="{84A1AAC1-CDC9-4A0E-A91E-208DD1DB3557}"/>
    <cellStyle name="Überschrift 8 2" xfId="35529" xr:uid="{6382253A-6202-42CD-880C-6E78FA652F1A}"/>
    <cellStyle name="Überschrift 8 2 2" xfId="35530" xr:uid="{E38CF006-DB78-4266-8C27-0C835DA5AA42}"/>
    <cellStyle name="Überschrift 8 2 3" xfId="35531" xr:uid="{33C4DDA7-62FC-46EE-8CA5-AF53086B95EC}"/>
    <cellStyle name="Überschrift 8 3" xfId="35532" xr:uid="{E6ED03EF-B752-4508-A715-44E1C216A986}"/>
    <cellStyle name="Überschrift 8 3 2" xfId="35533" xr:uid="{31F61287-7E8A-4B42-8A98-5F6DFD252F5D}"/>
    <cellStyle name="Überschrift 8 3 3" xfId="35534" xr:uid="{DC1F8411-3826-4E97-BB3C-E6DCFC6259CA}"/>
    <cellStyle name="Überschrift 8 4" xfId="35535" xr:uid="{D889B509-1005-4D3D-92E0-1AB26C2AB287}"/>
    <cellStyle name="Überschrift 8 4 2" xfId="35536" xr:uid="{572974D2-4127-4913-825C-6FA0228B5734}"/>
    <cellStyle name="Überschrift 8 4 3" xfId="35537" xr:uid="{6DAEB57C-02BF-4F12-9D97-E91DDEA48A58}"/>
    <cellStyle name="Überschrift 8 5" xfId="35538" xr:uid="{21B558D9-3A37-462C-9A87-40286D3FA1D1}"/>
    <cellStyle name="Überschrift 8 6" xfId="35539" xr:uid="{BD1C50A9-F9B2-429E-9999-F64C00DBDA9E}"/>
    <cellStyle name="Überschrift 9" xfId="35540" xr:uid="{A09E71ED-6C5F-4509-A5BD-EE486A11147E}"/>
    <cellStyle name="Überschrift 9 2" xfId="35541" xr:uid="{5B03317E-CF65-4C55-AAA6-1B97C8371F8F}"/>
    <cellStyle name="Überschrift 9 2 2" xfId="35542" xr:uid="{173C9E5D-36AA-4ED6-A15C-BDA4BBAD7FD9}"/>
    <cellStyle name="Überschrift 9 2 3" xfId="35543" xr:uid="{69B0AD52-2B5A-4D4C-B4D0-276AA795C188}"/>
    <cellStyle name="Überschrift 9 3" xfId="35544" xr:uid="{11A1140A-F6A4-4A2A-8B94-7E3791D94010}"/>
    <cellStyle name="Überschrift 9 3 2" xfId="35545" xr:uid="{6D4C6C93-0EE6-495E-A3B4-AFA3FA39EF2B}"/>
    <cellStyle name="Überschrift 9 3 3" xfId="35546" xr:uid="{C5E52DFB-5033-4662-B244-8D8B055A36F1}"/>
    <cellStyle name="Überschrift 9 4" xfId="35547" xr:uid="{49335119-ED2A-433E-B5F5-86CDB4762CCF}"/>
    <cellStyle name="Überschrift 9 5" xfId="35548" xr:uid="{B239E052-FF53-4155-98E9-4D62AB1F215F}"/>
    <cellStyle name="Valuutta_Layo9704" xfId="35549" xr:uid="{4B59E5E7-CD5D-483D-908E-B394479D8D9A}"/>
    <cellStyle name="Verknüpfte Zelle" xfId="35550" xr:uid="{6AA26E8F-DB10-4472-9A2C-E2E1FEC85A51}"/>
    <cellStyle name="Verknüpfte Zelle 10" xfId="35551" xr:uid="{EBC3AEAA-B70B-4A62-88E4-77DCF63B8B39}"/>
    <cellStyle name="Verknüpfte Zelle 11" xfId="35552" xr:uid="{99360812-3A90-48ED-B130-83A2FB395287}"/>
    <cellStyle name="Verknüpfte Zelle 12" xfId="35553" xr:uid="{E3118456-5CE5-4422-9B04-781FC6460198}"/>
    <cellStyle name="Verknüpfte Zelle 13" xfId="35554" xr:uid="{EEE98737-9B4C-46B4-A9E2-AA61FB56C211}"/>
    <cellStyle name="Verknüpfte Zelle 14" xfId="35555" xr:uid="{9232516F-E6A2-416C-BE89-6C2B6085C78C}"/>
    <cellStyle name="Verknüpfte Zelle 15" xfId="35556" xr:uid="{92DE0D48-5076-4A0F-9165-6790D9C8AFE6}"/>
    <cellStyle name="Verknüpfte Zelle 2" xfId="35557" xr:uid="{0AE263DA-1D84-4168-AAD0-6B72691DA950}"/>
    <cellStyle name="Verknüpfte Zelle 2 2" xfId="35558" xr:uid="{D173CBCC-7C1D-44CE-8728-6CAEF5B932EF}"/>
    <cellStyle name="Verknüpfte Zelle 2 2 2" xfId="35559" xr:uid="{12CA0804-606B-4237-979D-FFF8F5213028}"/>
    <cellStyle name="Verknüpfte Zelle 2 2 3" xfId="35560" xr:uid="{2E0CCA56-ED73-40E1-95C1-1117D4A99FA5}"/>
    <cellStyle name="Verknüpfte Zelle 2 3" xfId="35561" xr:uid="{9A15A04D-0FE1-467C-9C75-0EFD37A2E6B1}"/>
    <cellStyle name="Verknüpfte Zelle 2 3 2" xfId="35562" xr:uid="{6066AAE3-202F-44DD-AF07-B3786C052810}"/>
    <cellStyle name="Verknüpfte Zelle 2 3 3" xfId="35563" xr:uid="{F8AA2AB8-5E78-4B96-86DA-AA3774DE1F5D}"/>
    <cellStyle name="Verknüpfte Zelle 2 4" xfId="35564" xr:uid="{D7F50B10-BF29-45B6-A718-11FC400D1053}"/>
    <cellStyle name="Verknüpfte Zelle 2 5" xfId="35565" xr:uid="{37708180-9D7B-4B66-96D6-CA134F3FC346}"/>
    <cellStyle name="Verknüpfte Zelle 2 6" xfId="35566" xr:uid="{84F8EF78-06E1-49AF-8862-F94A24843E96}"/>
    <cellStyle name="Verknüpfte Zelle 3" xfId="35567" xr:uid="{ED46A2F4-A3FF-4E5E-90DD-1697BE299220}"/>
    <cellStyle name="Verknüpfte Zelle 3 2" xfId="35568" xr:uid="{141840B6-8BAA-450A-A312-538F0A837361}"/>
    <cellStyle name="Verknüpfte Zelle 3 2 2" xfId="35569" xr:uid="{7FA2A31D-2A7A-463E-BB67-A725CD15BB0D}"/>
    <cellStyle name="Verknüpfte Zelle 3 2 3" xfId="35570" xr:uid="{183956DC-5143-430F-B720-DA731AE6B442}"/>
    <cellStyle name="Verknüpfte Zelle 3 3" xfId="35571" xr:uid="{D66C85D5-7036-4412-BC0D-0B86969A27D3}"/>
    <cellStyle name="Verknüpfte Zelle 3 3 2" xfId="35572" xr:uid="{8741E8DD-EED0-4E9F-B877-509D611195C5}"/>
    <cellStyle name="Verknüpfte Zelle 3 3 3" xfId="35573" xr:uid="{6749B891-9C77-4431-9787-C20C8D385925}"/>
    <cellStyle name="Verknüpfte Zelle 3 4" xfId="35574" xr:uid="{83FC986C-C205-4DC6-B54B-EFB0E902D870}"/>
    <cellStyle name="Verknüpfte Zelle 3 5" xfId="35575" xr:uid="{F54AD65C-2303-478A-B525-EC9B7356121E}"/>
    <cellStyle name="Verknüpfte Zelle 4" xfId="35576" xr:uid="{6BFCEE8C-D42C-4A3C-A677-F98B9CF83FC7}"/>
    <cellStyle name="Verknüpfte Zelle 4 2" xfId="35577" xr:uid="{83BDCA43-95DC-45A9-B477-D9E087589951}"/>
    <cellStyle name="Verknüpfte Zelle 4 2 2" xfId="35578" xr:uid="{BE58546F-9FC8-44E6-88C6-CF5CE803259E}"/>
    <cellStyle name="Verknüpfte Zelle 4 2 3" xfId="35579" xr:uid="{664AC4C4-DF5D-4163-A737-10366FF33746}"/>
    <cellStyle name="Verknüpfte Zelle 4 3" xfId="35580" xr:uid="{FC6B8413-3F80-4257-BCC2-A54D85EED76A}"/>
    <cellStyle name="Verknüpfte Zelle 4 3 2" xfId="35581" xr:uid="{2FD6DE92-8C65-4356-8D63-F48DF5899D64}"/>
    <cellStyle name="Verknüpfte Zelle 4 3 3" xfId="35582" xr:uid="{48929444-36B8-4AA4-92D3-4F3883AA4EB5}"/>
    <cellStyle name="Verknüpfte Zelle 4 4" xfId="35583" xr:uid="{84982EE7-0143-48A7-9A4E-3076B4024F89}"/>
    <cellStyle name="Verknüpfte Zelle 4 5" xfId="35584" xr:uid="{5425C671-3935-4308-9F21-D97595845234}"/>
    <cellStyle name="Verknüpfte Zelle 5" xfId="35585" xr:uid="{EF86A4AE-0043-44E8-8520-A7A2F7703D96}"/>
    <cellStyle name="Verknüpfte Zelle 5 2" xfId="35586" xr:uid="{0D34BB1E-9E77-411C-A58D-5B5B175CEED7}"/>
    <cellStyle name="Verknüpfte Zelle 5 2 2" xfId="35587" xr:uid="{8A9B55D3-D576-4D55-9034-67082057B714}"/>
    <cellStyle name="Verknüpfte Zelle 5 2 3" xfId="35588" xr:uid="{E940D569-9722-4D89-99C3-42997BF58256}"/>
    <cellStyle name="Verknüpfte Zelle 5 3" xfId="35589" xr:uid="{8BBB0010-E7E7-4FC1-836B-C41FDCA7298B}"/>
    <cellStyle name="Verknüpfte Zelle 5 3 2" xfId="35590" xr:uid="{8FF32640-8693-4B29-98E5-0175588E4F06}"/>
    <cellStyle name="Verknüpfte Zelle 5 3 3" xfId="35591" xr:uid="{5FC5E0E2-ACF4-4702-928B-FCBBC52BD8B2}"/>
    <cellStyle name="Verknüpfte Zelle 5 4" xfId="35592" xr:uid="{9B5CAAE7-628A-4CFD-9392-D075A6D3AC02}"/>
    <cellStyle name="Verknüpfte Zelle 5 4 2" xfId="35593" xr:uid="{FF60D003-237A-4F85-889B-383F92A8A15A}"/>
    <cellStyle name="Verknüpfte Zelle 5 4 3" xfId="35594" xr:uid="{068F201F-9DCD-41EA-AB83-D49961B0E161}"/>
    <cellStyle name="Verknüpfte Zelle 5 5" xfId="35595" xr:uid="{DCFF0184-7203-4C34-9549-9A83D2856EAE}"/>
    <cellStyle name="Verknüpfte Zelle 5 6" xfId="35596" xr:uid="{F05945BC-43AC-47C6-9451-0E97887DBB6A}"/>
    <cellStyle name="Verknüpfte Zelle 6" xfId="35597" xr:uid="{3DB26D01-DE07-405E-84A9-6F5D74B5265C}"/>
    <cellStyle name="Verknüpfte Zelle 6 2" xfId="35598" xr:uid="{4F56B81F-8BA9-48FD-A9F7-56573B85B17E}"/>
    <cellStyle name="Verknüpfte Zelle 6 2 2" xfId="35599" xr:uid="{A2315700-7A8A-4912-997F-FEFE7305B9CB}"/>
    <cellStyle name="Verknüpfte Zelle 6 2 3" xfId="35600" xr:uid="{89B28A67-4F62-429E-A590-12631F5F5650}"/>
    <cellStyle name="Verknüpfte Zelle 6 3" xfId="35601" xr:uid="{BE4D0B3E-0672-466F-9C3E-F7F33D3B1E7B}"/>
    <cellStyle name="Verknüpfte Zelle 6 3 2" xfId="35602" xr:uid="{BF109035-F5E1-44F7-A322-042B0A0FCE90}"/>
    <cellStyle name="Verknüpfte Zelle 6 3 3" xfId="35603" xr:uid="{93F6DDD2-B91F-4D25-B497-381A3D9B42E8}"/>
    <cellStyle name="Verknüpfte Zelle 6 4" xfId="35604" xr:uid="{C034914F-D0F1-4910-B3C5-1327B73C41BC}"/>
    <cellStyle name="Verknüpfte Zelle 6 5" xfId="35605" xr:uid="{5221A302-9CD2-4004-A2AF-3F266C0B6C35}"/>
    <cellStyle name="Verknüpfte Zelle 7" xfId="35606" xr:uid="{110C1FE1-8CC0-489E-AA92-0A4D6D529ACB}"/>
    <cellStyle name="Verknüpfte Zelle 7 2" xfId="35607" xr:uid="{B0610B85-69D6-4C81-AFD0-827FB4E54821}"/>
    <cellStyle name="Verknüpfte Zelle 7 3" xfId="35608" xr:uid="{F7F14B97-967E-4F04-90A3-8852BC83A843}"/>
    <cellStyle name="Verknüpfte Zelle 8" xfId="35609" xr:uid="{FCCB813B-B933-4D02-99A4-6DDBE032190F}"/>
    <cellStyle name="Verknüpfte Zelle 8 2" xfId="35610" xr:uid="{7FD6A16C-1B6C-4159-800D-9F91E23CE838}"/>
    <cellStyle name="Verknüpfte Zelle 8 3" xfId="35611" xr:uid="{C6B66648-46BB-4142-8C6C-B13D52EBFFE2}"/>
    <cellStyle name="Verknüpfte Zelle 9" xfId="35612" xr:uid="{C8957DDB-812B-4DDD-B808-9E2BFBFFAB1C}"/>
    <cellStyle name="Verknüpfte Zelle 9 2" xfId="35613" xr:uid="{2CCC90D1-9EF7-4DEC-A87C-CB3416FD30B6}"/>
    <cellStyle name="Verknüpfte Zelle 9 3" xfId="35614" xr:uid="{0275C2E0-ECA7-4342-9FB4-13105F98C846}"/>
    <cellStyle name="Vírgula 2" xfId="4111" xr:uid="{C87ED364-BB91-40B8-8C35-AC57B27D5BDC}"/>
    <cellStyle name="Vírgula 2 2" xfId="4112" xr:uid="{C7E73D73-6C21-46FF-ADB5-8200044C822E}"/>
    <cellStyle name="Vírgula 3" xfId="4113" xr:uid="{87683A17-92B9-4A5D-899E-714EDE4B1409}"/>
    <cellStyle name="Vírgula 3 2" xfId="4114" xr:uid="{0FB8280A-B246-42E0-9E23-91581CB8FEAA}"/>
    <cellStyle name="Vírgula 4" xfId="4115" xr:uid="{94392148-6985-4D46-942F-679B9B88B123}"/>
    <cellStyle name="Vírgula 4 2" xfId="4116" xr:uid="{1D574821-A468-4283-8AB5-F42DC5E664BD}"/>
    <cellStyle name="Vírgula 4 2 2" xfId="4117" xr:uid="{6006854C-48F2-4981-A9E4-05F5606AE283}"/>
    <cellStyle name="Vírgula 4 3" xfId="4118" xr:uid="{02FEA3E5-E939-46D3-8E5F-4C9AAEAF1AD1}"/>
    <cellStyle name="Vírgula 4 3 2" xfId="4119" xr:uid="{F0553325-D13D-48CE-8DB2-29CEBD4E0B5F}"/>
    <cellStyle name="Vírgula 4 3 3" xfId="4120" xr:uid="{3DF93923-27DD-4A18-AE77-BDC9552BC5CE}"/>
    <cellStyle name="Vírgula 4 4" xfId="4121" xr:uid="{0B588A35-1348-498C-8854-6F1B18C3A406}"/>
    <cellStyle name="Vírgula 4 4 2" xfId="4122" xr:uid="{2ED05772-804E-42DA-8E1C-C97830E0DE2A}"/>
    <cellStyle name="Vírgula 4 4 2 2" xfId="4123" xr:uid="{07C77855-4759-4F3B-BD71-52261462F827}"/>
    <cellStyle name="Vírgula 4 4 3" xfId="4124" xr:uid="{54C589B5-9953-4B5F-A229-A0335A34FD76}"/>
    <cellStyle name="Vírgula 4 4 4" xfId="4125" xr:uid="{7AF5AA81-76B4-4425-926D-A473049B87A5}"/>
    <cellStyle name="Vírgula 4 5" xfId="4126" xr:uid="{77D66279-9184-4096-B555-2DDE2B152F59}"/>
    <cellStyle name="Vírgula 4 5 2" xfId="4127" xr:uid="{E618DBFE-A853-42F1-B57C-5DA7FB71C00B}"/>
    <cellStyle name="Vírgula 4 5 2 2" xfId="4128" xr:uid="{40F397E9-0777-4D7F-85B8-626602B38AD1}"/>
    <cellStyle name="Vírgula 4 5 2 3" xfId="4129" xr:uid="{05B6555E-7999-4D69-AC60-9B4290A3A19A}"/>
    <cellStyle name="Vírgula 4 5 3" xfId="4130" xr:uid="{F075AC80-D020-400E-8BCA-FC6BB72C1E3F}"/>
    <cellStyle name="Vírgula 4 5 4" xfId="4131" xr:uid="{29C47133-1317-4BB5-ABF9-2CFABC494996}"/>
    <cellStyle name="Vírgula 4 6" xfId="4132" xr:uid="{E0A16D06-BB46-416E-8AC4-9CF85E6551EF}"/>
    <cellStyle name="Vírgula 4 7" xfId="4133" xr:uid="{E2E65E03-F6F8-4192-954B-8AA60368C4DC}"/>
    <cellStyle name="Warnender Text" xfId="35615" xr:uid="{C36B3060-60E8-438D-8006-90F57802B320}"/>
    <cellStyle name="Warnender Text 10" xfId="35616" xr:uid="{41A18BA5-C42A-4227-B1BA-CAE19C24A6D7}"/>
    <cellStyle name="Warnender Text 11" xfId="35617" xr:uid="{600E1F85-FA97-4F69-9EC3-3F43491AE63A}"/>
    <cellStyle name="Warnender Text 12" xfId="35618" xr:uid="{6BFDBCAC-C786-4869-B5BD-BFE2058B48C1}"/>
    <cellStyle name="Warnender Text 13" xfId="35619" xr:uid="{F32998E7-B63E-49AB-97EB-0C5A28F68366}"/>
    <cellStyle name="Warnender Text 14" xfId="35620" xr:uid="{1BA5FBCB-258B-489A-A4E0-3C92BDD767BA}"/>
    <cellStyle name="Warnender Text 15" xfId="35621" xr:uid="{8CE9ABC4-E0D9-4B54-BFF5-22A0940A02A0}"/>
    <cellStyle name="Warnender Text 2" xfId="35622" xr:uid="{C8176FEC-F4F0-426E-9B67-0C17690F5AC3}"/>
    <cellStyle name="Warnender Text 2 2" xfId="35623" xr:uid="{C281D91C-792B-4293-831E-FAFD0E9D4682}"/>
    <cellStyle name="Warnender Text 2 2 2" xfId="35624" xr:uid="{5F5E3EF9-4CFE-425B-A3D0-450B07FD6F53}"/>
    <cellStyle name="Warnender Text 2 2 3" xfId="35625" xr:uid="{67B579D7-E3A6-41BA-AA18-2E5150D6F57C}"/>
    <cellStyle name="Warnender Text 2 3" xfId="35626" xr:uid="{81CD2623-BD09-4C7B-9422-B25DBD327F93}"/>
    <cellStyle name="Warnender Text 2 3 2" xfId="35627" xr:uid="{19B96056-0FF3-4C5A-8536-58A01D1B815A}"/>
    <cellStyle name="Warnender Text 2 3 3" xfId="35628" xr:uid="{F000D308-1B13-43C4-A8B8-2F9AF1B92E35}"/>
    <cellStyle name="Warnender Text 2 4" xfId="35629" xr:uid="{7C584096-C634-45DB-A4C2-C275633D78F9}"/>
    <cellStyle name="Warnender Text 2 5" xfId="35630" xr:uid="{CDF43DB9-FF02-40ED-912D-FECF9BA8B6CB}"/>
    <cellStyle name="Warnender Text 2 6" xfId="35631" xr:uid="{854F69DC-E60B-43C3-B64E-3A465E4835F7}"/>
    <cellStyle name="Warnender Text 3" xfId="35632" xr:uid="{9AC11CEF-F911-40BE-A818-6C51085107B2}"/>
    <cellStyle name="Warnender Text 3 2" xfId="35633" xr:uid="{C3177E83-3DA1-4F71-82AA-285B3C084B2B}"/>
    <cellStyle name="Warnender Text 3 2 2" xfId="35634" xr:uid="{AEE186CF-98F0-4907-86C2-06E6B1B3CBB1}"/>
    <cellStyle name="Warnender Text 3 2 3" xfId="35635" xr:uid="{4CF73120-2267-4D87-8DF7-F2D46BCA2955}"/>
    <cellStyle name="Warnender Text 3 3" xfId="35636" xr:uid="{791DE310-7124-44A1-BC5D-B694FAAF8873}"/>
    <cellStyle name="Warnender Text 3 3 2" xfId="35637" xr:uid="{084C53DC-240D-4F57-B1A3-969A520B6E3A}"/>
    <cellStyle name="Warnender Text 3 3 3" xfId="35638" xr:uid="{5D5F5881-3096-4006-A3B3-6C97A99B49F3}"/>
    <cellStyle name="Warnender Text 3 4" xfId="35639" xr:uid="{82CB5A66-69F6-42A7-BB90-555F55202A4A}"/>
    <cellStyle name="Warnender Text 3 5" xfId="35640" xr:uid="{39DCFE12-5D67-4333-96B4-04019D9CF2D8}"/>
    <cellStyle name="Warnender Text 4" xfId="35641" xr:uid="{566CF0F6-9FC1-458E-81C1-75F5D7B7EF05}"/>
    <cellStyle name="Warnender Text 4 2" xfId="35642" xr:uid="{6FB05ED4-8602-4760-820B-6BAC23756FAD}"/>
    <cellStyle name="Warnender Text 4 2 2" xfId="35643" xr:uid="{5B5B9A31-0DEF-4955-A823-0BAAE724F955}"/>
    <cellStyle name="Warnender Text 4 2 3" xfId="35644" xr:uid="{40CB325A-0E2C-4680-8D4C-E77EE1F92E8E}"/>
    <cellStyle name="Warnender Text 4 3" xfId="35645" xr:uid="{6BE6AB8F-108C-462A-906C-6325F223CAC4}"/>
    <cellStyle name="Warnender Text 4 3 2" xfId="35646" xr:uid="{E2788B2D-C1F8-4B86-A31F-C728BAA0935A}"/>
    <cellStyle name="Warnender Text 4 3 3" xfId="35647" xr:uid="{0E447AFB-C10F-41DF-A6FB-09C47DAD6DB5}"/>
    <cellStyle name="Warnender Text 4 4" xfId="35648" xr:uid="{C5EF9D7C-9DA8-4752-B1A5-5C8052F575BE}"/>
    <cellStyle name="Warnender Text 4 5" xfId="35649" xr:uid="{AD5D5ECD-4443-41EF-8DFD-859295830B23}"/>
    <cellStyle name="Warnender Text 5" xfId="35650" xr:uid="{578DD282-3BAB-494E-9954-4312CBC1CE30}"/>
    <cellStyle name="Warnender Text 5 2" xfId="35651" xr:uid="{0DB27AA8-81B5-438E-B56D-AB050F9A85A6}"/>
    <cellStyle name="Warnender Text 5 2 2" xfId="35652" xr:uid="{B65DCEBC-51CF-4A50-917E-3D12F4BEA291}"/>
    <cellStyle name="Warnender Text 5 2 3" xfId="35653" xr:uid="{7B277847-17C3-449A-95F8-993BD582CBB0}"/>
    <cellStyle name="Warnender Text 5 3" xfId="35654" xr:uid="{1CA3E2AA-4982-44B5-A8A6-CBE372CEAC45}"/>
    <cellStyle name="Warnender Text 5 3 2" xfId="35655" xr:uid="{BE03AE3E-32C7-4FFA-8864-EF03FF890603}"/>
    <cellStyle name="Warnender Text 5 3 3" xfId="35656" xr:uid="{A6FE528F-7A72-463D-8584-29E898FE0971}"/>
    <cellStyle name="Warnender Text 5 4" xfId="35657" xr:uid="{2F6A6C97-113F-4C49-B125-EEDB485FC571}"/>
    <cellStyle name="Warnender Text 5 4 2" xfId="35658" xr:uid="{676C0758-1195-4873-A33A-BF3A31991BE6}"/>
    <cellStyle name="Warnender Text 5 4 3" xfId="35659" xr:uid="{F2EA8D21-3FD9-48E5-8FCC-39E8C3EB032D}"/>
    <cellStyle name="Warnender Text 5 5" xfId="35660" xr:uid="{82E8A612-4C91-4ECF-807C-439830F01EC0}"/>
    <cellStyle name="Warnender Text 5 6" xfId="35661" xr:uid="{BB2E28C6-CE56-474E-890F-12AF78EBF523}"/>
    <cellStyle name="Warnender Text 6" xfId="35662" xr:uid="{B36E6C3B-7857-4451-964C-112CD911C1E0}"/>
    <cellStyle name="Warnender Text 6 2" xfId="35663" xr:uid="{BBFC0763-7B8A-437F-BACC-1CC4C258D00E}"/>
    <cellStyle name="Warnender Text 6 2 2" xfId="35664" xr:uid="{6B8C38BC-C866-4383-ACF3-1E6CB6595DB5}"/>
    <cellStyle name="Warnender Text 6 2 3" xfId="35665" xr:uid="{E302AB2E-A935-4174-AD68-8FDF4AE78982}"/>
    <cellStyle name="Warnender Text 6 3" xfId="35666" xr:uid="{5A863AD9-A5C5-4CD8-8B18-79D42FA0A099}"/>
    <cellStyle name="Warnender Text 6 3 2" xfId="35667" xr:uid="{1DA7DC27-AF12-47DE-8A6E-5C9663378CDA}"/>
    <cellStyle name="Warnender Text 6 3 3" xfId="35668" xr:uid="{0D54C6FC-9F90-48B1-9D76-614F56CAE4E8}"/>
    <cellStyle name="Warnender Text 6 4" xfId="35669" xr:uid="{7B0C5DFD-C616-4963-8B4A-C3C58150EC1A}"/>
    <cellStyle name="Warnender Text 6 5" xfId="35670" xr:uid="{597C0AA6-B424-4877-9D83-06F61A4FC793}"/>
    <cellStyle name="Warnender Text 7" xfId="35671" xr:uid="{D0940816-1587-4F03-B05D-A1B4FABE2399}"/>
    <cellStyle name="Warnender Text 7 2" xfId="35672" xr:uid="{A7560C57-16D8-4B5E-8CE6-8F2569A8FF7D}"/>
    <cellStyle name="Warnender Text 7 3" xfId="35673" xr:uid="{A2D7F40E-9B63-456F-9A65-F902E2FBC30E}"/>
    <cellStyle name="Warnender Text 8" xfId="35674" xr:uid="{31295B92-8E73-4E55-A61A-11D824DA25C3}"/>
    <cellStyle name="Warnender Text 8 2" xfId="35675" xr:uid="{1BB1ACCE-414B-46ED-AE45-0D7020737C26}"/>
    <cellStyle name="Warnender Text 8 3" xfId="35676" xr:uid="{608C1C7C-E434-46FB-863A-55BF57F185E3}"/>
    <cellStyle name="Warnender Text 9" xfId="35677" xr:uid="{7E7B78D7-6F92-4896-BF6E-8172FFE7D73B}"/>
    <cellStyle name="Warnender Text 9 2" xfId="35678" xr:uid="{7F225A7C-4C4D-4D96-ADF6-2186C8C42091}"/>
    <cellStyle name="Warnender Text 9 3" xfId="35679" xr:uid="{FF9C713D-72A7-457A-B0E2-35C566BE2EF2}"/>
    <cellStyle name="Warning Text" xfId="83" builtinId="11" customBuiltin="1"/>
    <cellStyle name="Warning Text 10" xfId="35680" xr:uid="{3FAB6555-F979-460F-8519-5BE274816750}"/>
    <cellStyle name="Warning Text 10 10" xfId="35681" xr:uid="{2F3B7351-D3C2-489E-AA49-08E95694EB83}"/>
    <cellStyle name="Warning Text 10 11" xfId="35682" xr:uid="{87F54B35-6F38-401B-8B0A-36A7F4CF22E5}"/>
    <cellStyle name="Warning Text 10 12" xfId="35683" xr:uid="{D2A886D0-19E1-407B-B4BD-771002C36277}"/>
    <cellStyle name="Warning Text 10 13" xfId="35684" xr:uid="{B24584D5-9C52-4948-9002-729522192640}"/>
    <cellStyle name="Warning Text 10 14" xfId="35685" xr:uid="{63E010B2-F49B-43EB-9B98-114ABBB8D8AB}"/>
    <cellStyle name="Warning Text 10 15" xfId="35686" xr:uid="{F385DD49-5D7F-4ABC-B76E-34C2793A3BE9}"/>
    <cellStyle name="Warning Text 10 2" xfId="35687" xr:uid="{EC9470D6-6C3F-483B-8FBA-84802D07812D}"/>
    <cellStyle name="Warning Text 10 2 2" xfId="35688" xr:uid="{B5067017-68AD-4313-B4B3-72BD564D065C}"/>
    <cellStyle name="Warning Text 10 2 2 2" xfId="35689" xr:uid="{3664C265-5CC7-4952-9FEF-00B02084AC8B}"/>
    <cellStyle name="Warning Text 10 2 2 3" xfId="35690" xr:uid="{78CCB0B0-2CBD-46A6-A454-87218A40DB18}"/>
    <cellStyle name="Warning Text 10 2 3" xfId="35691" xr:uid="{30922F0A-681C-44FA-87BC-9C022D70FB92}"/>
    <cellStyle name="Warning Text 10 2 3 2" xfId="35692" xr:uid="{86C5AF55-4569-422F-B1D4-B9A4671ADC22}"/>
    <cellStyle name="Warning Text 10 2 3 3" xfId="35693" xr:uid="{694388F9-23EE-4CB6-B2C9-CA04DB4A1C5A}"/>
    <cellStyle name="Warning Text 10 2 4" xfId="35694" xr:uid="{DA9E0D5C-A329-4EC5-AB37-651DB0FE2538}"/>
    <cellStyle name="Warning Text 10 2 5" xfId="35695" xr:uid="{835E8B90-C08B-4ABC-8A4B-3917BC326FF6}"/>
    <cellStyle name="Warning Text 10 2 6" xfId="35696" xr:uid="{DAFED938-6E02-45C0-8611-323F17F1CB08}"/>
    <cellStyle name="Warning Text 10 3" xfId="35697" xr:uid="{A8192887-F5DE-45BC-85CA-54B8201EC47E}"/>
    <cellStyle name="Warning Text 10 3 2" xfId="35698" xr:uid="{353BF7B0-1E5C-4755-9DB1-57B9A52DA9EA}"/>
    <cellStyle name="Warning Text 10 3 2 2" xfId="35699" xr:uid="{EF26C56C-CF90-4C39-8E4B-7AA4C9260F9C}"/>
    <cellStyle name="Warning Text 10 3 2 3" xfId="35700" xr:uid="{EE1FDD57-1F46-493A-B8BC-AF44402534E1}"/>
    <cellStyle name="Warning Text 10 3 3" xfId="35701" xr:uid="{B2055D52-3CF0-41CA-A101-A179AACDE774}"/>
    <cellStyle name="Warning Text 10 3 3 2" xfId="35702" xr:uid="{B8D3FCAF-4887-4092-8080-081F7603E525}"/>
    <cellStyle name="Warning Text 10 3 3 3" xfId="35703" xr:uid="{2AFAC559-41CF-4380-AE23-09BDC10A63AB}"/>
    <cellStyle name="Warning Text 10 3 4" xfId="35704" xr:uid="{7B0ECC8F-4763-4CFC-9FFE-0FF36FED0051}"/>
    <cellStyle name="Warning Text 10 3 5" xfId="35705" xr:uid="{52C222B4-60CE-4006-B5AE-01769674C296}"/>
    <cellStyle name="Warning Text 10 4" xfId="35706" xr:uid="{7D917D0C-FC02-4034-8A12-7412D3A6D4A2}"/>
    <cellStyle name="Warning Text 10 4 2" xfId="35707" xr:uid="{2B365FF9-C54E-4C35-B5EC-2040F33EE93E}"/>
    <cellStyle name="Warning Text 10 4 2 2" xfId="35708" xr:uid="{E167B5E0-0461-4ED7-A125-D4F7C1C3CD7D}"/>
    <cellStyle name="Warning Text 10 4 2 3" xfId="35709" xr:uid="{D2D28550-3066-45E8-8034-83F01703EDA9}"/>
    <cellStyle name="Warning Text 10 4 3" xfId="35710" xr:uid="{1C4D2D6C-3B0E-4103-A4A0-26BDD4C71061}"/>
    <cellStyle name="Warning Text 10 4 3 2" xfId="35711" xr:uid="{03B494A2-E9DA-43D8-9D0E-E6A5E47EBB1E}"/>
    <cellStyle name="Warning Text 10 4 3 3" xfId="35712" xr:uid="{D6E55951-020E-405C-8B5C-2C42449FD3EB}"/>
    <cellStyle name="Warning Text 10 4 4" xfId="35713" xr:uid="{89844E08-9B2D-41BD-9E5F-E3B4370179C8}"/>
    <cellStyle name="Warning Text 10 4 5" xfId="35714" xr:uid="{C181DA19-1BCF-4D03-8784-8D04A1D187D9}"/>
    <cellStyle name="Warning Text 10 5" xfId="35715" xr:uid="{BD8C42FB-F243-4657-A633-4FD707F2674F}"/>
    <cellStyle name="Warning Text 10 5 2" xfId="35716" xr:uid="{8B30B5A7-8941-4BFB-B6CC-AB56E2984EF0}"/>
    <cellStyle name="Warning Text 10 5 2 2" xfId="35717" xr:uid="{53741C12-BF50-447F-91CC-5078D8F5332F}"/>
    <cellStyle name="Warning Text 10 5 2 3" xfId="35718" xr:uid="{A40D7B4C-E184-4FE3-A700-1A50C5B88654}"/>
    <cellStyle name="Warning Text 10 5 3" xfId="35719" xr:uid="{BB743596-A625-4609-AD09-C7D1B027709C}"/>
    <cellStyle name="Warning Text 10 5 3 2" xfId="35720" xr:uid="{2FD825F9-71F0-4246-9941-513002EFE325}"/>
    <cellStyle name="Warning Text 10 5 3 3" xfId="35721" xr:uid="{C754E975-851A-4A68-AA75-CC0B4428422F}"/>
    <cellStyle name="Warning Text 10 5 4" xfId="35722" xr:uid="{ADCACD1A-1DDE-44BB-ACF3-A65E2C6BC8BC}"/>
    <cellStyle name="Warning Text 10 5 4 2" xfId="35723" xr:uid="{D93C1386-3147-4B98-8AB1-94C129A7BE1C}"/>
    <cellStyle name="Warning Text 10 5 4 3" xfId="35724" xr:uid="{E8DA3E09-4AC3-490D-9B9C-B84F3BB2FBDF}"/>
    <cellStyle name="Warning Text 10 5 5" xfId="35725" xr:uid="{D0F79820-5E3C-4C8B-989B-894CB426EF5C}"/>
    <cellStyle name="Warning Text 10 5 6" xfId="35726" xr:uid="{E2661716-384E-467E-8F7C-01D8A1EF4031}"/>
    <cellStyle name="Warning Text 10 6" xfId="35727" xr:uid="{CC404F77-D0BA-46E6-9920-CE04F3F6B9AD}"/>
    <cellStyle name="Warning Text 10 6 2" xfId="35728" xr:uid="{75B73CC7-FFCD-4A56-8160-298D79EE80BB}"/>
    <cellStyle name="Warning Text 10 6 2 2" xfId="35729" xr:uid="{F0F27425-DC26-4B54-AC1D-4636276F5A80}"/>
    <cellStyle name="Warning Text 10 6 2 3" xfId="35730" xr:uid="{6FA6FAB5-1B0A-41F6-A0AC-E94F92358CF2}"/>
    <cellStyle name="Warning Text 10 6 3" xfId="35731" xr:uid="{AD31FC66-1293-4508-8558-02D5216248E4}"/>
    <cellStyle name="Warning Text 10 6 3 2" xfId="35732" xr:uid="{15D7655B-C046-468E-ACB6-35401109B3DF}"/>
    <cellStyle name="Warning Text 10 6 3 3" xfId="35733" xr:uid="{1FDA0713-D6C6-46BE-A3EB-33B8976A4365}"/>
    <cellStyle name="Warning Text 10 6 4" xfId="35734" xr:uid="{37D38904-0C9C-42CE-8FFB-A27FDC421D29}"/>
    <cellStyle name="Warning Text 10 6 5" xfId="35735" xr:uid="{66A21BC5-7AE4-4462-9002-9117718E826F}"/>
    <cellStyle name="Warning Text 10 7" xfId="35736" xr:uid="{CA89CFE0-2B3C-4A0F-842D-D4301DE73258}"/>
    <cellStyle name="Warning Text 10 7 2" xfId="35737" xr:uid="{D4D6851C-F9AA-416A-87EB-76CD313FD786}"/>
    <cellStyle name="Warning Text 10 7 3" xfId="35738" xr:uid="{3C15AB77-6E94-42CC-A7D0-63B91949BD34}"/>
    <cellStyle name="Warning Text 10 8" xfId="35739" xr:uid="{6BDF8F80-AE53-4F52-9C90-B738DBC63798}"/>
    <cellStyle name="Warning Text 10 8 2" xfId="35740" xr:uid="{3D19CCB0-12E2-406A-9D13-B671475AB196}"/>
    <cellStyle name="Warning Text 10 8 3" xfId="35741" xr:uid="{93B0DFA5-35D7-4344-A902-3FC60584AB72}"/>
    <cellStyle name="Warning Text 10 9" xfId="35742" xr:uid="{9B43E5D9-6FA5-4D80-BCF0-453D347602AB}"/>
    <cellStyle name="Warning Text 10 9 2" xfId="35743" xr:uid="{8439794C-9A33-4850-B432-94DBE1E5DEC3}"/>
    <cellStyle name="Warning Text 10 9 3" xfId="35744" xr:uid="{F7049B5B-8E4E-4F33-9F47-7D1751D81E33}"/>
    <cellStyle name="Warning Text 11" xfId="35745" xr:uid="{216C2C31-26C9-4D46-9B8D-D5BEF7C83CC4}"/>
    <cellStyle name="Warning Text 11 10" xfId="35746" xr:uid="{91322F85-3E20-4C62-8584-C15E31779B9E}"/>
    <cellStyle name="Warning Text 11 11" xfId="35747" xr:uid="{B10BCAEF-BFB2-424D-8B6E-8E4856547A90}"/>
    <cellStyle name="Warning Text 11 12" xfId="35748" xr:uid="{6C085A0F-7DBD-4CAF-8932-C2432389C756}"/>
    <cellStyle name="Warning Text 11 13" xfId="35749" xr:uid="{F0E3DE94-EE80-4464-9E76-90623834EAC2}"/>
    <cellStyle name="Warning Text 11 14" xfId="35750" xr:uid="{030D24F5-F879-4292-B73C-3D0B09B2EAE7}"/>
    <cellStyle name="Warning Text 11 15" xfId="35751" xr:uid="{8ECE3C9A-C15F-4939-88E6-AB1CCC471A56}"/>
    <cellStyle name="Warning Text 11 2" xfId="35752" xr:uid="{F0C89C86-19C6-48A3-88E7-42F031986DFF}"/>
    <cellStyle name="Warning Text 11 2 2" xfId="35753" xr:uid="{7D79FD49-5EDD-43AB-8307-997D058ED778}"/>
    <cellStyle name="Warning Text 11 2 2 2" xfId="35754" xr:uid="{155EC46D-51AF-42DC-88D3-3968A5DB2D03}"/>
    <cellStyle name="Warning Text 11 2 2 3" xfId="35755" xr:uid="{1395913C-A048-4462-803C-850861AA1BD2}"/>
    <cellStyle name="Warning Text 11 2 3" xfId="35756" xr:uid="{5F3995B8-82DC-4B2A-BA9B-B53ACBAC3054}"/>
    <cellStyle name="Warning Text 11 2 3 2" xfId="35757" xr:uid="{95BA6DE4-AE8E-4025-A81C-618D02070680}"/>
    <cellStyle name="Warning Text 11 2 3 3" xfId="35758" xr:uid="{C7C8398B-C872-415A-93A1-E628C599B0D9}"/>
    <cellStyle name="Warning Text 11 2 4" xfId="35759" xr:uid="{5B6CC30A-DD37-41AA-9C20-CFD84C6C35BF}"/>
    <cellStyle name="Warning Text 11 2 5" xfId="35760" xr:uid="{F78D3F47-BF26-4AD1-9FD6-A8E5BEC5A982}"/>
    <cellStyle name="Warning Text 11 2 6" xfId="35761" xr:uid="{AC15FD57-68EC-4020-8D84-67297F218E58}"/>
    <cellStyle name="Warning Text 11 3" xfId="35762" xr:uid="{1FDC829C-CE31-46AB-8322-A31F538539DF}"/>
    <cellStyle name="Warning Text 11 3 2" xfId="35763" xr:uid="{050F6117-F075-4D90-82C7-506256EAD906}"/>
    <cellStyle name="Warning Text 11 3 2 2" xfId="35764" xr:uid="{D341CC1D-031E-4D03-A840-A05F8C89C9B8}"/>
    <cellStyle name="Warning Text 11 3 2 3" xfId="35765" xr:uid="{5D31B284-06F6-4119-95F9-81F9ADE9A178}"/>
    <cellStyle name="Warning Text 11 3 3" xfId="35766" xr:uid="{DF04BE85-45D6-460A-8D48-BFA7BD81AE62}"/>
    <cellStyle name="Warning Text 11 3 3 2" xfId="35767" xr:uid="{FBF0C263-0CDA-4078-A437-DC1BC322FF09}"/>
    <cellStyle name="Warning Text 11 3 3 3" xfId="35768" xr:uid="{EF1F764E-956C-4AC8-BDFE-3735FBA7DCDD}"/>
    <cellStyle name="Warning Text 11 3 4" xfId="35769" xr:uid="{FF2B46F2-BF16-4D02-A18A-29E6D641A924}"/>
    <cellStyle name="Warning Text 11 3 5" xfId="35770" xr:uid="{0496A97C-527F-46F1-A697-737EA5DAC213}"/>
    <cellStyle name="Warning Text 11 4" xfId="35771" xr:uid="{470B7E26-F868-4556-8154-386CF90691F4}"/>
    <cellStyle name="Warning Text 11 4 2" xfId="35772" xr:uid="{8FFC3CCF-5624-4830-A8E0-D14E6D91A9D0}"/>
    <cellStyle name="Warning Text 11 4 2 2" xfId="35773" xr:uid="{FDDA007F-EDE2-4344-BBC9-646599159154}"/>
    <cellStyle name="Warning Text 11 4 2 3" xfId="35774" xr:uid="{F99D93CC-12EC-4DDF-A590-EAED23A67FF9}"/>
    <cellStyle name="Warning Text 11 4 3" xfId="35775" xr:uid="{FBBD71F8-27C0-49E1-9B1B-371A3EB327FC}"/>
    <cellStyle name="Warning Text 11 4 3 2" xfId="35776" xr:uid="{AD31C5BD-009A-4038-8830-69495CB9DE4B}"/>
    <cellStyle name="Warning Text 11 4 3 3" xfId="35777" xr:uid="{5F1AFB79-AF05-4B66-BC16-374B2ADEDF0E}"/>
    <cellStyle name="Warning Text 11 4 4" xfId="35778" xr:uid="{06BDC9C3-02C8-4C9F-8017-2422431B73CC}"/>
    <cellStyle name="Warning Text 11 4 5" xfId="35779" xr:uid="{CE3FB1ED-4A12-4ECC-8ECC-F93BB7414184}"/>
    <cellStyle name="Warning Text 11 5" xfId="35780" xr:uid="{C39A29A7-D6A8-4528-B82A-DF8F19BD6A14}"/>
    <cellStyle name="Warning Text 11 5 2" xfId="35781" xr:uid="{B78A2575-24B1-42E0-BDBE-5A7D91E816BF}"/>
    <cellStyle name="Warning Text 11 5 2 2" xfId="35782" xr:uid="{E4F5E104-F298-475A-9D0E-A6AE60F25937}"/>
    <cellStyle name="Warning Text 11 5 2 3" xfId="35783" xr:uid="{CB65033C-60D2-4F9C-B2AB-2B99A972EC1D}"/>
    <cellStyle name="Warning Text 11 5 3" xfId="35784" xr:uid="{12F9CFF7-CCCE-438F-A015-0CC2AFB0F22A}"/>
    <cellStyle name="Warning Text 11 5 3 2" xfId="35785" xr:uid="{27B28D37-2A16-486A-B07A-7B36D15B1C82}"/>
    <cellStyle name="Warning Text 11 5 3 3" xfId="35786" xr:uid="{89F2A54F-F6E7-4F60-844B-53A2F242785F}"/>
    <cellStyle name="Warning Text 11 5 4" xfId="35787" xr:uid="{55B7FA21-4CC0-4A2F-8253-335BE049051A}"/>
    <cellStyle name="Warning Text 11 5 4 2" xfId="35788" xr:uid="{B9EB6937-D971-40B6-AF68-92D6A8B9D099}"/>
    <cellStyle name="Warning Text 11 5 4 3" xfId="35789" xr:uid="{977DA3E1-9393-4DA2-8A26-19B574DA7461}"/>
    <cellStyle name="Warning Text 11 5 5" xfId="35790" xr:uid="{5E2076FC-D15B-4B8D-BA7E-3EC3B8903793}"/>
    <cellStyle name="Warning Text 11 5 6" xfId="35791" xr:uid="{26115578-1147-4389-B7CC-D35B426267E9}"/>
    <cellStyle name="Warning Text 11 6" xfId="35792" xr:uid="{200CED83-DE09-42D1-9F41-C8B6BB5CA58F}"/>
    <cellStyle name="Warning Text 11 6 2" xfId="35793" xr:uid="{F64C0109-85C4-4A49-A291-325E1A92E11A}"/>
    <cellStyle name="Warning Text 11 6 2 2" xfId="35794" xr:uid="{35A75B72-9B6B-4B8B-BF18-A5A1CBC069C8}"/>
    <cellStyle name="Warning Text 11 6 2 3" xfId="35795" xr:uid="{03A7B6EE-EEB1-4DA7-981F-908279133E53}"/>
    <cellStyle name="Warning Text 11 6 3" xfId="35796" xr:uid="{53285564-3F0D-4472-9F51-EC357DBD700F}"/>
    <cellStyle name="Warning Text 11 6 3 2" xfId="35797" xr:uid="{8247893A-4B3D-4750-A3BE-A0CEB86983B9}"/>
    <cellStyle name="Warning Text 11 6 3 3" xfId="35798" xr:uid="{EFEE411C-E7CF-4AD0-904F-F0612BEA5ACE}"/>
    <cellStyle name="Warning Text 11 6 4" xfId="35799" xr:uid="{CC0B6C38-96C4-497F-B4A2-C9AAF7363ABE}"/>
    <cellStyle name="Warning Text 11 6 5" xfId="35800" xr:uid="{AEC84383-20C1-48F0-9AD3-E848467C1B84}"/>
    <cellStyle name="Warning Text 11 7" xfId="35801" xr:uid="{1B24D194-6C7C-4738-90EC-CEE62E700D16}"/>
    <cellStyle name="Warning Text 11 7 2" xfId="35802" xr:uid="{6B3A1A15-51EE-43E3-AE71-C3F8EBA713D3}"/>
    <cellStyle name="Warning Text 11 7 3" xfId="35803" xr:uid="{25081DDF-5B32-456F-8BD3-36E3875B2525}"/>
    <cellStyle name="Warning Text 11 8" xfId="35804" xr:uid="{9A9448D5-DA91-4E76-AD1A-41319E2A00CD}"/>
    <cellStyle name="Warning Text 11 8 2" xfId="35805" xr:uid="{DBC2E2EB-4590-44D2-87EB-5D4E08F56068}"/>
    <cellStyle name="Warning Text 11 8 3" xfId="35806" xr:uid="{A5BC41F9-A0A5-4EF9-8855-35C8B1796531}"/>
    <cellStyle name="Warning Text 11 9" xfId="35807" xr:uid="{EE6E0004-AFCC-4CC7-B823-C472E11630DA}"/>
    <cellStyle name="Warning Text 11 9 2" xfId="35808" xr:uid="{EEE7DA22-A095-4706-B859-4BE7A3E73EF7}"/>
    <cellStyle name="Warning Text 11 9 3" xfId="35809" xr:uid="{E921A418-BEE8-4FEB-8FCE-530AB20DC04B}"/>
    <cellStyle name="Warning Text 12" xfId="35810" xr:uid="{8CDAD1F8-0F28-4CC2-9180-DBEB3A4C41CA}"/>
    <cellStyle name="Warning Text 12 10" xfId="35811" xr:uid="{A07265BC-DF1E-4AC9-AF6B-FE03B5589E2A}"/>
    <cellStyle name="Warning Text 12 11" xfId="35812" xr:uid="{BA886E09-CB7D-4DB1-8D88-63808338B3FE}"/>
    <cellStyle name="Warning Text 12 12" xfId="35813" xr:uid="{CDB6BF88-30C6-4172-BE8E-3C9D99A199E8}"/>
    <cellStyle name="Warning Text 12 13" xfId="35814" xr:uid="{6A488F54-D5D1-4249-936F-701DE710DF57}"/>
    <cellStyle name="Warning Text 12 14" xfId="35815" xr:uid="{B79349B1-4A4C-4FC4-A1D4-9C6C0F39E870}"/>
    <cellStyle name="Warning Text 12 15" xfId="35816" xr:uid="{9AB54C84-C600-49E4-84B7-83B1867F54A3}"/>
    <cellStyle name="Warning Text 12 2" xfId="35817" xr:uid="{FC7EE735-E6F9-4F1D-A61E-A2FB8389EB0A}"/>
    <cellStyle name="Warning Text 12 2 2" xfId="35818" xr:uid="{CCC9279F-5823-4C79-971E-A9BF63F690F0}"/>
    <cellStyle name="Warning Text 12 2 2 2" xfId="35819" xr:uid="{1A2B97DD-6A4C-4460-9308-94F1460D5386}"/>
    <cellStyle name="Warning Text 12 2 2 3" xfId="35820" xr:uid="{A51276EB-1DA1-4E7A-9251-9F344363FDB6}"/>
    <cellStyle name="Warning Text 12 2 3" xfId="35821" xr:uid="{91776EA0-90A0-4D3C-80E5-ED555EB4770D}"/>
    <cellStyle name="Warning Text 12 2 3 2" xfId="35822" xr:uid="{A6FB1EC3-7FFC-4D1B-AA73-0095532DB14F}"/>
    <cellStyle name="Warning Text 12 2 3 3" xfId="35823" xr:uid="{57CA1299-445A-4F1C-B439-36294FFFA9FF}"/>
    <cellStyle name="Warning Text 12 2 4" xfId="35824" xr:uid="{B8A4880D-4F85-4846-89D0-4C6B5D3E5AC3}"/>
    <cellStyle name="Warning Text 12 2 5" xfId="35825" xr:uid="{4A57F0AF-D0B1-4999-AD34-3EF829C82998}"/>
    <cellStyle name="Warning Text 12 2 6" xfId="35826" xr:uid="{064579FB-B800-4100-B147-AE5A73ABC208}"/>
    <cellStyle name="Warning Text 12 3" xfId="35827" xr:uid="{F9B71A6C-BFB6-4641-B3C9-40BC0E08F50C}"/>
    <cellStyle name="Warning Text 12 3 2" xfId="35828" xr:uid="{4B9990BE-DF28-4450-AC0D-10323661C5CD}"/>
    <cellStyle name="Warning Text 12 3 2 2" xfId="35829" xr:uid="{7684EF3D-F8AE-4DDE-B66B-C76D529DC346}"/>
    <cellStyle name="Warning Text 12 3 2 3" xfId="35830" xr:uid="{770C5671-0E7B-4571-8DDD-F5029DE704B6}"/>
    <cellStyle name="Warning Text 12 3 3" xfId="35831" xr:uid="{E2163D2C-9905-4475-89CF-6274DA419565}"/>
    <cellStyle name="Warning Text 12 3 3 2" xfId="35832" xr:uid="{D239F84A-F678-4B62-9A2C-D28B7FBA4D6E}"/>
    <cellStyle name="Warning Text 12 3 3 3" xfId="35833" xr:uid="{ACD94E38-A61A-412D-B6E4-290B08E09E5D}"/>
    <cellStyle name="Warning Text 12 3 4" xfId="35834" xr:uid="{659B5AD8-71BA-42AA-BA95-8A67D10C4244}"/>
    <cellStyle name="Warning Text 12 3 5" xfId="35835" xr:uid="{23F5B93B-0434-47EA-B99C-56908655F959}"/>
    <cellStyle name="Warning Text 12 4" xfId="35836" xr:uid="{D614E1C6-89F7-4363-9C70-C39F5C72EEBF}"/>
    <cellStyle name="Warning Text 12 4 2" xfId="35837" xr:uid="{CBB004EB-4290-420D-8CEC-C0AD5E16B6B6}"/>
    <cellStyle name="Warning Text 12 4 2 2" xfId="35838" xr:uid="{56A53CB5-6972-4E3A-91A2-309BF10156CC}"/>
    <cellStyle name="Warning Text 12 4 2 3" xfId="35839" xr:uid="{1D5BE6EA-8178-47D0-B5C0-92D75047EC56}"/>
    <cellStyle name="Warning Text 12 4 3" xfId="35840" xr:uid="{46653665-0311-42F4-A7F6-C03BE59062A4}"/>
    <cellStyle name="Warning Text 12 4 3 2" xfId="35841" xr:uid="{4F33E405-E22E-4A84-B644-8916D0287C8D}"/>
    <cellStyle name="Warning Text 12 4 3 3" xfId="35842" xr:uid="{89074A3B-7DFD-4A78-A840-03BDA6AA3824}"/>
    <cellStyle name="Warning Text 12 4 4" xfId="35843" xr:uid="{699B9C5F-D18B-403D-9060-363FC83B24BF}"/>
    <cellStyle name="Warning Text 12 4 5" xfId="35844" xr:uid="{A0544E18-9B90-4DA2-B61D-48F494E72FAF}"/>
    <cellStyle name="Warning Text 12 5" xfId="35845" xr:uid="{C71D117E-018A-4E3C-B7B2-75AABFFDD99D}"/>
    <cellStyle name="Warning Text 12 5 2" xfId="35846" xr:uid="{60D79A21-0213-4D9E-AE70-7D4FC2F8FC4D}"/>
    <cellStyle name="Warning Text 12 5 2 2" xfId="35847" xr:uid="{659BF0AF-4E36-4BDA-819C-3EBE0FC82E89}"/>
    <cellStyle name="Warning Text 12 5 2 3" xfId="35848" xr:uid="{F46E238F-5D7C-4A8B-9FCC-C3F647CF3D63}"/>
    <cellStyle name="Warning Text 12 5 3" xfId="35849" xr:uid="{340C1C1A-3FA9-4254-8354-0BCB12C923EC}"/>
    <cellStyle name="Warning Text 12 5 3 2" xfId="35850" xr:uid="{CF3E3816-8E3A-44B6-AB91-30F304E4C68D}"/>
    <cellStyle name="Warning Text 12 5 3 3" xfId="35851" xr:uid="{7EE20129-0931-4E69-BF3B-984C455E584E}"/>
    <cellStyle name="Warning Text 12 5 4" xfId="35852" xr:uid="{D2474AA2-F210-417D-9B1B-53DD6D636D8E}"/>
    <cellStyle name="Warning Text 12 5 4 2" xfId="35853" xr:uid="{097A3E10-F5F9-4542-A671-780AEBA40EB7}"/>
    <cellStyle name="Warning Text 12 5 4 3" xfId="35854" xr:uid="{1EF785CE-6B6A-46F7-A5A3-C148E5DBF046}"/>
    <cellStyle name="Warning Text 12 5 5" xfId="35855" xr:uid="{B35CD134-46FC-4AFE-93BE-05ECDE1EE546}"/>
    <cellStyle name="Warning Text 12 5 6" xfId="35856" xr:uid="{A6C6ED4F-02D9-4372-8DF1-7B6C47CB1B90}"/>
    <cellStyle name="Warning Text 12 6" xfId="35857" xr:uid="{38DAE781-6CE1-486B-A5B7-03C080244DCE}"/>
    <cellStyle name="Warning Text 12 6 2" xfId="35858" xr:uid="{78846DA2-C43C-4A92-91CE-A4DFEC32F68B}"/>
    <cellStyle name="Warning Text 12 6 2 2" xfId="35859" xr:uid="{BEF47417-B4FE-40AA-B2D4-D6826A3A9FDF}"/>
    <cellStyle name="Warning Text 12 6 2 3" xfId="35860" xr:uid="{4855D89E-1D8D-47E3-BDE7-EAF4FB6524C2}"/>
    <cellStyle name="Warning Text 12 6 3" xfId="35861" xr:uid="{CA48D8C0-6309-4725-B12F-0FA13FA74596}"/>
    <cellStyle name="Warning Text 12 6 3 2" xfId="35862" xr:uid="{DC7AAF44-4F17-4F9D-8893-2BA7DF47C403}"/>
    <cellStyle name="Warning Text 12 6 3 3" xfId="35863" xr:uid="{02B0E5B0-01BC-45D5-9F50-CF93BADEAD0A}"/>
    <cellStyle name="Warning Text 12 6 4" xfId="35864" xr:uid="{D673AD43-A21B-4BF6-A1BE-6AB454779351}"/>
    <cellStyle name="Warning Text 12 6 5" xfId="35865" xr:uid="{9C02D395-DE5C-448B-B17C-0E067A81892B}"/>
    <cellStyle name="Warning Text 12 7" xfId="35866" xr:uid="{B99CFCBA-F733-4200-BBDE-735A539BDACB}"/>
    <cellStyle name="Warning Text 12 7 2" xfId="35867" xr:uid="{5CE4C053-0744-447C-961E-FD25B3436C51}"/>
    <cellStyle name="Warning Text 12 7 3" xfId="35868" xr:uid="{01E137E8-D022-47E7-BC7F-86D1FAEFC31F}"/>
    <cellStyle name="Warning Text 12 8" xfId="35869" xr:uid="{739167BF-934C-4CB4-9924-04E1412307DC}"/>
    <cellStyle name="Warning Text 12 8 2" xfId="35870" xr:uid="{BE5977A0-FA8B-4849-8F92-417FBEDE6195}"/>
    <cellStyle name="Warning Text 12 8 3" xfId="35871" xr:uid="{A2877F82-A3AE-4345-9E61-5E11F053D169}"/>
    <cellStyle name="Warning Text 12 9" xfId="35872" xr:uid="{624731CB-F364-4915-BBBE-818B4693D29D}"/>
    <cellStyle name="Warning Text 12 9 2" xfId="35873" xr:uid="{F2237B38-FC77-4005-8B26-51B635C3259B}"/>
    <cellStyle name="Warning Text 12 9 3" xfId="35874" xr:uid="{A477010C-E3E7-4CEE-B727-F6186C33B586}"/>
    <cellStyle name="Warning Text 13" xfId="35875" xr:uid="{2A34E4F8-F5E9-4491-ADC0-8D6A0D1328FB}"/>
    <cellStyle name="Warning Text 13 10" xfId="35876" xr:uid="{CE773829-AE0C-4107-8503-1A9B57B50266}"/>
    <cellStyle name="Warning Text 13 11" xfId="35877" xr:uid="{CA13A73F-C040-4589-871E-72E5F89AE4AB}"/>
    <cellStyle name="Warning Text 13 12" xfId="35878" xr:uid="{32C7C7E7-7BC8-41F8-9CCC-73A37F7FAA6E}"/>
    <cellStyle name="Warning Text 13 13" xfId="35879" xr:uid="{17E159BB-9306-4D14-AB66-F7D2A7CC07BC}"/>
    <cellStyle name="Warning Text 13 14" xfId="35880" xr:uid="{D103BADE-6213-4C66-BF5E-7B59E0D91B13}"/>
    <cellStyle name="Warning Text 13 15" xfId="35881" xr:uid="{87FA9FFA-558B-49C9-869C-2F4D6FF084AF}"/>
    <cellStyle name="Warning Text 13 2" xfId="35882" xr:uid="{AB4137AB-C8D3-4A61-9969-CDDF22CD2EF5}"/>
    <cellStyle name="Warning Text 13 2 2" xfId="35883" xr:uid="{7B8AEFA5-3BE1-4191-B8C3-A2E1604A9E40}"/>
    <cellStyle name="Warning Text 13 2 2 2" xfId="35884" xr:uid="{6464A1CF-04DF-41D1-BAFC-532665E1F5C2}"/>
    <cellStyle name="Warning Text 13 2 2 3" xfId="35885" xr:uid="{3E56D184-2C13-41A4-ADCE-703085CFA7E4}"/>
    <cellStyle name="Warning Text 13 2 3" xfId="35886" xr:uid="{5D49EE60-4A93-45EE-A4DE-7A0AEB756FC2}"/>
    <cellStyle name="Warning Text 13 2 3 2" xfId="35887" xr:uid="{8D55B163-E44C-42C5-AEB2-2E2FD7907A2E}"/>
    <cellStyle name="Warning Text 13 2 3 3" xfId="35888" xr:uid="{BC940AEA-667B-4701-941B-7BCF286D7310}"/>
    <cellStyle name="Warning Text 13 2 4" xfId="35889" xr:uid="{3AF90977-ACA5-4560-B1D8-80E2AC7FF916}"/>
    <cellStyle name="Warning Text 13 2 5" xfId="35890" xr:uid="{660F33CB-21AD-444B-AA22-92B9A881398D}"/>
    <cellStyle name="Warning Text 13 2 6" xfId="35891" xr:uid="{AFD98811-9E93-4380-AF46-9FEE7619E7C2}"/>
    <cellStyle name="Warning Text 13 3" xfId="35892" xr:uid="{955F8396-EBE8-4CB2-A2DA-7E3B538DE74F}"/>
    <cellStyle name="Warning Text 13 3 2" xfId="35893" xr:uid="{A9365EDB-A54D-424F-B1BB-66415E843CD7}"/>
    <cellStyle name="Warning Text 13 3 2 2" xfId="35894" xr:uid="{121D9258-B1B3-4A9B-AA48-192EE6C526C4}"/>
    <cellStyle name="Warning Text 13 3 2 3" xfId="35895" xr:uid="{833CBF32-8697-4D47-89D7-A772DB907586}"/>
    <cellStyle name="Warning Text 13 3 3" xfId="35896" xr:uid="{80297268-4F56-4702-B7AC-6F45B9716063}"/>
    <cellStyle name="Warning Text 13 3 3 2" xfId="35897" xr:uid="{D0FDA02F-93AB-4CD3-9709-A45660A4A652}"/>
    <cellStyle name="Warning Text 13 3 3 3" xfId="35898" xr:uid="{61FF4D51-DA9E-4102-9F49-A4C33F2B68AE}"/>
    <cellStyle name="Warning Text 13 3 4" xfId="35899" xr:uid="{898E680D-97FF-4F7A-B780-BAB0C7D60BB9}"/>
    <cellStyle name="Warning Text 13 3 5" xfId="35900" xr:uid="{347427C7-E498-4D65-86F5-6D857D00898D}"/>
    <cellStyle name="Warning Text 13 4" xfId="35901" xr:uid="{A65677F3-B372-4097-871D-969B9BA2B05A}"/>
    <cellStyle name="Warning Text 13 4 2" xfId="35902" xr:uid="{99D012B7-D64F-4848-ACF8-FD7D764D2439}"/>
    <cellStyle name="Warning Text 13 4 2 2" xfId="35903" xr:uid="{F6B9E5B8-9297-40E2-B7A5-407CC6B4248E}"/>
    <cellStyle name="Warning Text 13 4 2 3" xfId="35904" xr:uid="{CCF95746-4A4F-48FD-8F08-34999A97AEB6}"/>
    <cellStyle name="Warning Text 13 4 3" xfId="35905" xr:uid="{A96B2C96-D6A1-4B7C-A340-042EC77F011E}"/>
    <cellStyle name="Warning Text 13 4 3 2" xfId="35906" xr:uid="{B01F3716-A8F3-4BB0-AC93-47B84B8A4D66}"/>
    <cellStyle name="Warning Text 13 4 3 3" xfId="35907" xr:uid="{B25568F6-CC49-4973-A5FA-2B29CDF45CC3}"/>
    <cellStyle name="Warning Text 13 4 4" xfId="35908" xr:uid="{107CD8DE-4669-4DBA-AF67-B2558F76A1B5}"/>
    <cellStyle name="Warning Text 13 4 5" xfId="35909" xr:uid="{5C1CD4BB-CFD0-404C-B129-06709A64FCC8}"/>
    <cellStyle name="Warning Text 13 5" xfId="35910" xr:uid="{C950E67E-03B2-47C2-95E9-99EEA79810EB}"/>
    <cellStyle name="Warning Text 13 5 2" xfId="35911" xr:uid="{2EB18CAB-6DF8-43E9-92B3-79C6D405CC71}"/>
    <cellStyle name="Warning Text 13 5 2 2" xfId="35912" xr:uid="{0F87D813-D7F8-4DB6-AC08-A0DF28E03C4D}"/>
    <cellStyle name="Warning Text 13 5 2 3" xfId="35913" xr:uid="{E805B7DB-AF0F-4252-AFA2-017C45B87776}"/>
    <cellStyle name="Warning Text 13 5 3" xfId="35914" xr:uid="{64B98D83-D77D-45FE-BF37-12CEAC955F3A}"/>
    <cellStyle name="Warning Text 13 5 3 2" xfId="35915" xr:uid="{DEFE1F67-FA5D-457F-883D-38D84C8E2381}"/>
    <cellStyle name="Warning Text 13 5 3 3" xfId="35916" xr:uid="{2EDA18BF-B6DB-4C34-9CB8-CC403B56CCC9}"/>
    <cellStyle name="Warning Text 13 5 4" xfId="35917" xr:uid="{4D35E584-BF27-4F5B-B8DD-EB19B776C168}"/>
    <cellStyle name="Warning Text 13 5 4 2" xfId="35918" xr:uid="{632AA81B-4B3D-468A-AF03-1B49C05E8AF5}"/>
    <cellStyle name="Warning Text 13 5 4 3" xfId="35919" xr:uid="{4D81D590-F9BB-48B0-8451-53015F0559A6}"/>
    <cellStyle name="Warning Text 13 5 5" xfId="35920" xr:uid="{07D4F7CF-8502-4D33-8E5D-EC43F9DEBE0F}"/>
    <cellStyle name="Warning Text 13 5 6" xfId="35921" xr:uid="{49E521AD-FD3C-43C9-95FF-4920D87A6454}"/>
    <cellStyle name="Warning Text 13 6" xfId="35922" xr:uid="{4A5912B2-A915-4B98-8FBA-222A8671DABC}"/>
    <cellStyle name="Warning Text 13 6 2" xfId="35923" xr:uid="{DD8972B8-ABF4-4B2B-9C1A-991CCDEC7C98}"/>
    <cellStyle name="Warning Text 13 6 2 2" xfId="35924" xr:uid="{AA632D77-E904-4B41-940D-1C5E4AEA029D}"/>
    <cellStyle name="Warning Text 13 6 2 3" xfId="35925" xr:uid="{B9CF6812-3F6D-4CAB-B9F0-70875086E352}"/>
    <cellStyle name="Warning Text 13 6 3" xfId="35926" xr:uid="{1D4C9322-BA59-4F9C-AEB4-0629F1EE89FA}"/>
    <cellStyle name="Warning Text 13 6 3 2" xfId="35927" xr:uid="{6A436E72-4E62-4901-8987-0DD93B68EDCC}"/>
    <cellStyle name="Warning Text 13 6 3 3" xfId="35928" xr:uid="{620348E3-69C0-4415-AB0B-77102C4EF11C}"/>
    <cellStyle name="Warning Text 13 6 4" xfId="35929" xr:uid="{EC222664-43A7-4D1C-A245-5A1E940A7F6F}"/>
    <cellStyle name="Warning Text 13 6 5" xfId="35930" xr:uid="{2E422660-029C-4A99-8DFF-5E28ED9125D3}"/>
    <cellStyle name="Warning Text 13 7" xfId="35931" xr:uid="{5DE89E38-6ED7-4D1D-A62B-F9BA92EF990D}"/>
    <cellStyle name="Warning Text 13 7 2" xfId="35932" xr:uid="{45B7187C-B17C-400E-98EF-93BB45598C08}"/>
    <cellStyle name="Warning Text 13 7 3" xfId="35933" xr:uid="{538371EA-C1BE-40D0-9046-E5F6E024EC99}"/>
    <cellStyle name="Warning Text 13 8" xfId="35934" xr:uid="{A35AF76E-32B1-4568-9399-84E8BD863FB3}"/>
    <cellStyle name="Warning Text 13 8 2" xfId="35935" xr:uid="{6973901B-1CA3-4884-B722-DDD934210D3B}"/>
    <cellStyle name="Warning Text 13 8 3" xfId="35936" xr:uid="{13C0A542-DDA4-4437-9231-DC171FDFA1D0}"/>
    <cellStyle name="Warning Text 13 9" xfId="35937" xr:uid="{D3E7F4B0-4C75-4721-BFC5-50E39FB00426}"/>
    <cellStyle name="Warning Text 13 9 2" xfId="35938" xr:uid="{773E6E77-574F-4FFA-AD2E-EF911520484E}"/>
    <cellStyle name="Warning Text 13 9 3" xfId="35939" xr:uid="{7A37D17C-1805-49F3-9FC9-4225860ECBD5}"/>
    <cellStyle name="Warning Text 14" xfId="35940" xr:uid="{61AEB0EF-178B-44C6-96D1-8A3A2983331D}"/>
    <cellStyle name="Warning Text 14 10" xfId="35941" xr:uid="{14B0841B-3086-47A7-96DE-E24ABB0321B3}"/>
    <cellStyle name="Warning Text 14 11" xfId="35942" xr:uid="{C94495CD-3FAA-4F41-88F1-A7FB38389781}"/>
    <cellStyle name="Warning Text 14 12" xfId="35943" xr:uid="{C825FF1C-2567-4A48-A00B-444627D7E966}"/>
    <cellStyle name="Warning Text 14 13" xfId="35944" xr:uid="{C5129F2B-38D3-4A5B-A9B5-E6F57035B72B}"/>
    <cellStyle name="Warning Text 14 14" xfId="35945" xr:uid="{185110BE-D6B1-41B6-A3EF-9DDB769A0A4F}"/>
    <cellStyle name="Warning Text 14 15" xfId="35946" xr:uid="{FA8E480F-657F-4FC1-B485-28FC8F04F62D}"/>
    <cellStyle name="Warning Text 14 2" xfId="35947" xr:uid="{EE5371C7-E673-4A60-8681-429AD4629D82}"/>
    <cellStyle name="Warning Text 14 2 2" xfId="35948" xr:uid="{3C0331F2-AB9C-45B3-9A44-016DF79CDAC5}"/>
    <cellStyle name="Warning Text 14 2 2 2" xfId="35949" xr:uid="{112B9D2C-E6AA-4ECC-85F7-6127A18C9F64}"/>
    <cellStyle name="Warning Text 14 2 2 3" xfId="35950" xr:uid="{C10CBA15-F066-4657-A57B-180AA601338B}"/>
    <cellStyle name="Warning Text 14 2 3" xfId="35951" xr:uid="{FF2D2B75-2903-40D2-AEC5-807CBEA5A8FC}"/>
    <cellStyle name="Warning Text 14 2 3 2" xfId="35952" xr:uid="{0D21CEE0-2946-4A21-BAA0-317DF79528A9}"/>
    <cellStyle name="Warning Text 14 2 3 3" xfId="35953" xr:uid="{4BC6972A-A65C-410A-B173-237087C99C5C}"/>
    <cellStyle name="Warning Text 14 2 4" xfId="35954" xr:uid="{DCD81F51-7DD2-452E-84B8-C8C2AE31A673}"/>
    <cellStyle name="Warning Text 14 2 5" xfId="35955" xr:uid="{6F52073F-FCB4-4337-8DB0-21E2C03B0538}"/>
    <cellStyle name="Warning Text 14 2 6" xfId="35956" xr:uid="{A1992FAE-4269-461C-9BA5-FF71FC1D31E1}"/>
    <cellStyle name="Warning Text 14 3" xfId="35957" xr:uid="{A0C1FA03-3844-4133-888E-0B0845071C27}"/>
    <cellStyle name="Warning Text 14 3 2" xfId="35958" xr:uid="{0DE8A53E-95A2-4394-BD3C-2E3563602A52}"/>
    <cellStyle name="Warning Text 14 3 2 2" xfId="35959" xr:uid="{309E8403-69FC-45D0-93C5-41383DF3F8B8}"/>
    <cellStyle name="Warning Text 14 3 2 3" xfId="35960" xr:uid="{A3DA7EE9-CA33-4202-A545-830F5428EABF}"/>
    <cellStyle name="Warning Text 14 3 3" xfId="35961" xr:uid="{87D3993C-0CC1-4588-BC13-C94470544F92}"/>
    <cellStyle name="Warning Text 14 3 3 2" xfId="35962" xr:uid="{9A026C6E-A5A3-4020-9E02-B3299486D8EB}"/>
    <cellStyle name="Warning Text 14 3 3 3" xfId="35963" xr:uid="{72A6A753-55F2-4D81-BE57-43F1E1220E98}"/>
    <cellStyle name="Warning Text 14 3 4" xfId="35964" xr:uid="{2AD82AE0-5FD7-4F2F-944C-EE4B57AF48F4}"/>
    <cellStyle name="Warning Text 14 3 5" xfId="35965" xr:uid="{872E6F92-6752-4801-A8BC-5E1563CD150B}"/>
    <cellStyle name="Warning Text 14 4" xfId="35966" xr:uid="{EB562ADC-4426-4B3D-BB12-1E94603AF04E}"/>
    <cellStyle name="Warning Text 14 4 2" xfId="35967" xr:uid="{E766154B-D371-4851-9A8C-6BA90E29013A}"/>
    <cellStyle name="Warning Text 14 4 2 2" xfId="35968" xr:uid="{4BAB99B8-C0A6-4C77-B29C-E46F7AB75B34}"/>
    <cellStyle name="Warning Text 14 4 2 3" xfId="35969" xr:uid="{8A3A2309-2B37-4777-8F1F-983289A17B0C}"/>
    <cellStyle name="Warning Text 14 4 3" xfId="35970" xr:uid="{3C9A1611-EF09-4EA9-917A-96D083FF7229}"/>
    <cellStyle name="Warning Text 14 4 3 2" xfId="35971" xr:uid="{1595D0F8-0F85-47C1-B4FE-9D23CB2F4763}"/>
    <cellStyle name="Warning Text 14 4 3 3" xfId="35972" xr:uid="{9592C554-7398-4484-9CCC-209B8E23A225}"/>
    <cellStyle name="Warning Text 14 4 4" xfId="35973" xr:uid="{3B9E3846-DF3F-4FBC-BDB4-91B6FF98B43F}"/>
    <cellStyle name="Warning Text 14 4 5" xfId="35974" xr:uid="{108B83F1-B1CC-4CD4-8914-65EC3A9E8247}"/>
    <cellStyle name="Warning Text 14 5" xfId="35975" xr:uid="{AD58EBEA-CF2F-4575-8DAD-FFC019C78285}"/>
    <cellStyle name="Warning Text 14 5 2" xfId="35976" xr:uid="{DA33943D-7667-41BF-9F26-738306516F87}"/>
    <cellStyle name="Warning Text 14 5 2 2" xfId="35977" xr:uid="{577FF625-7AA3-4BD6-8747-81EA5B385A49}"/>
    <cellStyle name="Warning Text 14 5 2 3" xfId="35978" xr:uid="{50500206-A694-40E4-8507-C581903E377F}"/>
    <cellStyle name="Warning Text 14 5 3" xfId="35979" xr:uid="{96386448-B098-48A3-A270-56BFCFF513EF}"/>
    <cellStyle name="Warning Text 14 5 3 2" xfId="35980" xr:uid="{ECAA5512-DDA1-4771-A82A-B43F65A381B6}"/>
    <cellStyle name="Warning Text 14 5 3 3" xfId="35981" xr:uid="{7EA893FC-B358-4138-8854-E6F7526B5977}"/>
    <cellStyle name="Warning Text 14 5 4" xfId="35982" xr:uid="{EA956CEC-9142-49AB-BA03-B13FD1471248}"/>
    <cellStyle name="Warning Text 14 5 4 2" xfId="35983" xr:uid="{C20140EE-983E-4CCB-B167-27F5217E4D27}"/>
    <cellStyle name="Warning Text 14 5 4 3" xfId="35984" xr:uid="{3AD6F313-5EE9-4211-A1C6-F533250E3B93}"/>
    <cellStyle name="Warning Text 14 5 5" xfId="35985" xr:uid="{54EFE3EE-7AEE-48DF-8B98-DB3398C88C32}"/>
    <cellStyle name="Warning Text 14 5 6" xfId="35986" xr:uid="{FC572BF9-E5DC-4892-B631-6EAC8FCB5DEA}"/>
    <cellStyle name="Warning Text 14 6" xfId="35987" xr:uid="{B49A7D42-E66E-4B03-B3C7-54FF8EBA132E}"/>
    <cellStyle name="Warning Text 14 6 2" xfId="35988" xr:uid="{941DBF46-7853-4C8E-A9DF-BB2C6F509AE3}"/>
    <cellStyle name="Warning Text 14 6 2 2" xfId="35989" xr:uid="{759A7F6B-2F70-4D05-A5CB-71128C9B41AC}"/>
    <cellStyle name="Warning Text 14 6 2 3" xfId="35990" xr:uid="{3B4B67CD-B4D2-4714-92B8-EB6CEED81906}"/>
    <cellStyle name="Warning Text 14 6 3" xfId="35991" xr:uid="{6A89A353-4C9A-4AC6-9F06-F7DD55C24FEC}"/>
    <cellStyle name="Warning Text 14 6 3 2" xfId="35992" xr:uid="{7BF423D4-C107-433C-8A2A-ECD4AA5F0EE0}"/>
    <cellStyle name="Warning Text 14 6 3 3" xfId="35993" xr:uid="{DFC6D2E1-7482-4477-99A4-AA2BD46299AB}"/>
    <cellStyle name="Warning Text 14 6 4" xfId="35994" xr:uid="{0F729DD3-8B59-4937-873E-F9AF0E011B14}"/>
    <cellStyle name="Warning Text 14 6 5" xfId="35995" xr:uid="{8B30922C-399B-4B36-9E80-6B39C4F7267C}"/>
    <cellStyle name="Warning Text 14 7" xfId="35996" xr:uid="{BF909376-9C6A-4386-B782-A51675D8FECB}"/>
    <cellStyle name="Warning Text 14 7 2" xfId="35997" xr:uid="{2D05D751-9C0E-468D-818B-B068499D1E4D}"/>
    <cellStyle name="Warning Text 14 7 3" xfId="35998" xr:uid="{3388F9D9-0DA9-43E0-8626-EB7DAD90C924}"/>
    <cellStyle name="Warning Text 14 8" xfId="35999" xr:uid="{69B6C837-6DFF-4386-B5D6-4954B6502FA7}"/>
    <cellStyle name="Warning Text 14 8 2" xfId="36000" xr:uid="{DD5BA8C9-40EF-4A18-BC5D-25F9F22268FE}"/>
    <cellStyle name="Warning Text 14 8 3" xfId="36001" xr:uid="{C837F9D7-0C96-4B74-9E5E-ECCC60F791FE}"/>
    <cellStyle name="Warning Text 14 9" xfId="36002" xr:uid="{BF26FE8A-4BA4-4AF5-8E3B-EBBB53A421EF}"/>
    <cellStyle name="Warning Text 14 9 2" xfId="36003" xr:uid="{1E3DB94D-BE69-4AEB-8BFA-707F12DB5AE5}"/>
    <cellStyle name="Warning Text 14 9 3" xfId="36004" xr:uid="{52C081BF-304C-483D-A771-6FA4A78C9554}"/>
    <cellStyle name="Warning Text 15" xfId="36005" xr:uid="{E867C4B6-C269-47A9-BE9F-1BCF785A1E16}"/>
    <cellStyle name="Warning Text 15 10" xfId="36006" xr:uid="{7C7FCBA5-A166-4BE5-982D-2AEE4783D9CB}"/>
    <cellStyle name="Warning Text 15 11" xfId="36007" xr:uid="{2826E77D-677F-423A-AC52-E039D2A8C699}"/>
    <cellStyle name="Warning Text 15 12" xfId="36008" xr:uid="{7F9D9BFE-066C-4808-9430-379553178D35}"/>
    <cellStyle name="Warning Text 15 13" xfId="36009" xr:uid="{5D0DAD5F-AD6C-4D7A-A16B-B84AE862BC0A}"/>
    <cellStyle name="Warning Text 15 14" xfId="36010" xr:uid="{B73E7951-6FE3-473A-8852-200A181D17D2}"/>
    <cellStyle name="Warning Text 15 15" xfId="36011" xr:uid="{4E2E3D25-E944-41BB-A270-EC5803F337B9}"/>
    <cellStyle name="Warning Text 15 2" xfId="36012" xr:uid="{E4CDBD52-5200-4B2B-BAB1-C0E0CD704C41}"/>
    <cellStyle name="Warning Text 15 2 2" xfId="36013" xr:uid="{C532E84F-54AC-4913-87B5-D6B9F529D25D}"/>
    <cellStyle name="Warning Text 15 2 2 2" xfId="36014" xr:uid="{12CFE7B5-5934-4BE4-ABFA-A97AF6B05D21}"/>
    <cellStyle name="Warning Text 15 2 2 3" xfId="36015" xr:uid="{9170218B-3C2F-41D9-BEE8-6566D7D8FE3B}"/>
    <cellStyle name="Warning Text 15 2 3" xfId="36016" xr:uid="{62B41544-7227-4AC0-80BA-B815C2C3294D}"/>
    <cellStyle name="Warning Text 15 2 3 2" xfId="36017" xr:uid="{155BA52B-F6E7-4A76-9842-7DFB3D95AE28}"/>
    <cellStyle name="Warning Text 15 2 3 3" xfId="36018" xr:uid="{E1F15D3F-AF5E-49EA-9519-B0F4ACC535DD}"/>
    <cellStyle name="Warning Text 15 2 4" xfId="36019" xr:uid="{58B4A6C2-E6C7-4D9E-AF9F-E189C70DAC44}"/>
    <cellStyle name="Warning Text 15 2 5" xfId="36020" xr:uid="{46993F5F-F447-47FE-B8BD-24275CE2BB87}"/>
    <cellStyle name="Warning Text 15 2 6" xfId="36021" xr:uid="{8C1B4311-C9A4-4428-AFD4-C4B2AFC4B4D8}"/>
    <cellStyle name="Warning Text 15 3" xfId="36022" xr:uid="{DB48B293-D911-4A6A-8CA6-09E63C021A50}"/>
    <cellStyle name="Warning Text 15 3 2" xfId="36023" xr:uid="{36829047-0C21-4AF7-ABAA-C8CAF6F766FC}"/>
    <cellStyle name="Warning Text 15 3 2 2" xfId="36024" xr:uid="{2E7A2C1F-C3FF-4A3E-AB8E-2F6A71354BE3}"/>
    <cellStyle name="Warning Text 15 3 2 3" xfId="36025" xr:uid="{2124208A-ADE2-4A23-9795-4688EE58C114}"/>
    <cellStyle name="Warning Text 15 3 3" xfId="36026" xr:uid="{E088467D-0F43-4CC0-B15A-FA96248DEC46}"/>
    <cellStyle name="Warning Text 15 3 3 2" xfId="36027" xr:uid="{F8B4F40C-CF68-40BB-851D-3861EAECBE8B}"/>
    <cellStyle name="Warning Text 15 3 3 3" xfId="36028" xr:uid="{6F239E50-20EF-4609-8753-0910378BFCD2}"/>
    <cellStyle name="Warning Text 15 3 4" xfId="36029" xr:uid="{51A8F6F9-5BEA-486F-B03B-A12F44E3161E}"/>
    <cellStyle name="Warning Text 15 3 5" xfId="36030" xr:uid="{60E2111E-3AA1-4158-8ED6-C4B03F6C98B5}"/>
    <cellStyle name="Warning Text 15 4" xfId="36031" xr:uid="{B8052507-D86D-49EF-B3E7-A4E8BF621C1B}"/>
    <cellStyle name="Warning Text 15 4 2" xfId="36032" xr:uid="{6948E918-CFEA-42D4-8AD5-819D39ED4646}"/>
    <cellStyle name="Warning Text 15 4 2 2" xfId="36033" xr:uid="{FAB0B8BC-062B-4A00-9C3F-BB3589722736}"/>
    <cellStyle name="Warning Text 15 4 2 3" xfId="36034" xr:uid="{335FA8ED-9A5B-47F3-B5D4-D6D8DDF4F8C4}"/>
    <cellStyle name="Warning Text 15 4 3" xfId="36035" xr:uid="{F8FA4038-EF3E-43F3-B61A-E136D95A525A}"/>
    <cellStyle name="Warning Text 15 4 3 2" xfId="36036" xr:uid="{B80A8EBF-9A74-4358-9361-E6C7CC041AA6}"/>
    <cellStyle name="Warning Text 15 4 3 3" xfId="36037" xr:uid="{00739B04-FEC1-4C29-94C3-DDBEA2060C84}"/>
    <cellStyle name="Warning Text 15 4 4" xfId="36038" xr:uid="{5C3C053E-FC02-4090-BBA1-B7E2F4EAF941}"/>
    <cellStyle name="Warning Text 15 4 5" xfId="36039" xr:uid="{DA716B8A-F32E-4141-94FC-1402716EDC3A}"/>
    <cellStyle name="Warning Text 15 5" xfId="36040" xr:uid="{EE618470-D836-4255-B1A8-865D5BF4AA66}"/>
    <cellStyle name="Warning Text 15 5 2" xfId="36041" xr:uid="{9C18BBDE-55AE-4D19-941F-33AFF45803E9}"/>
    <cellStyle name="Warning Text 15 5 2 2" xfId="36042" xr:uid="{5B08D96D-7C0C-464E-9280-26427DD051AC}"/>
    <cellStyle name="Warning Text 15 5 2 3" xfId="36043" xr:uid="{F1034785-35ED-4A49-B1FA-DA3AF0BAFA5D}"/>
    <cellStyle name="Warning Text 15 5 3" xfId="36044" xr:uid="{8B1CCE8B-4AC2-4A9E-BCC8-D9194E9D496B}"/>
    <cellStyle name="Warning Text 15 5 3 2" xfId="36045" xr:uid="{12A751AE-1823-442D-BA1B-E1DE717E0B0C}"/>
    <cellStyle name="Warning Text 15 5 3 3" xfId="36046" xr:uid="{83C6E911-2A88-4CA8-BD39-481DFE0D27B2}"/>
    <cellStyle name="Warning Text 15 5 4" xfId="36047" xr:uid="{7467B3D1-37C1-4D66-99EE-5CBE2C5F9117}"/>
    <cellStyle name="Warning Text 15 5 4 2" xfId="36048" xr:uid="{0C722865-D805-48AE-A008-20BA8D8557C7}"/>
    <cellStyle name="Warning Text 15 5 4 3" xfId="36049" xr:uid="{A632CBE1-7215-4660-B81D-157FB9F820EC}"/>
    <cellStyle name="Warning Text 15 5 5" xfId="36050" xr:uid="{60A505FE-45B2-4E09-8A29-629AA9C095F7}"/>
    <cellStyle name="Warning Text 15 5 6" xfId="36051" xr:uid="{45F660EC-B7D0-4875-AE81-ED54F56D8F11}"/>
    <cellStyle name="Warning Text 15 6" xfId="36052" xr:uid="{163D1D07-3C58-4317-AC99-D42DFB2E2EDA}"/>
    <cellStyle name="Warning Text 15 6 2" xfId="36053" xr:uid="{1572E19E-2EF8-4A6B-B98D-6BB572822502}"/>
    <cellStyle name="Warning Text 15 6 2 2" xfId="36054" xr:uid="{595D5086-5C66-48FC-B66B-CD6C907B4343}"/>
    <cellStyle name="Warning Text 15 6 2 3" xfId="36055" xr:uid="{BA6381AD-1A3E-4274-B066-E124A9A5D3E3}"/>
    <cellStyle name="Warning Text 15 6 3" xfId="36056" xr:uid="{C45A9F21-C8B8-4C36-BE1B-7C3E72894D5C}"/>
    <cellStyle name="Warning Text 15 6 3 2" xfId="36057" xr:uid="{AC234702-4D51-40F1-B638-D81919F2EAAB}"/>
    <cellStyle name="Warning Text 15 6 3 3" xfId="36058" xr:uid="{B702BE5E-FD6B-4514-B843-53549D6A2F78}"/>
    <cellStyle name="Warning Text 15 6 4" xfId="36059" xr:uid="{4153FFA4-32FE-454A-AD3F-50A900148051}"/>
    <cellStyle name="Warning Text 15 6 5" xfId="36060" xr:uid="{7A33BDEA-3073-483D-A0D4-98A295AA7BF0}"/>
    <cellStyle name="Warning Text 15 7" xfId="36061" xr:uid="{FEB5FE79-807E-479A-A707-608F89A3A0AC}"/>
    <cellStyle name="Warning Text 15 7 2" xfId="36062" xr:uid="{9ECC9C98-C1F0-4517-908E-6BEFACDE0E84}"/>
    <cellStyle name="Warning Text 15 7 3" xfId="36063" xr:uid="{97ECB41F-D394-47D9-BC72-55C1F6F69C0E}"/>
    <cellStyle name="Warning Text 15 8" xfId="36064" xr:uid="{5BD7ACF7-9970-4DC1-814B-EB04E8DB388B}"/>
    <cellStyle name="Warning Text 15 8 2" xfId="36065" xr:uid="{0058C118-6F8E-4F35-A842-D14FA9A100FE}"/>
    <cellStyle name="Warning Text 15 8 3" xfId="36066" xr:uid="{A91DF38C-EB69-42DD-814C-4581FE9F86E9}"/>
    <cellStyle name="Warning Text 15 9" xfId="36067" xr:uid="{E3425BCC-1C7D-41DA-B165-2145D5518E5F}"/>
    <cellStyle name="Warning Text 15 9 2" xfId="36068" xr:uid="{7FAD3B9F-DA69-46A6-B19E-DB4E7E344A96}"/>
    <cellStyle name="Warning Text 15 9 3" xfId="36069" xr:uid="{CE2BE0F5-9CC2-4B41-A15A-96D274076B90}"/>
    <cellStyle name="Warning Text 16" xfId="36070" xr:uid="{8A121EA1-F39D-47F7-B20B-0AE5A616CDA1}"/>
    <cellStyle name="Warning Text 16 10" xfId="36071" xr:uid="{0DD26CAE-598E-418A-9F50-A7C9B8172358}"/>
    <cellStyle name="Warning Text 16 11" xfId="36072" xr:uid="{CA1184D7-A11F-4B85-9D6A-BF2FAD8A1283}"/>
    <cellStyle name="Warning Text 16 12" xfId="36073" xr:uid="{6381FDBB-6354-495E-B3D0-1E0AC8D6C6EE}"/>
    <cellStyle name="Warning Text 16 13" xfId="36074" xr:uid="{0EE895AD-5678-468A-ACDD-5D5BBF31E5BA}"/>
    <cellStyle name="Warning Text 16 14" xfId="36075" xr:uid="{D4CB3BFB-BA34-4A94-975C-A4CF57A5C737}"/>
    <cellStyle name="Warning Text 16 15" xfId="36076" xr:uid="{9DF4155A-C9BD-41A7-A043-825D1C502CAC}"/>
    <cellStyle name="Warning Text 16 2" xfId="36077" xr:uid="{6C6AF50C-3615-4F3A-960A-C0F9D99069CA}"/>
    <cellStyle name="Warning Text 16 2 2" xfId="36078" xr:uid="{0844F409-704A-4FFA-BFBD-E178D6679993}"/>
    <cellStyle name="Warning Text 16 2 2 2" xfId="36079" xr:uid="{EBA52F7D-93AA-4AC0-AB38-6D062BACD168}"/>
    <cellStyle name="Warning Text 16 2 2 3" xfId="36080" xr:uid="{327D2487-5271-4263-BE7E-8D87D840887D}"/>
    <cellStyle name="Warning Text 16 2 3" xfId="36081" xr:uid="{41CF54DA-7265-4C44-9134-1F3A64EFCFB3}"/>
    <cellStyle name="Warning Text 16 2 3 2" xfId="36082" xr:uid="{BA7D96C8-C943-471F-9E02-7156B31B261B}"/>
    <cellStyle name="Warning Text 16 2 3 3" xfId="36083" xr:uid="{2BB9F0AF-3D63-4C0B-83ED-3AC362D6AB5D}"/>
    <cellStyle name="Warning Text 16 2 4" xfId="36084" xr:uid="{6DB41336-9FEB-4FE8-8622-68A14749F5C0}"/>
    <cellStyle name="Warning Text 16 2 5" xfId="36085" xr:uid="{7FB9EBA9-39AB-4610-8962-A9390D158907}"/>
    <cellStyle name="Warning Text 16 2 6" xfId="36086" xr:uid="{80699EA0-1413-4FB0-97A2-6A802C4A3637}"/>
    <cellStyle name="Warning Text 16 3" xfId="36087" xr:uid="{68959910-3AC9-4D65-A07A-94CCE88CEE9B}"/>
    <cellStyle name="Warning Text 16 3 2" xfId="36088" xr:uid="{405AF2FD-791E-4E12-AFEA-26BCC053D19D}"/>
    <cellStyle name="Warning Text 16 3 2 2" xfId="36089" xr:uid="{58D6FCE4-8134-4311-95E3-E9C387C8EFF7}"/>
    <cellStyle name="Warning Text 16 3 2 3" xfId="36090" xr:uid="{23BF898F-E358-4E36-9C97-0EB1B196170F}"/>
    <cellStyle name="Warning Text 16 3 3" xfId="36091" xr:uid="{602B8957-16D4-4143-8A48-0F348CA28D6B}"/>
    <cellStyle name="Warning Text 16 3 3 2" xfId="36092" xr:uid="{CE198B6A-039C-416B-A73F-7013C7D64F9C}"/>
    <cellStyle name="Warning Text 16 3 3 3" xfId="36093" xr:uid="{06100156-4141-446B-9DAC-5FAB434228BD}"/>
    <cellStyle name="Warning Text 16 3 4" xfId="36094" xr:uid="{18D620AB-9F95-4CBA-B812-239A69C18B29}"/>
    <cellStyle name="Warning Text 16 3 5" xfId="36095" xr:uid="{979098DD-CE17-49E9-9718-3046F19A762A}"/>
    <cellStyle name="Warning Text 16 4" xfId="36096" xr:uid="{471830CF-DC00-495B-903A-9749BBAF0EF6}"/>
    <cellStyle name="Warning Text 16 4 2" xfId="36097" xr:uid="{2F19C384-001D-491C-8C89-D1194E7B592A}"/>
    <cellStyle name="Warning Text 16 4 2 2" xfId="36098" xr:uid="{2A09E240-6777-42D8-BEB8-DB76E7F3CC92}"/>
    <cellStyle name="Warning Text 16 4 2 3" xfId="36099" xr:uid="{BCEE7785-B98E-4D04-8731-AB4ECB3A76C7}"/>
    <cellStyle name="Warning Text 16 4 3" xfId="36100" xr:uid="{A6B668D1-E4EC-4C71-BED2-D6313F0AA635}"/>
    <cellStyle name="Warning Text 16 4 3 2" xfId="36101" xr:uid="{F3E682A3-2EA0-4460-990C-A41C5BBF7F97}"/>
    <cellStyle name="Warning Text 16 4 3 3" xfId="36102" xr:uid="{7CEC0A47-8379-4208-8B46-68D16D4F27B1}"/>
    <cellStyle name="Warning Text 16 4 4" xfId="36103" xr:uid="{66D8463B-D952-4D0B-AA9C-3ED237DCEFD6}"/>
    <cellStyle name="Warning Text 16 4 5" xfId="36104" xr:uid="{7A661F0F-5BF4-4C14-A8FF-56EAB567107A}"/>
    <cellStyle name="Warning Text 16 5" xfId="36105" xr:uid="{88F4F1BC-B51A-4FEB-8D0C-1196F5105F5F}"/>
    <cellStyle name="Warning Text 16 5 2" xfId="36106" xr:uid="{654DC75E-701F-480D-BD8E-210E2964C28A}"/>
    <cellStyle name="Warning Text 16 5 2 2" xfId="36107" xr:uid="{BCE4887B-1EBC-4B09-85C4-9DE68E7E8BC2}"/>
    <cellStyle name="Warning Text 16 5 2 3" xfId="36108" xr:uid="{1555A790-F334-45B2-875A-ED17CEE2088E}"/>
    <cellStyle name="Warning Text 16 5 3" xfId="36109" xr:uid="{0D54464C-5DE6-4DD6-B44D-BAEE972622E6}"/>
    <cellStyle name="Warning Text 16 5 3 2" xfId="36110" xr:uid="{E74514A0-95BD-41EB-9248-13D58F525EC7}"/>
    <cellStyle name="Warning Text 16 5 3 3" xfId="36111" xr:uid="{83734A4F-89A6-456F-AD9C-C445BFEB9EBA}"/>
    <cellStyle name="Warning Text 16 5 4" xfId="36112" xr:uid="{B05B6721-8B7B-41ED-A1B2-12F3A2AE67D5}"/>
    <cellStyle name="Warning Text 16 5 4 2" xfId="36113" xr:uid="{F54AD68E-C57E-4147-A10C-5697FB1AD0B8}"/>
    <cellStyle name="Warning Text 16 5 4 3" xfId="36114" xr:uid="{677D9B4E-AF17-4898-82C5-426F47597E7B}"/>
    <cellStyle name="Warning Text 16 5 5" xfId="36115" xr:uid="{7E64E329-D1B0-4E1C-9998-0D28A4227AE1}"/>
    <cellStyle name="Warning Text 16 5 6" xfId="36116" xr:uid="{2022FA57-34C4-4C95-92C8-5F3E251F85AC}"/>
    <cellStyle name="Warning Text 16 6" xfId="36117" xr:uid="{2DA33206-C595-4AD7-9357-3123DC70793B}"/>
    <cellStyle name="Warning Text 16 6 2" xfId="36118" xr:uid="{7435044A-00C2-4155-9EF1-05CA230D9E05}"/>
    <cellStyle name="Warning Text 16 6 2 2" xfId="36119" xr:uid="{72ACD943-1400-4E2C-BE05-8DA5F363FFBB}"/>
    <cellStyle name="Warning Text 16 6 2 3" xfId="36120" xr:uid="{BEE5BAE0-9353-480D-9F73-803E9E2538BF}"/>
    <cellStyle name="Warning Text 16 6 3" xfId="36121" xr:uid="{D6CC2F9F-589A-4B1D-91F9-86A12DA649E1}"/>
    <cellStyle name="Warning Text 16 6 3 2" xfId="36122" xr:uid="{17F83B7B-9A65-4290-90C0-E53E936D4099}"/>
    <cellStyle name="Warning Text 16 6 3 3" xfId="36123" xr:uid="{9EC8865E-23F3-4BCA-8876-232450FBB788}"/>
    <cellStyle name="Warning Text 16 6 4" xfId="36124" xr:uid="{F4BA7FB1-17DD-435D-97EE-A3638AF21F4E}"/>
    <cellStyle name="Warning Text 16 6 5" xfId="36125" xr:uid="{0FB047B6-50DB-4D27-8282-D65DA2592AC5}"/>
    <cellStyle name="Warning Text 16 7" xfId="36126" xr:uid="{E5C358DF-9998-49B0-A95D-3DFFCFC8A47B}"/>
    <cellStyle name="Warning Text 16 7 2" xfId="36127" xr:uid="{C305C95C-0DCC-416F-B9FF-435208B0A4B8}"/>
    <cellStyle name="Warning Text 16 7 3" xfId="36128" xr:uid="{0D4B3B8F-EAC9-4D6F-A99D-1095A8548C7D}"/>
    <cellStyle name="Warning Text 16 8" xfId="36129" xr:uid="{88D6F2E3-83BB-4AC2-B1B4-426FD006A264}"/>
    <cellStyle name="Warning Text 16 8 2" xfId="36130" xr:uid="{09B1CD84-C7AA-46D0-AE5C-ED0C5428505F}"/>
    <cellStyle name="Warning Text 16 8 3" xfId="36131" xr:uid="{C8D2C5D5-8B10-4165-AC2F-13D707F8B0EE}"/>
    <cellStyle name="Warning Text 16 9" xfId="36132" xr:uid="{7C9D8735-F460-463F-AA30-2E78852FB527}"/>
    <cellStyle name="Warning Text 16 9 2" xfId="36133" xr:uid="{758DCBED-B62A-4DAB-B761-827AFB15671F}"/>
    <cellStyle name="Warning Text 16 9 3" xfId="36134" xr:uid="{28ECAAE7-ADDD-4739-90DF-41F506DBF493}"/>
    <cellStyle name="Warning Text 17" xfId="36135" xr:uid="{E1C132F0-4172-44B4-8041-D648D586DAFD}"/>
    <cellStyle name="Warning Text 17 10" xfId="36136" xr:uid="{FECF0C9E-9FBA-46A7-A592-B5C96F853C93}"/>
    <cellStyle name="Warning Text 17 11" xfId="36137" xr:uid="{7F96058A-8BE5-4197-8FC2-2F939E80FF36}"/>
    <cellStyle name="Warning Text 17 12" xfId="36138" xr:uid="{302C4F9A-EFDE-41D0-A77C-66C9AF7627DA}"/>
    <cellStyle name="Warning Text 17 13" xfId="36139" xr:uid="{9EFA506F-DC67-432E-903D-21CDA9C4E793}"/>
    <cellStyle name="Warning Text 17 14" xfId="36140" xr:uid="{8986CB52-AC26-4A86-99EE-3A200B84A49C}"/>
    <cellStyle name="Warning Text 17 15" xfId="36141" xr:uid="{7506B30A-5690-4E0A-9869-A00636146799}"/>
    <cellStyle name="Warning Text 17 2" xfId="36142" xr:uid="{454D3E3A-AB71-4FB1-90E4-DD6AA2C7C4B0}"/>
    <cellStyle name="Warning Text 17 2 2" xfId="36143" xr:uid="{55EB97D7-840B-4F9A-B0A0-26C6F8ACEA64}"/>
    <cellStyle name="Warning Text 17 2 2 2" xfId="36144" xr:uid="{1DD7FB31-E1EB-42F6-BA3D-45F38C1A044D}"/>
    <cellStyle name="Warning Text 17 2 2 3" xfId="36145" xr:uid="{BC1156A2-E5E3-4A05-A010-0D402F714A2A}"/>
    <cellStyle name="Warning Text 17 2 3" xfId="36146" xr:uid="{E621C1C5-0D8F-4303-8D94-B518EE98CF97}"/>
    <cellStyle name="Warning Text 17 2 3 2" xfId="36147" xr:uid="{2FD1932A-2193-443F-9627-C268808C9B6F}"/>
    <cellStyle name="Warning Text 17 2 3 3" xfId="36148" xr:uid="{A7165C02-C0A1-47BD-A878-BA123161BCBB}"/>
    <cellStyle name="Warning Text 17 2 4" xfId="36149" xr:uid="{27CC83D8-4C2F-4C5E-BA91-003F16AB2024}"/>
    <cellStyle name="Warning Text 17 2 5" xfId="36150" xr:uid="{B316202B-A19B-47E3-9FCE-FD0775C92FB1}"/>
    <cellStyle name="Warning Text 17 2 6" xfId="36151" xr:uid="{32310913-27F8-4E97-A6E4-62959723FE16}"/>
    <cellStyle name="Warning Text 17 3" xfId="36152" xr:uid="{ECC27CDD-D3E6-460B-B862-7330BD806D4C}"/>
    <cellStyle name="Warning Text 17 3 2" xfId="36153" xr:uid="{B7AB12B9-D14D-4C84-9799-7A137B7A6560}"/>
    <cellStyle name="Warning Text 17 3 2 2" xfId="36154" xr:uid="{ECA5159E-044F-4B8A-AA15-7F75AD573408}"/>
    <cellStyle name="Warning Text 17 3 2 3" xfId="36155" xr:uid="{E787BB12-C479-497C-ABC8-F62CCCD48F42}"/>
    <cellStyle name="Warning Text 17 3 3" xfId="36156" xr:uid="{E7426316-3C31-44DE-9A8D-BC84E01AB5D1}"/>
    <cellStyle name="Warning Text 17 3 3 2" xfId="36157" xr:uid="{8C1CD842-DF38-4F51-AE4F-86E44F1E1908}"/>
    <cellStyle name="Warning Text 17 3 3 3" xfId="36158" xr:uid="{664A963B-9C6B-4272-A402-8CDC98BE199F}"/>
    <cellStyle name="Warning Text 17 3 4" xfId="36159" xr:uid="{FDBC6CAD-9385-4586-B37D-5E32368424F8}"/>
    <cellStyle name="Warning Text 17 3 5" xfId="36160" xr:uid="{A65739CE-03B2-4DA4-ADB8-C924EA3D96C3}"/>
    <cellStyle name="Warning Text 17 4" xfId="36161" xr:uid="{ADB1395E-F55D-4DE6-BDE9-6CD2CC3AB1F7}"/>
    <cellStyle name="Warning Text 17 4 2" xfId="36162" xr:uid="{0A5CDE2C-AE32-4924-8D6B-0793D1573C41}"/>
    <cellStyle name="Warning Text 17 4 2 2" xfId="36163" xr:uid="{5B75005E-5004-4613-AB7A-A4C5B5402226}"/>
    <cellStyle name="Warning Text 17 4 2 3" xfId="36164" xr:uid="{816F30BF-37FA-45B5-A5BE-38B88348EE58}"/>
    <cellStyle name="Warning Text 17 4 3" xfId="36165" xr:uid="{0865AAE7-C93B-400E-BF99-B3E5AA434247}"/>
    <cellStyle name="Warning Text 17 4 3 2" xfId="36166" xr:uid="{10F45A13-258C-4F08-8A06-8E67377ABCD6}"/>
    <cellStyle name="Warning Text 17 4 3 3" xfId="36167" xr:uid="{81A6DE87-BE4A-425A-9DAD-DEF1669C8A23}"/>
    <cellStyle name="Warning Text 17 4 4" xfId="36168" xr:uid="{4A9D13EC-A31D-4E0D-A6A9-58E79D244441}"/>
    <cellStyle name="Warning Text 17 4 5" xfId="36169" xr:uid="{02ABFEB4-C6F1-4011-B5AF-5074A2BD8B94}"/>
    <cellStyle name="Warning Text 17 5" xfId="36170" xr:uid="{3CD3C6EF-76FF-4082-ACAA-898BBFE755A5}"/>
    <cellStyle name="Warning Text 17 5 2" xfId="36171" xr:uid="{49A47E6B-4339-41A8-8606-52419F0030E7}"/>
    <cellStyle name="Warning Text 17 5 2 2" xfId="36172" xr:uid="{6CD69B3A-3AC4-4EE7-927B-381DB7A603DB}"/>
    <cellStyle name="Warning Text 17 5 2 3" xfId="36173" xr:uid="{B0230142-EE07-4B37-A42B-011B82790B56}"/>
    <cellStyle name="Warning Text 17 5 3" xfId="36174" xr:uid="{DA527993-DB92-420B-9E04-4D56A5A6A1B5}"/>
    <cellStyle name="Warning Text 17 5 3 2" xfId="36175" xr:uid="{E0358261-3AAC-4A4E-A337-FF61A940ECF8}"/>
    <cellStyle name="Warning Text 17 5 3 3" xfId="36176" xr:uid="{41748205-AB35-4CD7-8654-16BE15C92516}"/>
    <cellStyle name="Warning Text 17 5 4" xfId="36177" xr:uid="{A5580222-A3AE-4F27-BC0B-2EC2B7DC566D}"/>
    <cellStyle name="Warning Text 17 5 4 2" xfId="36178" xr:uid="{347E8BBD-DCEB-4BEA-8177-C1F3DAA0D7DF}"/>
    <cellStyle name="Warning Text 17 5 4 3" xfId="36179" xr:uid="{60825317-B7D7-426F-992E-DD11B27BD2E5}"/>
    <cellStyle name="Warning Text 17 5 5" xfId="36180" xr:uid="{D9DC099B-8834-4BDD-80D4-3AD71275A347}"/>
    <cellStyle name="Warning Text 17 5 6" xfId="36181" xr:uid="{6BC8A84C-28A0-4CFE-9261-C90A95C6F4BA}"/>
    <cellStyle name="Warning Text 17 6" xfId="36182" xr:uid="{C441B522-C802-490E-A375-536C66F1F835}"/>
    <cellStyle name="Warning Text 17 6 2" xfId="36183" xr:uid="{E8B2EADE-18CE-4C3A-81FD-B0B9E81E8FFF}"/>
    <cellStyle name="Warning Text 17 6 2 2" xfId="36184" xr:uid="{5C4973AD-C1C7-46B1-A4CC-E9A7891BFE6D}"/>
    <cellStyle name="Warning Text 17 6 2 3" xfId="36185" xr:uid="{416ACA37-BBAC-4D5F-B621-650F96B431A0}"/>
    <cellStyle name="Warning Text 17 6 3" xfId="36186" xr:uid="{D395CD73-1B8B-4FC5-A6AF-2656AFB828CE}"/>
    <cellStyle name="Warning Text 17 6 3 2" xfId="36187" xr:uid="{82DA980B-B1B2-4726-803F-304C737CC3C9}"/>
    <cellStyle name="Warning Text 17 6 3 3" xfId="36188" xr:uid="{4D9A4784-CD79-4C98-BD65-E15C0735FFE5}"/>
    <cellStyle name="Warning Text 17 6 4" xfId="36189" xr:uid="{6108A614-0E82-4E66-AD7E-EFBC3E6273D5}"/>
    <cellStyle name="Warning Text 17 6 5" xfId="36190" xr:uid="{8123D59B-7E14-4CBF-ABA6-E88C9508602C}"/>
    <cellStyle name="Warning Text 17 7" xfId="36191" xr:uid="{01431973-A6A4-444F-BD86-67D3650AB3AD}"/>
    <cellStyle name="Warning Text 17 7 2" xfId="36192" xr:uid="{53558009-BBD8-470C-9D17-4D1EC15BB016}"/>
    <cellStyle name="Warning Text 17 7 3" xfId="36193" xr:uid="{F9F3000D-093E-4A17-B6D6-1B27D312FE74}"/>
    <cellStyle name="Warning Text 17 8" xfId="36194" xr:uid="{614D16D1-E066-4684-B82D-279C2EE23182}"/>
    <cellStyle name="Warning Text 17 8 2" xfId="36195" xr:uid="{4D0C07E4-90EB-4B64-AFE7-A890F0E7576C}"/>
    <cellStyle name="Warning Text 17 8 3" xfId="36196" xr:uid="{E6A7E10F-546E-494D-A05C-D6B60BF5343C}"/>
    <cellStyle name="Warning Text 17 9" xfId="36197" xr:uid="{D2FE9714-F9AD-4820-82D0-38EFBB6EA52D}"/>
    <cellStyle name="Warning Text 17 9 2" xfId="36198" xr:uid="{83847B47-CA1B-4489-98A5-EF779DF6291D}"/>
    <cellStyle name="Warning Text 17 9 3" xfId="36199" xr:uid="{624DF50E-154F-4BD9-921F-26C65E600C1D}"/>
    <cellStyle name="Warning Text 18" xfId="36200" xr:uid="{B11AD41B-CB0A-453C-A8E7-2479CD18A152}"/>
    <cellStyle name="Warning Text 18 10" xfId="36201" xr:uid="{3EED0EF4-E548-4CF9-BD35-1774E50480C2}"/>
    <cellStyle name="Warning Text 18 11" xfId="36202" xr:uid="{357C6871-8E64-4A94-A733-9A6DFF72CBA0}"/>
    <cellStyle name="Warning Text 18 12" xfId="36203" xr:uid="{519B78EB-1882-4C47-8E09-FDD10F53F826}"/>
    <cellStyle name="Warning Text 18 13" xfId="36204" xr:uid="{45F5D810-1ADF-4064-B420-F3CEF6E6BD66}"/>
    <cellStyle name="Warning Text 18 14" xfId="36205" xr:uid="{653F4E6D-9E5D-4CF9-A73C-F4EF7793E190}"/>
    <cellStyle name="Warning Text 18 15" xfId="36206" xr:uid="{004D7B83-82F3-4C65-BF7F-9A9715DDF38F}"/>
    <cellStyle name="Warning Text 18 2" xfId="36207" xr:uid="{AE490D9D-E929-4DFD-8ADA-C11E1AF8F112}"/>
    <cellStyle name="Warning Text 18 2 2" xfId="36208" xr:uid="{E39E5AA3-6A08-4BB4-BCEE-FB4009476E44}"/>
    <cellStyle name="Warning Text 18 2 2 2" xfId="36209" xr:uid="{214AA7A6-1449-4613-AC52-12956A80C010}"/>
    <cellStyle name="Warning Text 18 2 2 3" xfId="36210" xr:uid="{08A1660D-29F9-4B69-A38B-71AC3744B2E2}"/>
    <cellStyle name="Warning Text 18 2 3" xfId="36211" xr:uid="{803DFAEF-41D0-45FF-BCD7-49A13694A357}"/>
    <cellStyle name="Warning Text 18 2 3 2" xfId="36212" xr:uid="{56370B84-20C0-4514-A5B2-CFFB637A8C62}"/>
    <cellStyle name="Warning Text 18 2 3 3" xfId="36213" xr:uid="{1704FDD1-77BA-44C9-B7E5-7478C3C65597}"/>
    <cellStyle name="Warning Text 18 2 4" xfId="36214" xr:uid="{D6734B6F-B0C9-4576-8A26-DB90A04CC1DB}"/>
    <cellStyle name="Warning Text 18 2 5" xfId="36215" xr:uid="{D5DDF1A2-2C81-4BCB-9C5B-4148609E5813}"/>
    <cellStyle name="Warning Text 18 2 6" xfId="36216" xr:uid="{A41464E2-2245-4DAA-B75F-F2E0180F7861}"/>
    <cellStyle name="Warning Text 18 3" xfId="36217" xr:uid="{BB2AC9A1-D12D-4CBB-9B47-65FF606D5C1B}"/>
    <cellStyle name="Warning Text 18 3 2" xfId="36218" xr:uid="{0F8ED1C8-5BE7-42B3-9F6C-98A428D9E41A}"/>
    <cellStyle name="Warning Text 18 3 2 2" xfId="36219" xr:uid="{2012BDAC-D6CA-41C3-B214-5A8D90D3DD10}"/>
    <cellStyle name="Warning Text 18 3 2 3" xfId="36220" xr:uid="{6422E27C-74F4-4D9B-AD80-EEAA7853FC45}"/>
    <cellStyle name="Warning Text 18 3 3" xfId="36221" xr:uid="{E4FBCA20-8215-47F8-94E1-B09DA2C07638}"/>
    <cellStyle name="Warning Text 18 3 3 2" xfId="36222" xr:uid="{D013B2AC-E51F-4542-9177-702A23939E29}"/>
    <cellStyle name="Warning Text 18 3 3 3" xfId="36223" xr:uid="{29DF88D8-6D2B-40FD-8D78-B7201D24E589}"/>
    <cellStyle name="Warning Text 18 3 4" xfId="36224" xr:uid="{2AD523E6-8F5D-4F7F-A5A6-BD888C1C02A0}"/>
    <cellStyle name="Warning Text 18 3 5" xfId="36225" xr:uid="{83B9640D-ADBA-43A7-BF5D-937FBA8B2A63}"/>
    <cellStyle name="Warning Text 18 4" xfId="36226" xr:uid="{F3BBC556-B4E9-4949-96EB-C4B902557914}"/>
    <cellStyle name="Warning Text 18 4 2" xfId="36227" xr:uid="{5BA3A347-6108-4703-AA1D-ABA80CA0F9AD}"/>
    <cellStyle name="Warning Text 18 4 2 2" xfId="36228" xr:uid="{F85B6A1B-D033-4222-AE76-F83337A699AF}"/>
    <cellStyle name="Warning Text 18 4 2 3" xfId="36229" xr:uid="{65CA61A8-A268-4923-8449-2CC918FE029B}"/>
    <cellStyle name="Warning Text 18 4 3" xfId="36230" xr:uid="{8F09A1D1-E77B-4473-A774-5B5DFD38F7FA}"/>
    <cellStyle name="Warning Text 18 4 3 2" xfId="36231" xr:uid="{95F3A21A-4627-469B-9DD7-4B7E7B3D5B95}"/>
    <cellStyle name="Warning Text 18 4 3 3" xfId="36232" xr:uid="{AB7EB981-5AFD-4024-97D4-B2385FC452DE}"/>
    <cellStyle name="Warning Text 18 4 4" xfId="36233" xr:uid="{F57F9711-D37B-4321-B007-3C5B0C998E69}"/>
    <cellStyle name="Warning Text 18 4 5" xfId="36234" xr:uid="{F42762AA-0C5C-4E4F-93DC-B9524761E3DC}"/>
    <cellStyle name="Warning Text 18 5" xfId="36235" xr:uid="{7BF4BFA1-2EDD-4C86-ADCA-DB3FB9407CF1}"/>
    <cellStyle name="Warning Text 18 5 2" xfId="36236" xr:uid="{86337281-0117-4D84-9CD4-5761BEE96B80}"/>
    <cellStyle name="Warning Text 18 5 2 2" xfId="36237" xr:uid="{9CF90B3C-59AB-4CFA-BD13-3342F6F2EE64}"/>
    <cellStyle name="Warning Text 18 5 2 3" xfId="36238" xr:uid="{6F26411A-5D96-40B5-9124-B85ECBC3D0EA}"/>
    <cellStyle name="Warning Text 18 5 3" xfId="36239" xr:uid="{EE95294E-89DB-421F-85AF-580923F6EF16}"/>
    <cellStyle name="Warning Text 18 5 3 2" xfId="36240" xr:uid="{F91E9003-A9CA-47D1-A7E6-9E7B0207F249}"/>
    <cellStyle name="Warning Text 18 5 3 3" xfId="36241" xr:uid="{A6222436-62EF-4C26-BA26-FA561C40A14F}"/>
    <cellStyle name="Warning Text 18 5 4" xfId="36242" xr:uid="{21511124-C907-4545-B97B-8D447FF2EE46}"/>
    <cellStyle name="Warning Text 18 5 4 2" xfId="36243" xr:uid="{05560BE9-71F2-4E24-8AC7-CA25E180F18B}"/>
    <cellStyle name="Warning Text 18 5 4 3" xfId="36244" xr:uid="{1CB3A121-F5F7-48FE-8BFC-4BCF8AF79C38}"/>
    <cellStyle name="Warning Text 18 5 5" xfId="36245" xr:uid="{2225BBB8-E795-4522-A360-99FB154D9C48}"/>
    <cellStyle name="Warning Text 18 5 6" xfId="36246" xr:uid="{8E70DFDA-BC4E-4F9D-9952-DD32864E1DBA}"/>
    <cellStyle name="Warning Text 18 6" xfId="36247" xr:uid="{40655A18-C532-4FC6-A3A1-8315F2E54201}"/>
    <cellStyle name="Warning Text 18 6 2" xfId="36248" xr:uid="{A20BC627-6880-4A6E-8A6B-26197563534E}"/>
    <cellStyle name="Warning Text 18 6 2 2" xfId="36249" xr:uid="{56F48FB1-FE44-4170-8BB3-7EF478C31CBB}"/>
    <cellStyle name="Warning Text 18 6 2 3" xfId="36250" xr:uid="{064E807F-66EE-404A-B75C-126E28BF59B2}"/>
    <cellStyle name="Warning Text 18 6 3" xfId="36251" xr:uid="{FBA35694-F23D-46ED-B9CD-2A874A3FAAAA}"/>
    <cellStyle name="Warning Text 18 6 3 2" xfId="36252" xr:uid="{AF7A216C-F90C-4A1E-ADB2-4FAF21364760}"/>
    <cellStyle name="Warning Text 18 6 3 3" xfId="36253" xr:uid="{272CF3F4-EFB0-4444-9FF0-CA6FD804DBED}"/>
    <cellStyle name="Warning Text 18 6 4" xfId="36254" xr:uid="{479FC54E-F756-4A79-A693-292BAC23702A}"/>
    <cellStyle name="Warning Text 18 6 5" xfId="36255" xr:uid="{54E40DB2-835E-4B45-88ED-01839ED2AC0D}"/>
    <cellStyle name="Warning Text 18 7" xfId="36256" xr:uid="{7A483347-758B-40FE-81E1-21D5376D30D9}"/>
    <cellStyle name="Warning Text 18 7 2" xfId="36257" xr:uid="{BAC84FFB-D51B-4CA1-B50D-1E6E553F15EB}"/>
    <cellStyle name="Warning Text 18 7 3" xfId="36258" xr:uid="{ECFFADBC-255B-4FDA-99C8-F80BFB2CD974}"/>
    <cellStyle name="Warning Text 18 8" xfId="36259" xr:uid="{83AEF333-E8DD-4B79-BE30-865813F85A49}"/>
    <cellStyle name="Warning Text 18 8 2" xfId="36260" xr:uid="{2A8CB8C2-28E1-47F1-BD2F-4C5512BFE98B}"/>
    <cellStyle name="Warning Text 18 8 3" xfId="36261" xr:uid="{D9198AB3-5FBB-407D-A0AA-3178BA487F9B}"/>
    <cellStyle name="Warning Text 18 9" xfId="36262" xr:uid="{4192D42C-B435-4FF9-9B3E-BBA074B217BF}"/>
    <cellStyle name="Warning Text 18 9 2" xfId="36263" xr:uid="{0B9F2048-58D1-47DA-96BC-1A6E3D03A539}"/>
    <cellStyle name="Warning Text 18 9 3" xfId="36264" xr:uid="{D8E51305-C581-43DD-95B4-EEACBBD6A23E}"/>
    <cellStyle name="Warning Text 19" xfId="36265" xr:uid="{18C8A7D9-BF3B-4D98-A611-77EE9E59C904}"/>
    <cellStyle name="Warning Text 19 10" xfId="36266" xr:uid="{3A118F2D-EE3C-4ED1-B428-3446C27E339C}"/>
    <cellStyle name="Warning Text 19 11" xfId="36267" xr:uid="{7B90DD23-4321-46FB-A79C-8D49E504BA0B}"/>
    <cellStyle name="Warning Text 19 12" xfId="36268" xr:uid="{6F514147-B7DE-43DC-97B9-17A5FAF81C83}"/>
    <cellStyle name="Warning Text 19 13" xfId="36269" xr:uid="{0B28C661-B175-43ED-AB95-72E63A760CE8}"/>
    <cellStyle name="Warning Text 19 14" xfId="36270" xr:uid="{1181B402-3E8A-4F2E-BA26-3F89894E8AED}"/>
    <cellStyle name="Warning Text 19 15" xfId="36271" xr:uid="{74F82C6C-93E6-48EA-A262-9717FC6715B0}"/>
    <cellStyle name="Warning Text 19 2" xfId="36272" xr:uid="{66ED2A2B-F4E4-4E5E-92D2-54421C962655}"/>
    <cellStyle name="Warning Text 19 2 2" xfId="36273" xr:uid="{F29E18B3-E59A-4237-9589-B13891056B2A}"/>
    <cellStyle name="Warning Text 19 2 2 2" xfId="36274" xr:uid="{FE019B94-E83A-481A-AE7C-BB7DE24904BC}"/>
    <cellStyle name="Warning Text 19 2 2 3" xfId="36275" xr:uid="{28147046-7C6D-4286-AF28-AF4B7885EBE1}"/>
    <cellStyle name="Warning Text 19 2 3" xfId="36276" xr:uid="{7FDB6057-FEFD-4958-B2E6-1046849D137D}"/>
    <cellStyle name="Warning Text 19 2 3 2" xfId="36277" xr:uid="{3B46DB7B-2334-4809-B6F1-39E89ABE53EC}"/>
    <cellStyle name="Warning Text 19 2 3 3" xfId="36278" xr:uid="{48D46220-C07A-42E4-8013-F3B345C6D7C9}"/>
    <cellStyle name="Warning Text 19 2 4" xfId="36279" xr:uid="{464193A9-BBA5-4E63-9F2E-A7472FA2E414}"/>
    <cellStyle name="Warning Text 19 2 5" xfId="36280" xr:uid="{626F60DD-9049-4C06-98FE-17227389A484}"/>
    <cellStyle name="Warning Text 19 2 6" xfId="36281" xr:uid="{F15A5148-7477-45C4-9355-69C951AD8C4B}"/>
    <cellStyle name="Warning Text 19 3" xfId="36282" xr:uid="{67AF2C0F-F8A8-486E-B875-DC01FEA3E002}"/>
    <cellStyle name="Warning Text 19 3 2" xfId="36283" xr:uid="{CA9B0BF7-3811-400E-8405-EF58E9FC6487}"/>
    <cellStyle name="Warning Text 19 3 2 2" xfId="36284" xr:uid="{7E280685-C36D-46EE-BFA1-EA97AC70C696}"/>
    <cellStyle name="Warning Text 19 3 2 3" xfId="36285" xr:uid="{9E326BA1-45AE-454C-807E-ECF32C322C55}"/>
    <cellStyle name="Warning Text 19 3 3" xfId="36286" xr:uid="{4C508B9F-2496-4A03-B741-1589AC20036D}"/>
    <cellStyle name="Warning Text 19 3 3 2" xfId="36287" xr:uid="{A06390BC-D9F9-4A31-985B-09D5441DB1BF}"/>
    <cellStyle name="Warning Text 19 3 3 3" xfId="36288" xr:uid="{620DFD02-A0E2-411C-AF45-020DE4AE94F3}"/>
    <cellStyle name="Warning Text 19 3 4" xfId="36289" xr:uid="{3DB066AF-5D6E-40CA-A1C7-0DFCB5C50D97}"/>
    <cellStyle name="Warning Text 19 3 5" xfId="36290" xr:uid="{24EF68B6-7623-4C17-91EE-EF6AC82D965E}"/>
    <cellStyle name="Warning Text 19 4" xfId="36291" xr:uid="{CDDB0BDC-42DA-4382-A31B-EC7C7B4AAF90}"/>
    <cellStyle name="Warning Text 19 4 2" xfId="36292" xr:uid="{1BB6F6BD-54A3-4B77-A679-3F983EBFEF6F}"/>
    <cellStyle name="Warning Text 19 4 2 2" xfId="36293" xr:uid="{5FA2FAAB-E4E2-4062-B373-A95A5C039E7E}"/>
    <cellStyle name="Warning Text 19 4 2 3" xfId="36294" xr:uid="{4274F7A7-3130-44E8-9007-44A6C51345AE}"/>
    <cellStyle name="Warning Text 19 4 3" xfId="36295" xr:uid="{7BA43349-27B6-47D9-96CF-490762ED4FDF}"/>
    <cellStyle name="Warning Text 19 4 3 2" xfId="36296" xr:uid="{0434C8E3-2E46-4B1B-9F7C-1A9D2A02AEF3}"/>
    <cellStyle name="Warning Text 19 4 3 3" xfId="36297" xr:uid="{4BB94AE5-5E37-4993-99CD-688B506E3FDC}"/>
    <cellStyle name="Warning Text 19 4 4" xfId="36298" xr:uid="{23A8DA99-D492-4680-A466-85E3DA33EC08}"/>
    <cellStyle name="Warning Text 19 4 5" xfId="36299" xr:uid="{261F2812-8D6E-4305-952C-EDC1266FDE58}"/>
    <cellStyle name="Warning Text 19 5" xfId="36300" xr:uid="{9BAD8ADB-EEBC-4AC2-A8E0-D265CD039436}"/>
    <cellStyle name="Warning Text 19 5 2" xfId="36301" xr:uid="{701B873D-B13B-47AA-B347-D06C3D59D9BE}"/>
    <cellStyle name="Warning Text 19 5 2 2" xfId="36302" xr:uid="{3AAC6C1F-BF97-4E98-9A19-82B12213C7BC}"/>
    <cellStyle name="Warning Text 19 5 2 3" xfId="36303" xr:uid="{AC48ACDA-E927-4495-918D-DFF0832C8036}"/>
    <cellStyle name="Warning Text 19 5 3" xfId="36304" xr:uid="{AD6F7292-CFAC-460A-A9E4-4C54C422D01B}"/>
    <cellStyle name="Warning Text 19 5 3 2" xfId="36305" xr:uid="{43469C89-47CB-47D2-9060-5FADA2FC0A47}"/>
    <cellStyle name="Warning Text 19 5 3 3" xfId="36306" xr:uid="{F17AAA31-A4A0-4307-AB40-0DF772167041}"/>
    <cellStyle name="Warning Text 19 5 4" xfId="36307" xr:uid="{735D5BDB-800B-488C-81C2-13C36A51D05A}"/>
    <cellStyle name="Warning Text 19 5 4 2" xfId="36308" xr:uid="{096E00D5-2A8C-4C4C-A9E5-B33F3376AC27}"/>
    <cellStyle name="Warning Text 19 5 4 3" xfId="36309" xr:uid="{18B083F1-FD7C-40EC-B855-61CC1FE257C9}"/>
    <cellStyle name="Warning Text 19 5 5" xfId="36310" xr:uid="{3C6F946F-420E-406E-A4FA-9C38B87F6799}"/>
    <cellStyle name="Warning Text 19 5 6" xfId="36311" xr:uid="{2FB19425-6F79-4E29-9B95-CDA55D30C51D}"/>
    <cellStyle name="Warning Text 19 6" xfId="36312" xr:uid="{2B0CA4B3-8E98-466E-9CD1-3CFB51BDE755}"/>
    <cellStyle name="Warning Text 19 6 2" xfId="36313" xr:uid="{D3A5BDC3-AB95-412F-8571-F04EF20EE384}"/>
    <cellStyle name="Warning Text 19 6 2 2" xfId="36314" xr:uid="{F58F3B57-A3E9-4698-9668-20186FE88E8A}"/>
    <cellStyle name="Warning Text 19 6 2 3" xfId="36315" xr:uid="{14177DC0-0E5D-4C67-A777-0BBB27D9C0ED}"/>
    <cellStyle name="Warning Text 19 6 3" xfId="36316" xr:uid="{25B06A1A-2B3E-4360-882A-90037CC504F6}"/>
    <cellStyle name="Warning Text 19 6 3 2" xfId="36317" xr:uid="{E35B3C07-2BE7-4BDD-8B48-655B0E9D552C}"/>
    <cellStyle name="Warning Text 19 6 3 3" xfId="36318" xr:uid="{02B096C8-0E81-43A0-884B-1AAB1EB92857}"/>
    <cellStyle name="Warning Text 19 6 4" xfId="36319" xr:uid="{DC4D4871-16C8-4E1E-8EFD-39E6C2309A26}"/>
    <cellStyle name="Warning Text 19 6 5" xfId="36320" xr:uid="{C79A812B-4274-4634-BA04-B624A6A59942}"/>
    <cellStyle name="Warning Text 19 7" xfId="36321" xr:uid="{2C5417C3-8FE0-4A8F-936B-65F132B22739}"/>
    <cellStyle name="Warning Text 19 7 2" xfId="36322" xr:uid="{1AB23615-F922-473C-82E9-CA3064E0AEF8}"/>
    <cellStyle name="Warning Text 19 7 3" xfId="36323" xr:uid="{883BEB09-AC23-4105-9FF8-06294646CF26}"/>
    <cellStyle name="Warning Text 19 8" xfId="36324" xr:uid="{44FA3918-23E8-4903-8B56-AB2AF4B2B6C3}"/>
    <cellStyle name="Warning Text 19 8 2" xfId="36325" xr:uid="{06756116-F3F8-47BC-AE0E-0F9444C6A13A}"/>
    <cellStyle name="Warning Text 19 8 3" xfId="36326" xr:uid="{B1341880-8E91-4BF7-B847-BD238D58855A}"/>
    <cellStyle name="Warning Text 19 9" xfId="36327" xr:uid="{7604E7F6-3FA6-4B1A-89C9-D3B48C0EC4FD}"/>
    <cellStyle name="Warning Text 19 9 2" xfId="36328" xr:uid="{8BAD9289-22B5-4AA0-A1D4-CC88C30E076A}"/>
    <cellStyle name="Warning Text 19 9 3" xfId="36329" xr:uid="{741A2356-B116-4B06-A8BC-802A2C0DF4C9}"/>
    <cellStyle name="Warning Text 2" xfId="39" xr:uid="{76DE226C-1E50-44B2-BBD1-EFBBCA097654}"/>
    <cellStyle name="Warning Text 2 10" xfId="5685" xr:uid="{A2475821-4DF5-4A4D-9395-F55501D3B873}"/>
    <cellStyle name="Warning Text 2 10 10" xfId="36332" xr:uid="{FF3406E2-D153-4A0D-B349-F34E3DE0DA97}"/>
    <cellStyle name="Warning Text 2 10 11" xfId="36333" xr:uid="{EA7B035F-556A-4689-B8CF-792426621FAC}"/>
    <cellStyle name="Warning Text 2 10 12" xfId="36334" xr:uid="{8647CD6E-557C-47F2-A0E4-BEA0ECD771A8}"/>
    <cellStyle name="Warning Text 2 10 13" xfId="36335" xr:uid="{B2EFAF83-9D92-4136-B86A-C982A97D2C21}"/>
    <cellStyle name="Warning Text 2 10 14" xfId="36336" xr:uid="{B21F40C5-2982-464D-9C4E-6C201080C714}"/>
    <cellStyle name="Warning Text 2 10 15" xfId="36331" xr:uid="{5599A9F5-C903-4C54-8F39-28EBC5C5045F}"/>
    <cellStyle name="Warning Text 2 10 2" xfId="36337" xr:uid="{1E9FE3EC-3AEF-44E9-844F-A5C70079C1BA}"/>
    <cellStyle name="Warning Text 2 10 2 2" xfId="36338" xr:uid="{D3424E44-20EE-4D3D-985E-7273DF6CA9EB}"/>
    <cellStyle name="Warning Text 2 10 2 2 2" xfId="36339" xr:uid="{3333E004-9B83-42D2-AC04-18CE90B16BBF}"/>
    <cellStyle name="Warning Text 2 10 2 2 3" xfId="36340" xr:uid="{C1DE554F-F85A-4446-98AD-8135A8393DEA}"/>
    <cellStyle name="Warning Text 2 10 2 3" xfId="36341" xr:uid="{FFA6C840-BEFB-4146-8778-2D54934F5736}"/>
    <cellStyle name="Warning Text 2 10 2 3 2" xfId="36342" xr:uid="{1D151558-B92A-43EC-943E-A4C5C0EC0700}"/>
    <cellStyle name="Warning Text 2 10 2 3 3" xfId="36343" xr:uid="{0F7700A4-53AF-4262-81C0-FB492916E848}"/>
    <cellStyle name="Warning Text 2 10 2 4" xfId="36344" xr:uid="{82FED0C0-618F-4703-B0E8-2F89D3D84DD4}"/>
    <cellStyle name="Warning Text 2 10 2 5" xfId="36345" xr:uid="{194348B7-663F-4838-AE5E-F854A0525B77}"/>
    <cellStyle name="Warning Text 2 10 3" xfId="36346" xr:uid="{B1D6C99D-6562-45DC-8505-4112AB8014F1}"/>
    <cellStyle name="Warning Text 2 10 3 2" xfId="36347" xr:uid="{DAD2F8AF-8C3A-4ED0-A713-7EB5548BFB18}"/>
    <cellStyle name="Warning Text 2 10 3 2 2" xfId="36348" xr:uid="{11318576-FAA1-4254-9923-48BD44F964C2}"/>
    <cellStyle name="Warning Text 2 10 3 2 3" xfId="36349" xr:uid="{497499AF-56BD-41F4-818F-0924A72CE1B1}"/>
    <cellStyle name="Warning Text 2 10 3 3" xfId="36350" xr:uid="{48912F0C-32F6-45E2-95A0-62FF952826D1}"/>
    <cellStyle name="Warning Text 2 10 3 3 2" xfId="36351" xr:uid="{7C2756AC-99A4-4A08-A3EE-060BF328F85B}"/>
    <cellStyle name="Warning Text 2 10 3 3 3" xfId="36352" xr:uid="{14B98575-785F-4C65-8858-7DC8D65192C3}"/>
    <cellStyle name="Warning Text 2 10 3 4" xfId="36353" xr:uid="{A4427BCF-225E-4D2D-A338-3CBF8D5E0984}"/>
    <cellStyle name="Warning Text 2 10 3 5" xfId="36354" xr:uid="{E73E948C-39F4-48C9-8E90-BF9C60991B10}"/>
    <cellStyle name="Warning Text 2 10 4" xfId="36355" xr:uid="{4D215914-95BB-4012-A4A3-AAEAB22C7BE7}"/>
    <cellStyle name="Warning Text 2 10 4 2" xfId="36356" xr:uid="{105E87C1-D72D-428E-8C44-207BE74706AA}"/>
    <cellStyle name="Warning Text 2 10 4 2 2" xfId="36357" xr:uid="{6969ECC2-B978-415B-A33E-F6302635A8D1}"/>
    <cellStyle name="Warning Text 2 10 4 2 3" xfId="36358" xr:uid="{32024F92-BAA9-4733-B7A0-C3C3E2DCB732}"/>
    <cellStyle name="Warning Text 2 10 4 3" xfId="36359" xr:uid="{6275F80D-1AD4-4801-9A10-A177F2E0B685}"/>
    <cellStyle name="Warning Text 2 10 4 3 2" xfId="36360" xr:uid="{03F25531-7CC4-4A11-901D-0EB55AE3913C}"/>
    <cellStyle name="Warning Text 2 10 4 3 3" xfId="36361" xr:uid="{93DE6078-E788-4C0A-8E0E-BA003F220DDF}"/>
    <cellStyle name="Warning Text 2 10 4 4" xfId="36362" xr:uid="{86840218-0D12-4B7B-B26A-4F23F40E8251}"/>
    <cellStyle name="Warning Text 2 10 4 4 2" xfId="36363" xr:uid="{55B5BEB8-2DFC-4FD6-B274-C7B7F31376A0}"/>
    <cellStyle name="Warning Text 2 10 4 4 3" xfId="36364" xr:uid="{DFE41D18-687D-46E1-B371-D6E24D7BA631}"/>
    <cellStyle name="Warning Text 2 10 4 5" xfId="36365" xr:uid="{2CE4F1F8-5984-4DFA-BA0A-98CAA5C63ABE}"/>
    <cellStyle name="Warning Text 2 10 4 6" xfId="36366" xr:uid="{AAC93F4D-9314-433D-B068-109A775B52DF}"/>
    <cellStyle name="Warning Text 2 10 5" xfId="36367" xr:uid="{9E3E7D16-D7DB-4D5D-BA41-72601A198E4F}"/>
    <cellStyle name="Warning Text 2 10 5 2" xfId="36368" xr:uid="{281C7641-2719-478A-9377-34EF4D92A0BE}"/>
    <cellStyle name="Warning Text 2 10 5 2 2" xfId="36369" xr:uid="{D41AC68B-6F72-4D40-A5E0-186108A05B0E}"/>
    <cellStyle name="Warning Text 2 10 5 2 3" xfId="36370" xr:uid="{30768D39-6E2E-44B8-B85D-6727B7969F5E}"/>
    <cellStyle name="Warning Text 2 10 5 3" xfId="36371" xr:uid="{6824B8B0-A0C8-4425-B4D1-A361BF92B18D}"/>
    <cellStyle name="Warning Text 2 10 5 3 2" xfId="36372" xr:uid="{1F699700-7C79-46DF-A4BF-51D1940C17FA}"/>
    <cellStyle name="Warning Text 2 10 5 3 3" xfId="36373" xr:uid="{5F56392E-EEE3-446E-B11E-9B0F4D07EE43}"/>
    <cellStyle name="Warning Text 2 10 5 4" xfId="36374" xr:uid="{59276286-F14F-4A26-819C-4CABB9279E7C}"/>
    <cellStyle name="Warning Text 2 10 5 5" xfId="36375" xr:uid="{ECEF7F8C-D4F4-4C8B-81DA-05193ADE6CA1}"/>
    <cellStyle name="Warning Text 2 10 6" xfId="36376" xr:uid="{90C5AC88-E130-4E81-99C9-179726DAC290}"/>
    <cellStyle name="Warning Text 2 10 6 2" xfId="36377" xr:uid="{F58678E0-8D98-4F29-8644-36886C1FE79A}"/>
    <cellStyle name="Warning Text 2 10 6 3" xfId="36378" xr:uid="{A158AC71-00C7-45F8-A8DA-D8A85F621505}"/>
    <cellStyle name="Warning Text 2 10 7" xfId="36379" xr:uid="{D57A5B3A-9E62-4E02-864F-00BF37165BD5}"/>
    <cellStyle name="Warning Text 2 10 7 2" xfId="36380" xr:uid="{711510D6-3E51-467D-A475-7E08AAE4CD69}"/>
    <cellStyle name="Warning Text 2 10 7 3" xfId="36381" xr:uid="{AFDC109D-55FA-449C-BAC4-C1EA2332C92F}"/>
    <cellStyle name="Warning Text 2 10 8" xfId="36382" xr:uid="{71EED85D-1516-42BB-84BB-36711CCC08BB}"/>
    <cellStyle name="Warning Text 2 10 8 2" xfId="36383" xr:uid="{A0B2529F-2A82-4C4F-B6D4-C56F5F347298}"/>
    <cellStyle name="Warning Text 2 10 8 3" xfId="36384" xr:uid="{E7E6E988-49EB-42A1-A958-AE14AFE8B6EC}"/>
    <cellStyle name="Warning Text 2 10 9" xfId="36385" xr:uid="{8E5A3919-9F85-4947-82DD-279AC227A056}"/>
    <cellStyle name="Warning Text 2 11" xfId="36386" xr:uid="{3D3FAC1C-B684-4259-A161-51B1F58F1837}"/>
    <cellStyle name="Warning Text 2 11 2" xfId="36387" xr:uid="{823A19FB-8569-4D83-9F06-50AFB90B4FAA}"/>
    <cellStyle name="Warning Text 2 11 2 2" xfId="36388" xr:uid="{5053499F-3E8A-4822-8BD7-764B083D5B4B}"/>
    <cellStyle name="Warning Text 2 11 2 3" xfId="36389" xr:uid="{682AD8D6-7659-4AFA-9379-77A5C3FD11D8}"/>
    <cellStyle name="Warning Text 2 11 3" xfId="36390" xr:uid="{6BD84844-8B1E-4F6C-B453-4A228EF6A120}"/>
    <cellStyle name="Warning Text 2 11 3 2" xfId="36391" xr:uid="{AF1B5EA3-5BCA-41B1-A8DA-22BD1B206C07}"/>
    <cellStyle name="Warning Text 2 11 3 3" xfId="36392" xr:uid="{71FF3114-B193-4B79-83B8-0933A4AB88B8}"/>
    <cellStyle name="Warning Text 2 11 4" xfId="36393" xr:uid="{782A76A6-99D8-4CAF-B6A5-40D709B00DC1}"/>
    <cellStyle name="Warning Text 2 11 5" xfId="36394" xr:uid="{ABDC14F6-FA92-41D6-AFB6-9F702CD15A22}"/>
    <cellStyle name="Warning Text 2 11 6" xfId="36395" xr:uid="{D618296F-BEA2-42FA-AE02-F72FF59F4939}"/>
    <cellStyle name="Warning Text 2 12" xfId="36396" xr:uid="{D3A43E9C-356A-446A-A54D-8F48584ABBF4}"/>
    <cellStyle name="Warning Text 2 12 2" xfId="36397" xr:uid="{F3B7E940-E711-437C-90A5-6553F56F0FE1}"/>
    <cellStyle name="Warning Text 2 12 2 2" xfId="36398" xr:uid="{834E98BD-414B-48E4-8103-F6829C6BCD9B}"/>
    <cellStyle name="Warning Text 2 12 2 3" xfId="36399" xr:uid="{ADE6690B-86C6-4777-A0D8-4E1E70A54CC6}"/>
    <cellStyle name="Warning Text 2 12 3" xfId="36400" xr:uid="{C25A25FB-8A7F-4DC2-92A9-F937108A93F6}"/>
    <cellStyle name="Warning Text 2 12 3 2" xfId="36401" xr:uid="{DDBCA682-C8AB-4845-84D1-BEE48AECAA13}"/>
    <cellStyle name="Warning Text 2 12 3 3" xfId="36402" xr:uid="{A2C091DF-FA1B-497D-84D4-9A41B0691C75}"/>
    <cellStyle name="Warning Text 2 12 4" xfId="36403" xr:uid="{ED29A25F-10AD-487B-A34B-DF7CC334D7FE}"/>
    <cellStyle name="Warning Text 2 12 5" xfId="36404" xr:uid="{833CAA3A-B4F2-4424-8E37-9F3153F2FDF0}"/>
    <cellStyle name="Warning Text 2 13" xfId="36405" xr:uid="{1BF57650-F868-4DF8-9097-FD1A1112146E}"/>
    <cellStyle name="Warning Text 2 13 2" xfId="36406" xr:uid="{9B9401D7-84A3-4BC4-912E-CCE33484D5CC}"/>
    <cellStyle name="Warning Text 2 13 2 2" xfId="36407" xr:uid="{466450E1-13D9-4FF0-8B61-B8A567FFBB3C}"/>
    <cellStyle name="Warning Text 2 13 2 3" xfId="36408" xr:uid="{AC466A11-B32C-4F4B-BE6F-36F663A5C59B}"/>
    <cellStyle name="Warning Text 2 13 3" xfId="36409" xr:uid="{B80684D0-4C9D-4D26-8067-14DA89DB2685}"/>
    <cellStyle name="Warning Text 2 13 3 2" xfId="36410" xr:uid="{EB052C7B-DBF9-498F-A4E4-090D4EC7F2DB}"/>
    <cellStyle name="Warning Text 2 13 3 3" xfId="36411" xr:uid="{E08C8035-85C7-4A9F-A36B-9887D2EE054F}"/>
    <cellStyle name="Warning Text 2 13 4" xfId="36412" xr:uid="{969C1BFD-2771-4EB3-82B6-F6429E8EE9FD}"/>
    <cellStyle name="Warning Text 2 13 5" xfId="36413" xr:uid="{C01E486D-C211-40A4-B2E6-4183044C356D}"/>
    <cellStyle name="Warning Text 2 14" xfId="36414" xr:uid="{3FDE3234-1105-4044-BF1D-A6C537270861}"/>
    <cellStyle name="Warning Text 2 14 2" xfId="36415" xr:uid="{C3887DBF-6682-4FEE-BDB8-FB11D36203B6}"/>
    <cellStyle name="Warning Text 2 14 2 2" xfId="36416" xr:uid="{0A24425D-A8FF-4BC0-A365-76DC9F895D58}"/>
    <cellStyle name="Warning Text 2 14 2 3" xfId="36417" xr:uid="{46D54121-6C78-487C-ACE0-C7CB2A79FA9A}"/>
    <cellStyle name="Warning Text 2 14 3" xfId="36418" xr:uid="{026D5F07-0015-46FB-8D7A-36663A6F26B6}"/>
    <cellStyle name="Warning Text 2 14 3 2" xfId="36419" xr:uid="{32A281B9-6B2A-4F03-8E82-3BF863A587DA}"/>
    <cellStyle name="Warning Text 2 14 3 3" xfId="36420" xr:uid="{716739A1-DED0-4E9F-91DB-5F140FD7CCF4}"/>
    <cellStyle name="Warning Text 2 14 4" xfId="36421" xr:uid="{387334AA-C5E4-4EAF-A736-9E4A5F846DF3}"/>
    <cellStyle name="Warning Text 2 14 4 2" xfId="36422" xr:uid="{AAAB19C4-F22E-49F1-B145-082D720EFB06}"/>
    <cellStyle name="Warning Text 2 14 4 3" xfId="36423" xr:uid="{B643FD5F-53A2-4197-9355-F780FE7F1D33}"/>
    <cellStyle name="Warning Text 2 14 5" xfId="36424" xr:uid="{F8C9C537-D7EB-4523-A378-B538040B13A0}"/>
    <cellStyle name="Warning Text 2 14 6" xfId="36425" xr:uid="{A0EA4C1A-6854-4600-9391-2CE47FA6E119}"/>
    <cellStyle name="Warning Text 2 15" xfId="36426" xr:uid="{A94F8558-6274-4025-970E-17DEF2B47BEF}"/>
    <cellStyle name="Warning Text 2 15 2" xfId="36427" xr:uid="{69206B78-5053-481C-9E68-AB4E536DF7D2}"/>
    <cellStyle name="Warning Text 2 15 2 2" xfId="36428" xr:uid="{4A20DF24-39C7-4621-AB73-2AD4E3FBA6F2}"/>
    <cellStyle name="Warning Text 2 15 2 3" xfId="36429" xr:uid="{8807D081-5E22-4691-9247-23B7709CFC8B}"/>
    <cellStyle name="Warning Text 2 15 3" xfId="36430" xr:uid="{777A6C0B-0E45-4925-B58C-6C1EDD7242B9}"/>
    <cellStyle name="Warning Text 2 15 3 2" xfId="36431" xr:uid="{0935CA9A-8F23-45B7-8974-06418FF4A528}"/>
    <cellStyle name="Warning Text 2 15 3 3" xfId="36432" xr:uid="{8D9F47D5-8534-483A-9C50-25AAE82D8B3B}"/>
    <cellStyle name="Warning Text 2 15 4" xfId="36433" xr:uid="{2A964756-0B4B-4906-AF8D-1B9CE0D26E55}"/>
    <cellStyle name="Warning Text 2 15 5" xfId="36434" xr:uid="{B3149929-75DA-474F-9620-F227C0722EFC}"/>
    <cellStyle name="Warning Text 2 16" xfId="36435" xr:uid="{C7D332E2-B40A-40E8-B146-DFB4C8C825A1}"/>
    <cellStyle name="Warning Text 2 16 2" xfId="36436" xr:uid="{E13C2676-F9B4-49CA-AD8C-3DF607ED7321}"/>
    <cellStyle name="Warning Text 2 16 3" xfId="36437" xr:uid="{177DA754-14D9-43D4-BCC5-2D1226B9701C}"/>
    <cellStyle name="Warning Text 2 17" xfId="36438" xr:uid="{5F97B065-DFDE-4CD4-B454-831CD07E4CCD}"/>
    <cellStyle name="Warning Text 2 17 2" xfId="36439" xr:uid="{23ADAA01-F451-44DB-A873-BB65ED32F8C9}"/>
    <cellStyle name="Warning Text 2 17 3" xfId="36440" xr:uid="{1391349E-3D20-4112-ADA1-0CE7711F5D89}"/>
    <cellStyle name="Warning Text 2 18" xfId="36441" xr:uid="{1E9D66EE-747A-47ED-A85F-31BC96010D03}"/>
    <cellStyle name="Warning Text 2 18 2" xfId="36442" xr:uid="{C9AC0264-EFD2-4C7C-B80D-A74A4729EF8B}"/>
    <cellStyle name="Warning Text 2 18 3" xfId="36443" xr:uid="{2109C372-47E1-4C2A-B5A3-C784CDB2DA92}"/>
    <cellStyle name="Warning Text 2 19" xfId="36444" xr:uid="{30ABA854-9E50-4A48-A4FF-8BD7F3814186}"/>
    <cellStyle name="Warning Text 2 2" xfId="4134" xr:uid="{00332169-ED05-4A3C-AF49-388EE75B8EBA}"/>
    <cellStyle name="Warning Text 2 2 10" xfId="36446" xr:uid="{A72542C4-4871-4948-97F6-C14EF86AEA50}"/>
    <cellStyle name="Warning Text 2 2 11" xfId="36447" xr:uid="{33F59599-7F10-4140-9813-F031209D5009}"/>
    <cellStyle name="Warning Text 2 2 12" xfId="36448" xr:uid="{7C5B8E0C-677B-4732-83A2-5918E9F7F082}"/>
    <cellStyle name="Warning Text 2 2 13" xfId="36449" xr:uid="{DF5C25B9-6C4E-48B9-93BA-796D2A862394}"/>
    <cellStyle name="Warning Text 2 2 14" xfId="36450" xr:uid="{C6BC6EA0-987B-48CC-B316-4C891B5F106E}"/>
    <cellStyle name="Warning Text 2 2 15" xfId="36445" xr:uid="{3CA22A83-375F-4255-A834-A46D36575628}"/>
    <cellStyle name="Warning Text 2 2 16" xfId="5686" xr:uid="{B0A048DE-0D2C-4E60-B2BF-4D76BF3CE333}"/>
    <cellStyle name="Warning Text 2 2 2" xfId="36451" xr:uid="{65D7B846-3896-4D16-9CF8-B7A261CF1E16}"/>
    <cellStyle name="Warning Text 2 2 2 2" xfId="36452" xr:uid="{4E14277F-CF0F-439A-BE1D-391AE6E6BB33}"/>
    <cellStyle name="Warning Text 2 2 2 2 2" xfId="36453" xr:uid="{9B8110C0-AC3A-40AA-A8B4-9CFE08610D25}"/>
    <cellStyle name="Warning Text 2 2 2 2 3" xfId="36454" xr:uid="{F23A9904-78F7-4F0F-B474-A94E339D4CE4}"/>
    <cellStyle name="Warning Text 2 2 2 3" xfId="36455" xr:uid="{A16955B8-A018-4660-868E-9123A374B5C4}"/>
    <cellStyle name="Warning Text 2 2 2 3 2" xfId="36456" xr:uid="{6AA07457-B0D4-427F-899C-13F04705E8C2}"/>
    <cellStyle name="Warning Text 2 2 2 3 3" xfId="36457" xr:uid="{EED7F8E9-84AA-4DBA-9605-9AD499B9B8F8}"/>
    <cellStyle name="Warning Text 2 2 2 4" xfId="36458" xr:uid="{1941562D-AF98-44E4-8AE1-9EE81C74B9B7}"/>
    <cellStyle name="Warning Text 2 2 2 5" xfId="36459" xr:uid="{D9CB43E7-C40F-463E-9E26-1E0DEAFD4B16}"/>
    <cellStyle name="Warning Text 2 2 3" xfId="36460" xr:uid="{59979748-00D4-4438-BF64-A4A0E79EB370}"/>
    <cellStyle name="Warning Text 2 2 3 2" xfId="36461" xr:uid="{2E2B4139-0068-4318-B2E5-0FDAA54CE6F7}"/>
    <cellStyle name="Warning Text 2 2 3 2 2" xfId="36462" xr:uid="{5253B333-FF11-4819-BD0F-94EB486CE3AE}"/>
    <cellStyle name="Warning Text 2 2 3 2 3" xfId="36463" xr:uid="{57323BE6-B1FB-4EAA-88AF-5F380435606F}"/>
    <cellStyle name="Warning Text 2 2 3 3" xfId="36464" xr:uid="{E1F7259B-4D8B-43D3-8DC9-7CC19DDBF562}"/>
    <cellStyle name="Warning Text 2 2 3 3 2" xfId="36465" xr:uid="{28ED718C-BA69-45C3-84CD-79CC4841845E}"/>
    <cellStyle name="Warning Text 2 2 3 3 3" xfId="36466" xr:uid="{D03F936D-F78C-4453-ADF3-9ED0656E4B5D}"/>
    <cellStyle name="Warning Text 2 2 3 4" xfId="36467" xr:uid="{7E1A6048-00BF-4551-8297-CBD284E17F73}"/>
    <cellStyle name="Warning Text 2 2 3 5" xfId="36468" xr:uid="{B0778BA4-9D31-4DAD-A299-E019555D8BB6}"/>
    <cellStyle name="Warning Text 2 2 4" xfId="36469" xr:uid="{CCBDA6DD-3EB3-4110-85A3-04484FB4CAE6}"/>
    <cellStyle name="Warning Text 2 2 4 2" xfId="36470" xr:uid="{FAC49E72-C1FB-4E3C-B344-8CE8FBF69C9B}"/>
    <cellStyle name="Warning Text 2 2 4 2 2" xfId="36471" xr:uid="{C41A431E-238D-4115-B414-07AD7D677A5F}"/>
    <cellStyle name="Warning Text 2 2 4 2 3" xfId="36472" xr:uid="{0CFB7C45-1362-476D-B2F6-8FE42D3041B3}"/>
    <cellStyle name="Warning Text 2 2 4 3" xfId="36473" xr:uid="{2C101459-4AEC-4019-B621-DE5D65889331}"/>
    <cellStyle name="Warning Text 2 2 4 3 2" xfId="36474" xr:uid="{FED53224-97FD-4373-B2CF-35FB1CB4996A}"/>
    <cellStyle name="Warning Text 2 2 4 3 3" xfId="36475" xr:uid="{30B04F72-C1F6-4E10-854B-BBE979C064D4}"/>
    <cellStyle name="Warning Text 2 2 4 4" xfId="36476" xr:uid="{9D208B3E-FB91-4AB3-83AB-EC0A2A62FDFF}"/>
    <cellStyle name="Warning Text 2 2 4 4 2" xfId="36477" xr:uid="{5279E78B-F820-43C5-AEE2-E332A3CF9ADB}"/>
    <cellStyle name="Warning Text 2 2 4 4 3" xfId="36478" xr:uid="{A24750B3-04AF-40A8-A569-E90C8DB3B349}"/>
    <cellStyle name="Warning Text 2 2 4 5" xfId="36479" xr:uid="{CF2BB402-B9B6-4725-96E9-B5D836728444}"/>
    <cellStyle name="Warning Text 2 2 4 6" xfId="36480" xr:uid="{EFBC5212-F760-470F-910F-8FDD8BE0B459}"/>
    <cellStyle name="Warning Text 2 2 5" xfId="36481" xr:uid="{BB651AAC-CF65-4C2D-B77D-FF26FEE905BB}"/>
    <cellStyle name="Warning Text 2 2 5 2" xfId="36482" xr:uid="{EE5055C2-8AE0-459C-B46C-B8F0DEB1350E}"/>
    <cellStyle name="Warning Text 2 2 5 2 2" xfId="36483" xr:uid="{066238CC-ED17-4EBD-8BAB-61F5F107506B}"/>
    <cellStyle name="Warning Text 2 2 5 2 3" xfId="36484" xr:uid="{3210B323-9F22-4243-AB04-2A7C8DAE5D0C}"/>
    <cellStyle name="Warning Text 2 2 5 3" xfId="36485" xr:uid="{DEA7519B-43E5-4474-A3E5-E9A956AF92AA}"/>
    <cellStyle name="Warning Text 2 2 5 3 2" xfId="36486" xr:uid="{396E375B-9BEE-4EB5-9501-CB16541AB807}"/>
    <cellStyle name="Warning Text 2 2 5 3 3" xfId="36487" xr:uid="{20B0910C-08A6-4F13-A152-41794D390415}"/>
    <cellStyle name="Warning Text 2 2 5 4" xfId="36488" xr:uid="{D8A5D8A6-B320-4A6D-A149-2ABD42D54FCF}"/>
    <cellStyle name="Warning Text 2 2 5 5" xfId="36489" xr:uid="{DDF33C6F-C472-49B4-94E5-A9E6113EC646}"/>
    <cellStyle name="Warning Text 2 2 6" xfId="36490" xr:uid="{5D598F8B-DD82-49D6-B0DF-C0D08B5C4A9D}"/>
    <cellStyle name="Warning Text 2 2 6 2" xfId="36491" xr:uid="{BC531D88-8DD1-48B9-9338-02C09E7344B9}"/>
    <cellStyle name="Warning Text 2 2 6 3" xfId="36492" xr:uid="{16966162-1126-4567-8E2F-FEDBBABA1063}"/>
    <cellStyle name="Warning Text 2 2 7" xfId="36493" xr:uid="{0F15A113-A5F7-45F3-8E43-F0E6345CD465}"/>
    <cellStyle name="Warning Text 2 2 7 2" xfId="36494" xr:uid="{8CF70DF2-9D9A-401D-A336-B92542CFAE27}"/>
    <cellStyle name="Warning Text 2 2 7 3" xfId="36495" xr:uid="{5EFA954A-3F15-4262-93D1-6C5DE0FD3584}"/>
    <cellStyle name="Warning Text 2 2 8" xfId="36496" xr:uid="{FA71015C-B8B3-4ED9-8435-9974DC45FF39}"/>
    <cellStyle name="Warning Text 2 2 8 2" xfId="36497" xr:uid="{CFBA0E0E-01B6-40F4-B197-65E4544533DB}"/>
    <cellStyle name="Warning Text 2 2 8 3" xfId="36498" xr:uid="{7E14BD6D-12F5-4551-B527-E4C2E66D28A5}"/>
    <cellStyle name="Warning Text 2 2 9" xfId="36499" xr:uid="{302E2E4A-9A84-4CDD-BAD5-B51DA36353EE}"/>
    <cellStyle name="Warning Text 2 20" xfId="36500" xr:uid="{9D69EB3F-7114-40EB-A01A-7673BD92CA91}"/>
    <cellStyle name="Warning Text 2 21" xfId="36501" xr:uid="{E4640D46-987C-4422-8BC2-87E6173374A6}"/>
    <cellStyle name="Warning Text 2 22" xfId="36502" xr:uid="{D2B37997-6DCE-46CE-8423-545490C47E5D}"/>
    <cellStyle name="Warning Text 2 23" xfId="36503" xr:uid="{11A4548A-B0B6-4C4A-9D58-6A623E4C249E}"/>
    <cellStyle name="Warning Text 2 24" xfId="36504" xr:uid="{ACF61ADC-D44E-477D-8C5C-48D5833A21A7}"/>
    <cellStyle name="Warning Text 2 25" xfId="36330" xr:uid="{DD9F561C-738E-4037-9BE1-1ED6BEB80F29}"/>
    <cellStyle name="Warning Text 2 3" xfId="5687" xr:uid="{3F775770-72E7-420D-BA9E-C4588B2B318F}"/>
    <cellStyle name="Warning Text 2 3 10" xfId="36506" xr:uid="{C1124BB7-3CB3-4ECD-B568-6F2DF60FB862}"/>
    <cellStyle name="Warning Text 2 3 11" xfId="36507" xr:uid="{010992BC-2EDC-4395-9201-BBAAD788159F}"/>
    <cellStyle name="Warning Text 2 3 12" xfId="36508" xr:uid="{10F715D4-A8A4-457D-915D-04130E477B09}"/>
    <cellStyle name="Warning Text 2 3 13" xfId="36509" xr:uid="{747BE222-3C0B-4C75-BD4B-436A3E5742A6}"/>
    <cellStyle name="Warning Text 2 3 14" xfId="36510" xr:uid="{DE08F6C7-1033-4B7C-A998-1AF34418FA13}"/>
    <cellStyle name="Warning Text 2 3 15" xfId="36505" xr:uid="{E8AD8733-28F5-47B9-9D5E-13C862E7CC55}"/>
    <cellStyle name="Warning Text 2 3 2" xfId="36511" xr:uid="{F0C02408-6A14-4516-A18F-B8BC904E19BC}"/>
    <cellStyle name="Warning Text 2 3 2 2" xfId="36512" xr:uid="{2DA95ED7-DB5B-4AC4-86C0-89B364202B60}"/>
    <cellStyle name="Warning Text 2 3 2 2 2" xfId="36513" xr:uid="{073453EF-338E-4CEC-9EB8-CBA25085F656}"/>
    <cellStyle name="Warning Text 2 3 2 2 3" xfId="36514" xr:uid="{273C1C89-E47C-4354-98BB-F03A4BB1448C}"/>
    <cellStyle name="Warning Text 2 3 2 3" xfId="36515" xr:uid="{85C0C5A8-C1FD-41BA-B537-DE5176E10685}"/>
    <cellStyle name="Warning Text 2 3 2 3 2" xfId="36516" xr:uid="{8861EDCE-D63B-48BC-8CDC-A3355C86A8F5}"/>
    <cellStyle name="Warning Text 2 3 2 3 3" xfId="36517" xr:uid="{C0BD97E3-E016-4C6C-8DE9-CC87ED97B09C}"/>
    <cellStyle name="Warning Text 2 3 2 4" xfId="36518" xr:uid="{812A2D4A-52A6-4185-901E-DC0E2294B7AF}"/>
    <cellStyle name="Warning Text 2 3 2 5" xfId="36519" xr:uid="{5B160F53-BC52-45FB-95F7-A1739DAFE5D2}"/>
    <cellStyle name="Warning Text 2 3 3" xfId="36520" xr:uid="{2C2DE183-9A33-4D09-B06A-6A275137EA76}"/>
    <cellStyle name="Warning Text 2 3 3 2" xfId="36521" xr:uid="{20A5FD41-C601-41BD-8B60-B8C40D471D1B}"/>
    <cellStyle name="Warning Text 2 3 3 2 2" xfId="36522" xr:uid="{D5DD465E-0C1B-4DDD-A5E9-A33E56991F2F}"/>
    <cellStyle name="Warning Text 2 3 3 2 3" xfId="36523" xr:uid="{F7394998-CB24-446D-B3B4-F43F8B4FB231}"/>
    <cellStyle name="Warning Text 2 3 3 3" xfId="36524" xr:uid="{8C7AC60E-63E5-42C1-8957-3CA1BDF22E4C}"/>
    <cellStyle name="Warning Text 2 3 3 3 2" xfId="36525" xr:uid="{94C5DE52-C823-4298-9309-553D4AF74312}"/>
    <cellStyle name="Warning Text 2 3 3 3 3" xfId="36526" xr:uid="{9EA9BB90-8F29-4E64-9717-2DDE8A24AFA8}"/>
    <cellStyle name="Warning Text 2 3 3 4" xfId="36527" xr:uid="{8428378B-E54E-4769-A1A3-85702688287B}"/>
    <cellStyle name="Warning Text 2 3 3 5" xfId="36528" xr:uid="{E0F0A299-90E4-48FE-9AA0-4241D257E0FC}"/>
    <cellStyle name="Warning Text 2 3 4" xfId="36529" xr:uid="{88DD1E0D-C045-474C-930A-A68A8CED5099}"/>
    <cellStyle name="Warning Text 2 3 4 2" xfId="36530" xr:uid="{627064B2-9F3A-4971-AAE9-7B2358AC4A29}"/>
    <cellStyle name="Warning Text 2 3 4 2 2" xfId="36531" xr:uid="{9C7D6B1E-7024-4DEE-96FF-2B5908BEEE23}"/>
    <cellStyle name="Warning Text 2 3 4 2 3" xfId="36532" xr:uid="{B0B87F58-1A42-48C3-BD93-6EC31C8932B4}"/>
    <cellStyle name="Warning Text 2 3 4 3" xfId="36533" xr:uid="{A1C93DEC-85A2-444A-AD3F-D4AD336B4677}"/>
    <cellStyle name="Warning Text 2 3 4 3 2" xfId="36534" xr:uid="{A4967F00-42C3-40D3-8518-845A495A42CB}"/>
    <cellStyle name="Warning Text 2 3 4 3 3" xfId="36535" xr:uid="{584BD2AF-E78D-4BDC-8D48-EDB9E1DE929A}"/>
    <cellStyle name="Warning Text 2 3 4 4" xfId="36536" xr:uid="{3115988A-5BDF-4A42-865A-F05DA6B96DA9}"/>
    <cellStyle name="Warning Text 2 3 4 4 2" xfId="36537" xr:uid="{8D1212D2-B507-4777-B1A1-FBE4ACCAED50}"/>
    <cellStyle name="Warning Text 2 3 4 4 3" xfId="36538" xr:uid="{AB0ADBA0-7F3E-4F3D-952E-8C6D82412BBD}"/>
    <cellStyle name="Warning Text 2 3 4 5" xfId="36539" xr:uid="{67230D76-37FB-45AD-94DB-49E5FA00971D}"/>
    <cellStyle name="Warning Text 2 3 4 6" xfId="36540" xr:uid="{5A0E61F2-3109-4602-9F8C-944609BB824A}"/>
    <cellStyle name="Warning Text 2 3 5" xfId="36541" xr:uid="{C3C063C3-6D90-4BBE-87B6-B97BC82D206F}"/>
    <cellStyle name="Warning Text 2 3 5 2" xfId="36542" xr:uid="{44A1FF2A-0FE3-480E-B283-1E0969310C3A}"/>
    <cellStyle name="Warning Text 2 3 5 2 2" xfId="36543" xr:uid="{7DF2354C-9DD8-400F-BC2F-CC277B9B7E75}"/>
    <cellStyle name="Warning Text 2 3 5 2 3" xfId="36544" xr:uid="{E64E77B3-3B2B-45B1-AE7E-F07C67818ADE}"/>
    <cellStyle name="Warning Text 2 3 5 3" xfId="36545" xr:uid="{46135785-C4C8-4217-8E70-C2D8ECBF0DBC}"/>
    <cellStyle name="Warning Text 2 3 5 3 2" xfId="36546" xr:uid="{4414F689-FBA0-4006-BDC4-D2DB804C9E9D}"/>
    <cellStyle name="Warning Text 2 3 5 3 3" xfId="36547" xr:uid="{C941891A-98E0-4375-AFEE-C8B2490990C2}"/>
    <cellStyle name="Warning Text 2 3 5 4" xfId="36548" xr:uid="{E33A9D49-61D6-4139-8A4C-15C43955C2E9}"/>
    <cellStyle name="Warning Text 2 3 5 5" xfId="36549" xr:uid="{4825DE69-4BE3-4AE2-8736-2C010A6F04A7}"/>
    <cellStyle name="Warning Text 2 3 6" xfId="36550" xr:uid="{39F71E10-81C4-44F4-B7FF-B33BA15D2740}"/>
    <cellStyle name="Warning Text 2 3 6 2" xfId="36551" xr:uid="{0630171E-DEDD-4369-9E8E-E973D6EC9595}"/>
    <cellStyle name="Warning Text 2 3 6 3" xfId="36552" xr:uid="{E0899C1D-28C2-4FAA-8AF6-425DBD45BBA0}"/>
    <cellStyle name="Warning Text 2 3 7" xfId="36553" xr:uid="{612147AE-428D-4889-874F-8F97FBE7B718}"/>
    <cellStyle name="Warning Text 2 3 7 2" xfId="36554" xr:uid="{632A978A-CDE0-4605-9D01-822400141BF5}"/>
    <cellStyle name="Warning Text 2 3 7 3" xfId="36555" xr:uid="{015A9B26-2023-4D84-A1C8-87FD03AF8641}"/>
    <cellStyle name="Warning Text 2 3 8" xfId="36556" xr:uid="{7DB44B6C-8DBF-419C-91B8-5518CB0E9DBE}"/>
    <cellStyle name="Warning Text 2 3 8 2" xfId="36557" xr:uid="{3FCB8992-737B-48F8-80BA-087282781856}"/>
    <cellStyle name="Warning Text 2 3 8 3" xfId="36558" xr:uid="{0B2F8855-EFBB-4176-92B0-F0A221C88EB1}"/>
    <cellStyle name="Warning Text 2 3 9" xfId="36559" xr:uid="{B7C69997-D9D9-47E5-AE56-368FCF1F6191}"/>
    <cellStyle name="Warning Text 2 4" xfId="5688" xr:uid="{CA1B89B7-7329-472B-B020-0464DCA28341}"/>
    <cellStyle name="Warning Text 2 4 10" xfId="36561" xr:uid="{E6DA8AAD-693D-48D8-980F-D49CD91FAF6E}"/>
    <cellStyle name="Warning Text 2 4 11" xfId="36562" xr:uid="{E601432B-8EA5-46F6-88FF-A87C43F04E2C}"/>
    <cellStyle name="Warning Text 2 4 12" xfId="36563" xr:uid="{7EB3228A-797C-42D4-98FE-565753445189}"/>
    <cellStyle name="Warning Text 2 4 13" xfId="36564" xr:uid="{0FC7E609-87F0-4FA3-9928-F8D8EDA90E40}"/>
    <cellStyle name="Warning Text 2 4 14" xfId="36565" xr:uid="{F2CB4818-65DE-44FA-B639-26A97F7C826B}"/>
    <cellStyle name="Warning Text 2 4 15" xfId="36560" xr:uid="{66ED8D0D-B454-4697-8440-BC40435227D5}"/>
    <cellStyle name="Warning Text 2 4 2" xfId="36566" xr:uid="{79E9D1CD-E29B-4A4C-95B1-990868E3B104}"/>
    <cellStyle name="Warning Text 2 4 2 2" xfId="36567" xr:uid="{02955707-0CAD-45EC-9DBC-A5193B02FBD6}"/>
    <cellStyle name="Warning Text 2 4 2 2 2" xfId="36568" xr:uid="{7CDA344B-5B92-4033-8FDB-0896A8F6D1AE}"/>
    <cellStyle name="Warning Text 2 4 2 2 3" xfId="36569" xr:uid="{BEB0DA26-9883-4C40-BA52-D3B31D592469}"/>
    <cellStyle name="Warning Text 2 4 2 3" xfId="36570" xr:uid="{7F1EDF49-808E-4F72-974D-B805629C2E7F}"/>
    <cellStyle name="Warning Text 2 4 2 3 2" xfId="36571" xr:uid="{3CDA7B8E-A798-432B-8528-83D7F3F684F0}"/>
    <cellStyle name="Warning Text 2 4 2 3 3" xfId="36572" xr:uid="{5D6BDB1D-7567-4C33-A8AA-B130709D1A1D}"/>
    <cellStyle name="Warning Text 2 4 2 4" xfId="36573" xr:uid="{E0B43F3A-4943-43D6-968F-1A1BD1C32B3B}"/>
    <cellStyle name="Warning Text 2 4 2 5" xfId="36574" xr:uid="{A6441181-D6F2-4071-8D24-4B1C6DD79E48}"/>
    <cellStyle name="Warning Text 2 4 3" xfId="36575" xr:uid="{8C2FCDA6-E248-41D7-A6F2-B13795377B8A}"/>
    <cellStyle name="Warning Text 2 4 3 2" xfId="36576" xr:uid="{541F7FDF-E88A-49CC-97A7-B5AB774776D5}"/>
    <cellStyle name="Warning Text 2 4 3 2 2" xfId="36577" xr:uid="{0CB9435B-52DF-4BF8-A7EF-26263A4766A5}"/>
    <cellStyle name="Warning Text 2 4 3 2 3" xfId="36578" xr:uid="{12D4E942-A710-4396-BD3F-0396603BECBF}"/>
    <cellStyle name="Warning Text 2 4 3 3" xfId="36579" xr:uid="{9F41E8D9-EC22-4847-A36A-2555FC6D94A7}"/>
    <cellStyle name="Warning Text 2 4 3 3 2" xfId="36580" xr:uid="{B4B0C016-2929-4CAD-9529-7A0B565662EC}"/>
    <cellStyle name="Warning Text 2 4 3 3 3" xfId="36581" xr:uid="{E65A89FA-2A41-47F0-9AFF-A66D47D12C7D}"/>
    <cellStyle name="Warning Text 2 4 3 4" xfId="36582" xr:uid="{425A8DED-F4C4-4C1B-8798-F676A31997E5}"/>
    <cellStyle name="Warning Text 2 4 3 5" xfId="36583" xr:uid="{2BB3328E-7045-4FFB-A889-2B7EA95256BF}"/>
    <cellStyle name="Warning Text 2 4 4" xfId="36584" xr:uid="{61DEE1FE-900E-4E8A-96D9-C627F08F56E7}"/>
    <cellStyle name="Warning Text 2 4 4 2" xfId="36585" xr:uid="{1889F595-6B81-4F9D-93BC-B4F23BA0E1A0}"/>
    <cellStyle name="Warning Text 2 4 4 2 2" xfId="36586" xr:uid="{38EB5DD6-3DAD-446C-AF68-E49851E1A18B}"/>
    <cellStyle name="Warning Text 2 4 4 2 3" xfId="36587" xr:uid="{A1A6AC11-B159-4AA5-BF09-42960B8BA98B}"/>
    <cellStyle name="Warning Text 2 4 4 3" xfId="36588" xr:uid="{1EFFD8B3-36EC-4BF9-9879-62F2A492E3B9}"/>
    <cellStyle name="Warning Text 2 4 4 3 2" xfId="36589" xr:uid="{3D0EFDD6-9DF4-4DEB-98FA-E2CACDC9AFA9}"/>
    <cellStyle name="Warning Text 2 4 4 3 3" xfId="36590" xr:uid="{0D9F61FA-31A6-47BC-B33C-C0CCFDCA3A2B}"/>
    <cellStyle name="Warning Text 2 4 4 4" xfId="36591" xr:uid="{A62B9420-F35E-4512-909C-3B36C45F35D3}"/>
    <cellStyle name="Warning Text 2 4 4 4 2" xfId="36592" xr:uid="{2D7F1939-5D5F-4DDC-B062-C87328EE6124}"/>
    <cellStyle name="Warning Text 2 4 4 4 3" xfId="36593" xr:uid="{6DAA98C3-B155-422B-976F-66279BB16002}"/>
    <cellStyle name="Warning Text 2 4 4 5" xfId="36594" xr:uid="{B23A0CDE-E7E9-45DB-8488-6EB90E30FB0F}"/>
    <cellStyle name="Warning Text 2 4 4 6" xfId="36595" xr:uid="{45DBC577-2FC9-4F1F-8967-41CCCD646A42}"/>
    <cellStyle name="Warning Text 2 4 5" xfId="36596" xr:uid="{C843119B-F675-4C31-858B-54FFCFFB59A6}"/>
    <cellStyle name="Warning Text 2 4 5 2" xfId="36597" xr:uid="{9E84992D-9037-4D20-A1F7-AF5EEDDA4CC6}"/>
    <cellStyle name="Warning Text 2 4 5 2 2" xfId="36598" xr:uid="{7DBC87B4-D5BE-4871-A289-17F5333193AC}"/>
    <cellStyle name="Warning Text 2 4 5 2 3" xfId="36599" xr:uid="{1CD7C5B0-909C-41AB-85C4-62F286D5BB58}"/>
    <cellStyle name="Warning Text 2 4 5 3" xfId="36600" xr:uid="{40D6871B-13A0-435C-ADB6-20E365B43F9E}"/>
    <cellStyle name="Warning Text 2 4 5 3 2" xfId="36601" xr:uid="{4046FA0F-804D-4EE4-817F-BBD67CC26D8A}"/>
    <cellStyle name="Warning Text 2 4 5 3 3" xfId="36602" xr:uid="{E14F75CC-251B-41A4-8483-3ACB4BE7C30C}"/>
    <cellStyle name="Warning Text 2 4 5 4" xfId="36603" xr:uid="{D4346AEB-6F3E-4844-A40E-A0F765285E8B}"/>
    <cellStyle name="Warning Text 2 4 5 5" xfId="36604" xr:uid="{FE9781DC-D54A-4015-B318-3BEB678DCA90}"/>
    <cellStyle name="Warning Text 2 4 6" xfId="36605" xr:uid="{EEBDF5A6-50EF-488C-80E0-D5CE797D1359}"/>
    <cellStyle name="Warning Text 2 4 6 2" xfId="36606" xr:uid="{0C184ABD-4416-40B7-91DE-D81CAC69D5A1}"/>
    <cellStyle name="Warning Text 2 4 6 3" xfId="36607" xr:uid="{6C5E2CAE-59BD-4228-A615-E1C09CD1AD4F}"/>
    <cellStyle name="Warning Text 2 4 7" xfId="36608" xr:uid="{79A21CFA-F61C-4738-A46E-EEDB0033C24F}"/>
    <cellStyle name="Warning Text 2 4 7 2" xfId="36609" xr:uid="{563CD375-6970-499D-9B98-980504691F56}"/>
    <cellStyle name="Warning Text 2 4 7 3" xfId="36610" xr:uid="{2A4B26A4-D53D-4EB2-A9E4-3DA67E35520F}"/>
    <cellStyle name="Warning Text 2 4 8" xfId="36611" xr:uid="{4712BBE1-59EB-4E52-9860-B5FFA63763CD}"/>
    <cellStyle name="Warning Text 2 4 8 2" xfId="36612" xr:uid="{DEAF54E3-BC02-4EC8-8FEE-270EF543B2C7}"/>
    <cellStyle name="Warning Text 2 4 8 3" xfId="36613" xr:uid="{195D898F-C221-44C2-90AA-3FFAAE674F54}"/>
    <cellStyle name="Warning Text 2 4 9" xfId="36614" xr:uid="{D53939D7-9480-460A-B453-0DFBBBC17B21}"/>
    <cellStyle name="Warning Text 2 5" xfId="5689" xr:uid="{51D68A2B-F323-43D2-A25A-25B9D951479B}"/>
    <cellStyle name="Warning Text 2 5 10" xfId="36616" xr:uid="{A69BA339-CAA9-485C-B34B-FFEE901F754C}"/>
    <cellStyle name="Warning Text 2 5 11" xfId="36617" xr:uid="{74DFC081-55E8-4D5D-9DD4-FCEF9B98A389}"/>
    <cellStyle name="Warning Text 2 5 12" xfId="36618" xr:uid="{C38E0138-0787-4737-97F3-1FBB8EA6AC43}"/>
    <cellStyle name="Warning Text 2 5 13" xfId="36619" xr:uid="{6A901BFC-4E58-4C9D-84AC-6D33D8ED7FDE}"/>
    <cellStyle name="Warning Text 2 5 14" xfId="36620" xr:uid="{9EA586F1-3D92-4E54-92FE-FAADE2BD236D}"/>
    <cellStyle name="Warning Text 2 5 15" xfId="36615" xr:uid="{40B0A15A-DAB3-483B-B251-02D6633041C6}"/>
    <cellStyle name="Warning Text 2 5 2" xfId="36621" xr:uid="{FADCAC3B-78D3-46A5-833C-535E3D5E47BE}"/>
    <cellStyle name="Warning Text 2 5 2 2" xfId="36622" xr:uid="{30F1AD77-DDB2-4DF6-872C-B71111FAC565}"/>
    <cellStyle name="Warning Text 2 5 2 2 2" xfId="36623" xr:uid="{E449FD1F-B15C-4FB8-9EB3-1350A31ECA76}"/>
    <cellStyle name="Warning Text 2 5 2 2 3" xfId="36624" xr:uid="{8E350B72-ADC8-47A5-87EE-34E393204733}"/>
    <cellStyle name="Warning Text 2 5 2 3" xfId="36625" xr:uid="{D06FB47F-A2E5-4BF5-A49D-E2FED2856757}"/>
    <cellStyle name="Warning Text 2 5 2 3 2" xfId="36626" xr:uid="{0382FAA9-E95B-4474-9E7C-4CCA94EC98ED}"/>
    <cellStyle name="Warning Text 2 5 2 3 3" xfId="36627" xr:uid="{D8B571BD-D971-4D4D-9C6F-99844788DBA8}"/>
    <cellStyle name="Warning Text 2 5 2 4" xfId="36628" xr:uid="{D083D239-1F51-49AC-869B-044FE1F06828}"/>
    <cellStyle name="Warning Text 2 5 2 5" xfId="36629" xr:uid="{0281BEF4-85AE-4DF0-AC55-2A5DACB2397F}"/>
    <cellStyle name="Warning Text 2 5 3" xfId="36630" xr:uid="{21AC9343-E90F-415B-A08D-5CA28699DC55}"/>
    <cellStyle name="Warning Text 2 5 3 2" xfId="36631" xr:uid="{F39D214D-9B47-4E88-A1AD-440BB8BA0972}"/>
    <cellStyle name="Warning Text 2 5 3 2 2" xfId="36632" xr:uid="{94F81A75-BF9F-44BB-990C-A9D839F058D9}"/>
    <cellStyle name="Warning Text 2 5 3 2 3" xfId="36633" xr:uid="{8C3FF9E8-6414-4F1A-A794-948C9F2275DE}"/>
    <cellStyle name="Warning Text 2 5 3 3" xfId="36634" xr:uid="{289CAD31-1293-4D15-8115-D09DAEA725EC}"/>
    <cellStyle name="Warning Text 2 5 3 3 2" xfId="36635" xr:uid="{4A643031-5664-48AD-A276-01E84CEA86C3}"/>
    <cellStyle name="Warning Text 2 5 3 3 3" xfId="36636" xr:uid="{BEAD1065-6F60-487A-925C-A10E225BE173}"/>
    <cellStyle name="Warning Text 2 5 3 4" xfId="36637" xr:uid="{D7792788-23C3-461D-9A5E-FD5DACE93401}"/>
    <cellStyle name="Warning Text 2 5 3 5" xfId="36638" xr:uid="{1E5FE866-0E37-4461-992E-EAEBAD515051}"/>
    <cellStyle name="Warning Text 2 5 4" xfId="36639" xr:uid="{A3CB833D-2CF7-48D5-8637-43F0A03451CA}"/>
    <cellStyle name="Warning Text 2 5 4 2" xfId="36640" xr:uid="{731A0D9C-366C-4BF7-9077-95E7585A8A59}"/>
    <cellStyle name="Warning Text 2 5 4 2 2" xfId="36641" xr:uid="{809D5DE5-BA83-4FEC-8D02-E802E268DF3E}"/>
    <cellStyle name="Warning Text 2 5 4 2 3" xfId="36642" xr:uid="{DCC88D30-8695-4C87-9820-584A6CA034A7}"/>
    <cellStyle name="Warning Text 2 5 4 3" xfId="36643" xr:uid="{070FBFA7-481F-4393-B733-A8DC2EBE3AEA}"/>
    <cellStyle name="Warning Text 2 5 4 3 2" xfId="36644" xr:uid="{D36B9989-A159-466F-9CCB-B53BBB4E8FF0}"/>
    <cellStyle name="Warning Text 2 5 4 3 3" xfId="36645" xr:uid="{F22A6DEA-509A-4DF2-9D8C-2971B06837EF}"/>
    <cellStyle name="Warning Text 2 5 4 4" xfId="36646" xr:uid="{67E947D4-02A6-45C4-B138-A588C389D000}"/>
    <cellStyle name="Warning Text 2 5 4 4 2" xfId="36647" xr:uid="{ECABB575-9F0E-4927-8F40-34EAC85B67F2}"/>
    <cellStyle name="Warning Text 2 5 4 4 3" xfId="36648" xr:uid="{DDE31233-8BAF-49E9-91C9-5C11C04D612C}"/>
    <cellStyle name="Warning Text 2 5 4 5" xfId="36649" xr:uid="{8647F192-F144-4AA5-8E2B-AC61DEEAF0DC}"/>
    <cellStyle name="Warning Text 2 5 4 6" xfId="36650" xr:uid="{9FFE84CB-7C8D-4C62-8E82-C69FB1CBED90}"/>
    <cellStyle name="Warning Text 2 5 5" xfId="36651" xr:uid="{FDBD490C-2F4A-46EB-B3FD-0F96AE6DEB74}"/>
    <cellStyle name="Warning Text 2 5 5 2" xfId="36652" xr:uid="{96BBF420-46EC-43A6-896F-C973214DFB3A}"/>
    <cellStyle name="Warning Text 2 5 5 2 2" xfId="36653" xr:uid="{69AF7A4C-7ED2-4F08-A9AA-87C384294454}"/>
    <cellStyle name="Warning Text 2 5 5 2 3" xfId="36654" xr:uid="{03906FA8-1DE3-4560-99C7-2F4B08DF161A}"/>
    <cellStyle name="Warning Text 2 5 5 3" xfId="36655" xr:uid="{126B7A5F-66AD-486E-B04D-8EE04732BF1A}"/>
    <cellStyle name="Warning Text 2 5 5 3 2" xfId="36656" xr:uid="{022930DB-1158-44F7-B1DA-09290C8661F8}"/>
    <cellStyle name="Warning Text 2 5 5 3 3" xfId="36657" xr:uid="{6CA78B3C-3209-4BFB-97F0-4EE01F9F8260}"/>
    <cellStyle name="Warning Text 2 5 5 4" xfId="36658" xr:uid="{AB711648-D7C0-46FA-A722-ACA2AF098439}"/>
    <cellStyle name="Warning Text 2 5 5 5" xfId="36659" xr:uid="{E3CF42D3-B04A-45BE-81F1-BE2C69858792}"/>
    <cellStyle name="Warning Text 2 5 6" xfId="36660" xr:uid="{4CF940F7-40D8-42A2-BBDF-9A9901BA5645}"/>
    <cellStyle name="Warning Text 2 5 6 2" xfId="36661" xr:uid="{CB7D1120-D4DA-4D0C-BC76-7B8B39942AF1}"/>
    <cellStyle name="Warning Text 2 5 6 3" xfId="36662" xr:uid="{F5B51297-97EF-483E-A155-EC2819890DE9}"/>
    <cellStyle name="Warning Text 2 5 7" xfId="36663" xr:uid="{1CA2BBFD-E8D5-4AD0-86B5-BBC2FCDBEABB}"/>
    <cellStyle name="Warning Text 2 5 7 2" xfId="36664" xr:uid="{1CC6CE0C-FE6D-4127-9FAC-B7D6835552D3}"/>
    <cellStyle name="Warning Text 2 5 7 3" xfId="36665" xr:uid="{0617D030-4967-4E27-9BAC-D19C118BB013}"/>
    <cellStyle name="Warning Text 2 5 8" xfId="36666" xr:uid="{43137288-00C1-43D6-809E-05091F1777A7}"/>
    <cellStyle name="Warning Text 2 5 8 2" xfId="36667" xr:uid="{6182F2BC-910E-463C-8A61-CD7AA0B50D1F}"/>
    <cellStyle name="Warning Text 2 5 8 3" xfId="36668" xr:uid="{3D349F9B-7385-4DF9-B782-2400735655A3}"/>
    <cellStyle name="Warning Text 2 5 9" xfId="36669" xr:uid="{E168BEF7-945F-49F5-9609-B687DB1FF871}"/>
    <cellStyle name="Warning Text 2 6" xfId="5690" xr:uid="{D839441A-347B-4816-89E0-87FC82CCE39E}"/>
    <cellStyle name="Warning Text 2 6 10" xfId="36671" xr:uid="{C4293CCF-7EE1-4BC8-9A1B-1261C6B0E32D}"/>
    <cellStyle name="Warning Text 2 6 11" xfId="36672" xr:uid="{E26FAFEA-AD4C-4D24-A672-9FEA07944FE7}"/>
    <cellStyle name="Warning Text 2 6 12" xfId="36673" xr:uid="{7610A335-83E5-4634-844E-20927BB340AD}"/>
    <cellStyle name="Warning Text 2 6 13" xfId="36674" xr:uid="{EAC23392-64A4-4F05-9DB8-AB2029B5232B}"/>
    <cellStyle name="Warning Text 2 6 14" xfId="36675" xr:uid="{87699C1E-5F2D-41F8-B025-BB3E87F7E03E}"/>
    <cellStyle name="Warning Text 2 6 15" xfId="36670" xr:uid="{B63BFCDC-9088-442E-B033-478847602B63}"/>
    <cellStyle name="Warning Text 2 6 2" xfId="36676" xr:uid="{6126C1F0-AA83-484B-9059-FBDCAFA4C4C3}"/>
    <cellStyle name="Warning Text 2 6 2 2" xfId="36677" xr:uid="{F024CCE9-7E10-40F2-BE9B-3F2C7D8380E0}"/>
    <cellStyle name="Warning Text 2 6 2 2 2" xfId="36678" xr:uid="{DF07D37E-7676-401E-8FBF-45C2A1897D60}"/>
    <cellStyle name="Warning Text 2 6 2 2 3" xfId="36679" xr:uid="{B4E0DEE3-DA68-4E6D-9000-D0E8446D6A9A}"/>
    <cellStyle name="Warning Text 2 6 2 3" xfId="36680" xr:uid="{6D497650-781B-4B43-854D-7FC5181A55A1}"/>
    <cellStyle name="Warning Text 2 6 2 3 2" xfId="36681" xr:uid="{88958BDD-00F6-40CD-88AD-2A3873F3CDC6}"/>
    <cellStyle name="Warning Text 2 6 2 3 3" xfId="36682" xr:uid="{2AF8932C-0E5B-4810-8487-9EED93B1B1C8}"/>
    <cellStyle name="Warning Text 2 6 2 4" xfId="36683" xr:uid="{2E9961F4-1D95-4D86-9174-DA4EEADC6312}"/>
    <cellStyle name="Warning Text 2 6 2 5" xfId="36684" xr:uid="{E9C23A2A-6202-4367-B253-1A15A24B41F2}"/>
    <cellStyle name="Warning Text 2 6 3" xfId="36685" xr:uid="{13E6A09F-F593-42E4-AE91-5A3401DD36FA}"/>
    <cellStyle name="Warning Text 2 6 3 2" xfId="36686" xr:uid="{BC3A230F-FB7D-4DD0-9FC7-74F8E065B49C}"/>
    <cellStyle name="Warning Text 2 6 3 2 2" xfId="36687" xr:uid="{C8CD72AD-D1AD-4219-8F4B-7BE4A5288A95}"/>
    <cellStyle name="Warning Text 2 6 3 2 3" xfId="36688" xr:uid="{7715652C-85F6-4E5C-BF97-94935964E466}"/>
    <cellStyle name="Warning Text 2 6 3 3" xfId="36689" xr:uid="{71949784-F45B-4B1B-8DDA-BDC5D4CF3C8D}"/>
    <cellStyle name="Warning Text 2 6 3 3 2" xfId="36690" xr:uid="{A4D4ABFD-5B27-4EA7-B5C2-879430CE509D}"/>
    <cellStyle name="Warning Text 2 6 3 3 3" xfId="36691" xr:uid="{B2058B84-0186-4AD7-9A8C-D3FC14FE0477}"/>
    <cellStyle name="Warning Text 2 6 3 4" xfId="36692" xr:uid="{F5207267-AB5F-4BE1-B29C-775637D40BEB}"/>
    <cellStyle name="Warning Text 2 6 3 5" xfId="36693" xr:uid="{56F551AF-6363-4B3D-A005-C397550FB990}"/>
    <cellStyle name="Warning Text 2 6 4" xfId="36694" xr:uid="{786F8C3D-7242-4DED-9BF4-B33C9E4D733B}"/>
    <cellStyle name="Warning Text 2 6 4 2" xfId="36695" xr:uid="{DFF9F232-9E91-48BC-9ACA-00CB0F09CF19}"/>
    <cellStyle name="Warning Text 2 6 4 2 2" xfId="36696" xr:uid="{AA44FCFE-946F-41F2-9297-60512A87A80E}"/>
    <cellStyle name="Warning Text 2 6 4 2 3" xfId="36697" xr:uid="{D7E11616-00B0-471F-9B3E-22B0B4AFC7C9}"/>
    <cellStyle name="Warning Text 2 6 4 3" xfId="36698" xr:uid="{B5BC5D2B-C83F-493E-9AE1-5E654FDEF4D9}"/>
    <cellStyle name="Warning Text 2 6 4 3 2" xfId="36699" xr:uid="{ACD14ED7-AFAD-4DEC-90C6-BE62A29C0A80}"/>
    <cellStyle name="Warning Text 2 6 4 3 3" xfId="36700" xr:uid="{272BF281-AA1F-48FD-8893-6E684335DCAA}"/>
    <cellStyle name="Warning Text 2 6 4 4" xfId="36701" xr:uid="{247EF50D-DF01-4658-A0CF-2A0036EB169D}"/>
    <cellStyle name="Warning Text 2 6 4 4 2" xfId="36702" xr:uid="{A19BFE4B-5D10-4BFD-8B72-FDCBF1235F2D}"/>
    <cellStyle name="Warning Text 2 6 4 4 3" xfId="36703" xr:uid="{13A401C1-35BA-46E4-B6AC-FB2AAF0BA8AE}"/>
    <cellStyle name="Warning Text 2 6 4 5" xfId="36704" xr:uid="{7E17665C-0D3B-46D6-8779-08FC93DC408E}"/>
    <cellStyle name="Warning Text 2 6 4 6" xfId="36705" xr:uid="{30FDB80E-004E-47E6-A817-E1B93268EA57}"/>
    <cellStyle name="Warning Text 2 6 5" xfId="36706" xr:uid="{4802E384-72D1-4CEE-ABF0-C1CF53EC8C87}"/>
    <cellStyle name="Warning Text 2 6 5 2" xfId="36707" xr:uid="{D22E3348-3217-4A06-A535-0649D34FBC11}"/>
    <cellStyle name="Warning Text 2 6 5 2 2" xfId="36708" xr:uid="{BEAD0977-4BF7-43E9-A36C-776AF4F32889}"/>
    <cellStyle name="Warning Text 2 6 5 2 3" xfId="36709" xr:uid="{F64E5C2D-73C1-451A-B8DD-1D3243A468F9}"/>
    <cellStyle name="Warning Text 2 6 5 3" xfId="36710" xr:uid="{31A77BA5-5636-4E0D-ABC5-5315FC73795A}"/>
    <cellStyle name="Warning Text 2 6 5 3 2" xfId="36711" xr:uid="{49FC76FD-60A9-4665-9645-8508CF90EF1C}"/>
    <cellStyle name="Warning Text 2 6 5 3 3" xfId="36712" xr:uid="{744DFA35-2814-4871-AB53-20E04B37464C}"/>
    <cellStyle name="Warning Text 2 6 5 4" xfId="36713" xr:uid="{141566EE-0991-40C2-B602-2A95265C8129}"/>
    <cellStyle name="Warning Text 2 6 5 5" xfId="36714" xr:uid="{3A5DE57A-DEDD-408E-B63B-24D519A60B11}"/>
    <cellStyle name="Warning Text 2 6 6" xfId="36715" xr:uid="{A64C999C-295A-4EC3-A09B-B5B926387CE5}"/>
    <cellStyle name="Warning Text 2 6 6 2" xfId="36716" xr:uid="{AFF8F159-28B7-4296-9528-37368A508999}"/>
    <cellStyle name="Warning Text 2 6 6 3" xfId="36717" xr:uid="{19E4878D-0619-4E6C-82B5-10AEA45B2A9C}"/>
    <cellStyle name="Warning Text 2 6 7" xfId="36718" xr:uid="{C2FAAD99-C236-4E47-82C3-2E40F8DCAD92}"/>
    <cellStyle name="Warning Text 2 6 7 2" xfId="36719" xr:uid="{014182BE-822C-4B74-B630-0464025B96CA}"/>
    <cellStyle name="Warning Text 2 6 7 3" xfId="36720" xr:uid="{FC43A97B-21B5-4EB3-9EF2-AA659685A304}"/>
    <cellStyle name="Warning Text 2 6 8" xfId="36721" xr:uid="{EAFC4EB1-FEBB-4BD5-9234-2DF85E0DE5CF}"/>
    <cellStyle name="Warning Text 2 6 8 2" xfId="36722" xr:uid="{3F3230D0-6538-4CE3-AA30-05BDD8822FCA}"/>
    <cellStyle name="Warning Text 2 6 8 3" xfId="36723" xr:uid="{1E75F488-D28B-40FE-BED3-CD11FC7128BB}"/>
    <cellStyle name="Warning Text 2 6 9" xfId="36724" xr:uid="{A237DACD-AF2E-475A-A46A-D8C7836D04DC}"/>
    <cellStyle name="Warning Text 2 7" xfId="5691" xr:uid="{43F22F94-79E8-4B80-824C-2F03D9AD0399}"/>
    <cellStyle name="Warning Text 2 7 10" xfId="36726" xr:uid="{DBD96CB1-7808-4A73-96A9-9F246B21FC45}"/>
    <cellStyle name="Warning Text 2 7 11" xfId="36727" xr:uid="{13856DFC-0940-4C8C-A322-67888884C58A}"/>
    <cellStyle name="Warning Text 2 7 12" xfId="36728" xr:uid="{6148768C-2132-437E-9368-E8A3CAD49213}"/>
    <cellStyle name="Warning Text 2 7 13" xfId="36729" xr:uid="{1CE9F4D7-5C5F-4F12-AD93-52C2920CE985}"/>
    <cellStyle name="Warning Text 2 7 14" xfId="36730" xr:uid="{DBF270E0-2025-4620-90D0-C75E7D401733}"/>
    <cellStyle name="Warning Text 2 7 15" xfId="36725" xr:uid="{1A8AD4A9-066D-423F-B563-913418B1BC4A}"/>
    <cellStyle name="Warning Text 2 7 2" xfId="36731" xr:uid="{2D25CBB7-EE19-48A9-8D75-3F3676FC51D5}"/>
    <cellStyle name="Warning Text 2 7 2 2" xfId="36732" xr:uid="{F3028DFE-81BD-42AF-9E78-5B854703EAD7}"/>
    <cellStyle name="Warning Text 2 7 2 2 2" xfId="36733" xr:uid="{E92DF401-E706-4684-B1AB-808CA9067FFD}"/>
    <cellStyle name="Warning Text 2 7 2 2 3" xfId="36734" xr:uid="{15B7462F-EB61-4B61-AAD9-6E2947BED36F}"/>
    <cellStyle name="Warning Text 2 7 2 3" xfId="36735" xr:uid="{69CF9BCE-6110-4520-B22B-C3570A4128BE}"/>
    <cellStyle name="Warning Text 2 7 2 3 2" xfId="36736" xr:uid="{36C398BF-3A97-4216-A054-199196B6E4B3}"/>
    <cellStyle name="Warning Text 2 7 2 3 3" xfId="36737" xr:uid="{A43FFF7D-384D-4830-BAB5-42B15D0B2E14}"/>
    <cellStyle name="Warning Text 2 7 2 4" xfId="36738" xr:uid="{C747D95D-B466-4A5F-929C-938A305054A0}"/>
    <cellStyle name="Warning Text 2 7 2 5" xfId="36739" xr:uid="{923BEF36-AC07-447C-A84E-538A3BE6ABEF}"/>
    <cellStyle name="Warning Text 2 7 3" xfId="36740" xr:uid="{D22759FF-C75A-467F-8DFD-0C38F20E2DB4}"/>
    <cellStyle name="Warning Text 2 7 3 2" xfId="36741" xr:uid="{59D27F17-609D-4CD3-B9A3-F13582F1C987}"/>
    <cellStyle name="Warning Text 2 7 3 2 2" xfId="36742" xr:uid="{81EC6D7A-E0CE-45BA-919A-6902CB6C3F0B}"/>
    <cellStyle name="Warning Text 2 7 3 2 3" xfId="36743" xr:uid="{0F275BBA-DC35-49BD-9755-18A447C7FF07}"/>
    <cellStyle name="Warning Text 2 7 3 3" xfId="36744" xr:uid="{C48034EE-CF8E-40CE-A37A-B8E7F6796330}"/>
    <cellStyle name="Warning Text 2 7 3 3 2" xfId="36745" xr:uid="{87428E83-472C-4B40-BC07-1A5ECCD51549}"/>
    <cellStyle name="Warning Text 2 7 3 3 3" xfId="36746" xr:uid="{7CFDB2D7-ED9C-47FC-91A7-DA8159407643}"/>
    <cellStyle name="Warning Text 2 7 3 4" xfId="36747" xr:uid="{786337E9-AA90-4C91-B28F-BAC8A9422141}"/>
    <cellStyle name="Warning Text 2 7 3 5" xfId="36748" xr:uid="{D77C8FAF-0108-4D5E-AB15-2001C1D2B902}"/>
    <cellStyle name="Warning Text 2 7 4" xfId="36749" xr:uid="{FB87C58B-FAB6-4051-8427-D83B3033CAE8}"/>
    <cellStyle name="Warning Text 2 7 4 2" xfId="36750" xr:uid="{1F3AA48C-1012-4059-AE97-592BA9D14D1A}"/>
    <cellStyle name="Warning Text 2 7 4 2 2" xfId="36751" xr:uid="{E7B69543-1EC5-462D-A4AC-CCBCA62D8CA6}"/>
    <cellStyle name="Warning Text 2 7 4 2 3" xfId="36752" xr:uid="{CA58421F-69AA-48F7-9A88-6A37A837393D}"/>
    <cellStyle name="Warning Text 2 7 4 3" xfId="36753" xr:uid="{9F53248E-3272-4060-989E-D98159B399F1}"/>
    <cellStyle name="Warning Text 2 7 4 3 2" xfId="36754" xr:uid="{B97887BC-65A9-4B1D-8E25-4E46AC649DDD}"/>
    <cellStyle name="Warning Text 2 7 4 3 3" xfId="36755" xr:uid="{3519762B-FFF8-4FF3-A264-EE2F238E22D2}"/>
    <cellStyle name="Warning Text 2 7 4 4" xfId="36756" xr:uid="{AF0DBFC6-4C10-4644-8513-6129756277BE}"/>
    <cellStyle name="Warning Text 2 7 4 4 2" xfId="36757" xr:uid="{3B5F1AC1-EC55-4DA3-8FC7-31FDBEA8642A}"/>
    <cellStyle name="Warning Text 2 7 4 4 3" xfId="36758" xr:uid="{283B325D-FE3B-4622-9631-2FD3BB2CF677}"/>
    <cellStyle name="Warning Text 2 7 4 5" xfId="36759" xr:uid="{0469D499-AD55-43AB-B470-3EFF7CAA7957}"/>
    <cellStyle name="Warning Text 2 7 4 6" xfId="36760" xr:uid="{BF2EDD39-2521-4FEF-A976-0A7F5D8B0E03}"/>
    <cellStyle name="Warning Text 2 7 5" xfId="36761" xr:uid="{DD3E7B0E-A99C-4FC5-8B9C-EB0882AC10A1}"/>
    <cellStyle name="Warning Text 2 7 5 2" xfId="36762" xr:uid="{5F2CB068-7AB4-44FE-BB07-6BBCBD1686D3}"/>
    <cellStyle name="Warning Text 2 7 5 2 2" xfId="36763" xr:uid="{EFC72114-C740-4ED4-B8FE-00DFE9C92EF7}"/>
    <cellStyle name="Warning Text 2 7 5 2 3" xfId="36764" xr:uid="{B0E2079F-B919-42DF-AA27-00CF22D3BB6C}"/>
    <cellStyle name="Warning Text 2 7 5 3" xfId="36765" xr:uid="{356628D3-A0AC-496F-92AA-93959C64277E}"/>
    <cellStyle name="Warning Text 2 7 5 3 2" xfId="36766" xr:uid="{AF137D94-3E1B-447A-92BB-D57A5B60730B}"/>
    <cellStyle name="Warning Text 2 7 5 3 3" xfId="36767" xr:uid="{07A3A9C1-A6F4-4749-8E33-8152267DD326}"/>
    <cellStyle name="Warning Text 2 7 5 4" xfId="36768" xr:uid="{62C79E8D-5CFB-4118-A2F8-15C9014AE707}"/>
    <cellStyle name="Warning Text 2 7 5 5" xfId="36769" xr:uid="{D9ED83D3-D55A-4E82-BE96-0F3C191A24F5}"/>
    <cellStyle name="Warning Text 2 7 6" xfId="36770" xr:uid="{A2681D9C-9668-46B1-985E-CC548FC4CB82}"/>
    <cellStyle name="Warning Text 2 7 6 2" xfId="36771" xr:uid="{CA693C12-AF38-4220-AC4C-344C93E0344D}"/>
    <cellStyle name="Warning Text 2 7 6 3" xfId="36772" xr:uid="{4D6EC492-9271-4EA5-89C7-DF778D2C5EF1}"/>
    <cellStyle name="Warning Text 2 7 7" xfId="36773" xr:uid="{4B7EED31-4F80-47BC-9EFC-DC5D19B430CB}"/>
    <cellStyle name="Warning Text 2 7 7 2" xfId="36774" xr:uid="{1725DDBC-DCBE-411E-B80B-63B8CD7CF1CD}"/>
    <cellStyle name="Warning Text 2 7 7 3" xfId="36775" xr:uid="{106EB30E-A2DB-4B42-A061-D99FB282A9C4}"/>
    <cellStyle name="Warning Text 2 7 8" xfId="36776" xr:uid="{4636014E-51C7-4327-B521-C78545443421}"/>
    <cellStyle name="Warning Text 2 7 8 2" xfId="36777" xr:uid="{9F147EC0-96B2-4887-A590-C0BAD4587D22}"/>
    <cellStyle name="Warning Text 2 7 8 3" xfId="36778" xr:uid="{33F88E86-D065-4261-8D08-CF62B3DF7ADF}"/>
    <cellStyle name="Warning Text 2 7 9" xfId="36779" xr:uid="{F37F572D-74E9-48EF-9067-28E510F6B389}"/>
    <cellStyle name="Warning Text 2 8" xfId="5692" xr:uid="{CD4A1CDD-43C1-423C-953F-94ADC5DB689C}"/>
    <cellStyle name="Warning Text 2 8 10" xfId="36781" xr:uid="{DF0B91FB-FAF7-4DEB-B244-18854C48B6B5}"/>
    <cellStyle name="Warning Text 2 8 11" xfId="36782" xr:uid="{28540B4D-98D7-40BD-AF64-EE9243C7C9D9}"/>
    <cellStyle name="Warning Text 2 8 12" xfId="36783" xr:uid="{3F1EF099-8FE8-44A5-8E7F-FEBC0104504D}"/>
    <cellStyle name="Warning Text 2 8 13" xfId="36784" xr:uid="{68D3D2C4-C961-456C-8C62-FF9E199A6A81}"/>
    <cellStyle name="Warning Text 2 8 14" xfId="36785" xr:uid="{B1DADDC8-01F3-4584-B240-3ECFE11956CF}"/>
    <cellStyle name="Warning Text 2 8 15" xfId="36780" xr:uid="{EEA1A7A7-C3E5-4876-BFD2-8F2B38FEBE64}"/>
    <cellStyle name="Warning Text 2 8 2" xfId="36786" xr:uid="{CC3C512A-B1EE-4F12-8066-D0F3818F92E4}"/>
    <cellStyle name="Warning Text 2 8 2 2" xfId="36787" xr:uid="{512C7C3D-DC9E-403D-8BD5-506D7B97D8E4}"/>
    <cellStyle name="Warning Text 2 8 2 2 2" xfId="36788" xr:uid="{EE3E3949-B0B2-41D2-AF16-F43FDA892624}"/>
    <cellStyle name="Warning Text 2 8 2 2 3" xfId="36789" xr:uid="{1050B33F-1145-44AE-B232-2F550839C475}"/>
    <cellStyle name="Warning Text 2 8 2 3" xfId="36790" xr:uid="{210E5542-A519-4386-B406-D601CF445F64}"/>
    <cellStyle name="Warning Text 2 8 2 3 2" xfId="36791" xr:uid="{C4B48F7C-D8AB-4F95-A55F-6D51F9025E65}"/>
    <cellStyle name="Warning Text 2 8 2 3 3" xfId="36792" xr:uid="{A87607E3-5DA3-46E7-94BA-F0DE449383D6}"/>
    <cellStyle name="Warning Text 2 8 2 4" xfId="36793" xr:uid="{00D297E4-0441-4F41-9057-1B31FFE0A58E}"/>
    <cellStyle name="Warning Text 2 8 2 5" xfId="36794" xr:uid="{CD816357-755F-4A6E-9F11-F3BFF0997215}"/>
    <cellStyle name="Warning Text 2 8 3" xfId="36795" xr:uid="{483985C8-75C6-4D06-AB21-B99CC1796CA9}"/>
    <cellStyle name="Warning Text 2 8 3 2" xfId="36796" xr:uid="{40C17C27-C755-4FB4-8AE6-09BB0968E917}"/>
    <cellStyle name="Warning Text 2 8 3 2 2" xfId="36797" xr:uid="{36682C71-3405-4C5B-B0C6-97C80F9325AD}"/>
    <cellStyle name="Warning Text 2 8 3 2 3" xfId="36798" xr:uid="{3DECDE30-CDCD-4C15-BFCD-244E9E56BE48}"/>
    <cellStyle name="Warning Text 2 8 3 3" xfId="36799" xr:uid="{23EC6D8B-647F-4063-8C6D-5C5652224482}"/>
    <cellStyle name="Warning Text 2 8 3 3 2" xfId="36800" xr:uid="{584DA0D6-48D1-41C4-9ABD-E587D371CF9C}"/>
    <cellStyle name="Warning Text 2 8 3 3 3" xfId="36801" xr:uid="{A47D8634-8269-413E-B7BE-A3CB95E5400B}"/>
    <cellStyle name="Warning Text 2 8 3 4" xfId="36802" xr:uid="{8D3849E5-515E-4D6E-A2F6-2A54E87C80A8}"/>
    <cellStyle name="Warning Text 2 8 3 5" xfId="36803" xr:uid="{E3920F72-9190-49D1-9451-115B988EDA14}"/>
    <cellStyle name="Warning Text 2 8 4" xfId="36804" xr:uid="{F14AC2AC-F596-49BE-8192-7FD09B5092DC}"/>
    <cellStyle name="Warning Text 2 8 4 2" xfId="36805" xr:uid="{AB83729A-D184-4098-982B-B58D3A4E6CA6}"/>
    <cellStyle name="Warning Text 2 8 4 2 2" xfId="36806" xr:uid="{52EEBAA6-42B5-416D-8914-8E59AD0E6DF5}"/>
    <cellStyle name="Warning Text 2 8 4 2 3" xfId="36807" xr:uid="{6B6EF50A-E09C-4F9C-9BA9-823836B19813}"/>
    <cellStyle name="Warning Text 2 8 4 3" xfId="36808" xr:uid="{3C5BCF99-CB74-4744-8E0E-E1F7A3713DC2}"/>
    <cellStyle name="Warning Text 2 8 4 3 2" xfId="36809" xr:uid="{2CB062BE-219A-40A2-AA21-8F8D9F20E47F}"/>
    <cellStyle name="Warning Text 2 8 4 3 3" xfId="36810" xr:uid="{4B610129-CB2B-46C5-905E-2AC44303ABBC}"/>
    <cellStyle name="Warning Text 2 8 4 4" xfId="36811" xr:uid="{1E84D1B2-0EAD-4D8C-90C1-945855E19711}"/>
    <cellStyle name="Warning Text 2 8 4 4 2" xfId="36812" xr:uid="{6734CD05-6EF8-45D5-BF30-79C66D8F4521}"/>
    <cellStyle name="Warning Text 2 8 4 4 3" xfId="36813" xr:uid="{48DFF26C-5546-4B3D-9803-88038653CC5F}"/>
    <cellStyle name="Warning Text 2 8 4 5" xfId="36814" xr:uid="{8ECE11D8-CFBC-4F40-912E-777623BAA33C}"/>
    <cellStyle name="Warning Text 2 8 4 6" xfId="36815" xr:uid="{F9647F81-B802-4016-A8F0-E9B4E345F589}"/>
    <cellStyle name="Warning Text 2 8 5" xfId="36816" xr:uid="{13ECE17C-0C05-48C9-AEAF-38BCF81FDFA4}"/>
    <cellStyle name="Warning Text 2 8 5 2" xfId="36817" xr:uid="{DE2EC622-F022-49CA-8587-75CCDCB662E2}"/>
    <cellStyle name="Warning Text 2 8 5 2 2" xfId="36818" xr:uid="{ACCA043D-82B8-487A-8456-5052B621AB66}"/>
    <cellStyle name="Warning Text 2 8 5 2 3" xfId="36819" xr:uid="{C67BF452-C82E-4B8D-A35E-F378036AF40F}"/>
    <cellStyle name="Warning Text 2 8 5 3" xfId="36820" xr:uid="{B3E1BBE2-B692-4034-BA35-AA361E72BFD8}"/>
    <cellStyle name="Warning Text 2 8 5 3 2" xfId="36821" xr:uid="{64486A39-87BC-44E4-B2B1-E3B615F9FB1A}"/>
    <cellStyle name="Warning Text 2 8 5 3 3" xfId="36822" xr:uid="{63D71051-C63A-487B-AF63-208101D5A19C}"/>
    <cellStyle name="Warning Text 2 8 5 4" xfId="36823" xr:uid="{CA3BBBCB-6533-448A-BA2A-BDB87F0C067D}"/>
    <cellStyle name="Warning Text 2 8 5 5" xfId="36824" xr:uid="{F5288594-094F-46D2-95D4-30772966EFD5}"/>
    <cellStyle name="Warning Text 2 8 6" xfId="36825" xr:uid="{9FC2AB85-0CD1-431F-958A-0BEBA2235DF4}"/>
    <cellStyle name="Warning Text 2 8 6 2" xfId="36826" xr:uid="{0245365D-52A1-49DF-860B-74D471F4EAAD}"/>
    <cellStyle name="Warning Text 2 8 6 3" xfId="36827" xr:uid="{921D5706-FE7A-42A4-AC09-B89C41DCF28D}"/>
    <cellStyle name="Warning Text 2 8 7" xfId="36828" xr:uid="{D137AFFE-F206-4803-9F90-5FE562C2833F}"/>
    <cellStyle name="Warning Text 2 8 7 2" xfId="36829" xr:uid="{1F1F9F40-A9BD-44E2-A45E-672B200A47A5}"/>
    <cellStyle name="Warning Text 2 8 7 3" xfId="36830" xr:uid="{5B42D035-20CF-4B67-9838-0149DF1AB780}"/>
    <cellStyle name="Warning Text 2 8 8" xfId="36831" xr:uid="{9C850E69-ADF3-430F-BC06-098EE7371334}"/>
    <cellStyle name="Warning Text 2 8 8 2" xfId="36832" xr:uid="{B670725B-7DF2-4A89-9A68-A2B0F9FCB2B7}"/>
    <cellStyle name="Warning Text 2 8 8 3" xfId="36833" xr:uid="{B939653B-D844-4CD0-82B3-52D944023254}"/>
    <cellStyle name="Warning Text 2 8 9" xfId="36834" xr:uid="{BE6CE3F6-1A39-453C-A162-8DB21DE27A42}"/>
    <cellStyle name="Warning Text 2 9" xfId="5693" xr:uid="{EBC2BCE8-35D7-4CCD-B3E4-032C4D4B6B4E}"/>
    <cellStyle name="Warning Text 2 9 10" xfId="36836" xr:uid="{D76A8761-0C35-4C53-9A61-1642951F4CBC}"/>
    <cellStyle name="Warning Text 2 9 11" xfId="36837" xr:uid="{5043364E-92D4-41AD-82D1-B818D4973073}"/>
    <cellStyle name="Warning Text 2 9 12" xfId="36838" xr:uid="{1540D274-885E-4BF1-9127-9A9EA8D76354}"/>
    <cellStyle name="Warning Text 2 9 13" xfId="36839" xr:uid="{2FDB3870-3101-47EC-A185-3D54FEF21A80}"/>
    <cellStyle name="Warning Text 2 9 14" xfId="36840" xr:uid="{90AC8B37-DD4C-4471-8AF9-5B65F822DDF7}"/>
    <cellStyle name="Warning Text 2 9 15" xfId="36835" xr:uid="{F05533F2-AF95-441A-8E72-EA972BD21005}"/>
    <cellStyle name="Warning Text 2 9 2" xfId="36841" xr:uid="{4BACAE59-7304-4DE7-A1D0-CA91AAE9C93F}"/>
    <cellStyle name="Warning Text 2 9 2 2" xfId="36842" xr:uid="{F11C301B-8E1D-4B86-8439-A0E9CB5278B7}"/>
    <cellStyle name="Warning Text 2 9 2 2 2" xfId="36843" xr:uid="{2F35D87E-D63A-458E-9497-D433D1A662F1}"/>
    <cellStyle name="Warning Text 2 9 2 2 3" xfId="36844" xr:uid="{52D49D52-598F-47B9-BA94-090FD9E32A9D}"/>
    <cellStyle name="Warning Text 2 9 2 3" xfId="36845" xr:uid="{E4045E96-45F9-45E1-A6FD-6629DC8B9CB5}"/>
    <cellStyle name="Warning Text 2 9 2 3 2" xfId="36846" xr:uid="{90194E49-BF14-4211-BE2D-E1CB635C1812}"/>
    <cellStyle name="Warning Text 2 9 2 3 3" xfId="36847" xr:uid="{F11C2352-C244-4392-B8F0-711FD4AEE6EA}"/>
    <cellStyle name="Warning Text 2 9 2 4" xfId="36848" xr:uid="{2D558F04-D7F9-4435-9284-E7F7060B8BDB}"/>
    <cellStyle name="Warning Text 2 9 2 5" xfId="36849" xr:uid="{9029880A-D631-47EE-A07B-FA1164325E9D}"/>
    <cellStyle name="Warning Text 2 9 3" xfId="36850" xr:uid="{009EB155-ED4A-4304-8716-F4DB02153A26}"/>
    <cellStyle name="Warning Text 2 9 3 2" xfId="36851" xr:uid="{92921EE8-7E85-45FA-9792-901CE4C3876E}"/>
    <cellStyle name="Warning Text 2 9 3 2 2" xfId="36852" xr:uid="{F7396879-4559-426D-9305-546C637F300B}"/>
    <cellStyle name="Warning Text 2 9 3 2 3" xfId="36853" xr:uid="{B00910C0-A6B3-4B54-941D-E53481B12ED1}"/>
    <cellStyle name="Warning Text 2 9 3 3" xfId="36854" xr:uid="{C696DAF3-7DE8-47A3-A2DD-E9C0DF2B46C1}"/>
    <cellStyle name="Warning Text 2 9 3 3 2" xfId="36855" xr:uid="{5280E005-8AF1-4A51-80FC-21E485D90C30}"/>
    <cellStyle name="Warning Text 2 9 3 3 3" xfId="36856" xr:uid="{5FE435A8-38D0-4BF8-A136-F8D08494DAD2}"/>
    <cellStyle name="Warning Text 2 9 3 4" xfId="36857" xr:uid="{2CF4F60E-9C7C-4A85-8A4A-5C3C65B34233}"/>
    <cellStyle name="Warning Text 2 9 3 5" xfId="36858" xr:uid="{C56927E5-7050-46C7-8AEB-AE2BE3607194}"/>
    <cellStyle name="Warning Text 2 9 4" xfId="36859" xr:uid="{6B0DD923-98BE-454D-8C07-8F8E945DE404}"/>
    <cellStyle name="Warning Text 2 9 4 2" xfId="36860" xr:uid="{3003C70F-6E56-46DA-962A-179EEA11B052}"/>
    <cellStyle name="Warning Text 2 9 4 2 2" xfId="36861" xr:uid="{03A6A3B4-BF9B-46C2-B314-78329778ABED}"/>
    <cellStyle name="Warning Text 2 9 4 2 3" xfId="36862" xr:uid="{8D1DBAC5-5810-49FD-BE50-93D79CB3AFAF}"/>
    <cellStyle name="Warning Text 2 9 4 3" xfId="36863" xr:uid="{B4DE81E7-8CCF-4063-8C25-35718D48F8DC}"/>
    <cellStyle name="Warning Text 2 9 4 3 2" xfId="36864" xr:uid="{2E08C9B3-12F6-4EE3-85B8-686E70796A29}"/>
    <cellStyle name="Warning Text 2 9 4 3 3" xfId="36865" xr:uid="{FCF1BB32-E590-4B96-8903-E97D2C074FE8}"/>
    <cellStyle name="Warning Text 2 9 4 4" xfId="36866" xr:uid="{39E3DB33-2A37-43C3-9652-08269FCF4389}"/>
    <cellStyle name="Warning Text 2 9 4 4 2" xfId="36867" xr:uid="{431C15B5-B646-4432-8B21-247FF223500B}"/>
    <cellStyle name="Warning Text 2 9 4 4 3" xfId="36868" xr:uid="{5807D110-16C0-4ECB-B2F5-F736ADFA7E04}"/>
    <cellStyle name="Warning Text 2 9 4 5" xfId="36869" xr:uid="{E5034A33-7737-48F9-9D9F-ACA1CD9FA76C}"/>
    <cellStyle name="Warning Text 2 9 4 6" xfId="36870" xr:uid="{6E048F48-44DB-41F7-B211-784D945A0154}"/>
    <cellStyle name="Warning Text 2 9 5" xfId="36871" xr:uid="{C149CC7E-A824-49CD-BBB4-783916CB6759}"/>
    <cellStyle name="Warning Text 2 9 5 2" xfId="36872" xr:uid="{327568C4-2B61-4A31-AE57-6AA305445D50}"/>
    <cellStyle name="Warning Text 2 9 5 2 2" xfId="36873" xr:uid="{260389C2-707B-45A6-9C32-D97698EAA769}"/>
    <cellStyle name="Warning Text 2 9 5 2 3" xfId="36874" xr:uid="{0B1E95D8-8AA9-4B42-8210-C6F1BDF1821A}"/>
    <cellStyle name="Warning Text 2 9 5 3" xfId="36875" xr:uid="{29B72B4B-9A50-4793-8D63-B956333EDDB4}"/>
    <cellStyle name="Warning Text 2 9 5 3 2" xfId="36876" xr:uid="{B1F27EBD-D3A1-4A95-AC4F-03AE0901B043}"/>
    <cellStyle name="Warning Text 2 9 5 3 3" xfId="36877" xr:uid="{92D91297-F277-413D-86F6-6ECCF2DBC12A}"/>
    <cellStyle name="Warning Text 2 9 5 4" xfId="36878" xr:uid="{9F41156F-AA4F-46F3-9433-B49EA3A67176}"/>
    <cellStyle name="Warning Text 2 9 5 5" xfId="36879" xr:uid="{AA55E4A6-A648-4192-B997-1731688A130C}"/>
    <cellStyle name="Warning Text 2 9 6" xfId="36880" xr:uid="{92F650AA-ACE6-4941-9F83-27580FFB692E}"/>
    <cellStyle name="Warning Text 2 9 6 2" xfId="36881" xr:uid="{050C0CFB-8AFB-429D-9B92-FA513F27DB89}"/>
    <cellStyle name="Warning Text 2 9 6 3" xfId="36882" xr:uid="{89D65175-3BFB-4CCB-A903-7FD61D2C2C01}"/>
    <cellStyle name="Warning Text 2 9 7" xfId="36883" xr:uid="{F353AE8A-C25E-4D1A-9209-248746A836D2}"/>
    <cellStyle name="Warning Text 2 9 7 2" xfId="36884" xr:uid="{EC6CCE0E-9A4C-4A51-A306-2A9F5D127154}"/>
    <cellStyle name="Warning Text 2 9 7 3" xfId="36885" xr:uid="{D71BC6D8-280E-4010-837F-5A563E88131E}"/>
    <cellStyle name="Warning Text 2 9 8" xfId="36886" xr:uid="{41E91398-0614-4E99-A89E-AB5AEEEB0504}"/>
    <cellStyle name="Warning Text 2 9 8 2" xfId="36887" xr:uid="{976E573D-4A7C-467A-A0B8-F3CB5443044D}"/>
    <cellStyle name="Warning Text 2 9 8 3" xfId="36888" xr:uid="{CFF39BB1-1526-410B-81B5-C276E842753B}"/>
    <cellStyle name="Warning Text 2 9 9" xfId="36889" xr:uid="{0741FA7E-04E9-4015-9DBF-F439D9604458}"/>
    <cellStyle name="Warning Text 20" xfId="36890" xr:uid="{26E4550E-E3C0-497E-BFF1-9B43898C7A90}"/>
    <cellStyle name="Warning Text 20 10" xfId="36891" xr:uid="{286306BF-3DF1-425E-A129-19F7C17A8963}"/>
    <cellStyle name="Warning Text 20 11" xfId="36892" xr:uid="{45E46E05-A1D7-403B-BFBB-34985F6AAE15}"/>
    <cellStyle name="Warning Text 20 12" xfId="36893" xr:uid="{C90EB51A-B443-49EB-8563-8D956F4FED36}"/>
    <cellStyle name="Warning Text 20 13" xfId="36894" xr:uid="{753E0CF5-C4EE-4957-A07E-C0B0154B4EF9}"/>
    <cellStyle name="Warning Text 20 14" xfId="36895" xr:uid="{80456D26-8D58-4476-A381-091483905F74}"/>
    <cellStyle name="Warning Text 20 15" xfId="36896" xr:uid="{8171EC07-6071-487C-84AB-6E8A82F003C5}"/>
    <cellStyle name="Warning Text 20 2" xfId="36897" xr:uid="{17A9B1D2-8797-433D-AFA5-90CD4AFCB5B8}"/>
    <cellStyle name="Warning Text 20 2 2" xfId="36898" xr:uid="{57A2B120-6FA5-416B-AB35-6250E86078E0}"/>
    <cellStyle name="Warning Text 20 2 2 2" xfId="36899" xr:uid="{0C1A8410-07B3-4888-9BDC-69E5B76396DA}"/>
    <cellStyle name="Warning Text 20 2 2 3" xfId="36900" xr:uid="{0C3CE71B-5916-4B10-853C-B78B5D5A5BDA}"/>
    <cellStyle name="Warning Text 20 2 3" xfId="36901" xr:uid="{C1F16D7B-ACBF-49E1-BD83-36FA5D1D48DF}"/>
    <cellStyle name="Warning Text 20 2 3 2" xfId="36902" xr:uid="{867379EA-9E73-4B55-A80E-8E631E4128E9}"/>
    <cellStyle name="Warning Text 20 2 3 3" xfId="36903" xr:uid="{168E9578-9EE7-4AD2-BE56-4B61D4CF5AD5}"/>
    <cellStyle name="Warning Text 20 2 4" xfId="36904" xr:uid="{A3DF389E-FED2-483B-9623-D0B727AA7B36}"/>
    <cellStyle name="Warning Text 20 2 5" xfId="36905" xr:uid="{0F9C4EC2-44A4-4DA5-8E7A-7EB2AE573EC6}"/>
    <cellStyle name="Warning Text 20 2 6" xfId="36906" xr:uid="{227C4ACE-9D09-40DB-8D6D-D4C828EADD34}"/>
    <cellStyle name="Warning Text 20 3" xfId="36907" xr:uid="{57FBE431-B7E8-496D-8DA5-1C190A4DF275}"/>
    <cellStyle name="Warning Text 20 3 2" xfId="36908" xr:uid="{BBF1D24B-9FEB-4D62-BDBA-15D759781D65}"/>
    <cellStyle name="Warning Text 20 3 2 2" xfId="36909" xr:uid="{826277B6-9ED4-451F-AE23-8462DB8FF484}"/>
    <cellStyle name="Warning Text 20 3 2 3" xfId="36910" xr:uid="{1C2EA0CD-9E11-4AC8-B200-07AC2DE1B95A}"/>
    <cellStyle name="Warning Text 20 3 3" xfId="36911" xr:uid="{60E5C8E1-6D04-4EBB-9E87-0932638E9577}"/>
    <cellStyle name="Warning Text 20 3 3 2" xfId="36912" xr:uid="{3C2FAE5C-6EFB-4066-8172-E215E020AA56}"/>
    <cellStyle name="Warning Text 20 3 3 3" xfId="36913" xr:uid="{9AC33D6A-A606-4AF5-9F77-92FC3DE83A0B}"/>
    <cellStyle name="Warning Text 20 3 4" xfId="36914" xr:uid="{0E46995E-428D-494F-BCF0-9927B08F7C5B}"/>
    <cellStyle name="Warning Text 20 3 5" xfId="36915" xr:uid="{50E922E8-127F-4392-9227-52E3BAFC32AA}"/>
    <cellStyle name="Warning Text 20 4" xfId="36916" xr:uid="{9FB5DD0F-AD1E-4D96-92D1-1EE9B959D55E}"/>
    <cellStyle name="Warning Text 20 4 2" xfId="36917" xr:uid="{4BE51E12-4075-4460-A342-E1E7C5373E6A}"/>
    <cellStyle name="Warning Text 20 4 2 2" xfId="36918" xr:uid="{3D54D64B-133A-4F16-9D96-2D34CE963CD1}"/>
    <cellStyle name="Warning Text 20 4 2 3" xfId="36919" xr:uid="{4761E36F-A417-4A25-92AE-C1767B070CF0}"/>
    <cellStyle name="Warning Text 20 4 3" xfId="36920" xr:uid="{84211302-969D-42F7-8A8E-F752B6818149}"/>
    <cellStyle name="Warning Text 20 4 3 2" xfId="36921" xr:uid="{F8E1845A-8610-4B71-ACEE-45417EE8E732}"/>
    <cellStyle name="Warning Text 20 4 3 3" xfId="36922" xr:uid="{E705533D-8900-41D9-887F-17FD47C99041}"/>
    <cellStyle name="Warning Text 20 4 4" xfId="36923" xr:uid="{AD455871-877D-41D4-B88D-CBB13BBCC3C0}"/>
    <cellStyle name="Warning Text 20 4 5" xfId="36924" xr:uid="{67435BA1-E3F5-44F9-A60A-58EA486551C0}"/>
    <cellStyle name="Warning Text 20 5" xfId="36925" xr:uid="{C29CDDB8-3780-4064-B195-5CC19027941B}"/>
    <cellStyle name="Warning Text 20 5 2" xfId="36926" xr:uid="{28E32B07-B070-491F-AEAC-C924638B1777}"/>
    <cellStyle name="Warning Text 20 5 2 2" xfId="36927" xr:uid="{3B571160-4889-409F-A25A-4D8B635B71D0}"/>
    <cellStyle name="Warning Text 20 5 2 3" xfId="36928" xr:uid="{57ED6843-3C62-4338-BA5D-0DB55A92DEB6}"/>
    <cellStyle name="Warning Text 20 5 3" xfId="36929" xr:uid="{24DF23FD-5706-49BB-BAD6-68313916F65B}"/>
    <cellStyle name="Warning Text 20 5 3 2" xfId="36930" xr:uid="{B673A40C-E2C1-4EF6-9865-C6515A2670D1}"/>
    <cellStyle name="Warning Text 20 5 3 3" xfId="36931" xr:uid="{7042B3B2-4DAA-44D2-AB14-8AB8873AD902}"/>
    <cellStyle name="Warning Text 20 5 4" xfId="36932" xr:uid="{AB0B03FA-B7E5-4B38-9385-5A5B4CEB8D4D}"/>
    <cellStyle name="Warning Text 20 5 4 2" xfId="36933" xr:uid="{E32B5500-96AC-492B-9899-4804830035A4}"/>
    <cellStyle name="Warning Text 20 5 4 3" xfId="36934" xr:uid="{8FA426C4-39FA-458F-AA13-47A448571BB5}"/>
    <cellStyle name="Warning Text 20 5 5" xfId="36935" xr:uid="{6667BC72-E1BC-4393-BF49-71DBC259FCA1}"/>
    <cellStyle name="Warning Text 20 5 6" xfId="36936" xr:uid="{98818C39-ADCA-41CF-8CFD-06D1948F6141}"/>
    <cellStyle name="Warning Text 20 6" xfId="36937" xr:uid="{7F512009-7B19-4A7A-87D5-9F8E63CA55C2}"/>
    <cellStyle name="Warning Text 20 6 2" xfId="36938" xr:uid="{3F2FC015-29C4-43D5-8B77-88468365209D}"/>
    <cellStyle name="Warning Text 20 6 2 2" xfId="36939" xr:uid="{3088DB56-53CC-4735-AE7B-B88E915F03E3}"/>
    <cellStyle name="Warning Text 20 6 2 3" xfId="36940" xr:uid="{0C515752-0111-44FA-8CD7-8544880EBAE6}"/>
    <cellStyle name="Warning Text 20 6 3" xfId="36941" xr:uid="{46B01E62-2200-4D0A-9016-E2A6CE8D76CF}"/>
    <cellStyle name="Warning Text 20 6 3 2" xfId="36942" xr:uid="{1BE8D9F5-F1F0-4BF8-B830-CC70EA227F1D}"/>
    <cellStyle name="Warning Text 20 6 3 3" xfId="36943" xr:uid="{C4ACE17B-FFBF-4DD9-9A70-B22A25E56030}"/>
    <cellStyle name="Warning Text 20 6 4" xfId="36944" xr:uid="{6A749FA6-9788-49DA-AFA8-46BF68F1C890}"/>
    <cellStyle name="Warning Text 20 6 5" xfId="36945" xr:uid="{5C902F4D-6A39-4268-9303-99881733286F}"/>
    <cellStyle name="Warning Text 20 7" xfId="36946" xr:uid="{0DC9188F-6D65-4265-8458-91B4D19379A8}"/>
    <cellStyle name="Warning Text 20 7 2" xfId="36947" xr:uid="{4AB040B7-1448-41FC-A201-DEED3F03C871}"/>
    <cellStyle name="Warning Text 20 7 3" xfId="36948" xr:uid="{C4706826-E06B-4AB6-806C-08C894C1FAA8}"/>
    <cellStyle name="Warning Text 20 8" xfId="36949" xr:uid="{35BB2FE6-FBDB-417D-9B33-D2D1ACFD97EC}"/>
    <cellStyle name="Warning Text 20 8 2" xfId="36950" xr:uid="{E37FA7FB-8B46-4A8C-B5A7-9A29D0C4B996}"/>
    <cellStyle name="Warning Text 20 8 3" xfId="36951" xr:uid="{29BD4EB8-55DA-41BA-B15E-2EAE2AF7A3AA}"/>
    <cellStyle name="Warning Text 20 9" xfId="36952" xr:uid="{432014FD-5801-440B-80B5-DE94EEDF958C}"/>
    <cellStyle name="Warning Text 20 9 2" xfId="36953" xr:uid="{60D74287-961C-49E2-B971-1AB0CB3186FB}"/>
    <cellStyle name="Warning Text 20 9 3" xfId="36954" xr:uid="{D1FBCCD0-5F29-4E92-8E3D-32EBDDB2B932}"/>
    <cellStyle name="Warning Text 21" xfId="36955" xr:uid="{062C0712-07E6-4246-9091-1181B09EFC4B}"/>
    <cellStyle name="Warning Text 21 10" xfId="36956" xr:uid="{2608DDC7-13ED-4B0F-AA57-A2681183FA6C}"/>
    <cellStyle name="Warning Text 21 11" xfId="36957" xr:uid="{2D158BE3-3A94-496F-A7B2-8C263DB464B6}"/>
    <cellStyle name="Warning Text 21 12" xfId="36958" xr:uid="{4E88FEA2-01F7-4331-AD07-6E80D92369A3}"/>
    <cellStyle name="Warning Text 21 13" xfId="36959" xr:uid="{3B14E09C-00C8-434D-92AB-88F4A01951E3}"/>
    <cellStyle name="Warning Text 21 14" xfId="36960" xr:uid="{19867313-FBD1-411A-B126-0A22BA94F186}"/>
    <cellStyle name="Warning Text 21 15" xfId="36961" xr:uid="{2662536B-02D5-49F8-BCF8-EBA16F92F3A2}"/>
    <cellStyle name="Warning Text 21 2" xfId="36962" xr:uid="{4D740C3F-9E02-49B7-9BB4-BF7C2F7D3ADA}"/>
    <cellStyle name="Warning Text 21 2 2" xfId="36963" xr:uid="{8A89E7D6-BE04-4F36-82BF-F3A9338B0E43}"/>
    <cellStyle name="Warning Text 21 2 2 2" xfId="36964" xr:uid="{2A69319C-B3D2-4435-94D2-8C4F0B49D9B3}"/>
    <cellStyle name="Warning Text 21 2 2 3" xfId="36965" xr:uid="{3212360B-624F-4596-8AC8-048CB50F5F52}"/>
    <cellStyle name="Warning Text 21 2 3" xfId="36966" xr:uid="{BEFAF5FC-921F-472C-9BF5-C7B199D13E81}"/>
    <cellStyle name="Warning Text 21 2 3 2" xfId="36967" xr:uid="{BB4597BF-ED25-41BC-B957-61DE3323210C}"/>
    <cellStyle name="Warning Text 21 2 3 3" xfId="36968" xr:uid="{D34CCC3D-855F-4DF4-A85A-81E79F0FE721}"/>
    <cellStyle name="Warning Text 21 2 4" xfId="36969" xr:uid="{5F2DE587-F4B8-4747-B484-09AAFD2038DE}"/>
    <cellStyle name="Warning Text 21 2 5" xfId="36970" xr:uid="{838F48F9-E204-493D-AAA0-28F6B61A2C96}"/>
    <cellStyle name="Warning Text 21 2 6" xfId="36971" xr:uid="{BD2BFADE-BC38-4AE9-B336-345BE78E5EE5}"/>
    <cellStyle name="Warning Text 21 3" xfId="36972" xr:uid="{9ABBE8E8-492B-4528-B704-2950951837DD}"/>
    <cellStyle name="Warning Text 21 3 2" xfId="36973" xr:uid="{384A3795-DFAE-4601-827B-F1845DBF745B}"/>
    <cellStyle name="Warning Text 21 3 2 2" xfId="36974" xr:uid="{3CD2E96C-B9F7-4500-9716-EB63B3682E61}"/>
    <cellStyle name="Warning Text 21 3 2 3" xfId="36975" xr:uid="{6FB0C75D-1F18-4EE9-A694-C739A19B6787}"/>
    <cellStyle name="Warning Text 21 3 3" xfId="36976" xr:uid="{8E69339D-9249-4197-99D9-C34F4F91020F}"/>
    <cellStyle name="Warning Text 21 3 3 2" xfId="36977" xr:uid="{9894CD2B-FC1F-43FB-AA08-31C5F5D5129C}"/>
    <cellStyle name="Warning Text 21 3 3 3" xfId="36978" xr:uid="{5487C8F4-0F11-483A-B3A5-9294D90228FE}"/>
    <cellStyle name="Warning Text 21 3 4" xfId="36979" xr:uid="{7FA75F8F-DE63-4792-9E28-99D387BBDDE7}"/>
    <cellStyle name="Warning Text 21 3 5" xfId="36980" xr:uid="{B29E49D9-4658-4DB0-A53C-828434DEE6D9}"/>
    <cellStyle name="Warning Text 21 4" xfId="36981" xr:uid="{9B3E9F79-9D10-4458-86E2-072E36F6BA8A}"/>
    <cellStyle name="Warning Text 21 4 2" xfId="36982" xr:uid="{6EA92C8E-405E-4442-AD22-E931746B2DF7}"/>
    <cellStyle name="Warning Text 21 4 2 2" xfId="36983" xr:uid="{A1792AF3-8BBB-4FF6-95B1-FBC8132EE04D}"/>
    <cellStyle name="Warning Text 21 4 2 3" xfId="36984" xr:uid="{F9ADC5CD-8FBB-43BE-A7DA-252016DBDFC7}"/>
    <cellStyle name="Warning Text 21 4 3" xfId="36985" xr:uid="{F9AC45DF-0D51-4586-A954-0CB25B3E07F0}"/>
    <cellStyle name="Warning Text 21 4 3 2" xfId="36986" xr:uid="{5CCE7470-10C1-4416-8CA2-36C344D049E8}"/>
    <cellStyle name="Warning Text 21 4 3 3" xfId="36987" xr:uid="{670CD697-AFB0-47CB-B55D-B771A23061D0}"/>
    <cellStyle name="Warning Text 21 4 4" xfId="36988" xr:uid="{1BFB46D9-FA90-4A45-ACC5-69D654156FA0}"/>
    <cellStyle name="Warning Text 21 4 5" xfId="36989" xr:uid="{83E96C6A-A205-477C-A524-0579D20CB6F2}"/>
    <cellStyle name="Warning Text 21 5" xfId="36990" xr:uid="{23E74772-4D8C-4806-8734-76F9F34FC1E9}"/>
    <cellStyle name="Warning Text 21 5 2" xfId="36991" xr:uid="{962181F7-EF6A-4C3F-B8F1-442DD9A2CA93}"/>
    <cellStyle name="Warning Text 21 5 2 2" xfId="36992" xr:uid="{675DF7A8-EEA2-47BE-B4E5-1C3CF6F46277}"/>
    <cellStyle name="Warning Text 21 5 2 3" xfId="36993" xr:uid="{5B9A996B-542A-4DF6-BBAF-186647A508EC}"/>
    <cellStyle name="Warning Text 21 5 3" xfId="36994" xr:uid="{FA2E939E-31F1-436D-AB8E-EF8E08E512A6}"/>
    <cellStyle name="Warning Text 21 5 3 2" xfId="36995" xr:uid="{91D17BA9-27C1-4EC7-8DDF-81DD53C57205}"/>
    <cellStyle name="Warning Text 21 5 3 3" xfId="36996" xr:uid="{4BD9F534-AF92-4F47-BE59-BABD8775CDA8}"/>
    <cellStyle name="Warning Text 21 5 4" xfId="36997" xr:uid="{C2825EDC-0AFF-4529-AC2B-66EDA5015497}"/>
    <cellStyle name="Warning Text 21 5 4 2" xfId="36998" xr:uid="{CB2EAB27-1F7B-4F13-9145-FC44D0BDB13C}"/>
    <cellStyle name="Warning Text 21 5 4 3" xfId="36999" xr:uid="{E8E828D3-BC9E-42D0-96F9-7BFEADD9A439}"/>
    <cellStyle name="Warning Text 21 5 5" xfId="37000" xr:uid="{0EA5150A-BB72-4C53-AFB6-A9EFDC98971B}"/>
    <cellStyle name="Warning Text 21 5 6" xfId="37001" xr:uid="{852E157E-30EA-4809-882B-9F000684CBBD}"/>
    <cellStyle name="Warning Text 21 6" xfId="37002" xr:uid="{478FA987-BFD1-4790-AACB-BB9CAE41ECE8}"/>
    <cellStyle name="Warning Text 21 6 2" xfId="37003" xr:uid="{F232BFA6-D86A-45F0-8C8E-29AD7DD7C3F2}"/>
    <cellStyle name="Warning Text 21 6 2 2" xfId="37004" xr:uid="{24010032-1222-4FDE-B082-C1771E9C96E2}"/>
    <cellStyle name="Warning Text 21 6 2 3" xfId="37005" xr:uid="{023CAA9D-E568-4213-AFC4-713FBAE06687}"/>
    <cellStyle name="Warning Text 21 6 3" xfId="37006" xr:uid="{84D3389B-4868-4785-90F6-70AE777786F6}"/>
    <cellStyle name="Warning Text 21 6 3 2" xfId="37007" xr:uid="{1FFB90DD-0B01-4E7C-A4B2-C2AF493655DB}"/>
    <cellStyle name="Warning Text 21 6 3 3" xfId="37008" xr:uid="{4367FB70-A070-43E0-A58D-436224877F3D}"/>
    <cellStyle name="Warning Text 21 6 4" xfId="37009" xr:uid="{052E332F-2A7C-43D4-B814-2EE48DC8C0F0}"/>
    <cellStyle name="Warning Text 21 6 5" xfId="37010" xr:uid="{FCBB8212-A615-4BF9-BE64-B93D3C9D7C54}"/>
    <cellStyle name="Warning Text 21 7" xfId="37011" xr:uid="{8E137D66-03D4-449C-A4F1-A4EEA0599215}"/>
    <cellStyle name="Warning Text 21 7 2" xfId="37012" xr:uid="{AA0EDBBB-714C-4012-91BC-E4955E4FF981}"/>
    <cellStyle name="Warning Text 21 7 3" xfId="37013" xr:uid="{63A99F59-5646-4731-BC70-41E66CE14912}"/>
    <cellStyle name="Warning Text 21 8" xfId="37014" xr:uid="{DB529FB6-62E8-47B7-9B39-72E48A142014}"/>
    <cellStyle name="Warning Text 21 8 2" xfId="37015" xr:uid="{F2555ACC-E40D-412A-B191-D68AA9BE3DF5}"/>
    <cellStyle name="Warning Text 21 8 3" xfId="37016" xr:uid="{E64B0476-6D73-404B-9434-4F4BEBDBE8AB}"/>
    <cellStyle name="Warning Text 21 9" xfId="37017" xr:uid="{F641A333-277D-4799-A844-F37A7AECF32E}"/>
    <cellStyle name="Warning Text 21 9 2" xfId="37018" xr:uid="{E79C4833-13A8-483E-9996-0520D66827A9}"/>
    <cellStyle name="Warning Text 21 9 3" xfId="37019" xr:uid="{31F20B03-EDCA-45AC-B943-C463DA3BD6BB}"/>
    <cellStyle name="Warning Text 22" xfId="37020" xr:uid="{AED7BA2F-F8EF-4823-8B05-D3A953F25EB4}"/>
    <cellStyle name="Warning Text 22 10" xfId="37021" xr:uid="{6204933D-2192-41EC-BE30-8727EDA9737A}"/>
    <cellStyle name="Warning Text 22 11" xfId="37022" xr:uid="{2EBCAEF0-62B8-4147-8805-6D569CC91D83}"/>
    <cellStyle name="Warning Text 22 12" xfId="37023" xr:uid="{D6471DF3-6F60-4EC4-B379-E2526D6CBE6B}"/>
    <cellStyle name="Warning Text 22 13" xfId="37024" xr:uid="{ED8FF611-6530-4100-81C4-D7EDF4AA78F0}"/>
    <cellStyle name="Warning Text 22 14" xfId="37025" xr:uid="{4EFCEE73-1FE7-47F6-AEF8-1D5DE9E6466C}"/>
    <cellStyle name="Warning Text 22 15" xfId="37026" xr:uid="{D3611E05-A2C9-4B5E-82B5-6DB21F518D3F}"/>
    <cellStyle name="Warning Text 22 2" xfId="37027" xr:uid="{7BD07BB8-3028-47D3-9B74-D8A1D73F1B5F}"/>
    <cellStyle name="Warning Text 22 2 2" xfId="37028" xr:uid="{A6C0DECA-87F7-4D59-820A-1B7FEF4E5966}"/>
    <cellStyle name="Warning Text 22 2 2 2" xfId="37029" xr:uid="{4E1FB3B1-CD8A-44C7-AAFB-EB0C561CBDC0}"/>
    <cellStyle name="Warning Text 22 2 2 3" xfId="37030" xr:uid="{134FD65D-FE3E-4857-8212-0691BE0B6B4C}"/>
    <cellStyle name="Warning Text 22 2 3" xfId="37031" xr:uid="{36491E0D-70DC-4DED-9D51-53F108A7E30F}"/>
    <cellStyle name="Warning Text 22 2 3 2" xfId="37032" xr:uid="{A8ADB883-BAF8-445A-9AC8-5A75897757B0}"/>
    <cellStyle name="Warning Text 22 2 3 3" xfId="37033" xr:uid="{56685520-81D9-483E-92B1-296AA3656CBD}"/>
    <cellStyle name="Warning Text 22 2 4" xfId="37034" xr:uid="{36A15035-7465-49B6-8B2D-1F39B1D3AD05}"/>
    <cellStyle name="Warning Text 22 2 5" xfId="37035" xr:uid="{02B4AFEA-6FD3-4518-B5A3-5691B4B03042}"/>
    <cellStyle name="Warning Text 22 2 6" xfId="37036" xr:uid="{3B657A83-90E7-4CF1-94C4-9F9855441270}"/>
    <cellStyle name="Warning Text 22 3" xfId="37037" xr:uid="{B46AAD37-27EB-4CB5-AE03-8F0D6ABC6D72}"/>
    <cellStyle name="Warning Text 22 3 2" xfId="37038" xr:uid="{AFB3848E-621F-4D32-873A-8F7D96CD9B05}"/>
    <cellStyle name="Warning Text 22 3 2 2" xfId="37039" xr:uid="{F4D4E983-C476-4127-A019-A2C64BF4D858}"/>
    <cellStyle name="Warning Text 22 3 2 3" xfId="37040" xr:uid="{B7EEA91E-F65F-4356-9FE4-C08689EBBFDA}"/>
    <cellStyle name="Warning Text 22 3 3" xfId="37041" xr:uid="{9C6311F4-1585-45CD-A953-39826DD6A90B}"/>
    <cellStyle name="Warning Text 22 3 3 2" xfId="37042" xr:uid="{5ED5F16C-8D36-44FD-A753-A71A9FBDAF45}"/>
    <cellStyle name="Warning Text 22 3 3 3" xfId="37043" xr:uid="{5B73D2F3-BF50-4E03-B6EC-83C9021DDBF0}"/>
    <cellStyle name="Warning Text 22 3 4" xfId="37044" xr:uid="{93C066E1-1408-4002-9414-A15BFEB00C82}"/>
    <cellStyle name="Warning Text 22 3 5" xfId="37045" xr:uid="{6CCD15F7-764E-4614-979E-BF40280B52CC}"/>
    <cellStyle name="Warning Text 22 4" xfId="37046" xr:uid="{00041899-26D7-433F-AA5D-FC4244AD132F}"/>
    <cellStyle name="Warning Text 22 4 2" xfId="37047" xr:uid="{04255795-1E54-4067-8C5A-56BA18641CB7}"/>
    <cellStyle name="Warning Text 22 4 2 2" xfId="37048" xr:uid="{DFBB5081-DF3F-4D59-93A4-B15DBACFB527}"/>
    <cellStyle name="Warning Text 22 4 2 3" xfId="37049" xr:uid="{078BBC3D-6393-4F3C-AD80-C9A0FA39E05A}"/>
    <cellStyle name="Warning Text 22 4 3" xfId="37050" xr:uid="{672AA9E2-C6BD-40C3-84EC-862F99FE07D1}"/>
    <cellStyle name="Warning Text 22 4 3 2" xfId="37051" xr:uid="{B4EB133F-2A47-43FE-AE69-F164CA94E6F3}"/>
    <cellStyle name="Warning Text 22 4 3 3" xfId="37052" xr:uid="{7EE08FF4-89D0-4003-9583-7FC47AAF292B}"/>
    <cellStyle name="Warning Text 22 4 4" xfId="37053" xr:uid="{31B91F40-A217-4736-978D-A9079E268FD7}"/>
    <cellStyle name="Warning Text 22 4 5" xfId="37054" xr:uid="{917EA549-DBD9-4138-A670-1B99EBB2E82E}"/>
    <cellStyle name="Warning Text 22 5" xfId="37055" xr:uid="{0B0F6A84-E0D6-4605-B80E-4DE5B6B6113E}"/>
    <cellStyle name="Warning Text 22 5 2" xfId="37056" xr:uid="{3484AC05-A046-42FF-82AF-245E4339ACB1}"/>
    <cellStyle name="Warning Text 22 5 2 2" xfId="37057" xr:uid="{1B66CF1E-FDE4-46E2-AA76-85A79BA72AA6}"/>
    <cellStyle name="Warning Text 22 5 2 3" xfId="37058" xr:uid="{104D6590-B960-4CC3-B08D-D8CDE0B795DB}"/>
    <cellStyle name="Warning Text 22 5 3" xfId="37059" xr:uid="{D3B9A003-F65B-4BCF-9C9D-C8B99CFA228D}"/>
    <cellStyle name="Warning Text 22 5 3 2" xfId="37060" xr:uid="{B4A544DD-80BC-4CB0-8B40-80BC59977964}"/>
    <cellStyle name="Warning Text 22 5 3 3" xfId="37061" xr:uid="{F916847D-1CA3-43EB-A6D3-22336218CFC1}"/>
    <cellStyle name="Warning Text 22 5 4" xfId="37062" xr:uid="{F3E8485C-86FC-4346-A518-D3783BFEF04A}"/>
    <cellStyle name="Warning Text 22 5 4 2" xfId="37063" xr:uid="{EFA881D8-16CB-4FCD-A25A-DFCAFE195B08}"/>
    <cellStyle name="Warning Text 22 5 4 3" xfId="37064" xr:uid="{92950A15-7016-4B18-B1C3-922B482F9B69}"/>
    <cellStyle name="Warning Text 22 5 5" xfId="37065" xr:uid="{265A81A6-18CB-4F5A-A8F2-DDFCBAAD07BC}"/>
    <cellStyle name="Warning Text 22 5 6" xfId="37066" xr:uid="{E5EDD2AC-250D-47F5-A881-C46870BFFE22}"/>
    <cellStyle name="Warning Text 22 6" xfId="37067" xr:uid="{4BFFB982-77A1-4291-8E5B-503EDD816B9F}"/>
    <cellStyle name="Warning Text 22 6 2" xfId="37068" xr:uid="{1C6418A3-E2B5-4F4E-9CC8-4EFBF89AB475}"/>
    <cellStyle name="Warning Text 22 6 2 2" xfId="37069" xr:uid="{8BB1D0E7-2742-4DF1-999A-DEB4428C6FE2}"/>
    <cellStyle name="Warning Text 22 6 2 3" xfId="37070" xr:uid="{DE261742-2D5F-456C-AA82-3AF049471657}"/>
    <cellStyle name="Warning Text 22 6 3" xfId="37071" xr:uid="{318279BF-5630-41B7-AE74-BDEE7C790CCD}"/>
    <cellStyle name="Warning Text 22 6 3 2" xfId="37072" xr:uid="{815FE7E3-6FDD-4E7D-B8B4-EDDA1CCAACA7}"/>
    <cellStyle name="Warning Text 22 6 3 3" xfId="37073" xr:uid="{6F2AF387-DB23-4BEA-ADFD-94C933E4722F}"/>
    <cellStyle name="Warning Text 22 6 4" xfId="37074" xr:uid="{9175AA64-6FAE-4297-AD0A-216770CD0AC3}"/>
    <cellStyle name="Warning Text 22 6 5" xfId="37075" xr:uid="{B41FD9D2-9213-4B08-8D1D-AF8372F3691B}"/>
    <cellStyle name="Warning Text 22 7" xfId="37076" xr:uid="{859A2A2E-1EAE-4F9F-B4E2-5FCED629F5BD}"/>
    <cellStyle name="Warning Text 22 7 2" xfId="37077" xr:uid="{20D28ECA-CDAD-4CC2-954B-8F14E0322A22}"/>
    <cellStyle name="Warning Text 22 7 3" xfId="37078" xr:uid="{BDE45997-49A4-4260-91FF-AAA342D1B4B4}"/>
    <cellStyle name="Warning Text 22 8" xfId="37079" xr:uid="{8825456D-B73E-4054-BACF-38264CA5B473}"/>
    <cellStyle name="Warning Text 22 8 2" xfId="37080" xr:uid="{E3C5D827-FC0B-4A7C-AE70-9C45A911B2B9}"/>
    <cellStyle name="Warning Text 22 8 3" xfId="37081" xr:uid="{2E3E1B49-6F39-4044-84C6-C493B0B765CE}"/>
    <cellStyle name="Warning Text 22 9" xfId="37082" xr:uid="{2D4689E7-2B79-4785-BCA7-99F8894CE72E}"/>
    <cellStyle name="Warning Text 22 9 2" xfId="37083" xr:uid="{92820FD5-F6B9-4B4C-A3CC-A2C64971871E}"/>
    <cellStyle name="Warning Text 22 9 3" xfId="37084" xr:uid="{EF4DE40C-AA50-4675-8280-6F22B1BE518E}"/>
    <cellStyle name="Warning Text 23" xfId="37085" xr:uid="{EADAD0EA-9385-4CAC-83A1-280AFF7C7B51}"/>
    <cellStyle name="Warning Text 23 10" xfId="37086" xr:uid="{02AA29F7-AAD8-480C-B94F-0AD446E3A249}"/>
    <cellStyle name="Warning Text 23 11" xfId="37087" xr:uid="{A6FAA12A-7772-4215-B965-2AE89E2F2E83}"/>
    <cellStyle name="Warning Text 23 12" xfId="37088" xr:uid="{1F30F908-BBC3-45E5-AD64-3C6834C62967}"/>
    <cellStyle name="Warning Text 23 13" xfId="37089" xr:uid="{DD837CFF-8006-4133-98E2-FB87F6E0F5E1}"/>
    <cellStyle name="Warning Text 23 14" xfId="37090" xr:uid="{01D68AF6-4832-4503-836E-A3F0464FA316}"/>
    <cellStyle name="Warning Text 23 15" xfId="37091" xr:uid="{42ED552B-A34C-4169-BD5B-4698BF8DFD03}"/>
    <cellStyle name="Warning Text 23 2" xfId="37092" xr:uid="{A1846D04-ACE4-40A7-9487-C1C5601FCA05}"/>
    <cellStyle name="Warning Text 23 2 2" xfId="37093" xr:uid="{963235AF-9B36-4A50-B2FE-8139F0712893}"/>
    <cellStyle name="Warning Text 23 2 2 2" xfId="37094" xr:uid="{6CFAB9FA-CB05-4BFF-862E-97A52684561D}"/>
    <cellStyle name="Warning Text 23 2 2 3" xfId="37095" xr:uid="{6D87CAEA-B5C5-4975-8E9B-6DCC6E825C01}"/>
    <cellStyle name="Warning Text 23 2 3" xfId="37096" xr:uid="{1160F7BB-6C4E-44C9-B147-FC40589451EC}"/>
    <cellStyle name="Warning Text 23 2 3 2" xfId="37097" xr:uid="{76C3269F-0E20-4610-A7F1-A37FD013AE22}"/>
    <cellStyle name="Warning Text 23 2 3 3" xfId="37098" xr:uid="{82B48B64-7CB2-4C1F-8909-7AD34578AC55}"/>
    <cellStyle name="Warning Text 23 2 4" xfId="37099" xr:uid="{467939EB-2A63-4507-BA44-041C29E3BEFC}"/>
    <cellStyle name="Warning Text 23 2 5" xfId="37100" xr:uid="{6EA3E7E2-A002-482C-8A86-8FC5C2BAB872}"/>
    <cellStyle name="Warning Text 23 2 6" xfId="37101" xr:uid="{DC784AF5-2B7E-4AC1-9A9E-E8496C4930A0}"/>
    <cellStyle name="Warning Text 23 3" xfId="37102" xr:uid="{9793E620-622F-4A5E-AB68-339B4F2F75FC}"/>
    <cellStyle name="Warning Text 23 3 2" xfId="37103" xr:uid="{82B7EAF0-B4B4-4883-8A3A-7E187CA8F88A}"/>
    <cellStyle name="Warning Text 23 3 2 2" xfId="37104" xr:uid="{5CF86760-8442-4583-A3FF-58F00A355664}"/>
    <cellStyle name="Warning Text 23 3 2 3" xfId="37105" xr:uid="{2653B5F5-45C9-4511-916A-FEFF8B1FAF72}"/>
    <cellStyle name="Warning Text 23 3 3" xfId="37106" xr:uid="{15AE0C7D-8921-464F-9AAC-9A0E2C475577}"/>
    <cellStyle name="Warning Text 23 3 3 2" xfId="37107" xr:uid="{11C6DBCC-7DD1-4C81-8AD6-CC2DA1CB8205}"/>
    <cellStyle name="Warning Text 23 3 3 3" xfId="37108" xr:uid="{C75AD2C0-5D34-428B-B022-5831540FCFDC}"/>
    <cellStyle name="Warning Text 23 3 4" xfId="37109" xr:uid="{1D44CEF9-2186-43E9-9307-8D87D0944F20}"/>
    <cellStyle name="Warning Text 23 3 5" xfId="37110" xr:uid="{F1223A5B-60CF-42D6-961A-BD8DFB521191}"/>
    <cellStyle name="Warning Text 23 4" xfId="37111" xr:uid="{40028BE8-184F-4E1B-984B-2DDB416A6FDA}"/>
    <cellStyle name="Warning Text 23 4 2" xfId="37112" xr:uid="{65BE7021-632B-462E-BCA0-0AD20EEE7423}"/>
    <cellStyle name="Warning Text 23 4 2 2" xfId="37113" xr:uid="{534453B6-4D85-4BBF-B73E-86434C8AF497}"/>
    <cellStyle name="Warning Text 23 4 2 3" xfId="37114" xr:uid="{DF4992F8-A8E8-4E98-8DBC-44631024A96E}"/>
    <cellStyle name="Warning Text 23 4 3" xfId="37115" xr:uid="{CCC5B6B9-364E-47D0-ABA9-F0AEA7AC47CA}"/>
    <cellStyle name="Warning Text 23 4 3 2" xfId="37116" xr:uid="{B3F8D834-DBBC-4288-88B4-9F54BD7D4EA5}"/>
    <cellStyle name="Warning Text 23 4 3 3" xfId="37117" xr:uid="{478EE045-DE41-4C34-A26D-3ECBB4AF7B0E}"/>
    <cellStyle name="Warning Text 23 4 4" xfId="37118" xr:uid="{B1989F2A-9CCA-445D-A64F-3394E5996EAC}"/>
    <cellStyle name="Warning Text 23 4 5" xfId="37119" xr:uid="{64AFB173-F5BB-452A-AB3A-EF3AE99C9513}"/>
    <cellStyle name="Warning Text 23 5" xfId="37120" xr:uid="{9E0C9770-CCC6-46F8-A15D-57F950F20043}"/>
    <cellStyle name="Warning Text 23 5 2" xfId="37121" xr:uid="{1143D77F-3643-49D8-8F99-C2B4879E01BA}"/>
    <cellStyle name="Warning Text 23 5 2 2" xfId="37122" xr:uid="{4EAE5E8F-3268-47E9-BA95-69E8F8F2F1E2}"/>
    <cellStyle name="Warning Text 23 5 2 3" xfId="37123" xr:uid="{1E2C6F3B-76FC-438C-ABB5-F0CA5EAD7EA6}"/>
    <cellStyle name="Warning Text 23 5 3" xfId="37124" xr:uid="{79DB7F09-95CB-4530-8D3F-08028DCEE43A}"/>
    <cellStyle name="Warning Text 23 5 3 2" xfId="37125" xr:uid="{94093708-C014-4AB1-8EE1-0E78CF3A5494}"/>
    <cellStyle name="Warning Text 23 5 3 3" xfId="37126" xr:uid="{AE71EC17-9ED1-4F77-82DE-877A99B465BC}"/>
    <cellStyle name="Warning Text 23 5 4" xfId="37127" xr:uid="{F9E01879-0050-40DA-8371-1E0F16657D49}"/>
    <cellStyle name="Warning Text 23 5 4 2" xfId="37128" xr:uid="{CFF4E3E2-BC34-427F-88DA-4C3A9EB4E2B5}"/>
    <cellStyle name="Warning Text 23 5 4 3" xfId="37129" xr:uid="{B4EB23FC-1024-4846-AFA2-A1D128FA64DA}"/>
    <cellStyle name="Warning Text 23 5 5" xfId="37130" xr:uid="{02CE60AC-2037-4B38-BBC2-947136ED1FE4}"/>
    <cellStyle name="Warning Text 23 5 6" xfId="37131" xr:uid="{A7ADC6D9-8DCF-4E49-8014-1BD281EC2304}"/>
    <cellStyle name="Warning Text 23 6" xfId="37132" xr:uid="{0DB72FB0-7A1F-4C5F-84AE-ACF9DC9AD9F7}"/>
    <cellStyle name="Warning Text 23 6 2" xfId="37133" xr:uid="{25DB721F-DE7B-42EB-A8A1-50269C91A2D8}"/>
    <cellStyle name="Warning Text 23 6 2 2" xfId="37134" xr:uid="{BA8C9413-4416-4578-AF26-8DD1C19F2AA7}"/>
    <cellStyle name="Warning Text 23 6 2 3" xfId="37135" xr:uid="{27B17AEE-384B-4CD8-8E9B-3F0F0B238F8A}"/>
    <cellStyle name="Warning Text 23 6 3" xfId="37136" xr:uid="{5D6B900E-84FE-4181-B6F6-4E54636563A0}"/>
    <cellStyle name="Warning Text 23 6 3 2" xfId="37137" xr:uid="{73AA873E-83C8-4D0B-8287-B48988FBEB09}"/>
    <cellStyle name="Warning Text 23 6 3 3" xfId="37138" xr:uid="{A145FD8F-7DA2-425A-942B-20FA3BC81CE4}"/>
    <cellStyle name="Warning Text 23 6 4" xfId="37139" xr:uid="{F70F3E2F-19D1-4798-8B01-F4EBA83975B0}"/>
    <cellStyle name="Warning Text 23 6 5" xfId="37140" xr:uid="{CF340DDC-4827-4F5A-A6DB-1F7127F4465F}"/>
    <cellStyle name="Warning Text 23 7" xfId="37141" xr:uid="{2864721A-34FF-4EAB-86F5-AB50A74D7D89}"/>
    <cellStyle name="Warning Text 23 7 2" xfId="37142" xr:uid="{7832DC85-F2D5-4270-847F-6CDE1989AFA3}"/>
    <cellStyle name="Warning Text 23 7 3" xfId="37143" xr:uid="{D832B904-4451-4DE4-8DDD-8DD4E80EBE1C}"/>
    <cellStyle name="Warning Text 23 8" xfId="37144" xr:uid="{A7DA4F4B-9E66-47EC-9CB4-0BCC3A1FAFDD}"/>
    <cellStyle name="Warning Text 23 8 2" xfId="37145" xr:uid="{809FD920-6010-4CDD-938E-1773FC86D218}"/>
    <cellStyle name="Warning Text 23 8 3" xfId="37146" xr:uid="{401E3B51-8395-4D76-A5C0-BA8DF1888B21}"/>
    <cellStyle name="Warning Text 23 9" xfId="37147" xr:uid="{D71607BC-8721-400D-80F1-7535F0E88C6D}"/>
    <cellStyle name="Warning Text 23 9 2" xfId="37148" xr:uid="{EF2F56C0-D9A0-4CF5-8EAD-5E9CD77AC999}"/>
    <cellStyle name="Warning Text 23 9 3" xfId="37149" xr:uid="{8D48293D-4E7C-4CD3-A615-37DCA8E269C5}"/>
    <cellStyle name="Warning Text 24" xfId="37150" xr:uid="{D01440DB-EF78-4073-A221-16A36AA1D448}"/>
    <cellStyle name="Warning Text 24 10" xfId="37151" xr:uid="{5DECCCE3-3244-47C2-9FA3-FEA665EFF4DA}"/>
    <cellStyle name="Warning Text 24 11" xfId="37152" xr:uid="{AAA768D3-C580-45F7-97B2-77FFC931B8D7}"/>
    <cellStyle name="Warning Text 24 12" xfId="37153" xr:uid="{F9D54B1B-FBA6-4A9A-A07D-7BACE4365060}"/>
    <cellStyle name="Warning Text 24 13" xfId="37154" xr:uid="{39D963AF-0134-4F8D-B995-6907253E8B34}"/>
    <cellStyle name="Warning Text 24 14" xfId="37155" xr:uid="{D5809353-7D3F-4A9A-B830-214206E1B192}"/>
    <cellStyle name="Warning Text 24 15" xfId="37156" xr:uid="{7ECF8DAE-B613-4EAD-B8FF-2BE477DB327C}"/>
    <cellStyle name="Warning Text 24 2" xfId="37157" xr:uid="{7D671665-52CC-4AF3-A025-9D6663BBAC41}"/>
    <cellStyle name="Warning Text 24 2 2" xfId="37158" xr:uid="{8AC43D27-7323-4AEE-A39C-F8573D504AE9}"/>
    <cellStyle name="Warning Text 24 2 2 2" xfId="37159" xr:uid="{AD8EF6CB-AE44-42FC-BB3B-6028A547101E}"/>
    <cellStyle name="Warning Text 24 2 2 3" xfId="37160" xr:uid="{6BB11565-00BE-4CD6-8162-5EEE375F7749}"/>
    <cellStyle name="Warning Text 24 2 3" xfId="37161" xr:uid="{A3BBA1FF-478A-407C-A473-B5C68F6025C4}"/>
    <cellStyle name="Warning Text 24 2 3 2" xfId="37162" xr:uid="{7A79E76E-6582-426A-92B6-1C02CFDF599F}"/>
    <cellStyle name="Warning Text 24 2 3 3" xfId="37163" xr:uid="{22C39424-4FF3-466F-9F4F-40EA0A5BC988}"/>
    <cellStyle name="Warning Text 24 2 4" xfId="37164" xr:uid="{A9C50169-9505-4E62-A5E8-6CA600910AB8}"/>
    <cellStyle name="Warning Text 24 2 5" xfId="37165" xr:uid="{3F450C0D-F96C-4F0C-A4F8-2D08F61FC919}"/>
    <cellStyle name="Warning Text 24 2 6" xfId="37166" xr:uid="{F7B67EB4-09D2-4F6E-A79F-CC42FF6C37F0}"/>
    <cellStyle name="Warning Text 24 3" xfId="37167" xr:uid="{7010A640-28B2-47B4-990C-905C48697A67}"/>
    <cellStyle name="Warning Text 24 3 2" xfId="37168" xr:uid="{113CA539-F3DA-4BE4-A62C-85CD552F3BA1}"/>
    <cellStyle name="Warning Text 24 3 2 2" xfId="37169" xr:uid="{AF7E5D56-D028-445C-95D1-5BD5BBBEABA8}"/>
    <cellStyle name="Warning Text 24 3 2 3" xfId="37170" xr:uid="{FF57C02D-684E-47A4-AE73-430170709CBD}"/>
    <cellStyle name="Warning Text 24 3 3" xfId="37171" xr:uid="{DC8ED2B4-119F-4A43-92BE-B2C24B94600A}"/>
    <cellStyle name="Warning Text 24 3 3 2" xfId="37172" xr:uid="{249015BC-8A90-4F2A-9AD7-8EB317832270}"/>
    <cellStyle name="Warning Text 24 3 3 3" xfId="37173" xr:uid="{1FFE71E2-84D2-4FDC-B99F-4840C0586E95}"/>
    <cellStyle name="Warning Text 24 3 4" xfId="37174" xr:uid="{24630678-DA2D-43B3-890E-E5B4C1397F29}"/>
    <cellStyle name="Warning Text 24 3 5" xfId="37175" xr:uid="{5C8015D3-3C43-4C09-8C6E-68D9AD944037}"/>
    <cellStyle name="Warning Text 24 4" xfId="37176" xr:uid="{EDA497C8-69C8-4099-B2C2-6122956ACBB7}"/>
    <cellStyle name="Warning Text 24 4 2" xfId="37177" xr:uid="{13914B1D-FB33-4936-ACBE-7D4FDB931AA9}"/>
    <cellStyle name="Warning Text 24 4 2 2" xfId="37178" xr:uid="{137E4BE5-5EAD-422C-9612-6E24A5769672}"/>
    <cellStyle name="Warning Text 24 4 2 3" xfId="37179" xr:uid="{662E84C0-A73F-4A3E-86CF-B12FC9D78314}"/>
    <cellStyle name="Warning Text 24 4 3" xfId="37180" xr:uid="{87CAD4BC-9BEF-403F-A96C-BBADA94CDC16}"/>
    <cellStyle name="Warning Text 24 4 3 2" xfId="37181" xr:uid="{C5DC1B0C-6158-4459-A96C-B092B07B0F5C}"/>
    <cellStyle name="Warning Text 24 4 3 3" xfId="37182" xr:uid="{A8E17855-73F5-4771-BB0E-AB37DDB0FE9B}"/>
    <cellStyle name="Warning Text 24 4 4" xfId="37183" xr:uid="{CBDF8162-F9F0-4F2D-AF9D-851EB11E2A24}"/>
    <cellStyle name="Warning Text 24 4 5" xfId="37184" xr:uid="{89D3F4D8-6238-4013-9958-554215932BD5}"/>
    <cellStyle name="Warning Text 24 5" xfId="37185" xr:uid="{9389D74C-73D9-4769-99FE-98674ADDC9BF}"/>
    <cellStyle name="Warning Text 24 5 2" xfId="37186" xr:uid="{AF63F6DA-41E4-47AE-8320-D33EBF17298F}"/>
    <cellStyle name="Warning Text 24 5 2 2" xfId="37187" xr:uid="{318614D4-306C-4CE6-891F-CAAC141E26ED}"/>
    <cellStyle name="Warning Text 24 5 2 3" xfId="37188" xr:uid="{7E6D21DD-CEE7-49F5-9D24-EE04B14B3ACD}"/>
    <cellStyle name="Warning Text 24 5 3" xfId="37189" xr:uid="{F4104C05-596E-4B0B-9EF1-508B77B0265A}"/>
    <cellStyle name="Warning Text 24 5 3 2" xfId="37190" xr:uid="{74D69545-95F8-4D12-9A1C-CAC2CCDE3423}"/>
    <cellStyle name="Warning Text 24 5 3 3" xfId="37191" xr:uid="{E28A139F-20C3-4C48-99F7-F49940675968}"/>
    <cellStyle name="Warning Text 24 5 4" xfId="37192" xr:uid="{D6C6ECFB-C516-4FE8-BC66-570428089B1D}"/>
    <cellStyle name="Warning Text 24 5 4 2" xfId="37193" xr:uid="{2B6759FA-A0C4-4365-8992-B0D60BE4EA9E}"/>
    <cellStyle name="Warning Text 24 5 4 3" xfId="37194" xr:uid="{7193F703-8CEB-4389-843D-F71F1739010D}"/>
    <cellStyle name="Warning Text 24 5 5" xfId="37195" xr:uid="{0B77C653-09AD-423A-91C0-5B2F96365B74}"/>
    <cellStyle name="Warning Text 24 5 6" xfId="37196" xr:uid="{21F19E69-B9E6-48B7-96B6-7072BE0D05A5}"/>
    <cellStyle name="Warning Text 24 6" xfId="37197" xr:uid="{D82FD3FE-9EE9-410E-9201-F38948FDE158}"/>
    <cellStyle name="Warning Text 24 6 2" xfId="37198" xr:uid="{70345B33-4BBE-49B5-8B3A-9C7F6E88CC14}"/>
    <cellStyle name="Warning Text 24 6 2 2" xfId="37199" xr:uid="{243A7D22-E7B6-4EF1-A9A0-1FFB7E39167E}"/>
    <cellStyle name="Warning Text 24 6 2 3" xfId="37200" xr:uid="{0B825D6A-049A-44B8-A768-1FE7C842696B}"/>
    <cellStyle name="Warning Text 24 6 3" xfId="37201" xr:uid="{EE92F616-1E88-4B20-8932-83F7F8B33132}"/>
    <cellStyle name="Warning Text 24 6 3 2" xfId="37202" xr:uid="{A9734E66-E360-44F3-8473-3ADB1E6CE3BF}"/>
    <cellStyle name="Warning Text 24 6 3 3" xfId="37203" xr:uid="{8FB093D0-2DE2-44C5-9526-A58A4FADA52C}"/>
    <cellStyle name="Warning Text 24 6 4" xfId="37204" xr:uid="{ED60535C-05A2-42D9-8DB0-60794FB172DD}"/>
    <cellStyle name="Warning Text 24 6 5" xfId="37205" xr:uid="{6CE81D24-D2B0-4754-9EA5-B1085D3FCC04}"/>
    <cellStyle name="Warning Text 24 7" xfId="37206" xr:uid="{DDB5B966-E5B7-471A-86C4-AFDDE4A4DE43}"/>
    <cellStyle name="Warning Text 24 7 2" xfId="37207" xr:uid="{B219706B-EFC3-4F02-B879-EBC005CD52D0}"/>
    <cellStyle name="Warning Text 24 7 3" xfId="37208" xr:uid="{3BEE2544-4F91-4351-9D6F-A2463412DFFA}"/>
    <cellStyle name="Warning Text 24 8" xfId="37209" xr:uid="{F5994427-6015-4386-A09C-42EF4D99F730}"/>
    <cellStyle name="Warning Text 24 8 2" xfId="37210" xr:uid="{56F7608F-923C-46B7-AB3B-22DD2EDC2028}"/>
    <cellStyle name="Warning Text 24 8 3" xfId="37211" xr:uid="{FDDB54B5-1DB8-4C94-A5F2-ECE8DAB6F673}"/>
    <cellStyle name="Warning Text 24 9" xfId="37212" xr:uid="{C74595B2-BAC5-4716-A657-96CB393AA1EB}"/>
    <cellStyle name="Warning Text 24 9 2" xfId="37213" xr:uid="{5BD2A685-938F-456D-9F2F-9BD5AA1C93A7}"/>
    <cellStyle name="Warning Text 24 9 3" xfId="37214" xr:uid="{EC02D7D5-CAD1-4A74-87A3-30ED0256879A}"/>
    <cellStyle name="Warning Text 25" xfId="37215" xr:uid="{E41AE3E4-7657-47C7-BAC3-414AD7D6C578}"/>
    <cellStyle name="Warning Text 25 10" xfId="37216" xr:uid="{5C67AD71-3F4B-4BE5-9D34-8CC1BEBC8253}"/>
    <cellStyle name="Warning Text 25 11" xfId="37217" xr:uid="{C4D87B25-AD9A-4DD6-B0A0-561691E7086F}"/>
    <cellStyle name="Warning Text 25 12" xfId="37218" xr:uid="{47870FCB-586C-4ABE-A13F-E351B93E182A}"/>
    <cellStyle name="Warning Text 25 13" xfId="37219" xr:uid="{526728DF-4AD3-42C4-B886-38DA03546622}"/>
    <cellStyle name="Warning Text 25 14" xfId="37220" xr:uid="{3E223CCD-75EC-45BA-8D29-ECEAFDDD5318}"/>
    <cellStyle name="Warning Text 25 15" xfId="37221" xr:uid="{5D71DB58-7113-4DAA-B4A3-C375486A6F17}"/>
    <cellStyle name="Warning Text 25 2" xfId="37222" xr:uid="{92DD6396-AE1F-4F25-845C-8D8E38F6F146}"/>
    <cellStyle name="Warning Text 25 2 2" xfId="37223" xr:uid="{D3909CA4-F3CA-4429-9A68-3F5E4D53739F}"/>
    <cellStyle name="Warning Text 25 2 2 2" xfId="37224" xr:uid="{08D91708-A27A-4238-95D7-0FAD24EE65A8}"/>
    <cellStyle name="Warning Text 25 2 2 3" xfId="37225" xr:uid="{B80D8BEB-1C21-4B1B-9485-7F8226081777}"/>
    <cellStyle name="Warning Text 25 2 3" xfId="37226" xr:uid="{304A273E-4547-43FE-93BD-3A5EF39E9ECA}"/>
    <cellStyle name="Warning Text 25 2 3 2" xfId="37227" xr:uid="{BC8B1A7A-135B-443D-B08F-E2166F43BD6D}"/>
    <cellStyle name="Warning Text 25 2 3 3" xfId="37228" xr:uid="{ED27AA10-7985-44D2-A54B-3CBF1F3C5E8D}"/>
    <cellStyle name="Warning Text 25 2 4" xfId="37229" xr:uid="{04C89A3B-F525-4BE6-A948-59F31EB49315}"/>
    <cellStyle name="Warning Text 25 2 5" xfId="37230" xr:uid="{3FD80AE8-2C80-4C81-BFD3-9A697EB99941}"/>
    <cellStyle name="Warning Text 25 2 6" xfId="37231" xr:uid="{0231DE78-6023-45BA-8587-5A0A2A31B656}"/>
    <cellStyle name="Warning Text 25 3" xfId="37232" xr:uid="{0BA5BE4D-D47F-494A-877F-74DB2BEC998B}"/>
    <cellStyle name="Warning Text 25 3 2" xfId="37233" xr:uid="{E21B543A-6CCF-4A75-AEB5-112C666A826E}"/>
    <cellStyle name="Warning Text 25 3 2 2" xfId="37234" xr:uid="{D44524FF-22E1-4495-884B-1B90537DAF06}"/>
    <cellStyle name="Warning Text 25 3 2 3" xfId="37235" xr:uid="{8DACC92C-05B9-4218-82CE-E6EEBEBFD3A1}"/>
    <cellStyle name="Warning Text 25 3 3" xfId="37236" xr:uid="{2BA2FF0E-DD57-42CD-9B62-74122EA2E0C3}"/>
    <cellStyle name="Warning Text 25 3 3 2" xfId="37237" xr:uid="{CF2A93F9-00EE-4AAF-812F-2BFADE62F4EA}"/>
    <cellStyle name="Warning Text 25 3 3 3" xfId="37238" xr:uid="{E588F466-C96F-49DA-8E42-1E65BDE58C5D}"/>
    <cellStyle name="Warning Text 25 3 4" xfId="37239" xr:uid="{056CB90C-FE95-4084-AD04-6E59969A4814}"/>
    <cellStyle name="Warning Text 25 3 5" xfId="37240" xr:uid="{B19EA575-85E1-4AAD-9764-A1690BFDF51F}"/>
    <cellStyle name="Warning Text 25 4" xfId="37241" xr:uid="{D4278703-D1F5-4D41-8E3D-30D1445B79CE}"/>
    <cellStyle name="Warning Text 25 4 2" xfId="37242" xr:uid="{DEE59BDB-8EEC-423E-AFA0-5BBE7F24C813}"/>
    <cellStyle name="Warning Text 25 4 2 2" xfId="37243" xr:uid="{6915ADBC-5C5B-4B7F-885F-530F4883B20A}"/>
    <cellStyle name="Warning Text 25 4 2 3" xfId="37244" xr:uid="{9478234B-2259-4195-AE6A-4D3E355B19B6}"/>
    <cellStyle name="Warning Text 25 4 3" xfId="37245" xr:uid="{E5D22C4A-43DB-443A-BF89-1AAEE2D26BB8}"/>
    <cellStyle name="Warning Text 25 4 3 2" xfId="37246" xr:uid="{69552924-E355-4DC5-8FBC-39D20C3314A1}"/>
    <cellStyle name="Warning Text 25 4 3 3" xfId="37247" xr:uid="{7023D380-92BD-4BD1-A2EE-C2F1D1055558}"/>
    <cellStyle name="Warning Text 25 4 4" xfId="37248" xr:uid="{0B5520AC-B1E1-424C-AF84-C60A8287ED2A}"/>
    <cellStyle name="Warning Text 25 4 5" xfId="37249" xr:uid="{C1E57982-7F8C-4DD2-9FF0-5DC55930938E}"/>
    <cellStyle name="Warning Text 25 5" xfId="37250" xr:uid="{00EEB6F2-F165-4FB9-A647-43174EBF8923}"/>
    <cellStyle name="Warning Text 25 5 2" xfId="37251" xr:uid="{A11FA0F9-0763-435F-B4AC-54CC0362ACF2}"/>
    <cellStyle name="Warning Text 25 5 2 2" xfId="37252" xr:uid="{4E31EB43-3A7D-4AAD-B602-8F59EF00ED03}"/>
    <cellStyle name="Warning Text 25 5 2 3" xfId="37253" xr:uid="{69BECB9A-AAF9-4BDF-89BD-3CAE42CB873A}"/>
    <cellStyle name="Warning Text 25 5 3" xfId="37254" xr:uid="{37C9FB8D-1200-4B1C-986A-3A1057C15AE6}"/>
    <cellStyle name="Warning Text 25 5 3 2" xfId="37255" xr:uid="{417010F8-3194-4AE7-B67D-B7B49606721F}"/>
    <cellStyle name="Warning Text 25 5 3 3" xfId="37256" xr:uid="{0A87D0A9-F714-41D4-862A-6D3D2D2C8879}"/>
    <cellStyle name="Warning Text 25 5 4" xfId="37257" xr:uid="{F59A2F63-F746-463B-9EDB-A06F599C06EF}"/>
    <cellStyle name="Warning Text 25 5 4 2" xfId="37258" xr:uid="{F32C6C61-E3E7-44DC-A5FD-3939B8CD1846}"/>
    <cellStyle name="Warning Text 25 5 4 3" xfId="37259" xr:uid="{CBD70DB7-F8F7-4C8B-8072-80F6731EA763}"/>
    <cellStyle name="Warning Text 25 5 5" xfId="37260" xr:uid="{CD6BFFE8-4734-42F8-87BA-E98F9F173014}"/>
    <cellStyle name="Warning Text 25 5 6" xfId="37261" xr:uid="{949F9633-B9C8-4C76-9B18-AF5F8D062A02}"/>
    <cellStyle name="Warning Text 25 6" xfId="37262" xr:uid="{8EEC2327-848C-4D02-AA9F-CB7DA11320DE}"/>
    <cellStyle name="Warning Text 25 6 2" xfId="37263" xr:uid="{C5F1264B-63DE-434B-AABC-681A8730CF07}"/>
    <cellStyle name="Warning Text 25 6 2 2" xfId="37264" xr:uid="{DB31C763-D3F6-4AFF-9F9A-0D04C2B6BB37}"/>
    <cellStyle name="Warning Text 25 6 2 3" xfId="37265" xr:uid="{782B333D-23BB-4797-8107-6B28555D3514}"/>
    <cellStyle name="Warning Text 25 6 3" xfId="37266" xr:uid="{DCEC9C9B-BD03-46AB-A135-8004FB856A99}"/>
    <cellStyle name="Warning Text 25 6 3 2" xfId="37267" xr:uid="{61A54A8F-F28C-44BA-A936-94E2E3B40AC1}"/>
    <cellStyle name="Warning Text 25 6 3 3" xfId="37268" xr:uid="{D7D4D145-2985-4490-9B5F-7B019460841D}"/>
    <cellStyle name="Warning Text 25 6 4" xfId="37269" xr:uid="{7618035B-7394-48FE-A1E7-E37A79AD3D04}"/>
    <cellStyle name="Warning Text 25 6 5" xfId="37270" xr:uid="{B4AAEFBA-4836-4046-99C8-9C4BAB31C649}"/>
    <cellStyle name="Warning Text 25 7" xfId="37271" xr:uid="{6AEB1582-C98B-46AA-B1D7-FAA5864E6408}"/>
    <cellStyle name="Warning Text 25 7 2" xfId="37272" xr:uid="{9D22C5F4-29DB-47C7-A214-4A53A0C51200}"/>
    <cellStyle name="Warning Text 25 7 3" xfId="37273" xr:uid="{F6D021E5-1C90-4C1B-A070-36E29D91912C}"/>
    <cellStyle name="Warning Text 25 8" xfId="37274" xr:uid="{2E6A2035-AE0D-4E30-A6B7-E4C91EAAFD97}"/>
    <cellStyle name="Warning Text 25 8 2" xfId="37275" xr:uid="{8C84CE72-B161-4CCE-A2CD-B1DCEF58D20D}"/>
    <cellStyle name="Warning Text 25 8 3" xfId="37276" xr:uid="{7DF90118-EC7B-4E03-9204-5C271C1B8194}"/>
    <cellStyle name="Warning Text 25 9" xfId="37277" xr:uid="{FFAA0B0B-BFE3-421F-8B07-75C363630B39}"/>
    <cellStyle name="Warning Text 25 9 2" xfId="37278" xr:uid="{F8B8805A-43D3-4CB1-B5D2-038EE3EF7502}"/>
    <cellStyle name="Warning Text 25 9 3" xfId="37279" xr:uid="{B9CA2278-9480-4C9F-A90E-78DF4E1CF143}"/>
    <cellStyle name="Warning Text 26" xfId="37280" xr:uid="{A10C9B1B-8C58-4543-810B-698A9B41200A}"/>
    <cellStyle name="Warning Text 26 10" xfId="37281" xr:uid="{67574076-2EF3-4798-8E4A-BFCFE73DD070}"/>
    <cellStyle name="Warning Text 26 11" xfId="37282" xr:uid="{922E0A5E-C6CD-4E53-A3E8-0282EBA8F3A9}"/>
    <cellStyle name="Warning Text 26 12" xfId="37283" xr:uid="{636C3A1C-7E69-4B6D-A072-34108E082B50}"/>
    <cellStyle name="Warning Text 26 13" xfId="37284" xr:uid="{DE486167-798D-4833-BB24-F35B7230184C}"/>
    <cellStyle name="Warning Text 26 14" xfId="37285" xr:uid="{3C81AD98-A657-44F5-AF2A-7ECC7A2D7401}"/>
    <cellStyle name="Warning Text 26 15" xfId="37286" xr:uid="{EDEAB848-99C7-4546-AD66-F78DC0992BBB}"/>
    <cellStyle name="Warning Text 26 2" xfId="37287" xr:uid="{EAE33644-344D-41EF-831C-74971E52242F}"/>
    <cellStyle name="Warning Text 26 2 2" xfId="37288" xr:uid="{0C9E6318-2167-4CC9-99A9-EA2A12F845E6}"/>
    <cellStyle name="Warning Text 26 2 2 2" xfId="37289" xr:uid="{D9AC06C6-888A-44BF-959E-426D9D6768E8}"/>
    <cellStyle name="Warning Text 26 2 2 3" xfId="37290" xr:uid="{9A23C959-2D49-4E0C-B3F2-BA7B9989187D}"/>
    <cellStyle name="Warning Text 26 2 3" xfId="37291" xr:uid="{D4F077C3-D941-471F-9E65-92C5BBF774A0}"/>
    <cellStyle name="Warning Text 26 2 3 2" xfId="37292" xr:uid="{BF467E5D-B93F-4E40-BB84-FED945EC86A5}"/>
    <cellStyle name="Warning Text 26 2 3 3" xfId="37293" xr:uid="{77B5C292-4786-4369-A0F0-1A26432436BC}"/>
    <cellStyle name="Warning Text 26 2 4" xfId="37294" xr:uid="{311E5D7A-B6B9-48B5-8A39-9A1602755FD8}"/>
    <cellStyle name="Warning Text 26 2 5" xfId="37295" xr:uid="{9993AD5B-56EF-4B01-AAE7-86784B3B4D57}"/>
    <cellStyle name="Warning Text 26 2 6" xfId="37296" xr:uid="{FDCA541B-B16C-4E30-8137-B96C48B8998D}"/>
    <cellStyle name="Warning Text 26 3" xfId="37297" xr:uid="{CFAEF125-F617-4BE1-9294-A2989522C047}"/>
    <cellStyle name="Warning Text 26 3 2" xfId="37298" xr:uid="{41EF9A89-8B3D-4910-A4FD-5E3D0E631F19}"/>
    <cellStyle name="Warning Text 26 3 2 2" xfId="37299" xr:uid="{CF331309-48F5-4725-BF09-B6BAEFB466C4}"/>
    <cellStyle name="Warning Text 26 3 2 3" xfId="37300" xr:uid="{764EDAA1-A289-44EC-BC30-912C82245305}"/>
    <cellStyle name="Warning Text 26 3 3" xfId="37301" xr:uid="{FECC4680-87E2-4DAC-BD14-678CCE0A3B44}"/>
    <cellStyle name="Warning Text 26 3 3 2" xfId="37302" xr:uid="{5D7558EF-96E7-4964-B732-A5DB87F63554}"/>
    <cellStyle name="Warning Text 26 3 3 3" xfId="37303" xr:uid="{B7442637-C85B-4478-A0FC-6652E19E3499}"/>
    <cellStyle name="Warning Text 26 3 4" xfId="37304" xr:uid="{F2FEE6B6-4DCF-4F25-A2AE-145B3C9050C6}"/>
    <cellStyle name="Warning Text 26 3 5" xfId="37305" xr:uid="{D7F5EBA7-F37E-45CE-B878-9F9AD24A4A64}"/>
    <cellStyle name="Warning Text 26 4" xfId="37306" xr:uid="{2BC0D015-E306-48FF-8B62-291EC0853D2A}"/>
    <cellStyle name="Warning Text 26 4 2" xfId="37307" xr:uid="{D43EC4E3-ADD3-4C98-B4A6-923C80E99C18}"/>
    <cellStyle name="Warning Text 26 4 2 2" xfId="37308" xr:uid="{421DC7F2-E92B-49C8-AA6C-56CD010F2641}"/>
    <cellStyle name="Warning Text 26 4 2 3" xfId="37309" xr:uid="{506F5150-714E-4CD2-B07B-4FAB01DD7888}"/>
    <cellStyle name="Warning Text 26 4 3" xfId="37310" xr:uid="{861B390F-A4AF-4836-AEB4-85EA58AFC37E}"/>
    <cellStyle name="Warning Text 26 4 3 2" xfId="37311" xr:uid="{14566303-58E5-4ECD-B3F1-B217FEE818C4}"/>
    <cellStyle name="Warning Text 26 4 3 3" xfId="37312" xr:uid="{1C99F719-E0CD-4AB6-A9D3-585DE74925FB}"/>
    <cellStyle name="Warning Text 26 4 4" xfId="37313" xr:uid="{334D8AFB-C3CD-4E22-91F5-D4373116AF18}"/>
    <cellStyle name="Warning Text 26 4 5" xfId="37314" xr:uid="{148DD0D6-7AAD-4EFA-A75B-A0C042DA1B0B}"/>
    <cellStyle name="Warning Text 26 5" xfId="37315" xr:uid="{30779DD6-4307-4D9E-AECE-E85A9DBE3680}"/>
    <cellStyle name="Warning Text 26 5 2" xfId="37316" xr:uid="{EA2868E0-9530-4FA5-A55B-5212FE3DB3C9}"/>
    <cellStyle name="Warning Text 26 5 2 2" xfId="37317" xr:uid="{A457B49D-9879-4247-9FEE-F8EB9F4454DC}"/>
    <cellStyle name="Warning Text 26 5 2 3" xfId="37318" xr:uid="{339B7A0B-8F8E-4DA7-9FAA-EF2F8745A677}"/>
    <cellStyle name="Warning Text 26 5 3" xfId="37319" xr:uid="{7A8292F5-A4B7-4D3F-B3B1-ACDCE125E323}"/>
    <cellStyle name="Warning Text 26 5 3 2" xfId="37320" xr:uid="{29D1D296-5D41-40A2-9037-092897BDA164}"/>
    <cellStyle name="Warning Text 26 5 3 3" xfId="37321" xr:uid="{B711A4F1-364E-4E7A-B918-DD4FB22C7664}"/>
    <cellStyle name="Warning Text 26 5 4" xfId="37322" xr:uid="{3F9DEF37-B0CC-4EDC-8F13-25BC16293947}"/>
    <cellStyle name="Warning Text 26 5 4 2" xfId="37323" xr:uid="{E75FEEB3-F134-412C-8237-5154E92FD49A}"/>
    <cellStyle name="Warning Text 26 5 4 3" xfId="37324" xr:uid="{07FD2034-22AC-4527-91AA-A6BDCCF2A6B9}"/>
    <cellStyle name="Warning Text 26 5 5" xfId="37325" xr:uid="{B9CCECC9-B7A3-4EFA-8CFD-2B88FF294AF0}"/>
    <cellStyle name="Warning Text 26 5 6" xfId="37326" xr:uid="{E546086F-0530-4791-A9A9-2722F3EBA649}"/>
    <cellStyle name="Warning Text 26 6" xfId="37327" xr:uid="{126162C0-A5D2-4CE7-8B8C-8A6559F2098D}"/>
    <cellStyle name="Warning Text 26 6 2" xfId="37328" xr:uid="{020C6EE2-2514-498D-8FAD-57E1643558E0}"/>
    <cellStyle name="Warning Text 26 6 2 2" xfId="37329" xr:uid="{EB47D77F-E11D-4748-85E8-4355EAE1AE34}"/>
    <cellStyle name="Warning Text 26 6 2 3" xfId="37330" xr:uid="{0D760FD5-FC54-4BDC-B422-FDFCF0BF5DF6}"/>
    <cellStyle name="Warning Text 26 6 3" xfId="37331" xr:uid="{A56B4286-8C0E-4B89-9CF6-1458EF85EBFB}"/>
    <cellStyle name="Warning Text 26 6 3 2" xfId="37332" xr:uid="{CA7F392A-031F-45F0-A997-7F422C5F310F}"/>
    <cellStyle name="Warning Text 26 6 3 3" xfId="37333" xr:uid="{61E82B52-D709-4F57-B837-8C2A6C1857B6}"/>
    <cellStyle name="Warning Text 26 6 4" xfId="37334" xr:uid="{DC548A94-C218-4E28-831D-B270FEAEA926}"/>
    <cellStyle name="Warning Text 26 6 5" xfId="37335" xr:uid="{E7E5E93A-BB83-43E7-B085-BEBBD911F305}"/>
    <cellStyle name="Warning Text 26 7" xfId="37336" xr:uid="{A4B9D139-7931-4D26-A16D-4B1C746D6923}"/>
    <cellStyle name="Warning Text 26 7 2" xfId="37337" xr:uid="{62355B27-892D-4B98-9ED2-E7940CC8D980}"/>
    <cellStyle name="Warning Text 26 7 3" xfId="37338" xr:uid="{BDFE0540-6421-48F8-866B-099D76CD84CB}"/>
    <cellStyle name="Warning Text 26 8" xfId="37339" xr:uid="{9ECDC574-5549-4E96-BFF4-B57DB4A1D1C5}"/>
    <cellStyle name="Warning Text 26 8 2" xfId="37340" xr:uid="{78B8457F-E339-4A4D-A93A-4E7BA4B7670C}"/>
    <cellStyle name="Warning Text 26 8 3" xfId="37341" xr:uid="{223EA602-7F55-4B49-84E7-7BB1E8A8727B}"/>
    <cellStyle name="Warning Text 26 9" xfId="37342" xr:uid="{1C11C0A2-E6C0-40B6-8D78-C7F2D19776DF}"/>
    <cellStyle name="Warning Text 26 9 2" xfId="37343" xr:uid="{7477E7D0-10C6-4636-904B-460DCA5137FC}"/>
    <cellStyle name="Warning Text 26 9 3" xfId="37344" xr:uid="{B3978902-F61C-4FE7-A266-5AC328038B28}"/>
    <cellStyle name="Warning Text 27" xfId="37345" xr:uid="{EDDC57D0-DA94-45EB-AB9E-B2565005A2CE}"/>
    <cellStyle name="Warning Text 27 10" xfId="37346" xr:uid="{2FDD9649-D1EE-49A4-9C6A-83AFDAE77734}"/>
    <cellStyle name="Warning Text 27 11" xfId="37347" xr:uid="{72756CE0-32DA-4C6B-BE79-99A8CDD5C2D7}"/>
    <cellStyle name="Warning Text 27 12" xfId="37348" xr:uid="{A90443EB-E144-4220-9E6C-069B860B2226}"/>
    <cellStyle name="Warning Text 27 13" xfId="37349" xr:uid="{0855730F-BEC3-4CA8-9BA7-4B2B0E904EA3}"/>
    <cellStyle name="Warning Text 27 14" xfId="37350" xr:uid="{5F169A74-6A33-45E0-A69D-29A2307856BA}"/>
    <cellStyle name="Warning Text 27 15" xfId="37351" xr:uid="{942F8783-B731-4910-9CFB-263B94CDEE0B}"/>
    <cellStyle name="Warning Text 27 2" xfId="37352" xr:uid="{2BA51B94-6860-4D7A-9D4D-E18D5C56443C}"/>
    <cellStyle name="Warning Text 27 2 2" xfId="37353" xr:uid="{9A3B123F-D706-4B4E-8A52-C21B7D00A617}"/>
    <cellStyle name="Warning Text 27 2 2 2" xfId="37354" xr:uid="{25CFFD7F-87CD-472F-955D-B731E4E90046}"/>
    <cellStyle name="Warning Text 27 2 2 3" xfId="37355" xr:uid="{5463EF43-675C-4A7D-8813-6581F4020723}"/>
    <cellStyle name="Warning Text 27 2 3" xfId="37356" xr:uid="{B4884E2E-FFE2-43DA-B626-0D4FB03EC04D}"/>
    <cellStyle name="Warning Text 27 2 3 2" xfId="37357" xr:uid="{0404E3A4-3900-47F5-938C-78C34569319F}"/>
    <cellStyle name="Warning Text 27 2 3 3" xfId="37358" xr:uid="{BB459667-2252-4879-AA6A-98B52A67BB67}"/>
    <cellStyle name="Warning Text 27 2 4" xfId="37359" xr:uid="{5B7903FD-CB65-4FBC-936C-B91352220305}"/>
    <cellStyle name="Warning Text 27 2 5" xfId="37360" xr:uid="{499A7610-A482-468C-AB15-B384A698A0F6}"/>
    <cellStyle name="Warning Text 27 2 6" xfId="37361" xr:uid="{04D5D211-554C-4EDC-A4A2-F0181D035E8B}"/>
    <cellStyle name="Warning Text 27 3" xfId="37362" xr:uid="{EE3F965D-1CD4-4C36-9F78-C07123703C59}"/>
    <cellStyle name="Warning Text 27 3 2" xfId="37363" xr:uid="{D782088D-FA04-47D2-AB5A-68618912C376}"/>
    <cellStyle name="Warning Text 27 3 2 2" xfId="37364" xr:uid="{2C2BF7F7-8D0D-4BD9-850A-174B2698EA13}"/>
    <cellStyle name="Warning Text 27 3 2 3" xfId="37365" xr:uid="{E4FDF6EC-97C4-49A8-880D-572B002BD6EC}"/>
    <cellStyle name="Warning Text 27 3 3" xfId="37366" xr:uid="{D7C8F8AD-96EE-4C43-B516-B2C494CDD093}"/>
    <cellStyle name="Warning Text 27 3 3 2" xfId="37367" xr:uid="{889084A8-5748-45E4-8381-1F312F44957E}"/>
    <cellStyle name="Warning Text 27 3 3 3" xfId="37368" xr:uid="{9DDE6A07-5138-44B3-BF75-F0F09D42496E}"/>
    <cellStyle name="Warning Text 27 3 4" xfId="37369" xr:uid="{1034D0E9-6829-40B2-9C94-2EBB345A75B6}"/>
    <cellStyle name="Warning Text 27 3 5" xfId="37370" xr:uid="{9C87543D-11F7-4C69-B577-B70FD2BA8039}"/>
    <cellStyle name="Warning Text 27 4" xfId="37371" xr:uid="{B439B86C-5678-47B8-935A-E2AC87640E57}"/>
    <cellStyle name="Warning Text 27 4 2" xfId="37372" xr:uid="{631EC8E6-7654-4652-A8FB-8E1AB478B8FE}"/>
    <cellStyle name="Warning Text 27 4 2 2" xfId="37373" xr:uid="{31210763-6171-4EDA-B5FB-2B45C771C418}"/>
    <cellStyle name="Warning Text 27 4 2 3" xfId="37374" xr:uid="{0E0F6F11-9486-4B21-96D9-FBC595C4D7CA}"/>
    <cellStyle name="Warning Text 27 4 3" xfId="37375" xr:uid="{E10187AA-6B10-435B-996E-66F5F6B64D8D}"/>
    <cellStyle name="Warning Text 27 4 3 2" xfId="37376" xr:uid="{36C4BB5D-A1BF-4193-81C1-5CBD765E8582}"/>
    <cellStyle name="Warning Text 27 4 3 3" xfId="37377" xr:uid="{37C913E0-2556-43AC-9691-4D6BDFC0A505}"/>
    <cellStyle name="Warning Text 27 4 4" xfId="37378" xr:uid="{DF12A692-6FFB-4C2E-A7FC-281A36A976EE}"/>
    <cellStyle name="Warning Text 27 4 5" xfId="37379" xr:uid="{EB9F3275-35B5-41B1-8941-303149C005F1}"/>
    <cellStyle name="Warning Text 27 5" xfId="37380" xr:uid="{850ACB60-507E-4FBB-A564-7F73C7484C8C}"/>
    <cellStyle name="Warning Text 27 5 2" xfId="37381" xr:uid="{D3123C8D-F83F-4B05-897F-71D154523C38}"/>
    <cellStyle name="Warning Text 27 5 2 2" xfId="37382" xr:uid="{1D5EB618-C5AA-4703-8B3D-F9BB6B986FB2}"/>
    <cellStyle name="Warning Text 27 5 2 3" xfId="37383" xr:uid="{784A023B-AEC8-43E8-AEB3-D65E4B983C7F}"/>
    <cellStyle name="Warning Text 27 5 3" xfId="37384" xr:uid="{829CDD16-D03E-4088-B7D6-1F7C5D841657}"/>
    <cellStyle name="Warning Text 27 5 3 2" xfId="37385" xr:uid="{15F58B7B-A82E-4227-9513-BEF47A4D3713}"/>
    <cellStyle name="Warning Text 27 5 3 3" xfId="37386" xr:uid="{F6E1501D-0810-46B3-BE70-DF70D64F7C22}"/>
    <cellStyle name="Warning Text 27 5 4" xfId="37387" xr:uid="{1C41E716-1301-4F0F-B039-D984127EDC16}"/>
    <cellStyle name="Warning Text 27 5 4 2" xfId="37388" xr:uid="{A600CB48-F9F2-40A6-BC3E-C10B1CE8A64B}"/>
    <cellStyle name="Warning Text 27 5 4 3" xfId="37389" xr:uid="{79DD2E57-F65D-4144-B909-5FF2C3E5863B}"/>
    <cellStyle name="Warning Text 27 5 5" xfId="37390" xr:uid="{4F08D6FE-60A3-471E-A964-0B3992AF257F}"/>
    <cellStyle name="Warning Text 27 5 6" xfId="37391" xr:uid="{98416D8A-BEBB-486B-B016-38AE07CFA7F8}"/>
    <cellStyle name="Warning Text 27 6" xfId="37392" xr:uid="{0CEC38DA-7598-45C6-B652-C0C9E470E3CD}"/>
    <cellStyle name="Warning Text 27 6 2" xfId="37393" xr:uid="{3F7C46BD-2D1D-4D25-B47A-F139F6C66DE2}"/>
    <cellStyle name="Warning Text 27 6 2 2" xfId="37394" xr:uid="{A6ED524C-C529-46D0-811F-6B8BEF95862C}"/>
    <cellStyle name="Warning Text 27 6 2 3" xfId="37395" xr:uid="{E0971F3B-4A83-465C-AD2F-C38DBE859127}"/>
    <cellStyle name="Warning Text 27 6 3" xfId="37396" xr:uid="{BC0CC94B-9CC5-43DF-834F-6D8AB6449768}"/>
    <cellStyle name="Warning Text 27 6 3 2" xfId="37397" xr:uid="{DB35A91C-7648-4DE9-ABAC-04920A70A2BF}"/>
    <cellStyle name="Warning Text 27 6 3 3" xfId="37398" xr:uid="{E47457B4-DDD7-4D82-9594-25FE96985726}"/>
    <cellStyle name="Warning Text 27 6 4" xfId="37399" xr:uid="{86413855-7733-4983-912A-A18D6913CEE1}"/>
    <cellStyle name="Warning Text 27 6 5" xfId="37400" xr:uid="{FA765F56-DF06-4714-AF1B-D71D0311033E}"/>
    <cellStyle name="Warning Text 27 7" xfId="37401" xr:uid="{FB7FCE1F-47D2-4707-BB0D-E5399439722B}"/>
    <cellStyle name="Warning Text 27 7 2" xfId="37402" xr:uid="{DDC25F1C-B18E-4E09-BECA-D908C9F51265}"/>
    <cellStyle name="Warning Text 27 7 3" xfId="37403" xr:uid="{752F4EFD-04B2-47FC-8A50-590980F46B57}"/>
    <cellStyle name="Warning Text 27 8" xfId="37404" xr:uid="{31C5522E-156E-45FB-9E94-8BC22F63B9FC}"/>
    <cellStyle name="Warning Text 27 8 2" xfId="37405" xr:uid="{4186F529-2DDD-492A-A112-36C92B051B83}"/>
    <cellStyle name="Warning Text 27 8 3" xfId="37406" xr:uid="{1A9D3CC8-8163-44C9-B18A-3657A3C35003}"/>
    <cellStyle name="Warning Text 27 9" xfId="37407" xr:uid="{9149BAFB-91A7-4261-8025-636F3FD0553F}"/>
    <cellStyle name="Warning Text 27 9 2" xfId="37408" xr:uid="{5CA75E5D-5796-409C-B655-DEDCCB1F3FE3}"/>
    <cellStyle name="Warning Text 27 9 3" xfId="37409" xr:uid="{152E5DCD-A6A0-45E3-A07D-B52BF28E7CEE}"/>
    <cellStyle name="Warning Text 28" xfId="37410" xr:uid="{94999BF4-A335-4F2B-B746-B3B61D336184}"/>
    <cellStyle name="Warning Text 28 10" xfId="37411" xr:uid="{601359C4-27ED-46C9-BAE4-2BF9986F2DCF}"/>
    <cellStyle name="Warning Text 28 11" xfId="37412" xr:uid="{304BBC9D-6054-43B2-ACA1-EE7ACAA4FF96}"/>
    <cellStyle name="Warning Text 28 12" xfId="37413" xr:uid="{3F13CFF6-78D6-4122-9799-970A2E1C0B6B}"/>
    <cellStyle name="Warning Text 28 13" xfId="37414" xr:uid="{F130358B-3D51-4209-9C99-EE41E6208FE0}"/>
    <cellStyle name="Warning Text 28 14" xfId="37415" xr:uid="{AED5F759-E26F-42CF-A6F9-718405CD7874}"/>
    <cellStyle name="Warning Text 28 15" xfId="37416" xr:uid="{02BE8FC5-5661-49FA-9AB7-A1162B90BA08}"/>
    <cellStyle name="Warning Text 28 2" xfId="37417" xr:uid="{A8811E5F-DC20-4E7A-B070-0F696244F31A}"/>
    <cellStyle name="Warning Text 28 2 2" xfId="37418" xr:uid="{3D058FFB-A7D5-4D0A-AD2B-D1755BF07EF1}"/>
    <cellStyle name="Warning Text 28 2 2 2" xfId="37419" xr:uid="{C11F61A2-E623-4BB6-A311-26E7D19B9428}"/>
    <cellStyle name="Warning Text 28 2 2 3" xfId="37420" xr:uid="{482F9775-9957-43B5-967D-F752BFE8C7C7}"/>
    <cellStyle name="Warning Text 28 2 3" xfId="37421" xr:uid="{6C0891A4-5AD4-47B7-81A3-CD54EA6356AA}"/>
    <cellStyle name="Warning Text 28 2 3 2" xfId="37422" xr:uid="{29291107-F204-434C-B1ED-F555FF694419}"/>
    <cellStyle name="Warning Text 28 2 3 3" xfId="37423" xr:uid="{CCAEC253-F905-41D7-884E-10EE36F63BD7}"/>
    <cellStyle name="Warning Text 28 2 4" xfId="37424" xr:uid="{30EB7DAB-8EB8-491E-897C-0BCD2A8C9FA8}"/>
    <cellStyle name="Warning Text 28 2 5" xfId="37425" xr:uid="{5A86C7BC-A287-474C-AA47-DEDFEC632232}"/>
    <cellStyle name="Warning Text 28 2 6" xfId="37426" xr:uid="{7944FBC9-281A-4252-BF40-9C9468C6F46B}"/>
    <cellStyle name="Warning Text 28 3" xfId="37427" xr:uid="{A3B83EFF-A581-4092-83A3-98C2DE7471C3}"/>
    <cellStyle name="Warning Text 28 3 2" xfId="37428" xr:uid="{2024F69C-8D1F-4F08-91AD-8E0C5D4A60E6}"/>
    <cellStyle name="Warning Text 28 3 2 2" xfId="37429" xr:uid="{270699C6-6BA4-4076-B135-1CBA37C5EA51}"/>
    <cellStyle name="Warning Text 28 3 2 3" xfId="37430" xr:uid="{C005C7D6-F032-43F2-B46C-2008004C5C02}"/>
    <cellStyle name="Warning Text 28 3 3" xfId="37431" xr:uid="{05A1631A-DB7C-4FC0-AD38-7385DE69FECA}"/>
    <cellStyle name="Warning Text 28 3 3 2" xfId="37432" xr:uid="{16B27D1D-38DB-448F-BAF9-C6CB39965321}"/>
    <cellStyle name="Warning Text 28 3 3 3" xfId="37433" xr:uid="{BA60661A-6A62-4F77-AE24-DF5C083F21AF}"/>
    <cellStyle name="Warning Text 28 3 4" xfId="37434" xr:uid="{E60E547A-473B-493A-A752-18640250066B}"/>
    <cellStyle name="Warning Text 28 3 5" xfId="37435" xr:uid="{08BE05A8-B223-4E7F-8131-269D27338E13}"/>
    <cellStyle name="Warning Text 28 4" xfId="37436" xr:uid="{10C69BD5-D1DE-4660-A075-F0D47ABD4D19}"/>
    <cellStyle name="Warning Text 28 4 2" xfId="37437" xr:uid="{8DB6E79A-A72F-4907-8D84-26F874B07663}"/>
    <cellStyle name="Warning Text 28 4 2 2" xfId="37438" xr:uid="{C2BB9685-097C-4DFF-9762-58737130F561}"/>
    <cellStyle name="Warning Text 28 4 2 3" xfId="37439" xr:uid="{3DE790EA-7777-470C-BD21-9B1C6527CDFC}"/>
    <cellStyle name="Warning Text 28 4 3" xfId="37440" xr:uid="{272DC0E8-2964-4959-8C42-99F07F39F3B3}"/>
    <cellStyle name="Warning Text 28 4 3 2" xfId="37441" xr:uid="{6852C0D0-074C-460E-9604-7968B6A8C387}"/>
    <cellStyle name="Warning Text 28 4 3 3" xfId="37442" xr:uid="{F9745CAD-C708-4085-B823-A135F93AD5D7}"/>
    <cellStyle name="Warning Text 28 4 4" xfId="37443" xr:uid="{03C3AF73-09EE-48E6-B32E-AAF03ADE4399}"/>
    <cellStyle name="Warning Text 28 4 5" xfId="37444" xr:uid="{0F49D53E-8C4E-46ED-B7C4-C702FB45EA0E}"/>
    <cellStyle name="Warning Text 28 5" xfId="37445" xr:uid="{1CE9BBF3-D778-4E82-889D-98A9C3C090D8}"/>
    <cellStyle name="Warning Text 28 5 2" xfId="37446" xr:uid="{ED20FEEA-B7E7-400D-9296-3E143BE14F08}"/>
    <cellStyle name="Warning Text 28 5 2 2" xfId="37447" xr:uid="{6B236FDB-9469-4947-A5B4-3BD695BCA849}"/>
    <cellStyle name="Warning Text 28 5 2 3" xfId="37448" xr:uid="{ACD6F896-BC0D-42A3-B12E-8CB37BCED9DB}"/>
    <cellStyle name="Warning Text 28 5 3" xfId="37449" xr:uid="{5465D2F9-89B6-466F-A26B-4C2DF5643A64}"/>
    <cellStyle name="Warning Text 28 5 3 2" xfId="37450" xr:uid="{721179CA-5FF8-497D-81E2-21600CBDCE54}"/>
    <cellStyle name="Warning Text 28 5 3 3" xfId="37451" xr:uid="{34AFC763-B625-4E36-A676-511E73BB162D}"/>
    <cellStyle name="Warning Text 28 5 4" xfId="37452" xr:uid="{03D666A2-2568-4C48-BCCE-2246BEA382A8}"/>
    <cellStyle name="Warning Text 28 5 4 2" xfId="37453" xr:uid="{33FA21E6-3EDD-4A21-9616-3F452D68D873}"/>
    <cellStyle name="Warning Text 28 5 4 3" xfId="37454" xr:uid="{BC5F1A44-64C0-476B-9FA0-215352C506F4}"/>
    <cellStyle name="Warning Text 28 5 5" xfId="37455" xr:uid="{2B04932D-A5E0-42BF-9137-88DB8173A493}"/>
    <cellStyle name="Warning Text 28 5 6" xfId="37456" xr:uid="{006DD710-A5BA-4105-8F7F-A753A2BAA6CB}"/>
    <cellStyle name="Warning Text 28 6" xfId="37457" xr:uid="{9F9F1B36-DFB9-42C2-A551-80CB12FCBCA7}"/>
    <cellStyle name="Warning Text 28 6 2" xfId="37458" xr:uid="{D26AF0E2-6DE7-48A5-B7D5-F3F14BE92469}"/>
    <cellStyle name="Warning Text 28 6 2 2" xfId="37459" xr:uid="{1D568EE5-9707-4144-A78C-D58AEADFD67F}"/>
    <cellStyle name="Warning Text 28 6 2 3" xfId="37460" xr:uid="{5A09B209-034B-4D50-941F-6899B8A322F7}"/>
    <cellStyle name="Warning Text 28 6 3" xfId="37461" xr:uid="{50905F2D-155B-493C-9F9F-4A1525A81012}"/>
    <cellStyle name="Warning Text 28 6 3 2" xfId="37462" xr:uid="{1F406D88-574E-47BF-813C-146F5D9EB977}"/>
    <cellStyle name="Warning Text 28 6 3 3" xfId="37463" xr:uid="{2AA2856C-BD04-4B00-8BB5-3B06EA311E2E}"/>
    <cellStyle name="Warning Text 28 6 4" xfId="37464" xr:uid="{2CE3D6D1-5165-4811-A536-3DDD3DF68BAB}"/>
    <cellStyle name="Warning Text 28 6 5" xfId="37465" xr:uid="{B8513437-BB75-4500-9B82-D54CAE612234}"/>
    <cellStyle name="Warning Text 28 7" xfId="37466" xr:uid="{21320B86-175F-44A3-A1A4-7CB19F451822}"/>
    <cellStyle name="Warning Text 28 7 2" xfId="37467" xr:uid="{5ACA5B65-1CDC-46C7-ABAA-F1D85833E53B}"/>
    <cellStyle name="Warning Text 28 7 3" xfId="37468" xr:uid="{CBEC760E-9886-42A5-BBB0-858CE7BB86FD}"/>
    <cellStyle name="Warning Text 28 8" xfId="37469" xr:uid="{AF4E1FC8-43F1-410D-BDF5-32A8F30E0349}"/>
    <cellStyle name="Warning Text 28 8 2" xfId="37470" xr:uid="{742B4E09-4711-4753-A156-EDE7F0ACDC1C}"/>
    <cellStyle name="Warning Text 28 8 3" xfId="37471" xr:uid="{DB08199E-86FF-4D81-A7A7-05B14AA00A06}"/>
    <cellStyle name="Warning Text 28 9" xfId="37472" xr:uid="{3E996A05-7173-4E7C-B089-5DCDB6B23CC6}"/>
    <cellStyle name="Warning Text 28 9 2" xfId="37473" xr:uid="{DE2DAA77-B25B-4C2C-8C41-AAC899F52D1D}"/>
    <cellStyle name="Warning Text 28 9 3" xfId="37474" xr:uid="{5E6ADF50-90D7-48B8-B226-826A108620CA}"/>
    <cellStyle name="Warning Text 29" xfId="37475" xr:uid="{EAA1E47A-BA26-4284-8289-9F8D07908A2B}"/>
    <cellStyle name="Warning Text 29 10" xfId="37476" xr:uid="{BDA91FAB-CEDE-4FB8-9D71-25250D3A2069}"/>
    <cellStyle name="Warning Text 29 11" xfId="37477" xr:uid="{FA94EFD3-9BED-4341-81C5-8A590A545F43}"/>
    <cellStyle name="Warning Text 29 12" xfId="37478" xr:uid="{A8794ACB-DE5C-41DE-BFB0-72E11BF13BFF}"/>
    <cellStyle name="Warning Text 29 13" xfId="37479" xr:uid="{34A39EC8-61A8-45D7-B004-9094987C6459}"/>
    <cellStyle name="Warning Text 29 14" xfId="37480" xr:uid="{FDCED905-745C-4A16-9586-EB992A985958}"/>
    <cellStyle name="Warning Text 29 15" xfId="37481" xr:uid="{C587EF6F-3B2D-481C-96E1-8D228D287A69}"/>
    <cellStyle name="Warning Text 29 2" xfId="37482" xr:uid="{C6B7EE33-CCE1-4DC4-B7DA-B9B3EFC593B6}"/>
    <cellStyle name="Warning Text 29 2 2" xfId="37483" xr:uid="{162E334F-A6AB-4060-9CEB-7DC1597318A3}"/>
    <cellStyle name="Warning Text 29 2 2 2" xfId="37484" xr:uid="{878A5A2C-08E5-4319-80BF-0E3ECE5454C1}"/>
    <cellStyle name="Warning Text 29 2 2 3" xfId="37485" xr:uid="{2DC1CCE7-E773-419C-875D-0C35ABFFE32A}"/>
    <cellStyle name="Warning Text 29 2 3" xfId="37486" xr:uid="{A02AC3A6-72E5-4985-8ED0-67CF02F9ABFB}"/>
    <cellStyle name="Warning Text 29 2 3 2" xfId="37487" xr:uid="{81E72E96-6A05-4B48-B584-A3C6E523482E}"/>
    <cellStyle name="Warning Text 29 2 3 3" xfId="37488" xr:uid="{6259EBDD-669D-41F9-9CC7-4EE09A0A62D4}"/>
    <cellStyle name="Warning Text 29 2 4" xfId="37489" xr:uid="{7BC2B045-D5EC-4953-863F-8B1D3E2F1933}"/>
    <cellStyle name="Warning Text 29 2 5" xfId="37490" xr:uid="{C581CB05-460B-4619-A78A-FAD33D1D640C}"/>
    <cellStyle name="Warning Text 29 2 6" xfId="37491" xr:uid="{E3D7523D-D9EE-42B2-94D7-9553C533A84A}"/>
    <cellStyle name="Warning Text 29 3" xfId="37492" xr:uid="{85BC7B60-B328-4C68-8AD6-0487A31186F9}"/>
    <cellStyle name="Warning Text 29 3 2" xfId="37493" xr:uid="{F1459E13-8A01-4423-90C5-9C743A63D7CD}"/>
    <cellStyle name="Warning Text 29 3 2 2" xfId="37494" xr:uid="{C6A08683-3A62-4399-A1FC-BC63CF785F7F}"/>
    <cellStyle name="Warning Text 29 3 2 3" xfId="37495" xr:uid="{87F02B1B-3FD2-4C50-901C-D74786E09CDE}"/>
    <cellStyle name="Warning Text 29 3 3" xfId="37496" xr:uid="{9A4FE059-08E7-485A-814F-132269B3E445}"/>
    <cellStyle name="Warning Text 29 3 3 2" xfId="37497" xr:uid="{A21B7392-11C8-4B63-9FD2-3B3206814273}"/>
    <cellStyle name="Warning Text 29 3 3 3" xfId="37498" xr:uid="{1C5B2678-0423-4E2C-AED4-83719C5B4756}"/>
    <cellStyle name="Warning Text 29 3 4" xfId="37499" xr:uid="{F49455EF-BF3C-4A08-9C5B-DA30FA899D92}"/>
    <cellStyle name="Warning Text 29 3 5" xfId="37500" xr:uid="{B4B6674D-CFC3-4F77-B222-84F49C51336B}"/>
    <cellStyle name="Warning Text 29 4" xfId="37501" xr:uid="{AAA11BEA-8D6D-44C7-8885-6D78FCE24FEB}"/>
    <cellStyle name="Warning Text 29 4 2" xfId="37502" xr:uid="{3206C415-A414-43BF-A0E3-E003224B8C19}"/>
    <cellStyle name="Warning Text 29 4 2 2" xfId="37503" xr:uid="{968112F6-391C-4160-BA8F-971C0CDABE11}"/>
    <cellStyle name="Warning Text 29 4 2 3" xfId="37504" xr:uid="{07721F4C-14BD-40DA-BA1A-3EA7293E3AE4}"/>
    <cellStyle name="Warning Text 29 4 3" xfId="37505" xr:uid="{3F51DA29-FA11-49F9-A223-C42BA2DAF981}"/>
    <cellStyle name="Warning Text 29 4 3 2" xfId="37506" xr:uid="{93640DBB-6FEB-4186-AF2A-3FC773AD64FE}"/>
    <cellStyle name="Warning Text 29 4 3 3" xfId="37507" xr:uid="{CED4A2D5-5665-4B5D-96D3-7ADC5AE7D675}"/>
    <cellStyle name="Warning Text 29 4 4" xfId="37508" xr:uid="{BC436307-670C-42A6-A565-2FEDEA3B8B56}"/>
    <cellStyle name="Warning Text 29 4 5" xfId="37509" xr:uid="{DC09BED1-CC55-4AFB-8D96-781E56E007D2}"/>
    <cellStyle name="Warning Text 29 5" xfId="37510" xr:uid="{0706D272-451E-4E32-A6F4-45163DDC234A}"/>
    <cellStyle name="Warning Text 29 5 2" xfId="37511" xr:uid="{DB4E9BFA-0611-4326-9BA7-1794BCA1F5D8}"/>
    <cellStyle name="Warning Text 29 5 2 2" xfId="37512" xr:uid="{E5F31BED-DADB-4254-A753-9D6D8DD842FB}"/>
    <cellStyle name="Warning Text 29 5 2 3" xfId="37513" xr:uid="{08BE3041-65AB-43AA-8497-8C6785857BBA}"/>
    <cellStyle name="Warning Text 29 5 3" xfId="37514" xr:uid="{C2542D80-2212-4852-885E-C5A2D311A14B}"/>
    <cellStyle name="Warning Text 29 5 3 2" xfId="37515" xr:uid="{A53A72FC-4430-47DE-89E6-5A1081C3F29C}"/>
    <cellStyle name="Warning Text 29 5 3 3" xfId="37516" xr:uid="{ADE1EFB6-55E6-4EF7-AE7F-D72E21B5482B}"/>
    <cellStyle name="Warning Text 29 5 4" xfId="37517" xr:uid="{67A345D0-707C-4B5A-B899-EF7F786C9564}"/>
    <cellStyle name="Warning Text 29 5 4 2" xfId="37518" xr:uid="{5C832095-FFB3-419F-8B0D-21802C138479}"/>
    <cellStyle name="Warning Text 29 5 4 3" xfId="37519" xr:uid="{F1B1078F-9C4C-41E5-A677-6F52BB30B8C9}"/>
    <cellStyle name="Warning Text 29 5 5" xfId="37520" xr:uid="{28DF54FF-0B05-4CD4-8A18-688F63457624}"/>
    <cellStyle name="Warning Text 29 5 6" xfId="37521" xr:uid="{005372E4-3922-467C-9330-33FB86A8B991}"/>
    <cellStyle name="Warning Text 29 6" xfId="37522" xr:uid="{C4136DBB-9A99-4707-B234-0A604CBEE395}"/>
    <cellStyle name="Warning Text 29 6 2" xfId="37523" xr:uid="{C00984BD-C547-480E-8A60-BEDEEC4DB079}"/>
    <cellStyle name="Warning Text 29 6 2 2" xfId="37524" xr:uid="{9FE25EC4-9A09-4805-B6A4-30340723CB17}"/>
    <cellStyle name="Warning Text 29 6 2 3" xfId="37525" xr:uid="{992727BF-5B6D-4545-B4B3-8BD3867067DA}"/>
    <cellStyle name="Warning Text 29 6 3" xfId="37526" xr:uid="{387F5D4A-EC9D-4FBC-984C-76C692D504B2}"/>
    <cellStyle name="Warning Text 29 6 3 2" xfId="37527" xr:uid="{F8A08E84-35EC-490D-B259-86BDC96A6A38}"/>
    <cellStyle name="Warning Text 29 6 3 3" xfId="37528" xr:uid="{1E4E5990-2134-4CF7-A340-442A168225CA}"/>
    <cellStyle name="Warning Text 29 6 4" xfId="37529" xr:uid="{566D7901-F181-4721-9F5B-364AB531AA71}"/>
    <cellStyle name="Warning Text 29 6 5" xfId="37530" xr:uid="{A9EF2255-B18D-4ED1-9297-FC161014D8E8}"/>
    <cellStyle name="Warning Text 29 7" xfId="37531" xr:uid="{E5FD7123-575F-4EE6-8CB5-E6728C912F07}"/>
    <cellStyle name="Warning Text 29 7 2" xfId="37532" xr:uid="{A22A2965-5125-4508-89A6-7FAB121EEE13}"/>
    <cellStyle name="Warning Text 29 7 3" xfId="37533" xr:uid="{5A25899B-0487-4D58-8511-1AD5F179ECF7}"/>
    <cellStyle name="Warning Text 29 8" xfId="37534" xr:uid="{9A488A77-BFAE-469D-97F9-1FF5E09D8628}"/>
    <cellStyle name="Warning Text 29 8 2" xfId="37535" xr:uid="{4E233E39-D622-41C5-A2F0-1441B5D57E68}"/>
    <cellStyle name="Warning Text 29 8 3" xfId="37536" xr:uid="{E1C3F39C-F284-43B8-9003-D6DDC09A403D}"/>
    <cellStyle name="Warning Text 29 9" xfId="37537" xr:uid="{59BCA454-F317-4AF1-9EF3-B07EB157CB48}"/>
    <cellStyle name="Warning Text 29 9 2" xfId="37538" xr:uid="{DA05852E-EF47-41CE-9D7B-A44C4DE97267}"/>
    <cellStyle name="Warning Text 29 9 3" xfId="37539" xr:uid="{98FDF3DB-D076-4656-88BC-BDCCF83AA6F4}"/>
    <cellStyle name="Warning Text 3" xfId="5694" xr:uid="{48211C5F-0061-4B63-86C0-9E67F7D29AD5}"/>
    <cellStyle name="Warning Text 3 10" xfId="37541" xr:uid="{F9240D59-DB07-4F4C-A084-3259B7F9025E}"/>
    <cellStyle name="Warning Text 3 11" xfId="37542" xr:uid="{3A0B00A7-ACA6-405D-889C-0BF1C59957D0}"/>
    <cellStyle name="Warning Text 3 12" xfId="37543" xr:uid="{7F8236BF-4065-46C5-9867-F28BD4DC20FE}"/>
    <cellStyle name="Warning Text 3 13" xfId="37544" xr:uid="{3D01C332-582C-429C-B4D7-382E3F77EFEE}"/>
    <cellStyle name="Warning Text 3 14" xfId="37545" xr:uid="{9DF97A82-33C6-4CA6-BA0D-FC05650C242E}"/>
    <cellStyle name="Warning Text 3 15" xfId="37546" xr:uid="{44E0FC92-9F7D-41A5-B2A7-67E05B5F9A28}"/>
    <cellStyle name="Warning Text 3 16" xfId="37540" xr:uid="{DB77FCC7-6B2D-425A-8B71-91C65C70B689}"/>
    <cellStyle name="Warning Text 3 2" xfId="37547" xr:uid="{B1466E5F-C5BD-4C52-848E-DBBAD24DE2A8}"/>
    <cellStyle name="Warning Text 3 2 2" xfId="37548" xr:uid="{54588190-8D4B-4689-A5DE-86134FB03BFC}"/>
    <cellStyle name="Warning Text 3 2 2 2" xfId="37549" xr:uid="{9D92B598-DD5C-4EE3-A250-EFE6323E75FF}"/>
    <cellStyle name="Warning Text 3 2 2 3" xfId="37550" xr:uid="{E079B734-DCD8-4050-9EC0-6397A4AFCD14}"/>
    <cellStyle name="Warning Text 3 2 3" xfId="37551" xr:uid="{415CBEF2-35FA-4A01-868B-D85D922F5B9D}"/>
    <cellStyle name="Warning Text 3 2 3 2" xfId="37552" xr:uid="{900A207F-5D11-40C9-A1E2-E7C0930470CB}"/>
    <cellStyle name="Warning Text 3 2 3 3" xfId="37553" xr:uid="{7FB07FE5-79CB-48F6-BE99-0A81E04E81F6}"/>
    <cellStyle name="Warning Text 3 2 4" xfId="37554" xr:uid="{B23C94CB-790C-4346-A81D-68EF24A6B460}"/>
    <cellStyle name="Warning Text 3 2 5" xfId="37555" xr:uid="{1CFED927-1FD3-4577-960B-856B1D4B1B30}"/>
    <cellStyle name="Warning Text 3 2 6" xfId="37556" xr:uid="{505655D3-F8C2-4AAD-8845-F88A672EFB21}"/>
    <cellStyle name="Warning Text 3 2 7" xfId="37557" xr:uid="{D3C3FA3F-4CD3-469E-B67F-5F8CDED5347B}"/>
    <cellStyle name="Warning Text 3 2 8" xfId="37558" xr:uid="{5773D3E9-734A-405E-8C3A-98904F40E503}"/>
    <cellStyle name="Warning Text 3 2 9" xfId="37559" xr:uid="{12318382-5BD1-4535-A6CC-4AAB75B04360}"/>
    <cellStyle name="Warning Text 3 3" xfId="37560" xr:uid="{993F4BD5-7332-4A09-801B-4E2DC40B9D03}"/>
    <cellStyle name="Warning Text 3 3 2" xfId="37561" xr:uid="{A328208B-6589-4415-8DF4-2AD10768AC22}"/>
    <cellStyle name="Warning Text 3 3 2 2" xfId="37562" xr:uid="{A900A319-46A6-40F5-B2DC-A0D0AB0C065B}"/>
    <cellStyle name="Warning Text 3 3 2 3" xfId="37563" xr:uid="{5A249629-86B7-4387-860D-5C89AAD1B9ED}"/>
    <cellStyle name="Warning Text 3 3 3" xfId="37564" xr:uid="{B40D238F-9883-4EA2-9131-92E9C6E7DD99}"/>
    <cellStyle name="Warning Text 3 3 3 2" xfId="37565" xr:uid="{82CDD2D0-CB86-4BA7-A72C-B1DC8CCA74FF}"/>
    <cellStyle name="Warning Text 3 3 3 3" xfId="37566" xr:uid="{790977C0-ADCB-48A6-B38F-145C54277FAC}"/>
    <cellStyle name="Warning Text 3 3 4" xfId="37567" xr:uid="{2BD5C0FF-2E14-4DE0-83C2-6BD0EB499630}"/>
    <cellStyle name="Warning Text 3 3 5" xfId="37568" xr:uid="{961B369E-6CC6-4232-B186-652B07F33671}"/>
    <cellStyle name="Warning Text 3 4" xfId="37569" xr:uid="{C3379A76-B282-458B-8E94-3F2C43086A69}"/>
    <cellStyle name="Warning Text 3 4 2" xfId="37570" xr:uid="{74517447-5EE6-49D7-870A-6DDC6A214E2B}"/>
    <cellStyle name="Warning Text 3 4 2 2" xfId="37571" xr:uid="{57B76A41-90BE-4336-842F-81336A32E8CC}"/>
    <cellStyle name="Warning Text 3 4 2 3" xfId="37572" xr:uid="{B2ACDA6E-0D93-44FD-BDC4-DE299FE34C43}"/>
    <cellStyle name="Warning Text 3 4 3" xfId="37573" xr:uid="{E2F4F203-6F99-46FA-BD5B-5117CC941046}"/>
    <cellStyle name="Warning Text 3 4 3 2" xfId="37574" xr:uid="{E182CAF4-2471-4C6E-8163-4F7025227219}"/>
    <cellStyle name="Warning Text 3 4 3 3" xfId="37575" xr:uid="{6B1E0A9B-64E1-4EEA-8C60-81C607F0A26A}"/>
    <cellStyle name="Warning Text 3 4 4" xfId="37576" xr:uid="{1400473B-7F77-4240-BC7A-A839A1DA4B56}"/>
    <cellStyle name="Warning Text 3 4 5" xfId="37577" xr:uid="{DA555236-6A78-4A3A-A27D-62089B4150E1}"/>
    <cellStyle name="Warning Text 3 5" xfId="37578" xr:uid="{8D53861B-AE31-4824-9117-FFDDEEBF5884}"/>
    <cellStyle name="Warning Text 3 5 2" xfId="37579" xr:uid="{320ADE1B-0965-4035-BE7D-68C3B9D70552}"/>
    <cellStyle name="Warning Text 3 5 2 2" xfId="37580" xr:uid="{5CA90091-0552-49F6-986B-D20F4EE75F42}"/>
    <cellStyle name="Warning Text 3 5 2 3" xfId="37581" xr:uid="{85FF5972-7F22-489B-92B7-B9DD39503657}"/>
    <cellStyle name="Warning Text 3 5 3" xfId="37582" xr:uid="{3AB1EE58-0F32-4025-B4C9-15F7DCF9DB3D}"/>
    <cellStyle name="Warning Text 3 5 3 2" xfId="37583" xr:uid="{6DCC0D00-AA82-4F65-B0A1-A4B064583204}"/>
    <cellStyle name="Warning Text 3 5 3 3" xfId="37584" xr:uid="{A4AEFFC0-E084-464C-90A0-473AF05536F2}"/>
    <cellStyle name="Warning Text 3 5 4" xfId="37585" xr:uid="{F9831273-E334-475F-9D66-312E4505E689}"/>
    <cellStyle name="Warning Text 3 5 4 2" xfId="37586" xr:uid="{A3BD4191-DBDF-4096-B4F0-A83B1E4B6C68}"/>
    <cellStyle name="Warning Text 3 5 4 3" xfId="37587" xr:uid="{3C0F0C35-E827-46E3-A802-793B3B8A63C1}"/>
    <cellStyle name="Warning Text 3 5 5" xfId="37588" xr:uid="{2A01AD84-379C-44B4-A1C4-8B671BB64730}"/>
    <cellStyle name="Warning Text 3 5 6" xfId="37589" xr:uid="{1E4BB7BD-0DED-4E89-9168-86A896D4E987}"/>
    <cellStyle name="Warning Text 3 6" xfId="37590" xr:uid="{10307526-009D-42E1-8CCD-2A59CBA4037C}"/>
    <cellStyle name="Warning Text 3 6 2" xfId="37591" xr:uid="{46FB8935-7C5B-476E-BD63-B5B49CDE46F3}"/>
    <cellStyle name="Warning Text 3 6 2 2" xfId="37592" xr:uid="{D7043109-CF04-4AF7-9DB3-7BDB281F5184}"/>
    <cellStyle name="Warning Text 3 6 2 3" xfId="37593" xr:uid="{E65E7275-F078-4950-AFF0-58459649F866}"/>
    <cellStyle name="Warning Text 3 6 3" xfId="37594" xr:uid="{D6BF792F-897C-465B-BDBB-2A6FE7A82391}"/>
    <cellStyle name="Warning Text 3 6 3 2" xfId="37595" xr:uid="{71FFD25F-6C2B-4736-9360-2E40DFAB79C5}"/>
    <cellStyle name="Warning Text 3 6 3 3" xfId="37596" xr:uid="{7D81C267-AA48-48E6-8858-9B70785FBA5F}"/>
    <cellStyle name="Warning Text 3 6 4" xfId="37597" xr:uid="{3C11B9B9-FD5D-45FE-B635-56FBFE4D0525}"/>
    <cellStyle name="Warning Text 3 6 5" xfId="37598" xr:uid="{1E6E7582-2DD9-4FBF-B87A-78E94329167D}"/>
    <cellStyle name="Warning Text 3 7" xfId="37599" xr:uid="{F5C791B4-94F0-40ED-B5F6-5C85DC07DC08}"/>
    <cellStyle name="Warning Text 3 7 2" xfId="37600" xr:uid="{674DB359-B962-49AD-B09A-ACEBFC774068}"/>
    <cellStyle name="Warning Text 3 7 3" xfId="37601" xr:uid="{FFBA0B0C-772A-4B13-9C6E-1C1A52D8104A}"/>
    <cellStyle name="Warning Text 3 8" xfId="37602" xr:uid="{ED372353-2414-4D7C-9B4F-8B06AA8B3C43}"/>
    <cellStyle name="Warning Text 3 8 2" xfId="37603" xr:uid="{D188AD07-576E-473F-8A43-5F083176549A}"/>
    <cellStyle name="Warning Text 3 8 3" xfId="37604" xr:uid="{BE8CB1CA-67D8-4351-A1C6-FAE2481F9615}"/>
    <cellStyle name="Warning Text 3 9" xfId="37605" xr:uid="{809A3134-A23B-4054-BE51-D8F9CF6DE71D}"/>
    <cellStyle name="Warning Text 3 9 2" xfId="37606" xr:uid="{128CF6AE-017A-46F7-9725-C18BBFCAA260}"/>
    <cellStyle name="Warning Text 3 9 3" xfId="37607" xr:uid="{21AF25E7-6787-4EF8-8B31-8BFF6C44E767}"/>
    <cellStyle name="Warning Text 30" xfId="37608" xr:uid="{0951DD94-80F7-4F67-ACDA-47E7144FC8CA}"/>
    <cellStyle name="Warning Text 30 10" xfId="37609" xr:uid="{D001F138-68E0-4B44-AACA-D53F7DDFC31B}"/>
    <cellStyle name="Warning Text 30 11" xfId="37610" xr:uid="{34C018BD-2DB1-412E-A862-9B3087B67BD5}"/>
    <cellStyle name="Warning Text 30 12" xfId="37611" xr:uid="{CAE9F8B6-5BA1-46BC-8CF8-E6C4858BFB0B}"/>
    <cellStyle name="Warning Text 30 13" xfId="37612" xr:uid="{47091DE0-8C28-43C0-944B-CF719D8A9FB7}"/>
    <cellStyle name="Warning Text 30 14" xfId="37613" xr:uid="{150C2933-E42E-41E1-9656-24BEFBC2F564}"/>
    <cellStyle name="Warning Text 30 15" xfId="37614" xr:uid="{F8658B34-FFC0-48F6-A310-316788D4D9B8}"/>
    <cellStyle name="Warning Text 30 2" xfId="37615" xr:uid="{E2FF9328-D25C-4FF1-BC8D-F31D906AD718}"/>
    <cellStyle name="Warning Text 30 2 2" xfId="37616" xr:uid="{62148445-4DAA-450A-A083-E21AB39CDCAA}"/>
    <cellStyle name="Warning Text 30 2 2 2" xfId="37617" xr:uid="{0FC50401-5783-4B11-84C0-5701DA001B8B}"/>
    <cellStyle name="Warning Text 30 2 2 3" xfId="37618" xr:uid="{55E8250C-9A04-4203-9185-57018528EF56}"/>
    <cellStyle name="Warning Text 30 2 3" xfId="37619" xr:uid="{188CA0C9-6491-4EC4-A492-C94D11EFE1E7}"/>
    <cellStyle name="Warning Text 30 2 3 2" xfId="37620" xr:uid="{9EDA75B2-4FAD-416A-A4CA-C433EAD57FA9}"/>
    <cellStyle name="Warning Text 30 2 3 3" xfId="37621" xr:uid="{34516686-2719-4793-8FB0-D59A7038CDF4}"/>
    <cellStyle name="Warning Text 30 2 4" xfId="37622" xr:uid="{99CE8955-F003-4361-B7E1-E0C04115EA4E}"/>
    <cellStyle name="Warning Text 30 2 5" xfId="37623" xr:uid="{DC6D279C-F024-447C-A5B5-94E580CBC489}"/>
    <cellStyle name="Warning Text 30 2 6" xfId="37624" xr:uid="{0B1A0554-2A05-40B8-9391-9E1DB20337A7}"/>
    <cellStyle name="Warning Text 30 3" xfId="37625" xr:uid="{44750835-2C83-418C-9580-87AF3D3F942E}"/>
    <cellStyle name="Warning Text 30 3 2" xfId="37626" xr:uid="{06968705-D262-40BE-AF68-6A32A5E18DB2}"/>
    <cellStyle name="Warning Text 30 3 2 2" xfId="37627" xr:uid="{69AA7C1A-CE9F-4AEC-90A8-03B147B3D4A2}"/>
    <cellStyle name="Warning Text 30 3 2 3" xfId="37628" xr:uid="{67A990F6-E262-47E1-B129-47E23A49E4EA}"/>
    <cellStyle name="Warning Text 30 3 3" xfId="37629" xr:uid="{A5EE34F5-6CC5-425A-AB14-19B627232E40}"/>
    <cellStyle name="Warning Text 30 3 3 2" xfId="37630" xr:uid="{E79D9744-1C56-4BCA-AE79-3D774503EF38}"/>
    <cellStyle name="Warning Text 30 3 3 3" xfId="37631" xr:uid="{BEFBAFE6-BB5F-44EA-8312-9BC2CD49BA57}"/>
    <cellStyle name="Warning Text 30 3 4" xfId="37632" xr:uid="{067A523D-F6FA-41F2-8A4E-69EA678D38E1}"/>
    <cellStyle name="Warning Text 30 3 5" xfId="37633" xr:uid="{08B98C9F-4042-4AD5-9A22-031B70B26EED}"/>
    <cellStyle name="Warning Text 30 4" xfId="37634" xr:uid="{0921C141-78EB-4B2A-97B5-11AF6CD41C97}"/>
    <cellStyle name="Warning Text 30 4 2" xfId="37635" xr:uid="{B255F74A-4A6C-4CE4-B7E9-800A634A8341}"/>
    <cellStyle name="Warning Text 30 4 2 2" xfId="37636" xr:uid="{C4113D4E-9CA5-4B50-BD80-C2BCD1F7712F}"/>
    <cellStyle name="Warning Text 30 4 2 3" xfId="37637" xr:uid="{99EDBE20-9B66-49F3-99A3-B5A19992E7C5}"/>
    <cellStyle name="Warning Text 30 4 3" xfId="37638" xr:uid="{66B010E2-F46C-48BD-AC04-1D7352E5E01C}"/>
    <cellStyle name="Warning Text 30 4 3 2" xfId="37639" xr:uid="{BAE18985-DD83-4F04-8B71-F3E5FC716B95}"/>
    <cellStyle name="Warning Text 30 4 3 3" xfId="37640" xr:uid="{8FDA38C9-3A38-4C9A-8DC9-EC68C308BB65}"/>
    <cellStyle name="Warning Text 30 4 4" xfId="37641" xr:uid="{30F88972-9B09-4D33-9592-0D1736366796}"/>
    <cellStyle name="Warning Text 30 4 5" xfId="37642" xr:uid="{44BDF9D8-DB5B-4238-836D-275D91DB8EDA}"/>
    <cellStyle name="Warning Text 30 5" xfId="37643" xr:uid="{4757C8B7-BC47-4B30-827D-8EF21149C461}"/>
    <cellStyle name="Warning Text 30 5 2" xfId="37644" xr:uid="{B5A4248D-EBEA-442A-A350-B89510A1E5AE}"/>
    <cellStyle name="Warning Text 30 5 2 2" xfId="37645" xr:uid="{7B2FDEB6-8AF5-4D34-B004-9D8074168DD9}"/>
    <cellStyle name="Warning Text 30 5 2 3" xfId="37646" xr:uid="{6D944731-6703-4532-AD11-EEAC78B56F34}"/>
    <cellStyle name="Warning Text 30 5 3" xfId="37647" xr:uid="{BCF18236-E171-464F-8650-C95960B46E0C}"/>
    <cellStyle name="Warning Text 30 5 3 2" xfId="37648" xr:uid="{D43F748F-791B-4E67-B75B-57801D5AB455}"/>
    <cellStyle name="Warning Text 30 5 3 3" xfId="37649" xr:uid="{34C6BBFF-519D-4719-A458-F7E75A2F69C8}"/>
    <cellStyle name="Warning Text 30 5 4" xfId="37650" xr:uid="{8A31BFFA-8B03-491D-A3E8-DFD40721736E}"/>
    <cellStyle name="Warning Text 30 5 4 2" xfId="37651" xr:uid="{038D96CC-E598-4E46-B26C-354DCEE98686}"/>
    <cellStyle name="Warning Text 30 5 4 3" xfId="37652" xr:uid="{F9130A1A-7262-4CDB-AE2C-BF80F30DC637}"/>
    <cellStyle name="Warning Text 30 5 5" xfId="37653" xr:uid="{69FC9887-C327-43BD-B645-13621FAA07DC}"/>
    <cellStyle name="Warning Text 30 5 6" xfId="37654" xr:uid="{1B0AC66A-683A-4567-9448-1D8A7F516B35}"/>
    <cellStyle name="Warning Text 30 6" xfId="37655" xr:uid="{BAA7E1A9-1444-4E3D-BAE2-81C28838B84E}"/>
    <cellStyle name="Warning Text 30 6 2" xfId="37656" xr:uid="{EF468F78-3DF2-432D-843F-14DB7D216B19}"/>
    <cellStyle name="Warning Text 30 6 2 2" xfId="37657" xr:uid="{F813A67E-3E2E-47D0-A109-AF96967FF209}"/>
    <cellStyle name="Warning Text 30 6 2 3" xfId="37658" xr:uid="{1A9D92C2-60F0-4CB4-8482-1407B911B59A}"/>
    <cellStyle name="Warning Text 30 6 3" xfId="37659" xr:uid="{5CC75D1C-6A58-4138-8461-D6CC395FA816}"/>
    <cellStyle name="Warning Text 30 6 3 2" xfId="37660" xr:uid="{C2B649A1-6AF8-4ECE-A931-7B2036625CDF}"/>
    <cellStyle name="Warning Text 30 6 3 3" xfId="37661" xr:uid="{ED7018FA-AD1F-40BA-B076-335F32BD9EA2}"/>
    <cellStyle name="Warning Text 30 6 4" xfId="37662" xr:uid="{5D4AA0AE-A5FB-4629-A1D9-5E8FCA656F83}"/>
    <cellStyle name="Warning Text 30 6 5" xfId="37663" xr:uid="{7DBA6675-5837-4945-A0F2-414D6B403E8A}"/>
    <cellStyle name="Warning Text 30 7" xfId="37664" xr:uid="{D5D8EF9E-29F2-428E-AE82-6774698A40CD}"/>
    <cellStyle name="Warning Text 30 7 2" xfId="37665" xr:uid="{60DAF54F-829C-4F11-A0C4-CA55594F6ED0}"/>
    <cellStyle name="Warning Text 30 7 3" xfId="37666" xr:uid="{E3431ABC-DCBA-4801-94D9-92C695D23950}"/>
    <cellStyle name="Warning Text 30 8" xfId="37667" xr:uid="{C60189BC-E90A-491D-A472-A90860ED46B2}"/>
    <cellStyle name="Warning Text 30 8 2" xfId="37668" xr:uid="{E5CC1677-C2C7-459F-8158-CAD6D04306FC}"/>
    <cellStyle name="Warning Text 30 8 3" xfId="37669" xr:uid="{A96246FA-E13A-413B-AE2E-3CC5F9642576}"/>
    <cellStyle name="Warning Text 30 9" xfId="37670" xr:uid="{FA37A280-B950-4687-AD93-D8F80361C0BA}"/>
    <cellStyle name="Warning Text 30 9 2" xfId="37671" xr:uid="{B8183A39-DD66-49DD-A852-F404D5BD73A7}"/>
    <cellStyle name="Warning Text 30 9 3" xfId="37672" xr:uid="{63CD9056-AD4A-485A-BD7F-BBDD218C4B29}"/>
    <cellStyle name="Warning Text 31" xfId="37673" xr:uid="{57CA44AE-D5DD-4A40-8C62-87D27361CD36}"/>
    <cellStyle name="Warning Text 31 10" xfId="37674" xr:uid="{CCE2D3FF-3738-414B-9A67-C349AE459D7E}"/>
    <cellStyle name="Warning Text 31 11" xfId="37675" xr:uid="{2176D9DF-B1C1-4303-B917-DDB69185CD53}"/>
    <cellStyle name="Warning Text 31 12" xfId="37676" xr:uid="{E831FB58-4F3D-4FB1-8554-E710A6CCAC36}"/>
    <cellStyle name="Warning Text 31 13" xfId="37677" xr:uid="{14DC4C6D-1111-427E-A8B5-505AB4B5568C}"/>
    <cellStyle name="Warning Text 31 14" xfId="37678" xr:uid="{B9F19261-14D7-4887-9BF5-4C4F85BAD5B7}"/>
    <cellStyle name="Warning Text 31 15" xfId="37679" xr:uid="{9282FC67-39F2-4C8F-A3AD-2DC9D030475D}"/>
    <cellStyle name="Warning Text 31 2" xfId="37680" xr:uid="{1DC1B06A-531C-4459-B7F7-8808ED9439F2}"/>
    <cellStyle name="Warning Text 31 2 2" xfId="37681" xr:uid="{B1263F66-D9D5-448D-A4FE-2A8970F7DBE9}"/>
    <cellStyle name="Warning Text 31 2 2 2" xfId="37682" xr:uid="{6970BFA7-56D3-4B5C-9DB1-99475CBD9044}"/>
    <cellStyle name="Warning Text 31 2 2 3" xfId="37683" xr:uid="{20B0D6C1-C13E-4A82-9596-AD61ABC96685}"/>
    <cellStyle name="Warning Text 31 2 3" xfId="37684" xr:uid="{7BBC4711-EAB3-4080-B115-FD24EBE0D320}"/>
    <cellStyle name="Warning Text 31 2 3 2" xfId="37685" xr:uid="{61BE322B-6ADC-4EDF-97D5-92F65ACA84EE}"/>
    <cellStyle name="Warning Text 31 2 3 3" xfId="37686" xr:uid="{AAC9BD9B-2A2D-4FAB-BA0A-BB1E6CEF61F1}"/>
    <cellStyle name="Warning Text 31 2 4" xfId="37687" xr:uid="{25B672C8-2B3B-4D50-8E9A-D4B81BFB3F71}"/>
    <cellStyle name="Warning Text 31 2 5" xfId="37688" xr:uid="{C17F1959-A743-4D2A-AE36-8A80B0C2921A}"/>
    <cellStyle name="Warning Text 31 2 6" xfId="37689" xr:uid="{BCBC836E-6C02-48A0-9552-F15DBB4BB10A}"/>
    <cellStyle name="Warning Text 31 3" xfId="37690" xr:uid="{A320F63C-7335-4BFE-B244-4F4D7BA2519B}"/>
    <cellStyle name="Warning Text 31 3 2" xfId="37691" xr:uid="{8D29B2FB-D7FD-4EBF-9FCB-8BACBB229A93}"/>
    <cellStyle name="Warning Text 31 3 2 2" xfId="37692" xr:uid="{8AA8B3CE-5647-4439-8346-3F558A76D4F6}"/>
    <cellStyle name="Warning Text 31 3 2 3" xfId="37693" xr:uid="{A2AAAB54-A2CB-4683-B3E9-86459D49A605}"/>
    <cellStyle name="Warning Text 31 3 3" xfId="37694" xr:uid="{91740062-5680-4B88-87B6-A97BBCFDE8EF}"/>
    <cellStyle name="Warning Text 31 3 3 2" xfId="37695" xr:uid="{A9736B83-F2AC-4A02-8FAB-E4A82EB81359}"/>
    <cellStyle name="Warning Text 31 3 3 3" xfId="37696" xr:uid="{93C0AA0B-80AC-4CFD-B695-1177270DA5DE}"/>
    <cellStyle name="Warning Text 31 3 4" xfId="37697" xr:uid="{29644F56-065A-430A-8EC3-269E094872D1}"/>
    <cellStyle name="Warning Text 31 3 5" xfId="37698" xr:uid="{74F0871B-A1B4-43A5-88D5-C25C596117DD}"/>
    <cellStyle name="Warning Text 31 4" xfId="37699" xr:uid="{BC6DE612-9EF5-47A8-9A1B-26EB1B62CB9A}"/>
    <cellStyle name="Warning Text 31 4 2" xfId="37700" xr:uid="{2184379C-6D46-45ED-BC05-9FA5AE0BAFDF}"/>
    <cellStyle name="Warning Text 31 4 2 2" xfId="37701" xr:uid="{09FC9ED8-0F7C-40C3-9EB4-CBF1E5AC5453}"/>
    <cellStyle name="Warning Text 31 4 2 3" xfId="37702" xr:uid="{8E6641B3-7F4B-4EEE-8A6B-08C331FD0AF2}"/>
    <cellStyle name="Warning Text 31 4 3" xfId="37703" xr:uid="{B95F280C-A58B-4163-AE5A-92AF959C5216}"/>
    <cellStyle name="Warning Text 31 4 3 2" xfId="37704" xr:uid="{70866848-1EEC-4BC1-B68B-5F60095F41F6}"/>
    <cellStyle name="Warning Text 31 4 3 3" xfId="37705" xr:uid="{A7FF6B39-1F03-470B-9D9F-7598B9497BA6}"/>
    <cellStyle name="Warning Text 31 4 4" xfId="37706" xr:uid="{AA159847-7DD3-4718-B936-3FD13591E589}"/>
    <cellStyle name="Warning Text 31 4 5" xfId="37707" xr:uid="{896E0A4C-36BA-44C6-8449-2DBD7005CF59}"/>
    <cellStyle name="Warning Text 31 5" xfId="37708" xr:uid="{A4F41103-A027-4A54-9FDA-2DD19EBED2B7}"/>
    <cellStyle name="Warning Text 31 5 2" xfId="37709" xr:uid="{975AF364-150D-47D6-B476-4A1FA995678D}"/>
    <cellStyle name="Warning Text 31 5 2 2" xfId="37710" xr:uid="{7D2CFB25-39C1-44EE-B3FD-322BD0FF65F0}"/>
    <cellStyle name="Warning Text 31 5 2 3" xfId="37711" xr:uid="{248679C1-5551-4D48-8A18-3DB39457D7F7}"/>
    <cellStyle name="Warning Text 31 5 3" xfId="37712" xr:uid="{CD49633E-F771-4BAD-AF57-4CFCE207CF5A}"/>
    <cellStyle name="Warning Text 31 5 3 2" xfId="37713" xr:uid="{06360B37-D5DD-4435-889D-16B4650AB3B8}"/>
    <cellStyle name="Warning Text 31 5 3 3" xfId="37714" xr:uid="{3BC60BF3-1D74-4EAB-9077-FC4C82B2F34D}"/>
    <cellStyle name="Warning Text 31 5 4" xfId="37715" xr:uid="{A45F61F9-DAEB-4EC7-92EE-21347552DF1C}"/>
    <cellStyle name="Warning Text 31 5 4 2" xfId="37716" xr:uid="{BFEFF2E1-305D-483F-9B19-F12E37E2B971}"/>
    <cellStyle name="Warning Text 31 5 4 3" xfId="37717" xr:uid="{105343E8-0465-4C8E-A31D-B35E709FB6A6}"/>
    <cellStyle name="Warning Text 31 5 5" xfId="37718" xr:uid="{DE7018A7-A40C-416B-8F10-282FF447765E}"/>
    <cellStyle name="Warning Text 31 5 6" xfId="37719" xr:uid="{AF6629F7-DCB9-44E4-B1BA-C6E82F26331E}"/>
    <cellStyle name="Warning Text 31 6" xfId="37720" xr:uid="{060E67A6-6A21-469F-93FE-AF3987B59CF7}"/>
    <cellStyle name="Warning Text 31 6 2" xfId="37721" xr:uid="{B53F8CD1-5586-46DC-911B-009022C95A8A}"/>
    <cellStyle name="Warning Text 31 6 2 2" xfId="37722" xr:uid="{38A477CC-8A50-4D73-B49D-33FEE1CC0F6D}"/>
    <cellStyle name="Warning Text 31 6 2 3" xfId="37723" xr:uid="{427971B4-4D9F-4E7C-AF34-B0E872DD3AA3}"/>
    <cellStyle name="Warning Text 31 6 3" xfId="37724" xr:uid="{31F614CE-707E-4749-B631-8C1AF0979C3A}"/>
    <cellStyle name="Warning Text 31 6 3 2" xfId="37725" xr:uid="{437256FB-2486-4396-9766-6444C33EE9EB}"/>
    <cellStyle name="Warning Text 31 6 3 3" xfId="37726" xr:uid="{B3CD0488-10AF-4B8F-93A1-4637D4F9A54C}"/>
    <cellStyle name="Warning Text 31 6 4" xfId="37727" xr:uid="{432093DB-F446-4571-8850-EF35C7A61000}"/>
    <cellStyle name="Warning Text 31 6 5" xfId="37728" xr:uid="{EACF3004-D4C9-46E0-946D-C03348DD2DE5}"/>
    <cellStyle name="Warning Text 31 7" xfId="37729" xr:uid="{BEC9F9D3-8172-41DB-8F83-2B2171786B77}"/>
    <cellStyle name="Warning Text 31 7 2" xfId="37730" xr:uid="{6D1A9421-BE04-49E5-91ED-6C4B5AA85ED4}"/>
    <cellStyle name="Warning Text 31 7 3" xfId="37731" xr:uid="{6C3AE323-4EEB-48BF-908B-9FC22286C85A}"/>
    <cellStyle name="Warning Text 31 8" xfId="37732" xr:uid="{B0B4355C-ECDC-47F7-8BD5-4E351EF58256}"/>
    <cellStyle name="Warning Text 31 8 2" xfId="37733" xr:uid="{5D6DDB86-7334-4C05-BD6C-9EA93E38923E}"/>
    <cellStyle name="Warning Text 31 8 3" xfId="37734" xr:uid="{9534DCA4-A0F6-4306-9D41-5F0536A38A49}"/>
    <cellStyle name="Warning Text 31 9" xfId="37735" xr:uid="{210CBD04-9B21-43AA-AD0C-21F308879ABF}"/>
    <cellStyle name="Warning Text 31 9 2" xfId="37736" xr:uid="{B548CDD6-DCC4-4A3D-93CE-5AFEDB8BE32A}"/>
    <cellStyle name="Warning Text 31 9 3" xfId="37737" xr:uid="{5A386836-817C-4459-A71D-272606590971}"/>
    <cellStyle name="Warning Text 32" xfId="37738" xr:uid="{10DC5BA7-247A-4550-84B1-78617285E59B}"/>
    <cellStyle name="Warning Text 32 10" xfId="37739" xr:uid="{10194DAF-3696-4395-A181-F32BF3699933}"/>
    <cellStyle name="Warning Text 32 11" xfId="37740" xr:uid="{F2EF6478-33D7-404A-93FA-E04F870FEED6}"/>
    <cellStyle name="Warning Text 32 12" xfId="37741" xr:uid="{C14AE87B-2E6A-4DB9-8CA7-77F6FADB3C38}"/>
    <cellStyle name="Warning Text 32 13" xfId="37742" xr:uid="{47205A2F-AC62-44D3-9FB4-1C17D8B5F603}"/>
    <cellStyle name="Warning Text 32 14" xfId="37743" xr:uid="{74197B2F-2CFA-4D22-9931-FB997BF0BD98}"/>
    <cellStyle name="Warning Text 32 15" xfId="37744" xr:uid="{8E6E077A-BA94-4957-AA40-84C43015926D}"/>
    <cellStyle name="Warning Text 32 2" xfId="37745" xr:uid="{A0F77F50-84B7-4FBB-B0AD-2EE931EE431D}"/>
    <cellStyle name="Warning Text 32 2 2" xfId="37746" xr:uid="{8906FDA3-DC67-4796-8126-5491F00B7890}"/>
    <cellStyle name="Warning Text 32 2 2 2" xfId="37747" xr:uid="{866D3F06-B804-4487-BAC4-3572A994DCD6}"/>
    <cellStyle name="Warning Text 32 2 2 3" xfId="37748" xr:uid="{79AE5FC7-22D3-49A8-A1C2-538522F69DB3}"/>
    <cellStyle name="Warning Text 32 2 3" xfId="37749" xr:uid="{F024E0EA-ECDF-4208-B46D-09DDF06D4E08}"/>
    <cellStyle name="Warning Text 32 2 3 2" xfId="37750" xr:uid="{CFDFAFFB-A228-4558-80B0-7DE38C5239B8}"/>
    <cellStyle name="Warning Text 32 2 3 3" xfId="37751" xr:uid="{831F5476-3AAF-405D-B771-6B1C68EE5EBD}"/>
    <cellStyle name="Warning Text 32 2 4" xfId="37752" xr:uid="{47028A7A-8698-4D7D-B76A-F5C986DB388C}"/>
    <cellStyle name="Warning Text 32 2 5" xfId="37753" xr:uid="{E9614436-18A9-4546-AA48-F13CF6C34E24}"/>
    <cellStyle name="Warning Text 32 2 6" xfId="37754" xr:uid="{9EE35284-07ED-4D56-ADEB-7C183DD6A7FC}"/>
    <cellStyle name="Warning Text 32 3" xfId="37755" xr:uid="{AD116EF5-26E0-4827-A2C1-9011168BE8EB}"/>
    <cellStyle name="Warning Text 32 3 2" xfId="37756" xr:uid="{60FAA11C-0AB6-4CDE-BA6B-B882BE12DDD3}"/>
    <cellStyle name="Warning Text 32 3 2 2" xfId="37757" xr:uid="{C84F6837-3D21-4581-9A6E-0179D2314F95}"/>
    <cellStyle name="Warning Text 32 3 2 3" xfId="37758" xr:uid="{49594295-19AD-47D7-A026-2187AD945072}"/>
    <cellStyle name="Warning Text 32 3 3" xfId="37759" xr:uid="{B48537E3-57B4-48A3-A55C-A22F04D61109}"/>
    <cellStyle name="Warning Text 32 3 3 2" xfId="37760" xr:uid="{607A32D0-AF1D-4262-B8FE-FFDC130D8CE7}"/>
    <cellStyle name="Warning Text 32 3 3 3" xfId="37761" xr:uid="{73EE52CE-780E-44BF-9D7D-30D827C98604}"/>
    <cellStyle name="Warning Text 32 3 4" xfId="37762" xr:uid="{B47230BE-8DFA-4046-ACF5-FC01F5360907}"/>
    <cellStyle name="Warning Text 32 3 5" xfId="37763" xr:uid="{8B3B05C7-CFD9-4788-8005-DC7DF5E7DF48}"/>
    <cellStyle name="Warning Text 32 4" xfId="37764" xr:uid="{4DCD92EB-EC6E-4D20-86C2-074317D64DEA}"/>
    <cellStyle name="Warning Text 32 4 2" xfId="37765" xr:uid="{1CC5CC07-C54D-46E9-A78F-0DE45E5702DE}"/>
    <cellStyle name="Warning Text 32 4 2 2" xfId="37766" xr:uid="{618860BD-4C3E-4520-9BAC-E501BC904345}"/>
    <cellStyle name="Warning Text 32 4 2 3" xfId="37767" xr:uid="{AA6A8EF9-7A98-4152-AEC2-0A9D6ECF0898}"/>
    <cellStyle name="Warning Text 32 4 3" xfId="37768" xr:uid="{3E7EBA25-73A0-46F8-B260-9771E241FE91}"/>
    <cellStyle name="Warning Text 32 4 3 2" xfId="37769" xr:uid="{0DD294ED-A524-443F-B159-F1CF9C307F02}"/>
    <cellStyle name="Warning Text 32 4 3 3" xfId="37770" xr:uid="{AD975342-CACB-4FE6-9E47-F00CF69C2F50}"/>
    <cellStyle name="Warning Text 32 4 4" xfId="37771" xr:uid="{5ADD7BEE-DF5D-433B-B60A-1E2911229A6C}"/>
    <cellStyle name="Warning Text 32 4 5" xfId="37772" xr:uid="{5C3B0228-9FA0-4848-8500-30D307083E16}"/>
    <cellStyle name="Warning Text 32 5" xfId="37773" xr:uid="{F32C7D96-8066-4388-B092-B4D3C68DB791}"/>
    <cellStyle name="Warning Text 32 5 2" xfId="37774" xr:uid="{F5AA3E22-2047-4F1C-9EDC-C2697FF0192C}"/>
    <cellStyle name="Warning Text 32 5 2 2" xfId="37775" xr:uid="{00720068-74B3-420B-A2CE-A6EB6905C5E1}"/>
    <cellStyle name="Warning Text 32 5 2 3" xfId="37776" xr:uid="{A87BD4A8-CA5E-41EA-892F-C5FEA1949B6A}"/>
    <cellStyle name="Warning Text 32 5 3" xfId="37777" xr:uid="{86AADF9D-44B3-4AC4-82A6-518466EBE22D}"/>
    <cellStyle name="Warning Text 32 5 3 2" xfId="37778" xr:uid="{14741947-5C8F-48D1-A64F-B3993FDBA7D1}"/>
    <cellStyle name="Warning Text 32 5 3 3" xfId="37779" xr:uid="{EE56299B-91B7-4EDC-9C91-71C6BD7BC4BB}"/>
    <cellStyle name="Warning Text 32 5 4" xfId="37780" xr:uid="{1BCDEE1F-5528-4901-AD68-E0428C60AEDC}"/>
    <cellStyle name="Warning Text 32 5 4 2" xfId="37781" xr:uid="{903CDFCD-41A2-4265-8284-ECA1A2537D46}"/>
    <cellStyle name="Warning Text 32 5 4 3" xfId="37782" xr:uid="{F1F5DA4B-5A6D-4557-BAD8-EEB20B41756F}"/>
    <cellStyle name="Warning Text 32 5 5" xfId="37783" xr:uid="{D3D1FBA0-44A8-45DE-BB6D-14C1F0C50063}"/>
    <cellStyle name="Warning Text 32 5 6" xfId="37784" xr:uid="{170A087D-3944-4298-92B9-9D0CDDB5F4DA}"/>
    <cellStyle name="Warning Text 32 6" xfId="37785" xr:uid="{42A7DC44-D80E-425B-A13F-EE9F20B43140}"/>
    <cellStyle name="Warning Text 32 6 2" xfId="37786" xr:uid="{C359928E-9E4B-4680-936B-99D50C926B46}"/>
    <cellStyle name="Warning Text 32 6 2 2" xfId="37787" xr:uid="{1F42FE6A-7A35-439B-A0DA-623E9C071BBE}"/>
    <cellStyle name="Warning Text 32 6 2 3" xfId="37788" xr:uid="{E4A8EACF-5295-43CB-930F-090868CB7A80}"/>
    <cellStyle name="Warning Text 32 6 3" xfId="37789" xr:uid="{AC6324EE-C121-4999-8931-F80CBAA1D921}"/>
    <cellStyle name="Warning Text 32 6 3 2" xfId="37790" xr:uid="{77E79520-45BF-4293-AB2C-4230C6FD1C31}"/>
    <cellStyle name="Warning Text 32 6 3 3" xfId="37791" xr:uid="{8D02CC75-07FE-4569-9F72-94C6946849C9}"/>
    <cellStyle name="Warning Text 32 6 4" xfId="37792" xr:uid="{EF9CAF21-9041-4AB4-9025-B1C98E62F8C2}"/>
    <cellStyle name="Warning Text 32 6 5" xfId="37793" xr:uid="{3A9C4444-823C-4CC4-924B-B50DF76056F9}"/>
    <cellStyle name="Warning Text 32 7" xfId="37794" xr:uid="{6E0EEC8D-4E57-440C-B874-25FEF5BC5BA8}"/>
    <cellStyle name="Warning Text 32 7 2" xfId="37795" xr:uid="{D854CB27-D31E-43BA-B3DE-5FF60010C52D}"/>
    <cellStyle name="Warning Text 32 7 3" xfId="37796" xr:uid="{3026A9FA-50F3-4558-ADD1-AE9DB942BF86}"/>
    <cellStyle name="Warning Text 32 8" xfId="37797" xr:uid="{DD372B7E-A9DF-4B45-9418-0AC66EEE1FCF}"/>
    <cellStyle name="Warning Text 32 8 2" xfId="37798" xr:uid="{B69B314D-ACBB-43A6-A93B-9F362E83C0CD}"/>
    <cellStyle name="Warning Text 32 8 3" xfId="37799" xr:uid="{9C664859-C46C-4512-BECC-D16112FEC4B7}"/>
    <cellStyle name="Warning Text 32 9" xfId="37800" xr:uid="{D69B18FF-E188-4557-BC76-711C02117326}"/>
    <cellStyle name="Warning Text 32 9 2" xfId="37801" xr:uid="{08A9CB2C-9354-4033-AEF1-355A7EF717DC}"/>
    <cellStyle name="Warning Text 32 9 3" xfId="37802" xr:uid="{DB6A3E0F-DDE7-4E9F-9617-8DB4B41D8D89}"/>
    <cellStyle name="Warning Text 33" xfId="37803" xr:uid="{105F2E7C-69A4-4AE8-BC82-F24706029421}"/>
    <cellStyle name="Warning Text 33 10" xfId="37804" xr:uid="{9B754181-8BF8-4FBB-A9C5-86DE473E2D2A}"/>
    <cellStyle name="Warning Text 33 11" xfId="37805" xr:uid="{96EE16FB-1C51-4F8A-BBDD-4A8C65E91704}"/>
    <cellStyle name="Warning Text 33 12" xfId="37806" xr:uid="{319791FA-C5AF-47B2-9C23-15B936AE470F}"/>
    <cellStyle name="Warning Text 33 13" xfId="37807" xr:uid="{6E827B80-64D4-48AE-B693-A080CEA56732}"/>
    <cellStyle name="Warning Text 33 14" xfId="37808" xr:uid="{12DD1F05-0A9C-4870-8107-89C65F5C5445}"/>
    <cellStyle name="Warning Text 33 15" xfId="37809" xr:uid="{EA40D6D5-49CD-41AF-9EAB-F9DFC36FE028}"/>
    <cellStyle name="Warning Text 33 2" xfId="37810" xr:uid="{B681BBF7-4378-4131-B465-DF38F7508E55}"/>
    <cellStyle name="Warning Text 33 2 2" xfId="37811" xr:uid="{BF200933-D6BD-4A40-AD5B-E1901ECE3663}"/>
    <cellStyle name="Warning Text 33 2 2 2" xfId="37812" xr:uid="{26A7B7E3-74EB-4F31-818C-7C68080267FB}"/>
    <cellStyle name="Warning Text 33 2 2 3" xfId="37813" xr:uid="{F0896575-2DAC-48AB-80AA-0989098E8728}"/>
    <cellStyle name="Warning Text 33 2 3" xfId="37814" xr:uid="{13BA59E6-D186-4FB9-ACED-B7D109FAFAC5}"/>
    <cellStyle name="Warning Text 33 2 3 2" xfId="37815" xr:uid="{FA8BC7AE-666F-4580-934E-26BA40461275}"/>
    <cellStyle name="Warning Text 33 2 3 3" xfId="37816" xr:uid="{01DE1056-4780-4952-BAE8-D5D200EEC9F8}"/>
    <cellStyle name="Warning Text 33 2 4" xfId="37817" xr:uid="{0A84F32B-AA31-4A9F-B1A8-554BD09687CF}"/>
    <cellStyle name="Warning Text 33 2 5" xfId="37818" xr:uid="{F4882BC6-FEA9-4ED8-ABBB-A93D5E155FE2}"/>
    <cellStyle name="Warning Text 33 2 6" xfId="37819" xr:uid="{6B062C6B-C942-4073-A4F8-C6108FBB51DE}"/>
    <cellStyle name="Warning Text 33 3" xfId="37820" xr:uid="{DCD1CA85-4CE2-4BF7-90AD-92D7E9A2D3C6}"/>
    <cellStyle name="Warning Text 33 3 2" xfId="37821" xr:uid="{DF8259CF-5E81-4CAA-863D-79544BB3ED7D}"/>
    <cellStyle name="Warning Text 33 3 2 2" xfId="37822" xr:uid="{CAB9FC96-4E60-416A-9750-759DE76A7607}"/>
    <cellStyle name="Warning Text 33 3 2 3" xfId="37823" xr:uid="{51D2264A-F0B5-43A4-9C27-09BB847201F6}"/>
    <cellStyle name="Warning Text 33 3 3" xfId="37824" xr:uid="{1F84A55F-0B1C-4BD9-9FDA-7FF5E159615E}"/>
    <cellStyle name="Warning Text 33 3 3 2" xfId="37825" xr:uid="{75FED0C5-383F-4D1E-9CD6-6F959DE84239}"/>
    <cellStyle name="Warning Text 33 3 3 3" xfId="37826" xr:uid="{3FBABEEA-D394-4DDD-AEBD-DF20425EC419}"/>
    <cellStyle name="Warning Text 33 3 4" xfId="37827" xr:uid="{34C42856-0D2C-438C-BDA6-DA237B62232C}"/>
    <cellStyle name="Warning Text 33 3 5" xfId="37828" xr:uid="{ECF667D0-9DA2-4FC5-84A3-F2DD511BEFDA}"/>
    <cellStyle name="Warning Text 33 4" xfId="37829" xr:uid="{95A2BEBE-02F7-4156-9D2A-CCCE6FB2D670}"/>
    <cellStyle name="Warning Text 33 4 2" xfId="37830" xr:uid="{66433394-F38E-454F-A444-F1E4D886ADF1}"/>
    <cellStyle name="Warning Text 33 4 2 2" xfId="37831" xr:uid="{AEADAD77-C126-4A29-93A0-BC1A75C072CB}"/>
    <cellStyle name="Warning Text 33 4 2 3" xfId="37832" xr:uid="{F9FBA5BA-2BF1-498C-9E18-33ECBA5643A9}"/>
    <cellStyle name="Warning Text 33 4 3" xfId="37833" xr:uid="{77C093F7-AB7B-4E5D-8A21-927735351B04}"/>
    <cellStyle name="Warning Text 33 4 3 2" xfId="37834" xr:uid="{3E461D52-E565-4DE5-B1E2-FB99710D7927}"/>
    <cellStyle name="Warning Text 33 4 3 3" xfId="37835" xr:uid="{5B80785B-3E7F-4E8B-8398-F7640E83523B}"/>
    <cellStyle name="Warning Text 33 4 4" xfId="37836" xr:uid="{27E066F0-4CB0-47FC-B8C8-6CB38E83CE8B}"/>
    <cellStyle name="Warning Text 33 4 5" xfId="37837" xr:uid="{0120330B-C258-4989-B13B-3F4DAEAB4D24}"/>
    <cellStyle name="Warning Text 33 5" xfId="37838" xr:uid="{D8C5675D-17E8-4A10-BE50-0AF457F7D4A9}"/>
    <cellStyle name="Warning Text 33 5 2" xfId="37839" xr:uid="{00BB6F9B-E32E-42F1-94E9-EE907A255166}"/>
    <cellStyle name="Warning Text 33 5 2 2" xfId="37840" xr:uid="{156094B6-1107-4104-A4BB-F5FFA159764A}"/>
    <cellStyle name="Warning Text 33 5 2 3" xfId="37841" xr:uid="{0E751851-BB4D-467E-907A-8029F4A696CA}"/>
    <cellStyle name="Warning Text 33 5 3" xfId="37842" xr:uid="{178A244B-8CCC-4859-A38B-6846A19C59C4}"/>
    <cellStyle name="Warning Text 33 5 3 2" xfId="37843" xr:uid="{79D50789-FEEF-4FDD-9248-E1E91A37FA34}"/>
    <cellStyle name="Warning Text 33 5 3 3" xfId="37844" xr:uid="{D3BAA821-92A1-4B30-8B6E-37A22CBB91E0}"/>
    <cellStyle name="Warning Text 33 5 4" xfId="37845" xr:uid="{CF95AF90-085A-40DC-9486-BF0121613197}"/>
    <cellStyle name="Warning Text 33 5 4 2" xfId="37846" xr:uid="{5F1AAE89-7776-4655-A78A-0D397C26D9DF}"/>
    <cellStyle name="Warning Text 33 5 4 3" xfId="37847" xr:uid="{25D1CA7D-404A-4247-B9C1-D1E46C1A7D6A}"/>
    <cellStyle name="Warning Text 33 5 5" xfId="37848" xr:uid="{8CA03184-0002-4038-90FA-A7DCF4A8467C}"/>
    <cellStyle name="Warning Text 33 5 6" xfId="37849" xr:uid="{8F69A822-C253-486A-B2D7-3D8C44F8F6C9}"/>
    <cellStyle name="Warning Text 33 6" xfId="37850" xr:uid="{961921AF-F95D-42EE-B166-68561BED7536}"/>
    <cellStyle name="Warning Text 33 6 2" xfId="37851" xr:uid="{41D1B66F-5EA3-463D-8C80-F4CE65CBB8D8}"/>
    <cellStyle name="Warning Text 33 6 2 2" xfId="37852" xr:uid="{81B856C5-456E-434D-8586-291EBBF59C5B}"/>
    <cellStyle name="Warning Text 33 6 2 3" xfId="37853" xr:uid="{83915C13-3F82-42B7-9F53-72A842D98444}"/>
    <cellStyle name="Warning Text 33 6 3" xfId="37854" xr:uid="{B3D47E9F-7E7B-4EB0-8344-4F2191399002}"/>
    <cellStyle name="Warning Text 33 6 3 2" xfId="37855" xr:uid="{4934717B-71D2-4B83-9970-3B61C454A0E2}"/>
    <cellStyle name="Warning Text 33 6 3 3" xfId="37856" xr:uid="{889B8C1A-0128-431D-AA83-26D9E94E30C4}"/>
    <cellStyle name="Warning Text 33 6 4" xfId="37857" xr:uid="{D15BC528-6996-468A-94B1-6D3C47B6B8A3}"/>
    <cellStyle name="Warning Text 33 6 5" xfId="37858" xr:uid="{C4849148-78B8-45FF-BE5E-3BDEB5AAA026}"/>
    <cellStyle name="Warning Text 33 7" xfId="37859" xr:uid="{EE2CE936-26CB-4B48-AB17-37F7EB90E73A}"/>
    <cellStyle name="Warning Text 33 7 2" xfId="37860" xr:uid="{929AD879-9F5E-4600-95F0-5718EAD4E11D}"/>
    <cellStyle name="Warning Text 33 7 3" xfId="37861" xr:uid="{899E520C-4861-49A5-AC2E-6B0956044B99}"/>
    <cellStyle name="Warning Text 33 8" xfId="37862" xr:uid="{8774CB3A-BD6A-4EBE-B5C0-8163929DF59A}"/>
    <cellStyle name="Warning Text 33 8 2" xfId="37863" xr:uid="{210E4B42-20CC-4090-99E7-95835564751E}"/>
    <cellStyle name="Warning Text 33 8 3" xfId="37864" xr:uid="{610ADA12-DB11-4D8F-BBED-D1D35A0A6325}"/>
    <cellStyle name="Warning Text 33 9" xfId="37865" xr:uid="{390FC5D7-7E1E-4AB4-88F5-F0792558F907}"/>
    <cellStyle name="Warning Text 33 9 2" xfId="37866" xr:uid="{BF8FF4B4-B116-4FE4-8C6C-6B6A4F2F1F04}"/>
    <cellStyle name="Warning Text 33 9 3" xfId="37867" xr:uid="{00D275C6-47C5-41C2-A491-6FABB399FDFB}"/>
    <cellStyle name="Warning Text 34" xfId="37868" xr:uid="{09A4332E-787D-4252-89EC-2FEBB6A2E264}"/>
    <cellStyle name="Warning Text 34 10" xfId="37869" xr:uid="{5D67D143-4551-4202-B944-E48E4EC0CB07}"/>
    <cellStyle name="Warning Text 34 11" xfId="37870" xr:uid="{E6F0F7A0-77AE-472D-B5CC-7AFC1A72F02C}"/>
    <cellStyle name="Warning Text 34 12" xfId="37871" xr:uid="{A4F80857-982C-448E-A34F-5131A94E0793}"/>
    <cellStyle name="Warning Text 34 13" xfId="37872" xr:uid="{7411A726-1BE0-4B0E-A435-998FE56E508A}"/>
    <cellStyle name="Warning Text 34 14" xfId="37873" xr:uid="{5DEBB460-7B8C-424C-B470-367A957D007F}"/>
    <cellStyle name="Warning Text 34 15" xfId="37874" xr:uid="{888720AC-21BC-4722-A972-469768F49150}"/>
    <cellStyle name="Warning Text 34 2" xfId="37875" xr:uid="{9E3920D9-7A56-4FF7-82F8-F755525B4CFC}"/>
    <cellStyle name="Warning Text 34 2 2" xfId="37876" xr:uid="{4F6A7D3D-9080-4839-9653-94D21298F2F2}"/>
    <cellStyle name="Warning Text 34 2 2 2" xfId="37877" xr:uid="{97871B35-E4D4-43B7-8263-F842C6647333}"/>
    <cellStyle name="Warning Text 34 2 2 3" xfId="37878" xr:uid="{81E08FE0-2CB4-4E7C-AF5B-7456B06A7550}"/>
    <cellStyle name="Warning Text 34 2 3" xfId="37879" xr:uid="{9B4F6002-BE99-4940-9201-18AE3F372825}"/>
    <cellStyle name="Warning Text 34 2 3 2" xfId="37880" xr:uid="{C2C688DC-AD40-4C48-B87B-C756E6151DB0}"/>
    <cellStyle name="Warning Text 34 2 3 3" xfId="37881" xr:uid="{DE84D2EF-8A63-48D0-8533-3F4CEF677066}"/>
    <cellStyle name="Warning Text 34 2 4" xfId="37882" xr:uid="{4F4D7C3D-5A99-4E41-A590-1CBA7EB4E698}"/>
    <cellStyle name="Warning Text 34 2 5" xfId="37883" xr:uid="{F6FBBDAE-FF2E-4F45-BD0B-F12BF2FDED96}"/>
    <cellStyle name="Warning Text 34 2 6" xfId="37884" xr:uid="{FEBD6D77-9E1B-4BA5-B31C-5502662B67AD}"/>
    <cellStyle name="Warning Text 34 3" xfId="37885" xr:uid="{6AFB96E9-D7FC-44B3-8AC1-781B6DB625D5}"/>
    <cellStyle name="Warning Text 34 3 2" xfId="37886" xr:uid="{654FEBCB-E4E4-481D-9F69-76C8E4FCB07D}"/>
    <cellStyle name="Warning Text 34 3 2 2" xfId="37887" xr:uid="{FE35DEDC-3CD3-4551-B844-90767F6BB226}"/>
    <cellStyle name="Warning Text 34 3 2 3" xfId="37888" xr:uid="{44133C3C-922C-4AEB-B88C-5A18A979B191}"/>
    <cellStyle name="Warning Text 34 3 3" xfId="37889" xr:uid="{5445A86F-6C2C-43A5-8B0D-6486CDADCC72}"/>
    <cellStyle name="Warning Text 34 3 3 2" xfId="37890" xr:uid="{60676B71-2018-4091-B89C-6AAD1EC9682E}"/>
    <cellStyle name="Warning Text 34 3 3 3" xfId="37891" xr:uid="{4FDEC054-238E-4B7A-A01C-707BEDD1A803}"/>
    <cellStyle name="Warning Text 34 3 4" xfId="37892" xr:uid="{058D5E94-7A30-47C0-AB6F-0493F081FD2B}"/>
    <cellStyle name="Warning Text 34 3 5" xfId="37893" xr:uid="{EB0F8044-8715-4593-8E2A-C99B55082AE9}"/>
    <cellStyle name="Warning Text 34 4" xfId="37894" xr:uid="{1DCDD163-493B-4797-AB63-542D7DA4607D}"/>
    <cellStyle name="Warning Text 34 4 2" xfId="37895" xr:uid="{D6AFAE69-D60E-475D-8114-D4AD296026C2}"/>
    <cellStyle name="Warning Text 34 4 2 2" xfId="37896" xr:uid="{3FD889C8-7E9E-4E3F-9CE5-1780DBDD0699}"/>
    <cellStyle name="Warning Text 34 4 2 3" xfId="37897" xr:uid="{CD0CD397-1F2C-4C43-9D5E-73BA935B085B}"/>
    <cellStyle name="Warning Text 34 4 3" xfId="37898" xr:uid="{2CCD030D-990E-4BF8-8631-82ACD7FB768A}"/>
    <cellStyle name="Warning Text 34 4 3 2" xfId="37899" xr:uid="{16918197-9708-46A3-B3E9-BF626653750B}"/>
    <cellStyle name="Warning Text 34 4 3 3" xfId="37900" xr:uid="{1CF42CF1-9ED6-4AF5-8476-7DCCBF3F8831}"/>
    <cellStyle name="Warning Text 34 4 4" xfId="37901" xr:uid="{E5A11374-D0C6-4B6F-AD6C-FFBE1E457A46}"/>
    <cellStyle name="Warning Text 34 4 5" xfId="37902" xr:uid="{D997D122-F051-4370-92B5-68ED2A2A7971}"/>
    <cellStyle name="Warning Text 34 5" xfId="37903" xr:uid="{3C3027C3-0905-4884-BC1E-E61B7E3D049D}"/>
    <cellStyle name="Warning Text 34 5 2" xfId="37904" xr:uid="{81BCAE02-89B1-44D2-BF4C-4465D89DE850}"/>
    <cellStyle name="Warning Text 34 5 2 2" xfId="37905" xr:uid="{02F9D98D-E656-4865-9AD8-8C432067C681}"/>
    <cellStyle name="Warning Text 34 5 2 3" xfId="37906" xr:uid="{71BF7C94-921E-4971-B90F-2D158C2F4313}"/>
    <cellStyle name="Warning Text 34 5 3" xfId="37907" xr:uid="{F3E5CBD6-D7F7-4BD9-B63A-6E868693DF5E}"/>
    <cellStyle name="Warning Text 34 5 3 2" xfId="37908" xr:uid="{2FC63DC0-A958-4D5B-B140-6488BAAAF4A6}"/>
    <cellStyle name="Warning Text 34 5 3 3" xfId="37909" xr:uid="{9BE32D10-DDC6-4029-9283-B69058B54A88}"/>
    <cellStyle name="Warning Text 34 5 4" xfId="37910" xr:uid="{30D09CF7-EF39-49B9-AC22-07B6AFB0A08D}"/>
    <cellStyle name="Warning Text 34 5 4 2" xfId="37911" xr:uid="{49182771-C99B-49A7-8549-D81F7C604B7B}"/>
    <cellStyle name="Warning Text 34 5 4 3" xfId="37912" xr:uid="{FD55BBAB-9C3C-4C95-BD7D-70748FF69012}"/>
    <cellStyle name="Warning Text 34 5 5" xfId="37913" xr:uid="{DCA8E121-B715-4494-AB3B-86F415477957}"/>
    <cellStyle name="Warning Text 34 5 6" xfId="37914" xr:uid="{8F8D5AE4-6B64-4B5C-A1CA-9BCBFD0C1D2A}"/>
    <cellStyle name="Warning Text 34 6" xfId="37915" xr:uid="{BB329248-E7B6-4F35-886C-035531760388}"/>
    <cellStyle name="Warning Text 34 6 2" xfId="37916" xr:uid="{E8AFF802-4E44-45E2-9D9F-D644A70531A9}"/>
    <cellStyle name="Warning Text 34 6 2 2" xfId="37917" xr:uid="{AEDD1BB3-74F8-4DF9-B412-B587E207F999}"/>
    <cellStyle name="Warning Text 34 6 2 3" xfId="37918" xr:uid="{2568A23B-C184-47A2-86C7-7C822AF6622C}"/>
    <cellStyle name="Warning Text 34 6 3" xfId="37919" xr:uid="{16ECB3A4-03FD-42DC-89B6-49DAB8F5B15F}"/>
    <cellStyle name="Warning Text 34 6 3 2" xfId="37920" xr:uid="{F29A3044-C7F6-4B6B-AF9C-4B1DF2281696}"/>
    <cellStyle name="Warning Text 34 6 3 3" xfId="37921" xr:uid="{D0470CE6-FE58-4A12-B6AA-22450B71A0D5}"/>
    <cellStyle name="Warning Text 34 6 4" xfId="37922" xr:uid="{6879EF32-6170-4F8C-A448-9FF1A0BFBEB7}"/>
    <cellStyle name="Warning Text 34 6 5" xfId="37923" xr:uid="{F44E3BB8-A7F8-47D8-97EA-584E41DBEA86}"/>
    <cellStyle name="Warning Text 34 7" xfId="37924" xr:uid="{C2A103EB-445B-4A7E-B8E7-C15F804101F3}"/>
    <cellStyle name="Warning Text 34 7 2" xfId="37925" xr:uid="{9F262A30-0793-4729-B5F9-65870D906C37}"/>
    <cellStyle name="Warning Text 34 7 3" xfId="37926" xr:uid="{BA0B8D87-6EFB-49DD-AA12-623ECE8CA772}"/>
    <cellStyle name="Warning Text 34 8" xfId="37927" xr:uid="{47FDD955-5F5E-41D2-BB1F-AF6CB32D1D91}"/>
    <cellStyle name="Warning Text 34 8 2" xfId="37928" xr:uid="{B107EE08-F4C5-44C1-803F-0312CAF7D647}"/>
    <cellStyle name="Warning Text 34 8 3" xfId="37929" xr:uid="{062E5462-7D1F-4C03-9E6C-71634DB286A1}"/>
    <cellStyle name="Warning Text 34 9" xfId="37930" xr:uid="{FA2DAC37-9635-4124-B196-A8B534978318}"/>
    <cellStyle name="Warning Text 34 9 2" xfId="37931" xr:uid="{B4D1E5F1-492F-4C11-9067-15EC3BA67740}"/>
    <cellStyle name="Warning Text 34 9 3" xfId="37932" xr:uid="{3244A66F-92EC-467D-B1B4-71E1A385463F}"/>
    <cellStyle name="Warning Text 35" xfId="37933" xr:uid="{6FAFD9A4-226D-4F32-AB33-60CD4122178F}"/>
    <cellStyle name="Warning Text 35 10" xfId="37934" xr:uid="{14F46C98-4FF2-47DF-B27C-A1105A8CCDE9}"/>
    <cellStyle name="Warning Text 35 11" xfId="37935" xr:uid="{B988D0BB-F74E-4B39-8E19-723BC29C3E48}"/>
    <cellStyle name="Warning Text 35 12" xfId="37936" xr:uid="{E9D13CBF-F068-419A-BF66-92D8009A9DBE}"/>
    <cellStyle name="Warning Text 35 13" xfId="37937" xr:uid="{9F61CD85-6472-462B-B66A-442609772D86}"/>
    <cellStyle name="Warning Text 35 14" xfId="37938" xr:uid="{A0AB1746-7F60-4596-A10D-5723CF0AD3D0}"/>
    <cellStyle name="Warning Text 35 15" xfId="37939" xr:uid="{384A97CB-2EA8-4796-933B-280809375EF9}"/>
    <cellStyle name="Warning Text 35 2" xfId="37940" xr:uid="{3239879C-A888-4E82-8659-70E515CDD876}"/>
    <cellStyle name="Warning Text 35 2 2" xfId="37941" xr:uid="{411BDF05-1FCB-4190-82D1-C1100107E5A1}"/>
    <cellStyle name="Warning Text 35 2 2 2" xfId="37942" xr:uid="{5B8C28B7-3630-425D-8488-6BAF7500BB47}"/>
    <cellStyle name="Warning Text 35 2 2 3" xfId="37943" xr:uid="{8725F7A7-4B2E-4873-9F93-3786FB757E15}"/>
    <cellStyle name="Warning Text 35 2 3" xfId="37944" xr:uid="{867F0764-E638-4002-9034-147F604753E2}"/>
    <cellStyle name="Warning Text 35 2 3 2" xfId="37945" xr:uid="{DA513FD8-1CF4-49F8-9B35-FDB75CFA27F5}"/>
    <cellStyle name="Warning Text 35 2 3 3" xfId="37946" xr:uid="{B4604EA2-6D24-4446-8FB2-6267D5ECF342}"/>
    <cellStyle name="Warning Text 35 2 4" xfId="37947" xr:uid="{21C0D1E0-87D2-4EC1-8E65-A60240626A90}"/>
    <cellStyle name="Warning Text 35 2 5" xfId="37948" xr:uid="{A5EB9B8A-C128-4CC1-BBA2-635526614B51}"/>
    <cellStyle name="Warning Text 35 2 6" xfId="37949" xr:uid="{3C81B4AC-DAF9-4903-958A-954614A7E0EB}"/>
    <cellStyle name="Warning Text 35 3" xfId="37950" xr:uid="{204301A2-8AE0-4989-9B17-7896C0BE438B}"/>
    <cellStyle name="Warning Text 35 3 2" xfId="37951" xr:uid="{2D6EFF97-5B60-442A-92C4-61ED43ED442E}"/>
    <cellStyle name="Warning Text 35 3 2 2" xfId="37952" xr:uid="{974A0325-2F9B-401C-94DF-C0784F9C6329}"/>
    <cellStyle name="Warning Text 35 3 2 3" xfId="37953" xr:uid="{B04C7919-083C-4125-8A59-37AB9E86BDAB}"/>
    <cellStyle name="Warning Text 35 3 3" xfId="37954" xr:uid="{1DFDA0B7-3A69-4FC4-941D-951AEE13B95E}"/>
    <cellStyle name="Warning Text 35 3 3 2" xfId="37955" xr:uid="{9C1A8618-9956-498B-938C-DFD7C50292EC}"/>
    <cellStyle name="Warning Text 35 3 3 3" xfId="37956" xr:uid="{CE55E0D4-E6C0-4746-B88C-4E1012679A13}"/>
    <cellStyle name="Warning Text 35 3 4" xfId="37957" xr:uid="{81A0BA1C-EE2A-4210-8A09-F2858DD9F1BA}"/>
    <cellStyle name="Warning Text 35 3 5" xfId="37958" xr:uid="{46A2FF99-FC5D-4C4F-8A16-4D52098225A4}"/>
    <cellStyle name="Warning Text 35 4" xfId="37959" xr:uid="{979459E9-4FBB-46C4-A000-444F27DF8CD8}"/>
    <cellStyle name="Warning Text 35 4 2" xfId="37960" xr:uid="{EEC026EA-CF2C-4EFF-95E9-BFEBF4120507}"/>
    <cellStyle name="Warning Text 35 4 2 2" xfId="37961" xr:uid="{A7871A7F-C5F6-4886-91F3-D7E0181D386B}"/>
    <cellStyle name="Warning Text 35 4 2 3" xfId="37962" xr:uid="{9F727DC0-BE34-4F99-8E90-D449F24E213C}"/>
    <cellStyle name="Warning Text 35 4 3" xfId="37963" xr:uid="{71E9E5A8-60C5-4FD3-9280-FCA906C3F302}"/>
    <cellStyle name="Warning Text 35 4 3 2" xfId="37964" xr:uid="{06E5BD66-5493-4F91-9D10-8AE3B884C8E5}"/>
    <cellStyle name="Warning Text 35 4 3 3" xfId="37965" xr:uid="{05770504-B57A-465D-BDFF-8E01D0FF1AE3}"/>
    <cellStyle name="Warning Text 35 4 4" xfId="37966" xr:uid="{FF40EDF9-E005-435D-82AD-24733075D3D4}"/>
    <cellStyle name="Warning Text 35 4 5" xfId="37967" xr:uid="{21DDC985-AC6A-442C-80FC-2DE422BDFFE6}"/>
    <cellStyle name="Warning Text 35 5" xfId="37968" xr:uid="{3DEBC1E0-3F76-48E8-973D-8007E2EE8065}"/>
    <cellStyle name="Warning Text 35 5 2" xfId="37969" xr:uid="{B3442A5F-FF19-46A7-A1A7-131FC85C3982}"/>
    <cellStyle name="Warning Text 35 5 2 2" xfId="37970" xr:uid="{D069DE7A-621F-4DA8-9937-20432E757C2B}"/>
    <cellStyle name="Warning Text 35 5 2 3" xfId="37971" xr:uid="{9615803A-1D32-4ACF-B8A1-2BEF403C47D8}"/>
    <cellStyle name="Warning Text 35 5 3" xfId="37972" xr:uid="{EDFAD9E9-0031-487C-9265-E29DBBA19DA4}"/>
    <cellStyle name="Warning Text 35 5 3 2" xfId="37973" xr:uid="{EDF4EF45-040E-4A5D-ACDB-A6CB006EEF6A}"/>
    <cellStyle name="Warning Text 35 5 3 3" xfId="37974" xr:uid="{7460535B-3B0A-4563-BA29-BB14B12E6AE3}"/>
    <cellStyle name="Warning Text 35 5 4" xfId="37975" xr:uid="{8C36B48F-CED4-4575-A213-EB7C35434B03}"/>
    <cellStyle name="Warning Text 35 5 4 2" xfId="37976" xr:uid="{BF0AA872-8462-4113-A5D0-791DA4712517}"/>
    <cellStyle name="Warning Text 35 5 4 3" xfId="37977" xr:uid="{A3C9ECF0-BB60-49B3-9B35-D85E48091DEB}"/>
    <cellStyle name="Warning Text 35 5 5" xfId="37978" xr:uid="{A2E21152-9D0A-4C23-8ED9-F55678852DBC}"/>
    <cellStyle name="Warning Text 35 5 6" xfId="37979" xr:uid="{1F449F5A-3B23-464C-925C-7F359210CBE0}"/>
    <cellStyle name="Warning Text 35 6" xfId="37980" xr:uid="{63E56E03-3FEC-4051-9720-2EDB39A1484C}"/>
    <cellStyle name="Warning Text 35 6 2" xfId="37981" xr:uid="{63B012E3-BA7D-4524-A8C3-EBF06EE0D405}"/>
    <cellStyle name="Warning Text 35 6 2 2" xfId="37982" xr:uid="{7E5B563C-8C28-4448-A3B4-8CB29EF53B63}"/>
    <cellStyle name="Warning Text 35 6 2 3" xfId="37983" xr:uid="{5119224E-259E-4A4E-A247-60F3C14C40D2}"/>
    <cellStyle name="Warning Text 35 6 3" xfId="37984" xr:uid="{17F10368-493F-4596-B5F3-6359D55E7854}"/>
    <cellStyle name="Warning Text 35 6 3 2" xfId="37985" xr:uid="{FF026C8F-7EB0-4F68-ABEB-CE21F5E378FA}"/>
    <cellStyle name="Warning Text 35 6 3 3" xfId="37986" xr:uid="{19885F05-1D54-4690-AA9B-6C974EF9A446}"/>
    <cellStyle name="Warning Text 35 6 4" xfId="37987" xr:uid="{0F631348-0BA2-48B4-88AB-207F4338D57F}"/>
    <cellStyle name="Warning Text 35 6 5" xfId="37988" xr:uid="{3F9F5099-7FC0-489D-B7D3-B690371E3EA6}"/>
    <cellStyle name="Warning Text 35 7" xfId="37989" xr:uid="{5AAC36CF-3BBC-458B-B004-5E4E1F577249}"/>
    <cellStyle name="Warning Text 35 7 2" xfId="37990" xr:uid="{71486585-DD67-4AF4-BFB4-CC67A86C7CBB}"/>
    <cellStyle name="Warning Text 35 7 3" xfId="37991" xr:uid="{5C807AD9-38EA-4261-BE30-16B571ADF45C}"/>
    <cellStyle name="Warning Text 35 8" xfId="37992" xr:uid="{460C53E5-1CB1-4658-87FE-D8AE45099205}"/>
    <cellStyle name="Warning Text 35 8 2" xfId="37993" xr:uid="{7B3DCE87-7A28-4A55-BD51-BB509A1E3611}"/>
    <cellStyle name="Warning Text 35 8 3" xfId="37994" xr:uid="{62E1844E-4550-4669-8B83-464B6057C293}"/>
    <cellStyle name="Warning Text 35 9" xfId="37995" xr:uid="{108D5F47-63C3-4BFC-8D60-B78A118798A7}"/>
    <cellStyle name="Warning Text 35 9 2" xfId="37996" xr:uid="{4EEB861F-CC0E-443E-8121-7521FE1C9DA7}"/>
    <cellStyle name="Warning Text 35 9 3" xfId="37997" xr:uid="{E0EE63B1-4C75-4CA5-A65A-EC92DE9E0487}"/>
    <cellStyle name="Warning Text 36" xfId="37998" xr:uid="{2078C0C4-FF44-4233-9D97-7F13572AC94F}"/>
    <cellStyle name="Warning Text 36 10" xfId="37999" xr:uid="{8852468E-3C8C-46F3-B18E-740642176B3C}"/>
    <cellStyle name="Warning Text 36 11" xfId="38000" xr:uid="{2B2A769F-0AD6-4A58-9646-C6971CE77509}"/>
    <cellStyle name="Warning Text 36 12" xfId="38001" xr:uid="{E50D44AD-D66E-4A4C-A37B-EFDA00F8B158}"/>
    <cellStyle name="Warning Text 36 13" xfId="38002" xr:uid="{B8DF56E3-4C10-452E-93A6-DA8D536491BD}"/>
    <cellStyle name="Warning Text 36 14" xfId="38003" xr:uid="{1EEB990E-FFFC-4BE0-A6C0-243365D98FDF}"/>
    <cellStyle name="Warning Text 36 15" xfId="38004" xr:uid="{B4F017BD-CF64-4683-907D-8D63F5FAE16C}"/>
    <cellStyle name="Warning Text 36 2" xfId="38005" xr:uid="{EA69554F-3923-44A6-94E3-8D7084FDD653}"/>
    <cellStyle name="Warning Text 36 2 2" xfId="38006" xr:uid="{DD91BE8D-2150-468B-BBAF-F9E956A5A073}"/>
    <cellStyle name="Warning Text 36 2 2 2" xfId="38007" xr:uid="{A3223DAD-7477-4BD7-9BFA-033FCFB9307D}"/>
    <cellStyle name="Warning Text 36 2 2 3" xfId="38008" xr:uid="{B4A96079-9D23-4243-A8F0-9E855842FCFE}"/>
    <cellStyle name="Warning Text 36 2 3" xfId="38009" xr:uid="{F3D87955-5395-4A78-B28C-4433E2BB75A2}"/>
    <cellStyle name="Warning Text 36 2 3 2" xfId="38010" xr:uid="{22BFAF5F-520E-4BCB-8AC7-2FCEC49E3804}"/>
    <cellStyle name="Warning Text 36 2 3 3" xfId="38011" xr:uid="{0E423D2B-0CDB-4C64-A0EA-2F4686A01742}"/>
    <cellStyle name="Warning Text 36 2 4" xfId="38012" xr:uid="{50E457CB-3A91-4D7D-A5CF-15DBDB29F488}"/>
    <cellStyle name="Warning Text 36 2 5" xfId="38013" xr:uid="{48250995-F2B1-4FAB-A91C-F73674DFBFB1}"/>
    <cellStyle name="Warning Text 36 2 6" xfId="38014" xr:uid="{92DBF8A2-6074-4A73-A719-7DBEF23714DF}"/>
    <cellStyle name="Warning Text 36 3" xfId="38015" xr:uid="{6788381C-CB15-4317-820E-6B92EE3B00B9}"/>
    <cellStyle name="Warning Text 36 3 2" xfId="38016" xr:uid="{8A6C0383-DB90-4147-A2C8-0C4DF807AF90}"/>
    <cellStyle name="Warning Text 36 3 2 2" xfId="38017" xr:uid="{B3EF1701-1D7F-450A-985B-F9EC854E5398}"/>
    <cellStyle name="Warning Text 36 3 2 3" xfId="38018" xr:uid="{954D8758-3A83-44D3-9BAB-6768FE879724}"/>
    <cellStyle name="Warning Text 36 3 3" xfId="38019" xr:uid="{EC7ED176-EA4C-48D7-BCF6-BA893B9A14C3}"/>
    <cellStyle name="Warning Text 36 3 3 2" xfId="38020" xr:uid="{7C905CF8-C44E-4AAF-9E45-F64136D39106}"/>
    <cellStyle name="Warning Text 36 3 3 3" xfId="38021" xr:uid="{4311D64E-C25C-455C-B9AC-FC606407869D}"/>
    <cellStyle name="Warning Text 36 3 4" xfId="38022" xr:uid="{9652DE72-A64F-435E-859C-0C421E96BF9C}"/>
    <cellStyle name="Warning Text 36 3 5" xfId="38023" xr:uid="{94A528B3-0D17-4468-979B-D9131C877D6A}"/>
    <cellStyle name="Warning Text 36 4" xfId="38024" xr:uid="{5C9F8B3A-B143-42E4-BA17-57C9E3CB07FF}"/>
    <cellStyle name="Warning Text 36 4 2" xfId="38025" xr:uid="{CA338ED0-E601-475C-B3AE-01AD4425F07A}"/>
    <cellStyle name="Warning Text 36 4 2 2" xfId="38026" xr:uid="{89DA69D8-BB1A-43FB-B4C1-67DE51E67F58}"/>
    <cellStyle name="Warning Text 36 4 2 3" xfId="38027" xr:uid="{CCECE05F-F871-4605-BA02-734BA49AC534}"/>
    <cellStyle name="Warning Text 36 4 3" xfId="38028" xr:uid="{AE8EC2A3-C4CD-4047-94EE-E6E9B629C133}"/>
    <cellStyle name="Warning Text 36 4 3 2" xfId="38029" xr:uid="{FE80E1F2-9D53-4FE2-BF8F-221A49740628}"/>
    <cellStyle name="Warning Text 36 4 3 3" xfId="38030" xr:uid="{6DB2A27E-0B41-4550-866E-62504076204A}"/>
    <cellStyle name="Warning Text 36 4 4" xfId="38031" xr:uid="{AE7C321A-4228-4244-88DA-25C6D5BEE6B1}"/>
    <cellStyle name="Warning Text 36 4 5" xfId="38032" xr:uid="{09CE1907-D480-43ED-B0A2-2944E5B59E78}"/>
    <cellStyle name="Warning Text 36 5" xfId="38033" xr:uid="{8B69CA93-C932-40E8-B5B6-0B87E531D947}"/>
    <cellStyle name="Warning Text 36 5 2" xfId="38034" xr:uid="{F097882D-EFAE-4349-B97F-A01BFBB0C007}"/>
    <cellStyle name="Warning Text 36 5 2 2" xfId="38035" xr:uid="{B98B7001-1187-4F6D-B7EC-BEFEC09DB3B8}"/>
    <cellStyle name="Warning Text 36 5 2 3" xfId="38036" xr:uid="{3DA3CE78-BCEE-40CE-AC67-1FFEE3442325}"/>
    <cellStyle name="Warning Text 36 5 3" xfId="38037" xr:uid="{FA423EB3-6853-409C-A1CD-FDCF589A328A}"/>
    <cellStyle name="Warning Text 36 5 3 2" xfId="38038" xr:uid="{DDB77BE1-D33A-425F-AB7C-83E54093607E}"/>
    <cellStyle name="Warning Text 36 5 3 3" xfId="38039" xr:uid="{81A83F34-8AEA-450D-90FD-13A7B2740EF6}"/>
    <cellStyle name="Warning Text 36 5 4" xfId="38040" xr:uid="{51580F2F-37DA-4B3B-9AF3-C4846ABA0923}"/>
    <cellStyle name="Warning Text 36 5 4 2" xfId="38041" xr:uid="{8595B6A7-4CF1-469D-A970-48C4FB779AEC}"/>
    <cellStyle name="Warning Text 36 5 4 3" xfId="38042" xr:uid="{686CA5B7-9CE3-43D9-81A5-C6FF35A8F944}"/>
    <cellStyle name="Warning Text 36 5 5" xfId="38043" xr:uid="{2DDAC5EA-5414-4D83-B6E1-BD74AC26DB17}"/>
    <cellStyle name="Warning Text 36 5 6" xfId="38044" xr:uid="{9FD01CE3-99DC-4FA4-A106-B0662EE9983A}"/>
    <cellStyle name="Warning Text 36 6" xfId="38045" xr:uid="{8B5B02BA-197D-40D9-8D61-890C9FBB1CD2}"/>
    <cellStyle name="Warning Text 36 6 2" xfId="38046" xr:uid="{93B8ACAE-46D8-47E5-91F8-DA950BD0A2ED}"/>
    <cellStyle name="Warning Text 36 6 2 2" xfId="38047" xr:uid="{3A357C67-1CF9-480B-A161-78E3353767A2}"/>
    <cellStyle name="Warning Text 36 6 2 3" xfId="38048" xr:uid="{0CA0A5C9-AB65-4430-85C4-D3D0B93E777F}"/>
    <cellStyle name="Warning Text 36 6 3" xfId="38049" xr:uid="{07C66188-24E8-4B8D-83D3-0257F9027F5B}"/>
    <cellStyle name="Warning Text 36 6 3 2" xfId="38050" xr:uid="{B98FDF66-6B19-46C1-92EF-3DD46B0EE4DF}"/>
    <cellStyle name="Warning Text 36 6 3 3" xfId="38051" xr:uid="{1F9B9CC1-E072-4138-9090-76F12C2FB61E}"/>
    <cellStyle name="Warning Text 36 6 4" xfId="38052" xr:uid="{1FEE2573-27B8-43CF-9BB5-CBA4601D45BF}"/>
    <cellStyle name="Warning Text 36 6 5" xfId="38053" xr:uid="{21E3D0E6-49DF-49D2-8E6E-9670166C8385}"/>
    <cellStyle name="Warning Text 36 7" xfId="38054" xr:uid="{3353DBA6-504E-4FAC-B894-56D9A34F54E7}"/>
    <cellStyle name="Warning Text 36 7 2" xfId="38055" xr:uid="{8FC49DAC-3596-47D8-9DF8-5149BDB55C3E}"/>
    <cellStyle name="Warning Text 36 7 3" xfId="38056" xr:uid="{51F8EEBE-3976-454A-AC48-69157C99B0AA}"/>
    <cellStyle name="Warning Text 36 8" xfId="38057" xr:uid="{A6F1A88A-93D5-46EC-BB14-98E80A97A9FE}"/>
    <cellStyle name="Warning Text 36 8 2" xfId="38058" xr:uid="{0024F7B5-1ABA-4755-AA3A-7162C0ACFDC9}"/>
    <cellStyle name="Warning Text 36 8 3" xfId="38059" xr:uid="{2946E56D-3F79-46E4-BAFA-7D9F4BD2FC0A}"/>
    <cellStyle name="Warning Text 36 9" xfId="38060" xr:uid="{12F8993D-19E6-4CA8-87BB-943299AD7639}"/>
    <cellStyle name="Warning Text 36 9 2" xfId="38061" xr:uid="{C92313A3-1BD1-44D8-B7B5-324A37E73997}"/>
    <cellStyle name="Warning Text 36 9 3" xfId="38062" xr:uid="{70007778-ECD6-4EB5-A5D0-E6C21DDEB780}"/>
    <cellStyle name="Warning Text 37" xfId="38063" xr:uid="{A2FE3122-8494-45C0-8144-4C90033228E1}"/>
    <cellStyle name="Warning Text 37 10" xfId="38064" xr:uid="{26E05D5E-F2D9-4875-90F3-5DF020372403}"/>
    <cellStyle name="Warning Text 37 11" xfId="38065" xr:uid="{23D5F311-3472-4412-86A7-8AC34831E076}"/>
    <cellStyle name="Warning Text 37 12" xfId="38066" xr:uid="{6DEC1DB0-9181-4341-B1B9-7474542E41BF}"/>
    <cellStyle name="Warning Text 37 13" xfId="38067" xr:uid="{259A2A7C-B5E1-4E96-AAA2-49342808513B}"/>
    <cellStyle name="Warning Text 37 14" xfId="38068" xr:uid="{5B0FE63B-E7CF-4FA1-A026-B3FD15154CEA}"/>
    <cellStyle name="Warning Text 37 15" xfId="38069" xr:uid="{A2DF1B2D-DFCC-4730-BEF1-BDE16BF670AB}"/>
    <cellStyle name="Warning Text 37 2" xfId="38070" xr:uid="{0CB013D1-7BEC-4CD0-9E47-CB085D84B006}"/>
    <cellStyle name="Warning Text 37 2 2" xfId="38071" xr:uid="{089CDCFC-E1CF-42EB-A548-FB8186DEF422}"/>
    <cellStyle name="Warning Text 37 2 2 2" xfId="38072" xr:uid="{CF77CACC-5B0B-4AC3-8F86-6DBF78E67E87}"/>
    <cellStyle name="Warning Text 37 2 2 3" xfId="38073" xr:uid="{8A889300-1583-42D9-B77E-2CEADE79ED57}"/>
    <cellStyle name="Warning Text 37 2 3" xfId="38074" xr:uid="{0260E6B3-A15C-426A-9210-0DC7DDB6231A}"/>
    <cellStyle name="Warning Text 37 2 3 2" xfId="38075" xr:uid="{87969E65-2507-4E07-A43F-9B6B02BC9C59}"/>
    <cellStyle name="Warning Text 37 2 3 3" xfId="38076" xr:uid="{389A4936-B48F-4F80-84E6-417428D6C63C}"/>
    <cellStyle name="Warning Text 37 2 4" xfId="38077" xr:uid="{450AFF6B-4165-405D-8AE6-C4D54258EF74}"/>
    <cellStyle name="Warning Text 37 2 5" xfId="38078" xr:uid="{FD041C8A-5212-403E-B69C-5CDCC1AD7E07}"/>
    <cellStyle name="Warning Text 37 2 6" xfId="38079" xr:uid="{11766E31-BA1B-446D-819B-05236162EB65}"/>
    <cellStyle name="Warning Text 37 3" xfId="38080" xr:uid="{7EFE281C-ECD8-46C5-ADCA-6B8DFCC38494}"/>
    <cellStyle name="Warning Text 37 3 2" xfId="38081" xr:uid="{AC91F95E-365F-4522-90C5-4CFB45904140}"/>
    <cellStyle name="Warning Text 37 3 2 2" xfId="38082" xr:uid="{58473377-E5D9-4E2B-9809-47B0884DF12F}"/>
    <cellStyle name="Warning Text 37 3 2 3" xfId="38083" xr:uid="{232B051A-0E44-4159-944D-4145CD21C1CC}"/>
    <cellStyle name="Warning Text 37 3 3" xfId="38084" xr:uid="{E6BD0FCA-81E7-4EF5-B6A2-E2574827726E}"/>
    <cellStyle name="Warning Text 37 3 3 2" xfId="38085" xr:uid="{5999787D-7151-4FB0-8354-92280D7A2170}"/>
    <cellStyle name="Warning Text 37 3 3 3" xfId="38086" xr:uid="{4E12D98D-DDCD-4415-B1CA-BF6A165B6924}"/>
    <cellStyle name="Warning Text 37 3 4" xfId="38087" xr:uid="{6E5904F5-88D2-4A4D-AF16-B9D3B8962E6F}"/>
    <cellStyle name="Warning Text 37 3 5" xfId="38088" xr:uid="{7F2F84D1-17B7-4417-9383-9F7532EC834E}"/>
    <cellStyle name="Warning Text 37 4" xfId="38089" xr:uid="{B15B2892-1E3F-4511-B452-0F10715EF7DB}"/>
    <cellStyle name="Warning Text 37 4 2" xfId="38090" xr:uid="{E0CF20AC-6FD9-4514-BABA-0BBEFE4E75B8}"/>
    <cellStyle name="Warning Text 37 4 2 2" xfId="38091" xr:uid="{C4002558-C04F-42BB-847E-7CEAC5E12028}"/>
    <cellStyle name="Warning Text 37 4 2 3" xfId="38092" xr:uid="{9CAFB0AE-3571-45D9-B4E7-2E54332932A0}"/>
    <cellStyle name="Warning Text 37 4 3" xfId="38093" xr:uid="{EE9DCE32-1D98-4DA0-8D56-C334C41BD52D}"/>
    <cellStyle name="Warning Text 37 4 3 2" xfId="38094" xr:uid="{7366B2D0-0924-4FBC-8FEF-337811447C0A}"/>
    <cellStyle name="Warning Text 37 4 3 3" xfId="38095" xr:uid="{48FD284E-1F0C-419B-8C5C-53E9339BB3ED}"/>
    <cellStyle name="Warning Text 37 4 4" xfId="38096" xr:uid="{339E5AF9-4A72-4C78-9FDD-56E0EA35D83F}"/>
    <cellStyle name="Warning Text 37 4 5" xfId="38097" xr:uid="{02150D49-1AE8-4BCD-97C5-74F232D23837}"/>
    <cellStyle name="Warning Text 37 5" xfId="38098" xr:uid="{1EF941E1-A5D2-4E59-8D77-DFFA230337AE}"/>
    <cellStyle name="Warning Text 37 5 2" xfId="38099" xr:uid="{76B40D15-EA40-4843-BB4F-C076E5BC7B4F}"/>
    <cellStyle name="Warning Text 37 5 2 2" xfId="38100" xr:uid="{0544199E-E35C-4E80-8FE6-63FD4E55E516}"/>
    <cellStyle name="Warning Text 37 5 2 3" xfId="38101" xr:uid="{7DCCA612-E9B9-48F3-99B0-549F146BAB34}"/>
    <cellStyle name="Warning Text 37 5 3" xfId="38102" xr:uid="{DFDA39CA-2604-4F3B-9C08-B1D3E3960732}"/>
    <cellStyle name="Warning Text 37 5 3 2" xfId="38103" xr:uid="{064CF074-0C5C-48BF-BF6B-FC78ADD10A7C}"/>
    <cellStyle name="Warning Text 37 5 3 3" xfId="38104" xr:uid="{60B8A45A-71AC-445F-8D0A-49AB0873D20F}"/>
    <cellStyle name="Warning Text 37 5 4" xfId="38105" xr:uid="{9C80F325-56B1-4803-B3F2-23872D248EA2}"/>
    <cellStyle name="Warning Text 37 5 4 2" xfId="38106" xr:uid="{40627ECD-2BD0-47E5-B659-403F5564E1B4}"/>
    <cellStyle name="Warning Text 37 5 4 3" xfId="38107" xr:uid="{F67B498A-E7ED-4816-9DE7-89C9ED79FC93}"/>
    <cellStyle name="Warning Text 37 5 5" xfId="38108" xr:uid="{F45750F0-E7E1-4EB7-A3B0-14DE8C3090EE}"/>
    <cellStyle name="Warning Text 37 5 6" xfId="38109" xr:uid="{2D2A59C9-D7A6-4ECF-BAC1-BB37FFB6AE40}"/>
    <cellStyle name="Warning Text 37 6" xfId="38110" xr:uid="{C7CD4C7F-8D7C-4369-8556-FEE8D300ED3A}"/>
    <cellStyle name="Warning Text 37 6 2" xfId="38111" xr:uid="{BCD884E6-D290-4DA3-91AD-75298AC7D81E}"/>
    <cellStyle name="Warning Text 37 6 2 2" xfId="38112" xr:uid="{400CB814-2350-4854-9C39-5728B40D07DA}"/>
    <cellStyle name="Warning Text 37 6 2 3" xfId="38113" xr:uid="{499CDB72-2552-4BED-B37F-8557624D3683}"/>
    <cellStyle name="Warning Text 37 6 3" xfId="38114" xr:uid="{1B593417-F318-47DE-8E66-111E52FB6735}"/>
    <cellStyle name="Warning Text 37 6 3 2" xfId="38115" xr:uid="{17561043-FBBD-439F-9C95-C2D0CA8941B5}"/>
    <cellStyle name="Warning Text 37 6 3 3" xfId="38116" xr:uid="{A911C1B3-60A0-4F62-BA04-C46E71918766}"/>
    <cellStyle name="Warning Text 37 6 4" xfId="38117" xr:uid="{DAC7151D-16A7-48DA-98BC-D19FAB73DC9F}"/>
    <cellStyle name="Warning Text 37 6 5" xfId="38118" xr:uid="{0DC1E33D-A4DF-4BF0-9666-DE91F99F7C4C}"/>
    <cellStyle name="Warning Text 37 7" xfId="38119" xr:uid="{0CCDE78A-B51F-408A-9446-5A1487BC3362}"/>
    <cellStyle name="Warning Text 37 7 2" xfId="38120" xr:uid="{0DEDF222-F961-4642-8C3D-DD5A3BFE1645}"/>
    <cellStyle name="Warning Text 37 7 3" xfId="38121" xr:uid="{A73FE9F3-29E2-48B7-BC65-4CD39709DE42}"/>
    <cellStyle name="Warning Text 37 8" xfId="38122" xr:uid="{E6EFBDD1-E8A7-49A5-93FB-5BA443FFB704}"/>
    <cellStyle name="Warning Text 37 8 2" xfId="38123" xr:uid="{3B208954-0AEC-4A5C-8928-6A8444A52149}"/>
    <cellStyle name="Warning Text 37 8 3" xfId="38124" xr:uid="{A4D60BC6-1095-46B9-93C7-5B78371A6BD3}"/>
    <cellStyle name="Warning Text 37 9" xfId="38125" xr:uid="{59DCEAAC-2DE4-4B00-B8F1-0B8D922DE5F4}"/>
    <cellStyle name="Warning Text 37 9 2" xfId="38126" xr:uid="{053A8EDD-CEBD-4EFC-A744-94B0FD58D76D}"/>
    <cellStyle name="Warning Text 37 9 3" xfId="38127" xr:uid="{72D67780-CCE3-4C49-AF1C-C7C6BC35E529}"/>
    <cellStyle name="Warning Text 38" xfId="38128" xr:uid="{E3FAE19F-6ED9-49CF-95A2-4CAF326D7BFC}"/>
    <cellStyle name="Warning Text 38 10" xfId="38129" xr:uid="{B6861F6A-D3DA-4F73-B5B5-44A61DB309B0}"/>
    <cellStyle name="Warning Text 38 11" xfId="38130" xr:uid="{237D55F0-D27A-4106-95AF-9689233F93F8}"/>
    <cellStyle name="Warning Text 38 12" xfId="38131" xr:uid="{76B03DCB-0CBE-45E1-B188-21AB820EB8E9}"/>
    <cellStyle name="Warning Text 38 13" xfId="38132" xr:uid="{8233DBE9-413C-4F01-8F2C-3D1D0223B96A}"/>
    <cellStyle name="Warning Text 38 14" xfId="38133" xr:uid="{C450B025-EBF4-4BB3-BB20-69CCB95AD7AE}"/>
    <cellStyle name="Warning Text 38 15" xfId="38134" xr:uid="{0ACE3C0F-DCEC-4C84-8D7F-941CFD777FF7}"/>
    <cellStyle name="Warning Text 38 2" xfId="38135" xr:uid="{0CBBEB93-6025-4BB9-A1FB-6F3A368B101A}"/>
    <cellStyle name="Warning Text 38 2 2" xfId="38136" xr:uid="{0F1A1D0D-0166-4752-901B-0243A60CA840}"/>
    <cellStyle name="Warning Text 38 2 2 2" xfId="38137" xr:uid="{8DD5D61C-1498-425F-8BE5-5AADCFF9C5C3}"/>
    <cellStyle name="Warning Text 38 2 2 3" xfId="38138" xr:uid="{759C2DF6-FD19-4087-9B33-D9A4D001F23B}"/>
    <cellStyle name="Warning Text 38 2 3" xfId="38139" xr:uid="{E24FEF61-C712-44B2-A892-100EADD53FF1}"/>
    <cellStyle name="Warning Text 38 2 3 2" xfId="38140" xr:uid="{FB497356-0892-4179-A4F8-EEB25D8637C1}"/>
    <cellStyle name="Warning Text 38 2 3 3" xfId="38141" xr:uid="{3EAC9F7F-75B7-422A-830B-BA672AEA54E5}"/>
    <cellStyle name="Warning Text 38 2 4" xfId="38142" xr:uid="{8DE54D32-09D3-421B-8905-E90C6F60F23D}"/>
    <cellStyle name="Warning Text 38 2 5" xfId="38143" xr:uid="{94DF7BDE-DE23-4A2E-839E-C2620BAB583D}"/>
    <cellStyle name="Warning Text 38 2 6" xfId="38144" xr:uid="{72CB14E4-4A82-4982-9362-BA22BDAA547A}"/>
    <cellStyle name="Warning Text 38 3" xfId="38145" xr:uid="{9B7BF412-7A3F-49B0-AC27-89054ABDE1D5}"/>
    <cellStyle name="Warning Text 38 3 2" xfId="38146" xr:uid="{241BF460-40C0-48D8-86DD-39E64A281B36}"/>
    <cellStyle name="Warning Text 38 3 2 2" xfId="38147" xr:uid="{5F2C71FD-AFFC-45F9-A734-74437A4010E5}"/>
    <cellStyle name="Warning Text 38 3 2 3" xfId="38148" xr:uid="{BC56E32F-A7C4-471F-A310-0E7E5699F02A}"/>
    <cellStyle name="Warning Text 38 3 3" xfId="38149" xr:uid="{99B17030-2A3C-4435-9565-925CF3841CAF}"/>
    <cellStyle name="Warning Text 38 3 3 2" xfId="38150" xr:uid="{449C59A8-43FB-47DD-93D2-1289B05B9C6B}"/>
    <cellStyle name="Warning Text 38 3 3 3" xfId="38151" xr:uid="{D32FE25B-C6B1-48B5-B1E4-96AFE6EA87FA}"/>
    <cellStyle name="Warning Text 38 3 4" xfId="38152" xr:uid="{D3EF8F47-96D1-44B3-B786-BF04FE907618}"/>
    <cellStyle name="Warning Text 38 3 5" xfId="38153" xr:uid="{198EFBB7-3AF7-42B1-A682-9B01527A9D69}"/>
    <cellStyle name="Warning Text 38 4" xfId="38154" xr:uid="{1EA30EB1-613C-4D8D-893E-31A0EDB52DF3}"/>
    <cellStyle name="Warning Text 38 4 2" xfId="38155" xr:uid="{F2F29FBB-85D3-4859-B2E3-9B525704CC42}"/>
    <cellStyle name="Warning Text 38 4 2 2" xfId="38156" xr:uid="{EAE16701-CFBA-4AC8-86C3-F8420659A09A}"/>
    <cellStyle name="Warning Text 38 4 2 3" xfId="38157" xr:uid="{E7725B3E-3FDD-404F-A294-8AB49DAC94CF}"/>
    <cellStyle name="Warning Text 38 4 3" xfId="38158" xr:uid="{3A844D04-CA84-48D3-97B6-F577D3EB2902}"/>
    <cellStyle name="Warning Text 38 4 3 2" xfId="38159" xr:uid="{B5F056AB-F97B-4D2C-A545-5B3E0E904922}"/>
    <cellStyle name="Warning Text 38 4 3 3" xfId="38160" xr:uid="{ED9AB2CB-C5FD-404A-A907-0C4FCE578FC8}"/>
    <cellStyle name="Warning Text 38 4 4" xfId="38161" xr:uid="{5723614E-7B2F-4F5B-AD8F-5FE755ED6718}"/>
    <cellStyle name="Warning Text 38 4 5" xfId="38162" xr:uid="{9581B7DC-EC05-44E7-A696-A5D82DAEDBE8}"/>
    <cellStyle name="Warning Text 38 5" xfId="38163" xr:uid="{22C7081E-933C-4926-A1A4-BA741F3A64DA}"/>
    <cellStyle name="Warning Text 38 5 2" xfId="38164" xr:uid="{EAAFECED-54DF-4E09-89B3-6110F74A8951}"/>
    <cellStyle name="Warning Text 38 5 2 2" xfId="38165" xr:uid="{05AAB54C-90A0-4FCD-A15A-7A3F53680AC4}"/>
    <cellStyle name="Warning Text 38 5 2 3" xfId="38166" xr:uid="{14067D6E-F79C-4B48-AF77-38A2AC754254}"/>
    <cellStyle name="Warning Text 38 5 3" xfId="38167" xr:uid="{2E96E2B3-852F-4638-ABD2-503FB8C0BE01}"/>
    <cellStyle name="Warning Text 38 5 3 2" xfId="38168" xr:uid="{336F5333-E6E6-44A9-8669-EEE366503857}"/>
    <cellStyle name="Warning Text 38 5 3 3" xfId="38169" xr:uid="{EC3DD2DC-B3D8-47FE-9830-4547A83E9E9E}"/>
    <cellStyle name="Warning Text 38 5 4" xfId="38170" xr:uid="{E7795240-CD51-4D6C-B09F-7AE8E1A230B7}"/>
    <cellStyle name="Warning Text 38 5 4 2" xfId="38171" xr:uid="{ABD717DA-E444-4056-AEB1-E1102F7D206A}"/>
    <cellStyle name="Warning Text 38 5 4 3" xfId="38172" xr:uid="{202EC53E-7592-435B-A1E9-DBCBEF941719}"/>
    <cellStyle name="Warning Text 38 5 5" xfId="38173" xr:uid="{6BEE49ED-E3BD-4116-A336-102438110491}"/>
    <cellStyle name="Warning Text 38 5 6" xfId="38174" xr:uid="{E7744969-798C-4316-BF4B-14E0F15DCCBC}"/>
    <cellStyle name="Warning Text 38 6" xfId="38175" xr:uid="{D846D490-6A30-470E-97BE-A804F5D9FF3E}"/>
    <cellStyle name="Warning Text 38 6 2" xfId="38176" xr:uid="{D6225EA9-F93E-4BC3-88B3-F61C6B31CC9A}"/>
    <cellStyle name="Warning Text 38 6 2 2" xfId="38177" xr:uid="{4F1D4952-BB59-4D52-95AF-0850A2DC4BC5}"/>
    <cellStyle name="Warning Text 38 6 2 3" xfId="38178" xr:uid="{CCC53CD3-FE3E-45FF-BD53-A6DB327F172D}"/>
    <cellStyle name="Warning Text 38 6 3" xfId="38179" xr:uid="{54E4F58E-21D0-4D21-B3FD-64BB8D87A9E5}"/>
    <cellStyle name="Warning Text 38 6 3 2" xfId="38180" xr:uid="{F4FCBCEA-CAC0-4E35-9634-EC403A6C56F9}"/>
    <cellStyle name="Warning Text 38 6 3 3" xfId="38181" xr:uid="{9388FB33-A3C5-4237-9963-DE105949347D}"/>
    <cellStyle name="Warning Text 38 6 4" xfId="38182" xr:uid="{CA89BBAA-FA4B-4FB5-9CAE-85ED5C501879}"/>
    <cellStyle name="Warning Text 38 6 5" xfId="38183" xr:uid="{4424A572-B21E-4AB6-8996-66E9C59E57F1}"/>
    <cellStyle name="Warning Text 38 7" xfId="38184" xr:uid="{F8168530-FAAA-49F1-A21C-24F338DD2DAB}"/>
    <cellStyle name="Warning Text 38 7 2" xfId="38185" xr:uid="{C3421AA5-DE29-414C-B187-C1EC4F1B863B}"/>
    <cellStyle name="Warning Text 38 7 3" xfId="38186" xr:uid="{2EC1C77D-DC3B-4D6E-A466-B40984BCC59E}"/>
    <cellStyle name="Warning Text 38 8" xfId="38187" xr:uid="{0FA173AF-411E-4D6B-B6AE-840EE4A68300}"/>
    <cellStyle name="Warning Text 38 8 2" xfId="38188" xr:uid="{CD0CD4EA-B980-42DC-827A-8825E5A0A380}"/>
    <cellStyle name="Warning Text 38 8 3" xfId="38189" xr:uid="{EFE07E5C-44BF-4560-992F-7B5928195490}"/>
    <cellStyle name="Warning Text 38 9" xfId="38190" xr:uid="{4F5521A1-6E5C-4D77-953A-CEA7AA637095}"/>
    <cellStyle name="Warning Text 38 9 2" xfId="38191" xr:uid="{23C4AB9E-A4A5-4044-97F6-AD1C880CBFFC}"/>
    <cellStyle name="Warning Text 38 9 3" xfId="38192" xr:uid="{A873BD37-7D98-4FC2-A0EC-CC2B507A940F}"/>
    <cellStyle name="Warning Text 39" xfId="38193" xr:uid="{08734822-F29C-4C9B-9512-7B3DA15BB42F}"/>
    <cellStyle name="Warning Text 39 10" xfId="38194" xr:uid="{017897FF-E34B-4F59-8160-AE52EF70FCCA}"/>
    <cellStyle name="Warning Text 39 11" xfId="38195" xr:uid="{2E2FAA6D-0932-4152-92C3-694876352D1A}"/>
    <cellStyle name="Warning Text 39 12" xfId="38196" xr:uid="{7E1D8BBD-6D6B-487A-BD68-3643042847D5}"/>
    <cellStyle name="Warning Text 39 13" xfId="38197" xr:uid="{A0F7F671-B20B-4383-9984-58A04FA6ADFE}"/>
    <cellStyle name="Warning Text 39 14" xfId="38198" xr:uid="{64D051F6-E60A-4E5A-BE71-022193764ED9}"/>
    <cellStyle name="Warning Text 39 15" xfId="38199" xr:uid="{6CB3AC73-7FC2-49D1-B1D7-A25FE6187945}"/>
    <cellStyle name="Warning Text 39 2" xfId="38200" xr:uid="{A9E34F77-0BE9-4D7A-8651-138C6A232426}"/>
    <cellStyle name="Warning Text 39 2 2" xfId="38201" xr:uid="{C63DD97A-D988-4CA1-AB8F-9E98FE7C5314}"/>
    <cellStyle name="Warning Text 39 2 2 2" xfId="38202" xr:uid="{86C74567-AFC9-4481-8D60-ECFEE8184770}"/>
    <cellStyle name="Warning Text 39 2 2 3" xfId="38203" xr:uid="{2575A6DC-C68E-4D7E-89F2-971D55A75A51}"/>
    <cellStyle name="Warning Text 39 2 3" xfId="38204" xr:uid="{FA106214-5346-4717-8837-B09D39207154}"/>
    <cellStyle name="Warning Text 39 2 3 2" xfId="38205" xr:uid="{CE474F01-6EC4-4E5A-9B53-EEA6A79B0D8A}"/>
    <cellStyle name="Warning Text 39 2 3 3" xfId="38206" xr:uid="{3C392B44-E877-4A88-A926-1EF193A81EB1}"/>
    <cellStyle name="Warning Text 39 2 4" xfId="38207" xr:uid="{DCA38C7E-3EE2-4F01-86C2-B61DA5DC0C56}"/>
    <cellStyle name="Warning Text 39 2 5" xfId="38208" xr:uid="{C723B3D6-0D80-4896-BE1C-4DC4383BB5F0}"/>
    <cellStyle name="Warning Text 39 2 6" xfId="38209" xr:uid="{4AC2BDE0-141C-4BBF-94F7-E286E3314A3F}"/>
    <cellStyle name="Warning Text 39 3" xfId="38210" xr:uid="{F2A4FCDE-C6F9-4B5C-87F4-911E8F9301B1}"/>
    <cellStyle name="Warning Text 39 3 2" xfId="38211" xr:uid="{A9256F77-8D69-43EB-84D6-7362BD69BD59}"/>
    <cellStyle name="Warning Text 39 3 2 2" xfId="38212" xr:uid="{D25264D5-3BB5-42E6-9969-78A5C3E99FBC}"/>
    <cellStyle name="Warning Text 39 3 2 3" xfId="38213" xr:uid="{98936BB1-80BA-4E4D-B245-5C20DAEEA971}"/>
    <cellStyle name="Warning Text 39 3 3" xfId="38214" xr:uid="{321F8E4E-FD5D-4A76-A79E-ACA98A3576E2}"/>
    <cellStyle name="Warning Text 39 3 3 2" xfId="38215" xr:uid="{FAA49DFD-01B8-4A53-A24A-52651B493C7B}"/>
    <cellStyle name="Warning Text 39 3 3 3" xfId="38216" xr:uid="{8E7C4C91-BDFC-45E7-9E74-E17FC4D1EEB9}"/>
    <cellStyle name="Warning Text 39 3 4" xfId="38217" xr:uid="{A5CD7612-AB3C-4710-B0AA-F7654C2E351C}"/>
    <cellStyle name="Warning Text 39 3 5" xfId="38218" xr:uid="{A6E0B127-E225-49C3-955C-898BD5372A63}"/>
    <cellStyle name="Warning Text 39 4" xfId="38219" xr:uid="{6B7D7220-550F-4BE8-9336-2E78CAE98964}"/>
    <cellStyle name="Warning Text 39 4 2" xfId="38220" xr:uid="{D29DC0D1-BAFB-4AA1-8518-60CAB8B7E570}"/>
    <cellStyle name="Warning Text 39 4 2 2" xfId="38221" xr:uid="{962B5EB0-25E0-4C7D-8C3A-DC1E3AC2A346}"/>
    <cellStyle name="Warning Text 39 4 2 3" xfId="38222" xr:uid="{BAF81D0A-13E0-483E-BA3B-1B3D5D12A77F}"/>
    <cellStyle name="Warning Text 39 4 3" xfId="38223" xr:uid="{2C5C423D-C6CD-4D12-82CE-83CC2C591455}"/>
    <cellStyle name="Warning Text 39 4 3 2" xfId="38224" xr:uid="{D5FDB624-F581-47EC-855C-39C875D0E583}"/>
    <cellStyle name="Warning Text 39 4 3 3" xfId="38225" xr:uid="{1837C212-4CC3-4582-B064-A16135B932C0}"/>
    <cellStyle name="Warning Text 39 4 4" xfId="38226" xr:uid="{562B3850-8DAE-4F74-8512-2ADD469B7DE6}"/>
    <cellStyle name="Warning Text 39 4 5" xfId="38227" xr:uid="{621F0603-BACE-46EC-9F77-7DD22E363BC8}"/>
    <cellStyle name="Warning Text 39 5" xfId="38228" xr:uid="{4BB4584A-310A-4B94-BA4E-9F7EDDBB7F39}"/>
    <cellStyle name="Warning Text 39 5 2" xfId="38229" xr:uid="{C8166BB3-39ED-4D17-995D-0F6B87E91D8F}"/>
    <cellStyle name="Warning Text 39 5 2 2" xfId="38230" xr:uid="{AF1E154F-C175-4AE5-B028-5D8157A42B76}"/>
    <cellStyle name="Warning Text 39 5 2 3" xfId="38231" xr:uid="{46002997-54B4-462A-B0B6-D96051063CF6}"/>
    <cellStyle name="Warning Text 39 5 3" xfId="38232" xr:uid="{244F6103-AC53-4A9A-B6F7-C0DE3DC53C02}"/>
    <cellStyle name="Warning Text 39 5 3 2" xfId="38233" xr:uid="{1E32B62C-C596-4EAD-A3DD-0666C197CB9E}"/>
    <cellStyle name="Warning Text 39 5 3 3" xfId="38234" xr:uid="{510FAC04-979E-4366-A198-2D8B4D4908F2}"/>
    <cellStyle name="Warning Text 39 5 4" xfId="38235" xr:uid="{E5F7EC61-D4D1-475E-B7C5-1556ECF856C5}"/>
    <cellStyle name="Warning Text 39 5 4 2" xfId="38236" xr:uid="{7C43309F-AF57-4DB3-A25E-13D2304AC3CA}"/>
    <cellStyle name="Warning Text 39 5 4 3" xfId="38237" xr:uid="{358E08F9-A37D-4CEB-A987-81A4D9914F6B}"/>
    <cellStyle name="Warning Text 39 5 5" xfId="38238" xr:uid="{4C82D5C2-78A0-454B-AB1D-B8A1E3B6FF4D}"/>
    <cellStyle name="Warning Text 39 5 6" xfId="38239" xr:uid="{082FB797-9B20-40E7-B7F5-A4DA04AE5CDB}"/>
    <cellStyle name="Warning Text 39 6" xfId="38240" xr:uid="{B482BD85-8EB6-4AC7-A2B4-4D0876C5EC5D}"/>
    <cellStyle name="Warning Text 39 6 2" xfId="38241" xr:uid="{B52B5313-D137-4F61-8BC4-96982CC4309A}"/>
    <cellStyle name="Warning Text 39 6 2 2" xfId="38242" xr:uid="{FCA60ECC-B937-4975-8620-211B019124DF}"/>
    <cellStyle name="Warning Text 39 6 2 3" xfId="38243" xr:uid="{EB0BD2B8-212F-46CA-A54D-80A92BC9112A}"/>
    <cellStyle name="Warning Text 39 6 3" xfId="38244" xr:uid="{4BE4F5A3-5E8A-428B-9200-91563EBD97C0}"/>
    <cellStyle name="Warning Text 39 6 3 2" xfId="38245" xr:uid="{5DFC3AFF-703D-4204-83BF-1EB46779FBF0}"/>
    <cellStyle name="Warning Text 39 6 3 3" xfId="38246" xr:uid="{C0566773-2F48-4C38-901D-6CE2CBB1167D}"/>
    <cellStyle name="Warning Text 39 6 4" xfId="38247" xr:uid="{8EE25F3B-4C6C-4D47-BFBA-64D228E11E19}"/>
    <cellStyle name="Warning Text 39 6 5" xfId="38248" xr:uid="{D2E4BD9D-148E-4D68-B8C6-C1888F9D149B}"/>
    <cellStyle name="Warning Text 39 7" xfId="38249" xr:uid="{740A4820-3EE5-4E5A-9826-C2BDB6D176C2}"/>
    <cellStyle name="Warning Text 39 7 2" xfId="38250" xr:uid="{8D6A0013-2F14-4897-83C0-A6BD5C0652A6}"/>
    <cellStyle name="Warning Text 39 7 3" xfId="38251" xr:uid="{FB950536-BD75-4BE9-94DE-096D2A41D4F4}"/>
    <cellStyle name="Warning Text 39 8" xfId="38252" xr:uid="{3591D3C3-7295-4A61-BDA6-F608BD8BE764}"/>
    <cellStyle name="Warning Text 39 8 2" xfId="38253" xr:uid="{6B3A0AA7-73AD-4619-93CF-358EAA181F3B}"/>
    <cellStyle name="Warning Text 39 8 3" xfId="38254" xr:uid="{BD98D44C-2389-4119-8A17-BB47AABF811D}"/>
    <cellStyle name="Warning Text 39 9" xfId="38255" xr:uid="{2B11D530-2ED6-49D8-AED7-D2D52EB45F11}"/>
    <cellStyle name="Warning Text 39 9 2" xfId="38256" xr:uid="{2AEF2ACC-FCD8-4004-B780-5D74C9F27EEA}"/>
    <cellStyle name="Warning Text 39 9 3" xfId="38257" xr:uid="{E1C4BE9C-68EE-4AEB-B3A5-6BB8D09CBC61}"/>
    <cellStyle name="Warning Text 4" xfId="38258" xr:uid="{0EF5BF80-A2BC-40C3-8C77-AE848010EB2A}"/>
    <cellStyle name="Warning Text 4 10" xfId="38259" xr:uid="{EE356FCD-5594-441D-8111-9A1023287FCE}"/>
    <cellStyle name="Warning Text 4 10 2" xfId="38260" xr:uid="{FC58259C-30E2-4533-81AA-53BC0BE81815}"/>
    <cellStyle name="Warning Text 4 10 3" xfId="38261" xr:uid="{A50D0CDB-C0B3-4583-9C25-AC3761164988}"/>
    <cellStyle name="Warning Text 4 11" xfId="38262" xr:uid="{C3B10E32-0A8E-4996-98CE-742E47F033A5}"/>
    <cellStyle name="Warning Text 4 12" xfId="38263" xr:uid="{7430545F-C568-41A2-B8F1-0B07A5CC9355}"/>
    <cellStyle name="Warning Text 4 13" xfId="38264" xr:uid="{F7B6C3BA-8A33-4D09-BC87-8D91B4A480AC}"/>
    <cellStyle name="Warning Text 4 14" xfId="38265" xr:uid="{572F5978-BC10-42B7-92CE-1057050B8ED1}"/>
    <cellStyle name="Warning Text 4 15" xfId="38266" xr:uid="{A5E0D657-1454-4C9A-9CF5-9B49E9F6849F}"/>
    <cellStyle name="Warning Text 4 16" xfId="38267" xr:uid="{1D7BC67F-92DB-42AE-83A0-D8276B33A286}"/>
    <cellStyle name="Warning Text 4 2" xfId="38268" xr:uid="{1908CA43-33B4-46AE-819F-FD4929C07D0E}"/>
    <cellStyle name="Warning Text 4 2 10" xfId="38269" xr:uid="{E0FEEE2E-1D20-446D-977C-5964AF157AAF}"/>
    <cellStyle name="Warning Text 4 2 11" xfId="38270" xr:uid="{94A0D13E-415E-496D-BAF9-0BE7644F7B3E}"/>
    <cellStyle name="Warning Text 4 2 2" xfId="38271" xr:uid="{36E165F4-7794-4EE3-9C90-9E4A97C556CB}"/>
    <cellStyle name="Warning Text 4 2 2 2" xfId="38272" xr:uid="{F41961EB-DDAE-4C05-96E0-0E6046AA8232}"/>
    <cellStyle name="Warning Text 4 2 2 2 2" xfId="38273" xr:uid="{F4B14DA6-8999-494E-A633-CE819E639C3B}"/>
    <cellStyle name="Warning Text 4 2 2 2 3" xfId="38274" xr:uid="{83A22DA6-F5FF-4DE9-B49F-EAA089A4EB9D}"/>
    <cellStyle name="Warning Text 4 2 2 3" xfId="38275" xr:uid="{089CE1B2-F665-4472-964A-754601A82F67}"/>
    <cellStyle name="Warning Text 4 2 2 3 2" xfId="38276" xr:uid="{E61B9981-A129-4860-8901-645407E3ABFE}"/>
    <cellStyle name="Warning Text 4 2 2 3 3" xfId="38277" xr:uid="{A6879DDD-FCAF-426A-A2AF-976FBB8C4DC3}"/>
    <cellStyle name="Warning Text 4 2 2 4" xfId="38278" xr:uid="{0E102BF8-97FC-437B-8CFF-FD8DDD1B8D0B}"/>
    <cellStyle name="Warning Text 4 2 2 5" xfId="38279" xr:uid="{DABEDFBC-FA77-4E8F-8874-47B20CA1CA2F}"/>
    <cellStyle name="Warning Text 4 2 3" xfId="38280" xr:uid="{094D9B8F-5534-43D4-BCC2-86A5BA9BAF52}"/>
    <cellStyle name="Warning Text 4 2 3 2" xfId="38281" xr:uid="{60861E6D-B862-4551-87D7-D96122ABB0BB}"/>
    <cellStyle name="Warning Text 4 2 3 2 2" xfId="38282" xr:uid="{3CE684F1-7B7A-4D09-9537-F2426A8EA131}"/>
    <cellStyle name="Warning Text 4 2 3 2 3" xfId="38283" xr:uid="{C82B8B91-BECA-4038-A731-28CF2F5E063D}"/>
    <cellStyle name="Warning Text 4 2 3 3" xfId="38284" xr:uid="{13090967-F553-4BCA-A109-2B0DC998BC00}"/>
    <cellStyle name="Warning Text 4 2 3 3 2" xfId="38285" xr:uid="{8053A460-1DED-448A-B5B1-F0272871D02D}"/>
    <cellStyle name="Warning Text 4 2 3 3 3" xfId="38286" xr:uid="{B850933A-A2EA-4FBB-B1CA-155FFE214D8A}"/>
    <cellStyle name="Warning Text 4 2 3 4" xfId="38287" xr:uid="{6BF0F879-2A3F-4FF7-8173-F1E735EF3E37}"/>
    <cellStyle name="Warning Text 4 2 3 5" xfId="38288" xr:uid="{B49BE249-4274-4FEC-9976-5298496BB49C}"/>
    <cellStyle name="Warning Text 4 2 4" xfId="38289" xr:uid="{C9747277-9623-424F-B486-A657D5ECDA5D}"/>
    <cellStyle name="Warning Text 4 2 4 2" xfId="38290" xr:uid="{4324AE41-0C88-461B-9380-F14969F9E604}"/>
    <cellStyle name="Warning Text 4 2 4 2 2" xfId="38291" xr:uid="{3ECBD28A-BE26-4007-91AC-C38B222CDAEA}"/>
    <cellStyle name="Warning Text 4 2 4 2 3" xfId="38292" xr:uid="{925C597C-ADCC-4D7B-8C2F-47C959A20101}"/>
    <cellStyle name="Warning Text 4 2 4 3" xfId="38293" xr:uid="{4FAEB68A-22AE-4F1A-9F94-6F39C1C9EA66}"/>
    <cellStyle name="Warning Text 4 2 4 3 2" xfId="38294" xr:uid="{415ECCD4-BCC5-4539-AB3A-EE78D2828982}"/>
    <cellStyle name="Warning Text 4 2 4 3 3" xfId="38295" xr:uid="{73427406-BA48-450D-9C38-01E21801E10B}"/>
    <cellStyle name="Warning Text 4 2 4 4" xfId="38296" xr:uid="{D0E278D3-FC57-49C1-B2A2-050BA48B04BB}"/>
    <cellStyle name="Warning Text 4 2 4 4 2" xfId="38297" xr:uid="{4F3DCBC9-4B56-4FED-ADD8-5F7CE52D20EC}"/>
    <cellStyle name="Warning Text 4 2 4 4 3" xfId="38298" xr:uid="{ACD62C20-4C0F-4862-90B7-4D23497A6EC2}"/>
    <cellStyle name="Warning Text 4 2 4 5" xfId="38299" xr:uid="{6FE14C5A-5F1B-4CB0-BC67-C5157BCE1F7A}"/>
    <cellStyle name="Warning Text 4 2 4 6" xfId="38300" xr:uid="{34C4725C-88E9-4610-853F-02BF96C0386E}"/>
    <cellStyle name="Warning Text 4 2 5" xfId="38301" xr:uid="{3F11394E-8C38-4CF9-A0AE-9E4EED276404}"/>
    <cellStyle name="Warning Text 4 2 5 2" xfId="38302" xr:uid="{1C236816-6C10-402C-BD24-297E3197631F}"/>
    <cellStyle name="Warning Text 4 2 5 2 2" xfId="38303" xr:uid="{CC06BA86-2E23-44F3-8BF5-7895CCFD87F6}"/>
    <cellStyle name="Warning Text 4 2 5 2 3" xfId="38304" xr:uid="{2A6DB687-2555-4F71-B759-AA3F59394346}"/>
    <cellStyle name="Warning Text 4 2 5 3" xfId="38305" xr:uid="{4F7DA84F-1F9E-4A3D-85D3-342D54FCDC81}"/>
    <cellStyle name="Warning Text 4 2 5 3 2" xfId="38306" xr:uid="{C8F719BB-5F24-49A1-B930-1B4F27934AA0}"/>
    <cellStyle name="Warning Text 4 2 5 3 3" xfId="38307" xr:uid="{0787ED6D-9762-41E0-ABDD-C387784DB5E5}"/>
    <cellStyle name="Warning Text 4 2 5 4" xfId="38308" xr:uid="{3245C983-45B1-417A-B179-CAE46AE9FD1C}"/>
    <cellStyle name="Warning Text 4 2 5 5" xfId="38309" xr:uid="{ABE82E62-9FE1-4242-B831-E60669BFCF7C}"/>
    <cellStyle name="Warning Text 4 2 6" xfId="38310" xr:uid="{A4464372-A8D4-4C62-939D-D0C9A183BFC2}"/>
    <cellStyle name="Warning Text 4 2 6 2" xfId="38311" xr:uid="{45E06B53-A150-4FB6-8E59-AFA60A9D6313}"/>
    <cellStyle name="Warning Text 4 2 6 3" xfId="38312" xr:uid="{46BD44C8-5247-44CF-96DA-560BF3419AD6}"/>
    <cellStyle name="Warning Text 4 2 7" xfId="38313" xr:uid="{ABAEB0CB-92C1-4CEA-8CB5-BD50E792B0F8}"/>
    <cellStyle name="Warning Text 4 2 7 2" xfId="38314" xr:uid="{3E9DFC2F-DD13-4C5D-89D3-64FEA302F7FA}"/>
    <cellStyle name="Warning Text 4 2 7 3" xfId="38315" xr:uid="{60CECA78-D964-464D-B75F-DC4F2F5A65B4}"/>
    <cellStyle name="Warning Text 4 2 8" xfId="38316" xr:uid="{4EDAE31D-4928-4B4B-A6F6-4F1DCB41C2A1}"/>
    <cellStyle name="Warning Text 4 2 8 2" xfId="38317" xr:uid="{0C99048E-A831-4C3F-BC20-9D94301439FB}"/>
    <cellStyle name="Warning Text 4 2 8 3" xfId="38318" xr:uid="{B14CC2BE-8F89-4FC9-BFED-A54FD82035F0}"/>
    <cellStyle name="Warning Text 4 2 9" xfId="38319" xr:uid="{DD9ECE18-7E7B-4085-A0D2-E7E3710D5AAD}"/>
    <cellStyle name="Warning Text 4 3" xfId="38320" xr:uid="{41D94444-8969-457F-9475-F27FE9BB3259}"/>
    <cellStyle name="Warning Text 4 3 2" xfId="38321" xr:uid="{6383F621-5D3D-4C94-A25C-74E38D1266BA}"/>
    <cellStyle name="Warning Text 4 3 2 2" xfId="38322" xr:uid="{B049E7BE-1D94-43CA-AE78-5B24E807B855}"/>
    <cellStyle name="Warning Text 4 3 2 3" xfId="38323" xr:uid="{3FA20234-F364-444E-B069-A2284F19C9F5}"/>
    <cellStyle name="Warning Text 4 3 3" xfId="38324" xr:uid="{B25ED6FB-E027-4C7E-A08C-4F04DEEF8B16}"/>
    <cellStyle name="Warning Text 4 3 3 2" xfId="38325" xr:uid="{7268277D-81BB-4A87-A356-584C85571798}"/>
    <cellStyle name="Warning Text 4 3 3 3" xfId="38326" xr:uid="{500CD643-6B2C-427E-BD8F-CC02C48D9447}"/>
    <cellStyle name="Warning Text 4 3 4" xfId="38327" xr:uid="{D27BF320-FE1C-4F5E-962B-86FDCC308A20}"/>
    <cellStyle name="Warning Text 4 3 5" xfId="38328" xr:uid="{30191C71-509C-4E05-B292-78D452648EE4}"/>
    <cellStyle name="Warning Text 4 3 6" xfId="38329" xr:uid="{A15A23DB-3B26-4540-9267-E08560A6456A}"/>
    <cellStyle name="Warning Text 4 4" xfId="38330" xr:uid="{DD43D8A1-09FF-4361-909E-27CD7B9FE0E6}"/>
    <cellStyle name="Warning Text 4 4 2" xfId="38331" xr:uid="{3D050CEA-8A4C-437C-9464-C9BFCF7A5CA9}"/>
    <cellStyle name="Warning Text 4 4 2 2" xfId="38332" xr:uid="{A6BD9606-D5DC-4FC6-8E13-0F283B3EB0E5}"/>
    <cellStyle name="Warning Text 4 4 2 3" xfId="38333" xr:uid="{719919B7-B5FB-448C-9DB5-A1CE500DA1A9}"/>
    <cellStyle name="Warning Text 4 4 3" xfId="38334" xr:uid="{70D00CC3-70FB-4D5B-8704-9702A8E7521B}"/>
    <cellStyle name="Warning Text 4 4 3 2" xfId="38335" xr:uid="{71122867-6484-4A1F-8E8D-B9797E7385DF}"/>
    <cellStyle name="Warning Text 4 4 3 3" xfId="38336" xr:uid="{7B47A675-99C2-4877-AE4D-C41BDC74B9EB}"/>
    <cellStyle name="Warning Text 4 4 4" xfId="38337" xr:uid="{B6D83A54-95EC-485E-B28A-110D7AEECA94}"/>
    <cellStyle name="Warning Text 4 4 5" xfId="38338" xr:uid="{0453091F-85E6-42B2-9B38-87B7A53A5884}"/>
    <cellStyle name="Warning Text 4 5" xfId="38339" xr:uid="{557968E0-2E38-4310-8943-C85F570CD45E}"/>
    <cellStyle name="Warning Text 4 5 2" xfId="38340" xr:uid="{81390584-8787-4409-96CB-3B75078FF805}"/>
    <cellStyle name="Warning Text 4 5 2 2" xfId="38341" xr:uid="{5E9D33A3-9A6A-4A6C-B9DE-DC1B5FE44059}"/>
    <cellStyle name="Warning Text 4 5 2 3" xfId="38342" xr:uid="{BF0F84BF-FCCA-4C80-A367-4345CDE3D818}"/>
    <cellStyle name="Warning Text 4 5 3" xfId="38343" xr:uid="{CD67853D-CCF1-4A24-89A0-5C10699C4228}"/>
    <cellStyle name="Warning Text 4 5 3 2" xfId="38344" xr:uid="{46028E5A-2D1F-43A4-891F-C4981C73B674}"/>
    <cellStyle name="Warning Text 4 5 3 3" xfId="38345" xr:uid="{8952A55E-6B58-4F34-840D-2573C0BBA71B}"/>
    <cellStyle name="Warning Text 4 5 4" xfId="38346" xr:uid="{F75AACC7-D506-4B21-BA98-9B4B216164CD}"/>
    <cellStyle name="Warning Text 4 5 5" xfId="38347" xr:uid="{6044265D-7668-40B4-BC16-42AD87EA90FE}"/>
    <cellStyle name="Warning Text 4 6" xfId="38348" xr:uid="{218941A8-533D-4033-817B-9C075D60E1F5}"/>
    <cellStyle name="Warning Text 4 6 2" xfId="38349" xr:uid="{35D3F9B3-6D37-484A-AACE-87C284E56255}"/>
    <cellStyle name="Warning Text 4 6 2 2" xfId="38350" xr:uid="{84F72A0C-8178-4347-88A0-355CA3552440}"/>
    <cellStyle name="Warning Text 4 6 2 3" xfId="38351" xr:uid="{2EB6A369-EBA3-4EEB-B9C3-C8CB588C0252}"/>
    <cellStyle name="Warning Text 4 6 3" xfId="38352" xr:uid="{A6CA3370-5BAD-4EF5-A69D-E1BABCA330E3}"/>
    <cellStyle name="Warning Text 4 6 3 2" xfId="38353" xr:uid="{201262B4-94B9-4215-9136-56A1A51DA474}"/>
    <cellStyle name="Warning Text 4 6 3 3" xfId="38354" xr:uid="{14F67CC8-8081-402F-9094-C71330F1B7CF}"/>
    <cellStyle name="Warning Text 4 6 4" xfId="38355" xr:uid="{FA4F7FF6-7C2D-422F-8475-2B26016166FC}"/>
    <cellStyle name="Warning Text 4 6 4 2" xfId="38356" xr:uid="{84ECE114-DB89-4777-84B1-6E0C07A34D41}"/>
    <cellStyle name="Warning Text 4 6 4 3" xfId="38357" xr:uid="{2A0D69E9-D7FD-486F-9E72-E4CB52DB6983}"/>
    <cellStyle name="Warning Text 4 6 5" xfId="38358" xr:uid="{C14D2B47-BF3E-4F69-8319-8EAC486CA358}"/>
    <cellStyle name="Warning Text 4 6 6" xfId="38359" xr:uid="{6B5A7C81-1CCF-42AF-9C3A-BBD5FFED4E27}"/>
    <cellStyle name="Warning Text 4 7" xfId="38360" xr:uid="{3F9B0B73-394F-428E-8277-336172D903BB}"/>
    <cellStyle name="Warning Text 4 7 2" xfId="38361" xr:uid="{477DEBE2-62CF-46D9-B587-A8461348156A}"/>
    <cellStyle name="Warning Text 4 7 2 2" xfId="38362" xr:uid="{B3FF8C85-2B2E-4E89-999A-232F0EA3F46E}"/>
    <cellStyle name="Warning Text 4 7 2 3" xfId="38363" xr:uid="{1701276B-2E13-43FF-99D9-CD898AA82829}"/>
    <cellStyle name="Warning Text 4 7 3" xfId="38364" xr:uid="{A2E24DEF-8680-46E2-AB19-10763E72D491}"/>
    <cellStyle name="Warning Text 4 7 3 2" xfId="38365" xr:uid="{9FC84654-EA85-48AD-B507-48E8E6771288}"/>
    <cellStyle name="Warning Text 4 7 3 3" xfId="38366" xr:uid="{5D93A1C6-2247-40AE-8341-3F46A9D0C19C}"/>
    <cellStyle name="Warning Text 4 7 4" xfId="38367" xr:uid="{CA189D76-44CA-4217-A0B6-7224392B6016}"/>
    <cellStyle name="Warning Text 4 7 5" xfId="38368" xr:uid="{DEB49BAB-E443-4449-8619-DCC4BA2FDA6D}"/>
    <cellStyle name="Warning Text 4 8" xfId="38369" xr:uid="{9BCE3D01-B610-4A48-B0FC-75E82704FC3A}"/>
    <cellStyle name="Warning Text 4 8 2" xfId="38370" xr:uid="{C1DDBA92-5F92-47A8-89B0-0D0AB1B2FE7B}"/>
    <cellStyle name="Warning Text 4 8 3" xfId="38371" xr:uid="{E0C828E4-B6EE-41BD-9E75-15DBAEDFE868}"/>
    <cellStyle name="Warning Text 4 9" xfId="38372" xr:uid="{47B83238-ED97-4294-BDFC-AEB08D2D7834}"/>
    <cellStyle name="Warning Text 4 9 2" xfId="38373" xr:uid="{8F96FE94-2CB9-48BB-802B-489AF4D14052}"/>
    <cellStyle name="Warning Text 4 9 3" xfId="38374" xr:uid="{4B5BAEB9-EFED-49A9-85C5-008B9F93D424}"/>
    <cellStyle name="Warning Text 40" xfId="38375" xr:uid="{72697D4D-5424-47C1-9F56-CBCBBFC9692E}"/>
    <cellStyle name="Warning Text 40 10" xfId="38376" xr:uid="{0AFFBBF3-8447-4D39-8E9E-2D9094F90DD6}"/>
    <cellStyle name="Warning Text 40 11" xfId="38377" xr:uid="{F94BD18B-C17F-450F-8B06-CE3E8791B87A}"/>
    <cellStyle name="Warning Text 40 12" xfId="38378" xr:uid="{8735350E-DE69-41B1-B92E-AC80C38A1BF2}"/>
    <cellStyle name="Warning Text 40 13" xfId="38379" xr:uid="{AFE7B754-ED89-49D6-8062-6C04EA5018FB}"/>
    <cellStyle name="Warning Text 40 14" xfId="38380" xr:uid="{C35A0F1E-09EA-4FFC-A95B-1B3BE4B66AC2}"/>
    <cellStyle name="Warning Text 40 15" xfId="38381" xr:uid="{BA94DFCC-2363-411D-B5F5-03470DF72DE2}"/>
    <cellStyle name="Warning Text 40 2" xfId="38382" xr:uid="{578042F6-7157-49A1-B836-5421EC24EC5C}"/>
    <cellStyle name="Warning Text 40 2 2" xfId="38383" xr:uid="{38841151-973F-434A-BDEB-FDF9CC2A140B}"/>
    <cellStyle name="Warning Text 40 2 2 2" xfId="38384" xr:uid="{0719A979-2E3C-4CC3-9062-F81F94490140}"/>
    <cellStyle name="Warning Text 40 2 2 3" xfId="38385" xr:uid="{09A9217A-2844-4984-BE77-78F55F624743}"/>
    <cellStyle name="Warning Text 40 2 3" xfId="38386" xr:uid="{38EA09CB-1A38-404C-9F0A-5C375D957646}"/>
    <cellStyle name="Warning Text 40 2 3 2" xfId="38387" xr:uid="{C774E807-D3FF-4807-80ED-4F7535BE5EFE}"/>
    <cellStyle name="Warning Text 40 2 3 3" xfId="38388" xr:uid="{49468730-1555-4819-AC5E-ADC4EBEF8352}"/>
    <cellStyle name="Warning Text 40 2 4" xfId="38389" xr:uid="{458148F2-5DB8-407A-A17A-0C64A2437C4E}"/>
    <cellStyle name="Warning Text 40 2 5" xfId="38390" xr:uid="{5D313D71-F155-4806-88BA-CB95A8527161}"/>
    <cellStyle name="Warning Text 40 2 6" xfId="38391" xr:uid="{0DF352C6-3B06-4735-B390-5332E20F53E5}"/>
    <cellStyle name="Warning Text 40 3" xfId="38392" xr:uid="{CDC4392A-FB8F-4A3C-81CD-CCD8C9E850A0}"/>
    <cellStyle name="Warning Text 40 3 2" xfId="38393" xr:uid="{8EF16481-CFBB-4601-BF6E-603DAA6A475B}"/>
    <cellStyle name="Warning Text 40 3 2 2" xfId="38394" xr:uid="{1599455E-1716-41A2-ACCC-9D0A584B7869}"/>
    <cellStyle name="Warning Text 40 3 2 3" xfId="38395" xr:uid="{5982A5D1-273D-4062-B71E-E3725817F80D}"/>
    <cellStyle name="Warning Text 40 3 3" xfId="38396" xr:uid="{C13751BA-59E4-444E-A33A-A954DBFCEC28}"/>
    <cellStyle name="Warning Text 40 3 3 2" xfId="38397" xr:uid="{3A8A7B2D-A9B6-40BE-882A-76423124738F}"/>
    <cellStyle name="Warning Text 40 3 3 3" xfId="38398" xr:uid="{78AA8E26-78A7-4101-90DF-C31DB20BC334}"/>
    <cellStyle name="Warning Text 40 3 4" xfId="38399" xr:uid="{622AEA59-BDAC-41ED-BDB1-9F5E39FE5576}"/>
    <cellStyle name="Warning Text 40 3 5" xfId="38400" xr:uid="{ABD65E91-2A10-4BD4-AA0A-9F83454686EC}"/>
    <cellStyle name="Warning Text 40 4" xfId="38401" xr:uid="{E80154E7-94D5-4382-AC24-BDDF9F14CEE1}"/>
    <cellStyle name="Warning Text 40 4 2" xfId="38402" xr:uid="{467DB3CD-2C8D-4C1F-83D5-289424950CBF}"/>
    <cellStyle name="Warning Text 40 4 2 2" xfId="38403" xr:uid="{D7B619BC-62D5-443A-8C5E-456F3E52B944}"/>
    <cellStyle name="Warning Text 40 4 2 3" xfId="38404" xr:uid="{AACC9D97-B6E8-44AE-B9F5-C1139DE0F437}"/>
    <cellStyle name="Warning Text 40 4 3" xfId="38405" xr:uid="{52ECD63C-3C21-4F0A-8183-F168F6E58BAB}"/>
    <cellStyle name="Warning Text 40 4 3 2" xfId="38406" xr:uid="{78482D21-1738-4BFB-9EFE-F88AB5DBC923}"/>
    <cellStyle name="Warning Text 40 4 3 3" xfId="38407" xr:uid="{F621C532-ED14-4A5C-90FA-3A6752389C58}"/>
    <cellStyle name="Warning Text 40 4 4" xfId="38408" xr:uid="{5AFF8E64-33F9-4272-A5D0-F7A110929BE8}"/>
    <cellStyle name="Warning Text 40 4 5" xfId="38409" xr:uid="{674089E8-BC53-4BB7-801D-BB75EB992274}"/>
    <cellStyle name="Warning Text 40 5" xfId="38410" xr:uid="{5715418E-DCF3-45CF-A010-69BEA58312A4}"/>
    <cellStyle name="Warning Text 40 5 2" xfId="38411" xr:uid="{D372B8D5-C4C7-4186-B247-0A3B06511F3E}"/>
    <cellStyle name="Warning Text 40 5 2 2" xfId="38412" xr:uid="{3CC9B4BA-633D-4989-9EC9-76A91D8FBFDA}"/>
    <cellStyle name="Warning Text 40 5 2 3" xfId="38413" xr:uid="{CE152313-E79E-4265-8C8C-74A1C3123860}"/>
    <cellStyle name="Warning Text 40 5 3" xfId="38414" xr:uid="{168B205B-AA50-477C-84B1-25317DF32F71}"/>
    <cellStyle name="Warning Text 40 5 3 2" xfId="38415" xr:uid="{216E666B-5E2D-4B74-AAC5-2485791ACB38}"/>
    <cellStyle name="Warning Text 40 5 3 3" xfId="38416" xr:uid="{801E58B5-D7E4-45DB-8344-94EFD56A1D27}"/>
    <cellStyle name="Warning Text 40 5 4" xfId="38417" xr:uid="{17C92582-770B-4013-83F0-D86B40426F25}"/>
    <cellStyle name="Warning Text 40 5 4 2" xfId="38418" xr:uid="{CF067201-354E-4EE7-8701-BBF871F7FD6B}"/>
    <cellStyle name="Warning Text 40 5 4 3" xfId="38419" xr:uid="{EF5F0B8C-3FDA-4165-BED2-8338F48B8C3E}"/>
    <cellStyle name="Warning Text 40 5 5" xfId="38420" xr:uid="{351788B8-E7B9-4E27-A8CD-909E64D13603}"/>
    <cellStyle name="Warning Text 40 5 6" xfId="38421" xr:uid="{27F14038-857B-4CE8-BFBD-CFF58139AA4E}"/>
    <cellStyle name="Warning Text 40 6" xfId="38422" xr:uid="{87C5E59A-9941-4725-907B-3D2B84CE9206}"/>
    <cellStyle name="Warning Text 40 6 2" xfId="38423" xr:uid="{2826B2DB-73C8-4744-B186-39D1A68B04C9}"/>
    <cellStyle name="Warning Text 40 6 2 2" xfId="38424" xr:uid="{CAC91322-0232-4DDC-B15E-BDBF83A1F4A5}"/>
    <cellStyle name="Warning Text 40 6 2 3" xfId="38425" xr:uid="{4320DED7-C932-4359-A07A-55D8846829A3}"/>
    <cellStyle name="Warning Text 40 6 3" xfId="38426" xr:uid="{F3703913-667A-499C-9BFF-6A6EAB563E9E}"/>
    <cellStyle name="Warning Text 40 6 3 2" xfId="38427" xr:uid="{A52CF441-8733-4D15-BA1E-F6A48F80D32A}"/>
    <cellStyle name="Warning Text 40 6 3 3" xfId="38428" xr:uid="{3AC5ACEB-9D61-4616-8DA3-F521795E09FA}"/>
    <cellStyle name="Warning Text 40 6 4" xfId="38429" xr:uid="{4142C9E3-E97F-44CE-85A1-E1E295D9946C}"/>
    <cellStyle name="Warning Text 40 6 5" xfId="38430" xr:uid="{D716D412-514A-4A2C-B1F5-8B9BF551E5E9}"/>
    <cellStyle name="Warning Text 40 7" xfId="38431" xr:uid="{7B6B6CE0-DC9C-4DE6-93F3-6A5940906D85}"/>
    <cellStyle name="Warning Text 40 7 2" xfId="38432" xr:uid="{3FF76DEF-BF0A-4E16-BCF3-5F7485E5BEA6}"/>
    <cellStyle name="Warning Text 40 7 3" xfId="38433" xr:uid="{E2AF90CD-85CA-413A-8FF7-8530F6B317B8}"/>
    <cellStyle name="Warning Text 40 8" xfId="38434" xr:uid="{905FFDC4-CB29-40D3-96FB-CABA82F8C128}"/>
    <cellStyle name="Warning Text 40 8 2" xfId="38435" xr:uid="{B164DF20-EEB8-4E3C-949E-CEEB8466670A}"/>
    <cellStyle name="Warning Text 40 8 3" xfId="38436" xr:uid="{DDEB4A05-4C11-4A57-A1A2-314C4957D46C}"/>
    <cellStyle name="Warning Text 40 9" xfId="38437" xr:uid="{6FB02C0F-762C-4318-8FA9-9E727D0CD86C}"/>
    <cellStyle name="Warning Text 40 9 2" xfId="38438" xr:uid="{CB59BBF5-18FF-41C0-AAFF-7C0D8D2DFE23}"/>
    <cellStyle name="Warning Text 40 9 3" xfId="38439" xr:uid="{F93D705C-6CA7-4317-9B96-7DD54100CE4E}"/>
    <cellStyle name="Warning Text 41" xfId="38440" xr:uid="{2BD5F352-F80A-44B3-BC0D-6382C5F110C0}"/>
    <cellStyle name="Warning Text 41 10" xfId="38441" xr:uid="{18DBA1C8-A5AF-4843-B568-F875902E6BB4}"/>
    <cellStyle name="Warning Text 41 11" xfId="38442" xr:uid="{F71BBFF9-5141-4F18-B002-201FF3B5E47D}"/>
    <cellStyle name="Warning Text 41 12" xfId="38443" xr:uid="{46167D56-7197-4A89-BB44-5A7882DA7E25}"/>
    <cellStyle name="Warning Text 41 13" xfId="38444" xr:uid="{40B656EE-155D-4F99-B05E-F11F35AE3805}"/>
    <cellStyle name="Warning Text 41 14" xfId="38445" xr:uid="{D0ECB0E0-9928-4862-8ECD-F47E13DA036F}"/>
    <cellStyle name="Warning Text 41 15" xfId="38446" xr:uid="{E9D6FED4-80E4-4186-88F3-B2B953F468A4}"/>
    <cellStyle name="Warning Text 41 2" xfId="38447" xr:uid="{CFC3EF1A-A868-49CA-B9AE-DA13547D5E20}"/>
    <cellStyle name="Warning Text 41 2 2" xfId="38448" xr:uid="{470246DA-217A-4385-BFAC-3B89655E482D}"/>
    <cellStyle name="Warning Text 41 2 2 2" xfId="38449" xr:uid="{FA80BDAE-1ADB-4B20-8187-11FB7C6D44D4}"/>
    <cellStyle name="Warning Text 41 2 2 3" xfId="38450" xr:uid="{6BAFF4C3-5E21-44EC-A994-6BF0D21C0414}"/>
    <cellStyle name="Warning Text 41 2 3" xfId="38451" xr:uid="{267EA619-C0DF-4ADB-B37B-1DCB24C9C7CD}"/>
    <cellStyle name="Warning Text 41 2 3 2" xfId="38452" xr:uid="{0403F8A7-8F9B-4A3E-A2DF-6DD468C5DC7F}"/>
    <cellStyle name="Warning Text 41 2 3 3" xfId="38453" xr:uid="{E9181443-29A2-4A5C-A1BC-99EF9100E79C}"/>
    <cellStyle name="Warning Text 41 2 4" xfId="38454" xr:uid="{8C9008B6-5B78-4ED3-AE66-F8A85AB45FEF}"/>
    <cellStyle name="Warning Text 41 2 5" xfId="38455" xr:uid="{0715BC4B-6A49-492D-ADA4-B06451855C53}"/>
    <cellStyle name="Warning Text 41 2 6" xfId="38456" xr:uid="{64C47799-4AB4-4EE9-AB92-FE966D6624BF}"/>
    <cellStyle name="Warning Text 41 3" xfId="38457" xr:uid="{96E12A28-9853-4259-B89D-3EB8612FA87E}"/>
    <cellStyle name="Warning Text 41 3 2" xfId="38458" xr:uid="{4F17C984-85F7-4D72-BA27-94962A63002E}"/>
    <cellStyle name="Warning Text 41 3 2 2" xfId="38459" xr:uid="{225844E8-C401-4C4C-825D-ABE3635ABA48}"/>
    <cellStyle name="Warning Text 41 3 2 3" xfId="38460" xr:uid="{5A14CCDB-C2F0-4AAE-AF50-DA32B39AEA16}"/>
    <cellStyle name="Warning Text 41 3 3" xfId="38461" xr:uid="{75D9986D-3533-404B-95DC-67845ED4C1C6}"/>
    <cellStyle name="Warning Text 41 3 3 2" xfId="38462" xr:uid="{6BC5261F-C451-44D8-8764-67900E97864F}"/>
    <cellStyle name="Warning Text 41 3 3 3" xfId="38463" xr:uid="{EA6899F4-6CCF-414C-B29C-F7E657696EEA}"/>
    <cellStyle name="Warning Text 41 3 4" xfId="38464" xr:uid="{7E8CC4C7-EF53-42E8-9CF4-05B070778CA3}"/>
    <cellStyle name="Warning Text 41 3 5" xfId="38465" xr:uid="{A4FFD0BD-7229-49C4-B8E9-810B8B451159}"/>
    <cellStyle name="Warning Text 41 4" xfId="38466" xr:uid="{F1ED5741-2BE2-4BE0-8910-497F0C9717A8}"/>
    <cellStyle name="Warning Text 41 4 2" xfId="38467" xr:uid="{645D1B77-5430-4CD6-97F5-DCA199978134}"/>
    <cellStyle name="Warning Text 41 4 2 2" xfId="38468" xr:uid="{05B9BF1B-B5AE-4888-8882-5BFC35AEA6E0}"/>
    <cellStyle name="Warning Text 41 4 2 3" xfId="38469" xr:uid="{CD58F66B-4854-4D34-98CB-84226F459122}"/>
    <cellStyle name="Warning Text 41 4 3" xfId="38470" xr:uid="{252FBA90-0C70-4BEB-9F04-9B4136F58E89}"/>
    <cellStyle name="Warning Text 41 4 3 2" xfId="38471" xr:uid="{0D775986-7A2C-470F-AD0C-2C145A1DF4C6}"/>
    <cellStyle name="Warning Text 41 4 3 3" xfId="38472" xr:uid="{57F5DEF6-5D98-414D-927E-320791B42868}"/>
    <cellStyle name="Warning Text 41 4 4" xfId="38473" xr:uid="{5B6F3904-EB31-4C01-88F4-8F7658D9CFFB}"/>
    <cellStyle name="Warning Text 41 4 5" xfId="38474" xr:uid="{81BE2D9A-7CA4-479A-829C-BFADE13C7531}"/>
    <cellStyle name="Warning Text 41 5" xfId="38475" xr:uid="{B2FE8601-F701-492C-B232-7BB840203B36}"/>
    <cellStyle name="Warning Text 41 5 2" xfId="38476" xr:uid="{3153FF8A-792B-48C1-BD77-061ADC561DB7}"/>
    <cellStyle name="Warning Text 41 5 2 2" xfId="38477" xr:uid="{F6BA3CDE-7002-428D-A5AF-EF73C188A5D7}"/>
    <cellStyle name="Warning Text 41 5 2 3" xfId="38478" xr:uid="{B78D48C0-27D7-4777-BEE6-6B0166F90E04}"/>
    <cellStyle name="Warning Text 41 5 3" xfId="38479" xr:uid="{F9511BD2-66B3-4990-AD89-6F9540C2A650}"/>
    <cellStyle name="Warning Text 41 5 3 2" xfId="38480" xr:uid="{5FF96CFD-955C-4D02-AE15-01332015B8E5}"/>
    <cellStyle name="Warning Text 41 5 3 3" xfId="38481" xr:uid="{B4BD4817-161B-4E27-B50D-6B54A6FE0E88}"/>
    <cellStyle name="Warning Text 41 5 4" xfId="38482" xr:uid="{1CE6A5B6-8935-4F86-9194-F904D9E88120}"/>
    <cellStyle name="Warning Text 41 5 4 2" xfId="38483" xr:uid="{52BECB01-2AA8-4031-BF74-9BDACE83AB61}"/>
    <cellStyle name="Warning Text 41 5 4 3" xfId="38484" xr:uid="{A93CBE39-81F6-4A69-8B18-4DBFBA6B5903}"/>
    <cellStyle name="Warning Text 41 5 5" xfId="38485" xr:uid="{476C7B29-1118-4FD7-B6C9-D6F870C92EBE}"/>
    <cellStyle name="Warning Text 41 5 6" xfId="38486" xr:uid="{C86A9AB2-5B8E-4B4D-90FF-358BC42DD5F1}"/>
    <cellStyle name="Warning Text 41 6" xfId="38487" xr:uid="{FF7511C5-AB07-41B6-A4B1-5D3A7D8ADA28}"/>
    <cellStyle name="Warning Text 41 6 2" xfId="38488" xr:uid="{99D9D10F-A597-4DF3-9343-7BD5208E4B5E}"/>
    <cellStyle name="Warning Text 41 6 2 2" xfId="38489" xr:uid="{64F2D1E9-0D13-4B2C-8835-E5F0891945CC}"/>
    <cellStyle name="Warning Text 41 6 2 3" xfId="38490" xr:uid="{0389B809-0ADB-4924-A699-10F349E49AFB}"/>
    <cellStyle name="Warning Text 41 6 3" xfId="38491" xr:uid="{0F3B47BA-4B81-4D51-BB85-97C10D86A2D2}"/>
    <cellStyle name="Warning Text 41 6 3 2" xfId="38492" xr:uid="{0EA51CFF-681F-4C1E-AB8B-FC6561E0F512}"/>
    <cellStyle name="Warning Text 41 6 3 3" xfId="38493" xr:uid="{87F9C581-E9AB-4A52-960A-9F6A54DE42C9}"/>
    <cellStyle name="Warning Text 41 6 4" xfId="38494" xr:uid="{13FAD157-F7D8-4587-8F1A-B823D4C787A2}"/>
    <cellStyle name="Warning Text 41 6 5" xfId="38495" xr:uid="{8D59A0F8-4278-44EE-B9CA-6AAAAB3B4648}"/>
    <cellStyle name="Warning Text 41 7" xfId="38496" xr:uid="{71976EE0-5A5D-48BA-B765-5F6842797599}"/>
    <cellStyle name="Warning Text 41 7 2" xfId="38497" xr:uid="{624E7FCD-B4CA-43EB-AE78-56C06DB50B82}"/>
    <cellStyle name="Warning Text 41 7 3" xfId="38498" xr:uid="{7855320D-E4EF-494C-AAAE-84BB201A534D}"/>
    <cellStyle name="Warning Text 41 8" xfId="38499" xr:uid="{9F0E0E00-BD04-4F5D-A20C-91EC510AD200}"/>
    <cellStyle name="Warning Text 41 8 2" xfId="38500" xr:uid="{D8727058-6570-4FA3-BCD4-E178A896E332}"/>
    <cellStyle name="Warning Text 41 8 3" xfId="38501" xr:uid="{939169D7-E0B7-4F7D-949B-875D6C9D68C4}"/>
    <cellStyle name="Warning Text 41 9" xfId="38502" xr:uid="{198C8A32-4BFD-4DC5-92CA-FEE3F785D7A3}"/>
    <cellStyle name="Warning Text 41 9 2" xfId="38503" xr:uid="{3BC8B50B-90BE-4C4B-A3F3-20B266E947F1}"/>
    <cellStyle name="Warning Text 41 9 3" xfId="38504" xr:uid="{C28C51EA-2AAC-4FB5-ABAB-A28CA7CB8A3D}"/>
    <cellStyle name="Warning Text 42" xfId="38505" xr:uid="{56F0F613-23B1-42C2-89CF-139D9BF0E1A2}"/>
    <cellStyle name="Warning Text 43" xfId="38506" xr:uid="{4BEC075F-D893-4A4B-A922-07E054D6DFF9}"/>
    <cellStyle name="Warning Text 44" xfId="38507" xr:uid="{A8C81C0E-E3DC-4F17-916B-6ACF7DE05077}"/>
    <cellStyle name="Warning Text 45" xfId="38508" xr:uid="{B62B2F8F-978E-44AB-8C2A-C8F7004148E6}"/>
    <cellStyle name="Warning Text 46" xfId="38509" xr:uid="{88ED8628-213D-4066-BE75-E71E2466AA2C}"/>
    <cellStyle name="Warning Text 5" xfId="38510" xr:uid="{F8A924AB-D635-464B-87FA-02635BC9D6C8}"/>
    <cellStyle name="Warning Text 5 10" xfId="38511" xr:uid="{2B1C0C4D-3BE1-4E7D-98DE-8C7DCC60F681}"/>
    <cellStyle name="Warning Text 5 10 2" xfId="38512" xr:uid="{33BE0DE2-D100-4DB3-81CB-97601AFFE81F}"/>
    <cellStyle name="Warning Text 5 10 3" xfId="38513" xr:uid="{C54FFEBD-265D-432C-9B2F-E83E9F62EFDE}"/>
    <cellStyle name="Warning Text 5 11" xfId="38514" xr:uid="{42295945-46B4-484D-AFDC-A65F3A8AD8CF}"/>
    <cellStyle name="Warning Text 5 12" xfId="38515" xr:uid="{69AE1810-DB1C-4BC6-B4FF-F4149B39B551}"/>
    <cellStyle name="Warning Text 5 13" xfId="38516" xr:uid="{0B6C4528-AAF3-4517-85ED-289E02B4A011}"/>
    <cellStyle name="Warning Text 5 14" xfId="38517" xr:uid="{8DF2E0AD-A00D-4819-AFD8-AB0B308E148D}"/>
    <cellStyle name="Warning Text 5 15" xfId="38518" xr:uid="{071EBC70-93FC-497C-BFFB-3C240F4E118D}"/>
    <cellStyle name="Warning Text 5 16" xfId="38519" xr:uid="{1BE10BFB-8C7A-4CA4-925E-AB1B8597F6A2}"/>
    <cellStyle name="Warning Text 5 2" xfId="38520" xr:uid="{5F90FDED-17CF-45E7-B9E8-EF7E3C248A2C}"/>
    <cellStyle name="Warning Text 5 2 10" xfId="38521" xr:uid="{CA7C8C7B-08B2-4E8A-BB78-432B760D14B6}"/>
    <cellStyle name="Warning Text 5 2 11" xfId="38522" xr:uid="{2AE89510-905B-4E57-A8A1-806BC609DCFC}"/>
    <cellStyle name="Warning Text 5 2 2" xfId="38523" xr:uid="{39E6DD21-F294-4BD8-9C73-12F702CC324A}"/>
    <cellStyle name="Warning Text 5 2 2 2" xfId="38524" xr:uid="{12E3212F-23B7-46BB-879B-62695941BB6C}"/>
    <cellStyle name="Warning Text 5 2 2 2 2" xfId="38525" xr:uid="{CAB0E82C-DD03-4DA9-984F-CA9990006F53}"/>
    <cellStyle name="Warning Text 5 2 2 2 3" xfId="38526" xr:uid="{26A8DA91-670F-4CFA-818F-83410E91E2CA}"/>
    <cellStyle name="Warning Text 5 2 2 3" xfId="38527" xr:uid="{9770F16A-DFDB-4040-BD27-60B3C2C7377C}"/>
    <cellStyle name="Warning Text 5 2 2 3 2" xfId="38528" xr:uid="{26BFF7ED-3EF1-4A9D-A4B9-74D1A4D8C7B4}"/>
    <cellStyle name="Warning Text 5 2 2 3 3" xfId="38529" xr:uid="{50F11596-B2EA-4DA1-A48A-1A07DF7EB2C0}"/>
    <cellStyle name="Warning Text 5 2 2 4" xfId="38530" xr:uid="{0B265815-038B-4590-B307-E30147B2D132}"/>
    <cellStyle name="Warning Text 5 2 2 5" xfId="38531" xr:uid="{F94392DD-0446-4C52-B29C-8DFFE8EBF550}"/>
    <cellStyle name="Warning Text 5 2 3" xfId="38532" xr:uid="{576B86BA-7471-44A2-AC22-771512C39773}"/>
    <cellStyle name="Warning Text 5 2 3 2" xfId="38533" xr:uid="{C7E5FC2C-44D7-4710-86F5-47A45B0AF864}"/>
    <cellStyle name="Warning Text 5 2 3 2 2" xfId="38534" xr:uid="{E8A2E4F8-0BAE-44C0-9301-B0A563307D33}"/>
    <cellStyle name="Warning Text 5 2 3 2 3" xfId="38535" xr:uid="{57185D05-BC24-4DA3-81DE-DC60A9B20ADF}"/>
    <cellStyle name="Warning Text 5 2 3 3" xfId="38536" xr:uid="{523EDC9F-F4E1-47B6-8520-926EF561CBBC}"/>
    <cellStyle name="Warning Text 5 2 3 3 2" xfId="38537" xr:uid="{D8068588-C187-4AF9-A4AA-4F073CE2647F}"/>
    <cellStyle name="Warning Text 5 2 3 3 3" xfId="38538" xr:uid="{3ADBB0BA-7DC5-4EA1-96C0-843BCF5933FB}"/>
    <cellStyle name="Warning Text 5 2 3 4" xfId="38539" xr:uid="{E024BBC6-C109-40C9-953E-2E995542804B}"/>
    <cellStyle name="Warning Text 5 2 3 5" xfId="38540" xr:uid="{B698A749-2FE4-42D5-8C7B-3D923A279C92}"/>
    <cellStyle name="Warning Text 5 2 4" xfId="38541" xr:uid="{7DAAD833-7B39-42FD-A902-2640CC9713E8}"/>
    <cellStyle name="Warning Text 5 2 4 2" xfId="38542" xr:uid="{ABD24A72-6C53-4457-8A0F-B0543B10E28B}"/>
    <cellStyle name="Warning Text 5 2 4 2 2" xfId="38543" xr:uid="{C3F30EFA-E19F-470E-B018-52BF4126EB93}"/>
    <cellStyle name="Warning Text 5 2 4 2 3" xfId="38544" xr:uid="{D5FF299D-F3F6-4B54-8251-CAD9C5B3065A}"/>
    <cellStyle name="Warning Text 5 2 4 3" xfId="38545" xr:uid="{ADD2FFC6-63CB-4ACF-8FF4-2B00EC63DF09}"/>
    <cellStyle name="Warning Text 5 2 4 3 2" xfId="38546" xr:uid="{7ED810C9-587A-4890-BC5E-90A14877D22D}"/>
    <cellStyle name="Warning Text 5 2 4 3 3" xfId="38547" xr:uid="{7A485AD3-F36B-41EF-86E9-321C2CC906B4}"/>
    <cellStyle name="Warning Text 5 2 4 4" xfId="38548" xr:uid="{171799AE-3BAC-4BF8-A80E-1AF0DC42F69E}"/>
    <cellStyle name="Warning Text 5 2 4 4 2" xfId="38549" xr:uid="{32322F43-C7B2-485E-BDE0-CDE2B06FD8D3}"/>
    <cellStyle name="Warning Text 5 2 4 4 3" xfId="38550" xr:uid="{E38E5957-6857-4799-9D82-F5CC3DCB5A72}"/>
    <cellStyle name="Warning Text 5 2 4 5" xfId="38551" xr:uid="{D811C373-1C2B-415E-A747-3E35D12614F4}"/>
    <cellStyle name="Warning Text 5 2 4 6" xfId="38552" xr:uid="{63805418-1539-46F8-AA07-404581BD4A85}"/>
    <cellStyle name="Warning Text 5 2 5" xfId="38553" xr:uid="{581B47F1-E43A-470E-A798-A8E4B4BAFF27}"/>
    <cellStyle name="Warning Text 5 2 5 2" xfId="38554" xr:uid="{60469AEF-D622-4758-9D4B-7B7C7D5A43C7}"/>
    <cellStyle name="Warning Text 5 2 5 2 2" xfId="38555" xr:uid="{26E502E4-ACFD-47A4-A752-16B16F7DDA21}"/>
    <cellStyle name="Warning Text 5 2 5 2 3" xfId="38556" xr:uid="{246620A5-3531-4C65-8F59-11591E0D83BA}"/>
    <cellStyle name="Warning Text 5 2 5 3" xfId="38557" xr:uid="{C012D4A4-3A9C-40D5-9C4B-F0B1B42AFDF9}"/>
    <cellStyle name="Warning Text 5 2 5 3 2" xfId="38558" xr:uid="{3CD4743E-2FA8-4190-8493-8E5BD3D16B7E}"/>
    <cellStyle name="Warning Text 5 2 5 3 3" xfId="38559" xr:uid="{9F8C6C85-AF85-4D11-BBCA-C197D02CF728}"/>
    <cellStyle name="Warning Text 5 2 5 4" xfId="38560" xr:uid="{3C015618-26AE-4FB1-A534-93A36FF184F3}"/>
    <cellStyle name="Warning Text 5 2 5 5" xfId="38561" xr:uid="{4DB1F371-A3DF-4132-AFED-4A1D5FD2D59C}"/>
    <cellStyle name="Warning Text 5 2 6" xfId="38562" xr:uid="{5FB8C3E6-6A41-4856-B878-91C039E97CD1}"/>
    <cellStyle name="Warning Text 5 2 6 2" xfId="38563" xr:uid="{7B10D5F4-76C2-4502-A135-EDC522DEEA48}"/>
    <cellStyle name="Warning Text 5 2 6 3" xfId="38564" xr:uid="{751292EC-E887-415E-A107-8698697B9C08}"/>
    <cellStyle name="Warning Text 5 2 7" xfId="38565" xr:uid="{7FB32E47-6C7F-4ED4-98FC-C9156C92A23B}"/>
    <cellStyle name="Warning Text 5 2 7 2" xfId="38566" xr:uid="{F74145F1-E935-4611-9FA6-D11D01AB5F15}"/>
    <cellStyle name="Warning Text 5 2 7 3" xfId="38567" xr:uid="{BC37D18A-FFFC-47FF-A485-8925FADF2E3A}"/>
    <cellStyle name="Warning Text 5 2 8" xfId="38568" xr:uid="{14DEC377-26E5-4637-97C5-D16F4DED172B}"/>
    <cellStyle name="Warning Text 5 2 8 2" xfId="38569" xr:uid="{5DFBD4ED-D4B0-41E9-B470-F7656AC27375}"/>
    <cellStyle name="Warning Text 5 2 8 3" xfId="38570" xr:uid="{F3EA6C7E-722A-4705-A290-B35D0FC0482C}"/>
    <cellStyle name="Warning Text 5 2 9" xfId="38571" xr:uid="{D2240F9C-C34B-48FB-B2F4-10E38A9E014B}"/>
    <cellStyle name="Warning Text 5 3" xfId="38572" xr:uid="{8AB51FB0-D691-436A-BB7A-2E3721F7F539}"/>
    <cellStyle name="Warning Text 5 3 2" xfId="38573" xr:uid="{6E119C2D-2A84-4504-84C1-33F2E83611DF}"/>
    <cellStyle name="Warning Text 5 3 2 2" xfId="38574" xr:uid="{BEBE7BFD-6EFE-41C8-8AA2-CE53A4DB996B}"/>
    <cellStyle name="Warning Text 5 3 2 3" xfId="38575" xr:uid="{DF3D568D-0710-4AFC-A2D5-0A596EE42298}"/>
    <cellStyle name="Warning Text 5 3 3" xfId="38576" xr:uid="{7E619EC2-1889-4835-AA2A-0963178C55A2}"/>
    <cellStyle name="Warning Text 5 3 3 2" xfId="38577" xr:uid="{75DD8A57-1D27-42B0-B532-5C5D5C894038}"/>
    <cellStyle name="Warning Text 5 3 3 3" xfId="38578" xr:uid="{B5B7CF64-7B5D-402F-ADC7-5F3CF657113A}"/>
    <cellStyle name="Warning Text 5 3 4" xfId="38579" xr:uid="{178201D1-D133-49A3-9CDF-20AFEB494183}"/>
    <cellStyle name="Warning Text 5 3 5" xfId="38580" xr:uid="{BCB3DA23-3E59-4A9A-9762-4520783C3F32}"/>
    <cellStyle name="Warning Text 5 3 6" xfId="38581" xr:uid="{EB30A8D0-2601-42D6-BBB3-AA87E333DE3A}"/>
    <cellStyle name="Warning Text 5 4" xfId="38582" xr:uid="{3334BDE0-F806-4CF6-B31F-4A7E2BCB00FC}"/>
    <cellStyle name="Warning Text 5 4 2" xfId="38583" xr:uid="{96B019AE-E5EB-4F43-9258-1798ED7B245C}"/>
    <cellStyle name="Warning Text 5 4 2 2" xfId="38584" xr:uid="{0FA10D9B-E23F-4877-A901-20696A147437}"/>
    <cellStyle name="Warning Text 5 4 2 3" xfId="38585" xr:uid="{D283F8CD-4166-4BDB-BE13-53DD2F5B9AEE}"/>
    <cellStyle name="Warning Text 5 4 3" xfId="38586" xr:uid="{D6107121-F06C-469F-AAA4-47B17C9AB14F}"/>
    <cellStyle name="Warning Text 5 4 3 2" xfId="38587" xr:uid="{3174D48F-BEAE-4A0E-8757-DBF7AA348E8B}"/>
    <cellStyle name="Warning Text 5 4 3 3" xfId="38588" xr:uid="{B55DDF0A-DA25-482D-97E3-F5C1F7718C99}"/>
    <cellStyle name="Warning Text 5 4 4" xfId="38589" xr:uid="{EF82B0AB-26D2-4F74-9A97-719CBD7E751F}"/>
    <cellStyle name="Warning Text 5 4 5" xfId="38590" xr:uid="{25135F86-15C7-4AF8-8032-6694830998E0}"/>
    <cellStyle name="Warning Text 5 5" xfId="38591" xr:uid="{B30FCB87-CC50-4A23-B46B-1FAC89CAAB31}"/>
    <cellStyle name="Warning Text 5 5 2" xfId="38592" xr:uid="{E0DEEA34-BB66-4178-B7FF-ACD1116AE26D}"/>
    <cellStyle name="Warning Text 5 5 2 2" xfId="38593" xr:uid="{A1F64E16-A373-44B9-8CAE-77FB223786D4}"/>
    <cellStyle name="Warning Text 5 5 2 3" xfId="38594" xr:uid="{C366E1A0-1BBE-4E3C-BDB0-C28F2A852A5B}"/>
    <cellStyle name="Warning Text 5 5 3" xfId="38595" xr:uid="{5CAE09B5-57C4-444A-BA52-0D690429CE5C}"/>
    <cellStyle name="Warning Text 5 5 3 2" xfId="38596" xr:uid="{3E4E08BC-8955-4BF4-A885-E7CAA0547F4C}"/>
    <cellStyle name="Warning Text 5 5 3 3" xfId="38597" xr:uid="{14590CC5-F1CB-4877-B4F4-0B1BA33E82D2}"/>
    <cellStyle name="Warning Text 5 5 4" xfId="38598" xr:uid="{EADEE82D-EF7C-4497-8F63-5B6F842B4C43}"/>
    <cellStyle name="Warning Text 5 5 5" xfId="38599" xr:uid="{7D56756C-5C6A-41EA-A94E-72A3BE7B887D}"/>
    <cellStyle name="Warning Text 5 6" xfId="38600" xr:uid="{E5A7AD1E-16FE-4330-AF2C-EC812BCA6ED8}"/>
    <cellStyle name="Warning Text 5 6 2" xfId="38601" xr:uid="{473C4952-9808-49F6-925C-4515C457E3BC}"/>
    <cellStyle name="Warning Text 5 6 2 2" xfId="38602" xr:uid="{74A60CF4-E310-42D2-BB24-7E23A37ABC5E}"/>
    <cellStyle name="Warning Text 5 6 2 3" xfId="38603" xr:uid="{F57D8AAC-41FC-4106-B508-3AA22AD1D4FE}"/>
    <cellStyle name="Warning Text 5 6 3" xfId="38604" xr:uid="{9803EA8B-D7C7-477C-9395-7434E11F77BD}"/>
    <cellStyle name="Warning Text 5 6 3 2" xfId="38605" xr:uid="{2F9A3BC4-10B0-41E4-B338-B1FC05AADA14}"/>
    <cellStyle name="Warning Text 5 6 3 3" xfId="38606" xr:uid="{DF9F1F92-38E1-4DA1-AECD-1412EF4A6202}"/>
    <cellStyle name="Warning Text 5 6 4" xfId="38607" xr:uid="{7DD7C621-C297-4C8A-9D3D-C597FB4DA9EB}"/>
    <cellStyle name="Warning Text 5 6 4 2" xfId="38608" xr:uid="{286771C2-3824-4FB1-9F77-ABFBDBE54A64}"/>
    <cellStyle name="Warning Text 5 6 4 3" xfId="38609" xr:uid="{88AA023A-1597-42F5-B1C6-88C9D05687B2}"/>
    <cellStyle name="Warning Text 5 6 5" xfId="38610" xr:uid="{6092D58C-0A8C-4425-9C44-E24C3D327218}"/>
    <cellStyle name="Warning Text 5 6 6" xfId="38611" xr:uid="{8C4DFC70-963B-48BF-8B56-3B77C4ABA47E}"/>
    <cellStyle name="Warning Text 5 7" xfId="38612" xr:uid="{25A453F6-2AF1-4AAC-81EC-EC643EABCD9A}"/>
    <cellStyle name="Warning Text 5 7 2" xfId="38613" xr:uid="{26840FB2-2565-4F9C-8C51-94DE8963416E}"/>
    <cellStyle name="Warning Text 5 7 2 2" xfId="38614" xr:uid="{BCAADDAF-8E7C-48CF-89F5-970297695E5F}"/>
    <cellStyle name="Warning Text 5 7 2 3" xfId="38615" xr:uid="{2BBA1AFD-34EB-44DE-BC01-71688AB1DC77}"/>
    <cellStyle name="Warning Text 5 7 3" xfId="38616" xr:uid="{17EB67C7-4222-4BEC-9602-5CD613EA1CDA}"/>
    <cellStyle name="Warning Text 5 7 3 2" xfId="38617" xr:uid="{A6838365-4566-49E0-8454-470FD1685FB8}"/>
    <cellStyle name="Warning Text 5 7 3 3" xfId="38618" xr:uid="{823AB7B0-CA06-4847-A127-789B4D8C0A21}"/>
    <cellStyle name="Warning Text 5 7 4" xfId="38619" xr:uid="{94CD66C1-A113-4CA0-B69C-905328CE159C}"/>
    <cellStyle name="Warning Text 5 7 5" xfId="38620" xr:uid="{D43E5444-5218-4186-8AB8-86B836813AC7}"/>
    <cellStyle name="Warning Text 5 8" xfId="38621" xr:uid="{FD89F112-A720-4870-8449-F2B772970BE6}"/>
    <cellStyle name="Warning Text 5 8 2" xfId="38622" xr:uid="{65FF94D6-F91A-4CF8-8615-42201E8BEE09}"/>
    <cellStyle name="Warning Text 5 8 3" xfId="38623" xr:uid="{272F826C-5798-4A72-8D57-6DB0176DCDDF}"/>
    <cellStyle name="Warning Text 5 9" xfId="38624" xr:uid="{FD668E4B-359A-4896-924B-1CCF7B47C874}"/>
    <cellStyle name="Warning Text 5 9 2" xfId="38625" xr:uid="{206937F9-2E98-4AD8-8D1F-210CA7DE4305}"/>
    <cellStyle name="Warning Text 5 9 3" xfId="38626" xr:uid="{2DEFB447-F174-43CF-A884-34AD23406C34}"/>
    <cellStyle name="Warning Text 6" xfId="38627" xr:uid="{C58F72A8-315A-409F-AA16-72A50703739D}"/>
    <cellStyle name="Warning Text 6 10" xfId="38628" xr:uid="{182817AA-9BEA-40E5-8330-F6675298F10A}"/>
    <cellStyle name="Warning Text 6 10 2" xfId="38629" xr:uid="{179953E2-9929-4685-8A49-D85EF5C9AF6F}"/>
    <cellStyle name="Warning Text 6 10 3" xfId="38630" xr:uid="{61C3F219-C035-4A5A-B401-8031AA325010}"/>
    <cellStyle name="Warning Text 6 11" xfId="38631" xr:uid="{B9E82B45-EF78-41F7-82DE-9BB612B1D9B6}"/>
    <cellStyle name="Warning Text 6 12" xfId="38632" xr:uid="{E9F88DA3-ED63-47FF-8B21-28D2FCE442F7}"/>
    <cellStyle name="Warning Text 6 13" xfId="38633" xr:uid="{58E4F033-F3B3-4017-BC4E-1832061CFD4B}"/>
    <cellStyle name="Warning Text 6 14" xfId="38634" xr:uid="{E2EBDB85-5ECF-4021-BC91-6307C04DAC18}"/>
    <cellStyle name="Warning Text 6 15" xfId="38635" xr:uid="{0C27EA95-0B0D-4096-9F59-F83ADDE89B0D}"/>
    <cellStyle name="Warning Text 6 16" xfId="38636" xr:uid="{C7EC018E-378F-4606-8E89-1774641C0D2A}"/>
    <cellStyle name="Warning Text 6 2" xfId="38637" xr:uid="{EA8EEE53-9F48-40CE-BF13-31682D8614D3}"/>
    <cellStyle name="Warning Text 6 2 10" xfId="38638" xr:uid="{F1EEB19B-9228-4572-9608-00DF02B612C2}"/>
    <cellStyle name="Warning Text 6 2 11" xfId="38639" xr:uid="{405B215B-2EAF-4878-89CC-BB48BDDF9E6B}"/>
    <cellStyle name="Warning Text 6 2 2" xfId="38640" xr:uid="{50CBCE79-E4C7-4F28-A9B8-50A28C5C1628}"/>
    <cellStyle name="Warning Text 6 2 2 2" xfId="38641" xr:uid="{AE05DF6A-BD8E-4CAA-A2FB-9A016F3C2537}"/>
    <cellStyle name="Warning Text 6 2 2 2 2" xfId="38642" xr:uid="{E6F30175-BF29-424C-A26F-CD4931B09D5A}"/>
    <cellStyle name="Warning Text 6 2 2 2 3" xfId="38643" xr:uid="{392C7CAB-633D-4C0A-ACD8-25C35361220C}"/>
    <cellStyle name="Warning Text 6 2 2 3" xfId="38644" xr:uid="{C1130585-B687-49B6-A464-F11CDF0C0E1D}"/>
    <cellStyle name="Warning Text 6 2 2 3 2" xfId="38645" xr:uid="{2BAD0BB3-CF1D-4CD8-9965-C50D91C271C4}"/>
    <cellStyle name="Warning Text 6 2 2 3 3" xfId="38646" xr:uid="{4E76A7F5-5410-44F5-BE46-4F6A9607E5CF}"/>
    <cellStyle name="Warning Text 6 2 2 4" xfId="38647" xr:uid="{A5BB8567-C2FA-4827-A62C-EA984E18A9AE}"/>
    <cellStyle name="Warning Text 6 2 2 5" xfId="38648" xr:uid="{9019E657-9841-4528-99D9-93C3DA887A32}"/>
    <cellStyle name="Warning Text 6 2 3" xfId="38649" xr:uid="{38ACE814-1E20-47DA-B81C-8E8456E06D98}"/>
    <cellStyle name="Warning Text 6 2 3 2" xfId="38650" xr:uid="{FFFA1914-FE14-4E9E-945F-5354ACEC60A0}"/>
    <cellStyle name="Warning Text 6 2 3 2 2" xfId="38651" xr:uid="{27742170-DF85-4401-AD40-94E3E984DD16}"/>
    <cellStyle name="Warning Text 6 2 3 2 3" xfId="38652" xr:uid="{51925CF2-31D3-4227-BF51-F51E161339FF}"/>
    <cellStyle name="Warning Text 6 2 3 3" xfId="38653" xr:uid="{A1FFDFED-764F-4982-9878-38C785F105BE}"/>
    <cellStyle name="Warning Text 6 2 3 3 2" xfId="38654" xr:uid="{3805F106-33C4-4262-8785-872BF84AAAFA}"/>
    <cellStyle name="Warning Text 6 2 3 3 3" xfId="38655" xr:uid="{D36AD0B8-A4EA-4632-966B-7F6168176E15}"/>
    <cellStyle name="Warning Text 6 2 3 4" xfId="38656" xr:uid="{B6ED1408-C06C-49E7-AC8B-B3E5AC82843E}"/>
    <cellStyle name="Warning Text 6 2 3 5" xfId="38657" xr:uid="{74B7D4B0-C1FA-41B6-BEC5-0774E5787212}"/>
    <cellStyle name="Warning Text 6 2 4" xfId="38658" xr:uid="{DD8A1F5D-ACC2-4282-AF72-A4BDF08D49D6}"/>
    <cellStyle name="Warning Text 6 2 4 2" xfId="38659" xr:uid="{EBA42E87-4646-44EA-BD73-43FABC4CEF34}"/>
    <cellStyle name="Warning Text 6 2 4 2 2" xfId="38660" xr:uid="{6FEBBAEA-07DE-464C-903F-2FEE8A8D6735}"/>
    <cellStyle name="Warning Text 6 2 4 2 3" xfId="38661" xr:uid="{F405C132-C48C-41E1-A064-6815065FC0C5}"/>
    <cellStyle name="Warning Text 6 2 4 3" xfId="38662" xr:uid="{0CFB4F08-63C1-45FF-AB94-3DC63E7960A0}"/>
    <cellStyle name="Warning Text 6 2 4 3 2" xfId="38663" xr:uid="{BB9C0E78-41F0-40EF-9089-2F2D5060E3F3}"/>
    <cellStyle name="Warning Text 6 2 4 3 3" xfId="38664" xr:uid="{D9808A08-8AE1-4080-ABB9-CB763DD44E25}"/>
    <cellStyle name="Warning Text 6 2 4 4" xfId="38665" xr:uid="{70767C3E-C572-427B-86D2-1BFD837321A5}"/>
    <cellStyle name="Warning Text 6 2 4 4 2" xfId="38666" xr:uid="{219D8695-5F3C-402B-A7F6-11925050C1A8}"/>
    <cellStyle name="Warning Text 6 2 4 4 3" xfId="38667" xr:uid="{CBD8480C-F41A-4A29-BD0B-FE8B1FFB98A8}"/>
    <cellStyle name="Warning Text 6 2 4 5" xfId="38668" xr:uid="{ABE4351D-FCAB-4801-BE87-401B3B4996FA}"/>
    <cellStyle name="Warning Text 6 2 4 6" xfId="38669" xr:uid="{438B9AEE-8CCF-42A7-93AE-06947A72635A}"/>
    <cellStyle name="Warning Text 6 2 5" xfId="38670" xr:uid="{E2F74242-857A-437A-92BE-76B8C3C3D385}"/>
    <cellStyle name="Warning Text 6 2 5 2" xfId="38671" xr:uid="{64D61B79-12C2-4DD6-B9E1-DFD52F0CE8AC}"/>
    <cellStyle name="Warning Text 6 2 5 2 2" xfId="38672" xr:uid="{8B76A6CB-6D3C-40F6-AA05-65C529F58258}"/>
    <cellStyle name="Warning Text 6 2 5 2 3" xfId="38673" xr:uid="{DF01D973-1B91-4D36-95DB-04A4DAEB3D88}"/>
    <cellStyle name="Warning Text 6 2 5 3" xfId="38674" xr:uid="{1DD75E6D-7C51-4821-8E75-8F8778635468}"/>
    <cellStyle name="Warning Text 6 2 5 3 2" xfId="38675" xr:uid="{DACA9C44-13F5-4002-A5CE-B652F73E78C9}"/>
    <cellStyle name="Warning Text 6 2 5 3 3" xfId="38676" xr:uid="{45A8CBDD-6C08-4F82-A769-F5CED039EFE9}"/>
    <cellStyle name="Warning Text 6 2 5 4" xfId="38677" xr:uid="{1F68521F-8DBF-4028-9590-4F719C29044B}"/>
    <cellStyle name="Warning Text 6 2 5 5" xfId="38678" xr:uid="{8B63D56C-4980-4F70-A13D-F11355A770BE}"/>
    <cellStyle name="Warning Text 6 2 6" xfId="38679" xr:uid="{080C10D7-2C5D-4FE6-908D-A51DC35B3B23}"/>
    <cellStyle name="Warning Text 6 2 6 2" xfId="38680" xr:uid="{09798B0B-F39C-4F0F-9031-F90D2E32F5C9}"/>
    <cellStyle name="Warning Text 6 2 6 3" xfId="38681" xr:uid="{F551B591-92F1-4E54-85B5-B0AFC7DFB3DA}"/>
    <cellStyle name="Warning Text 6 2 7" xfId="38682" xr:uid="{E787ED6E-BA74-4193-A843-4F595EA7B45E}"/>
    <cellStyle name="Warning Text 6 2 7 2" xfId="38683" xr:uid="{B48E997F-9915-4CD2-9917-3815DAD6048F}"/>
    <cellStyle name="Warning Text 6 2 7 3" xfId="38684" xr:uid="{2168390F-DA79-41D3-97F1-607B66BB1140}"/>
    <cellStyle name="Warning Text 6 2 8" xfId="38685" xr:uid="{BAC1589D-DAE5-4A95-BF27-CD8105970BE5}"/>
    <cellStyle name="Warning Text 6 2 8 2" xfId="38686" xr:uid="{72C5C408-B6E1-4983-9708-C1F24F2B01B4}"/>
    <cellStyle name="Warning Text 6 2 8 3" xfId="38687" xr:uid="{4EDE26AC-DB19-4CF4-8E58-FE5E54D73754}"/>
    <cellStyle name="Warning Text 6 2 9" xfId="38688" xr:uid="{9464A74A-ED42-4CA2-9E63-D634D0D0B15C}"/>
    <cellStyle name="Warning Text 6 3" xfId="38689" xr:uid="{534C8B38-433A-447E-8EFA-2DBC0FF7C32F}"/>
    <cellStyle name="Warning Text 6 3 2" xfId="38690" xr:uid="{89D509D6-3793-49A9-8480-7FAD90BEF054}"/>
    <cellStyle name="Warning Text 6 3 2 2" xfId="38691" xr:uid="{D459F664-D863-47E9-A447-33E8305035E4}"/>
    <cellStyle name="Warning Text 6 3 2 3" xfId="38692" xr:uid="{3AED3009-4F13-4030-84EB-C51539BA56D9}"/>
    <cellStyle name="Warning Text 6 3 3" xfId="38693" xr:uid="{2B18CD25-7CAC-410F-8D2F-E7DAA606E765}"/>
    <cellStyle name="Warning Text 6 3 3 2" xfId="38694" xr:uid="{AA3B3F3B-9D57-4991-872B-28C11DBC9F6A}"/>
    <cellStyle name="Warning Text 6 3 3 3" xfId="38695" xr:uid="{58A1333C-0852-43B0-84A9-2EE570C410A1}"/>
    <cellStyle name="Warning Text 6 3 4" xfId="38696" xr:uid="{A88DCBF5-DCF0-486C-8252-8CF25AEC09CB}"/>
    <cellStyle name="Warning Text 6 3 5" xfId="38697" xr:uid="{E30D0BDC-68C1-4A51-8A56-DF66A7882980}"/>
    <cellStyle name="Warning Text 6 3 6" xfId="38698" xr:uid="{1E360255-CB25-45F9-AFD7-7A340B9A790D}"/>
    <cellStyle name="Warning Text 6 4" xfId="38699" xr:uid="{9A6CFE86-1BD0-43B6-BF22-37B5A698B15F}"/>
    <cellStyle name="Warning Text 6 4 2" xfId="38700" xr:uid="{0F734648-AC3C-4C1D-A640-F9068A50771F}"/>
    <cellStyle name="Warning Text 6 4 2 2" xfId="38701" xr:uid="{E9D4BBCC-9DE5-43C4-B9E1-FEC561646C26}"/>
    <cellStyle name="Warning Text 6 4 2 3" xfId="38702" xr:uid="{0ED05C66-C474-4DB0-85FA-64E22DEC6EB8}"/>
    <cellStyle name="Warning Text 6 4 3" xfId="38703" xr:uid="{B8E11E57-B21A-4E47-9A83-731E5FE7234E}"/>
    <cellStyle name="Warning Text 6 4 3 2" xfId="38704" xr:uid="{80D2E8DE-E0FD-4D54-A811-16EB1381C8DC}"/>
    <cellStyle name="Warning Text 6 4 3 3" xfId="38705" xr:uid="{67369C3B-C840-4807-B7A3-79FE738B5375}"/>
    <cellStyle name="Warning Text 6 4 4" xfId="38706" xr:uid="{E9D9B5B4-DB23-498C-82E3-26F56FE47036}"/>
    <cellStyle name="Warning Text 6 4 5" xfId="38707" xr:uid="{FEECD5AF-F1AC-4EC5-96FE-164C7D1BF03C}"/>
    <cellStyle name="Warning Text 6 5" xfId="38708" xr:uid="{81EB26D3-B6B7-4F6D-9F7F-D2D823F817AA}"/>
    <cellStyle name="Warning Text 6 5 2" xfId="38709" xr:uid="{5E96D539-5B0C-4A56-B076-C08705512A1D}"/>
    <cellStyle name="Warning Text 6 5 2 2" xfId="38710" xr:uid="{58ADA92D-858A-41EE-9BB8-C343A7748DDA}"/>
    <cellStyle name="Warning Text 6 5 2 3" xfId="38711" xr:uid="{007D87E5-B383-4009-9856-66D39DDE0402}"/>
    <cellStyle name="Warning Text 6 5 3" xfId="38712" xr:uid="{7731762C-0518-454C-A523-AEE806AC8ADB}"/>
    <cellStyle name="Warning Text 6 5 3 2" xfId="38713" xr:uid="{ACFEF9F7-818E-4E94-A2D2-44415C971928}"/>
    <cellStyle name="Warning Text 6 5 3 3" xfId="38714" xr:uid="{46089E3C-8936-48D0-9444-61DBD9E58EF5}"/>
    <cellStyle name="Warning Text 6 5 4" xfId="38715" xr:uid="{E376BF31-6713-45A7-B0CA-56FA5983AE38}"/>
    <cellStyle name="Warning Text 6 5 5" xfId="38716" xr:uid="{80B840EC-2C53-4D14-AEE7-39B578DB22A1}"/>
    <cellStyle name="Warning Text 6 6" xfId="38717" xr:uid="{CD3A6FD7-A4F3-420D-9EE6-8A491FFA2DA8}"/>
    <cellStyle name="Warning Text 6 6 2" xfId="38718" xr:uid="{6901845A-A945-4502-9B82-CA3F1C2B1FAD}"/>
    <cellStyle name="Warning Text 6 6 2 2" xfId="38719" xr:uid="{515F1294-F925-4E6E-AC20-B351481C3706}"/>
    <cellStyle name="Warning Text 6 6 2 3" xfId="38720" xr:uid="{428FD3C8-9A32-49F7-B479-1BFEE65CB295}"/>
    <cellStyle name="Warning Text 6 6 3" xfId="38721" xr:uid="{BA3E8F0D-77A3-4E99-B74F-A44D02E89A0B}"/>
    <cellStyle name="Warning Text 6 6 3 2" xfId="38722" xr:uid="{3B03F292-B1CD-40B3-954E-E504962A132D}"/>
    <cellStyle name="Warning Text 6 6 3 3" xfId="38723" xr:uid="{1A726C03-8555-4D18-96FE-81BEA7705F7C}"/>
    <cellStyle name="Warning Text 6 6 4" xfId="38724" xr:uid="{26F2D763-E0BA-4F4B-A08F-9A8DAC6F5BE9}"/>
    <cellStyle name="Warning Text 6 6 4 2" xfId="38725" xr:uid="{0C69B184-AED6-4F04-8A6B-A1784D38423C}"/>
    <cellStyle name="Warning Text 6 6 4 3" xfId="38726" xr:uid="{59C67C3C-7AA9-438D-959A-C0AE47ABB0AE}"/>
    <cellStyle name="Warning Text 6 6 5" xfId="38727" xr:uid="{A90CDA7E-4A83-46A5-B93F-B545B8E6C47C}"/>
    <cellStyle name="Warning Text 6 6 6" xfId="38728" xr:uid="{B14CD81D-2E6D-4DB0-B92C-7E4EEF7CB930}"/>
    <cellStyle name="Warning Text 6 7" xfId="38729" xr:uid="{723C004C-9A19-4E73-B7D9-29341308A78F}"/>
    <cellStyle name="Warning Text 6 7 2" xfId="38730" xr:uid="{FAE05A2D-230F-4FE0-B47D-009C44F56F8C}"/>
    <cellStyle name="Warning Text 6 7 2 2" xfId="38731" xr:uid="{A43BDA77-ACF7-472F-BCFE-33A9C16C6587}"/>
    <cellStyle name="Warning Text 6 7 2 3" xfId="38732" xr:uid="{27BA4CA0-6848-478B-9CBD-9A431E6FDEF4}"/>
    <cellStyle name="Warning Text 6 7 3" xfId="38733" xr:uid="{25D56EDC-386A-4497-9447-D0264F96035E}"/>
    <cellStyle name="Warning Text 6 7 3 2" xfId="38734" xr:uid="{300AC7C3-5F90-4287-AF82-8754B3A8F0C5}"/>
    <cellStyle name="Warning Text 6 7 3 3" xfId="38735" xr:uid="{36A0762A-71D1-4C28-8551-CA27ED491A4A}"/>
    <cellStyle name="Warning Text 6 7 4" xfId="38736" xr:uid="{C7BEA65D-00ED-4A07-A4E5-E6D5FA5F4904}"/>
    <cellStyle name="Warning Text 6 7 5" xfId="38737" xr:uid="{EF1529EF-C1B5-4256-9A9B-B1D56DA1D35F}"/>
    <cellStyle name="Warning Text 6 8" xfId="38738" xr:uid="{AFCB26CA-DCE7-44B5-A583-6EBA777E4C71}"/>
    <cellStyle name="Warning Text 6 8 2" xfId="38739" xr:uid="{62D60819-DCF3-457F-9E26-4A75B79D315D}"/>
    <cellStyle name="Warning Text 6 8 3" xfId="38740" xr:uid="{EB9A230D-A78C-41EE-95CA-1B8B1C434148}"/>
    <cellStyle name="Warning Text 6 9" xfId="38741" xr:uid="{028F6444-9341-489D-B7BE-DAA3E25AFB0E}"/>
    <cellStyle name="Warning Text 6 9 2" xfId="38742" xr:uid="{82ABFE6C-9860-414E-86D7-473F234193B6}"/>
    <cellStyle name="Warning Text 6 9 3" xfId="38743" xr:uid="{E2E4F1D0-7562-48B7-94C3-22D04AF26650}"/>
    <cellStyle name="Warning Text 7" xfId="38744" xr:uid="{B692EF42-8999-466F-AEB1-B5FF3E76AAA5}"/>
    <cellStyle name="Warning Text 7 10" xfId="38745" xr:uid="{E8C65B7F-7B3E-47B7-B512-9252023AB63C}"/>
    <cellStyle name="Warning Text 7 11" xfId="38746" xr:uid="{48B261EA-7C6B-4822-A45B-9EDB57D30EFA}"/>
    <cellStyle name="Warning Text 7 12" xfId="38747" xr:uid="{D23DB7F3-0202-4C48-9549-A709150CBF91}"/>
    <cellStyle name="Warning Text 7 13" xfId="38748" xr:uid="{03F2EFE4-D7BA-4300-B6DA-82A60821843D}"/>
    <cellStyle name="Warning Text 7 14" xfId="38749" xr:uid="{BF64BEE2-82F9-45BD-B13D-E360B623CCCC}"/>
    <cellStyle name="Warning Text 7 15" xfId="38750" xr:uid="{BDBD16C0-9CC8-4DEA-A377-EDD7D5482DF0}"/>
    <cellStyle name="Warning Text 7 2" xfId="38751" xr:uid="{829075C4-251C-4D6F-8033-641B599C0BA6}"/>
    <cellStyle name="Warning Text 7 2 2" xfId="38752" xr:uid="{8BDEC2E9-74C8-4350-83D3-B62E4253D34A}"/>
    <cellStyle name="Warning Text 7 2 2 2" xfId="38753" xr:uid="{F8369A23-AB7F-4387-9A64-08876540C804}"/>
    <cellStyle name="Warning Text 7 2 2 3" xfId="38754" xr:uid="{FC529A24-6CA4-4342-89E4-96EDF98D6C76}"/>
    <cellStyle name="Warning Text 7 2 3" xfId="38755" xr:uid="{321BFB3C-F921-4AC2-951D-E97638D8E31D}"/>
    <cellStyle name="Warning Text 7 2 3 2" xfId="38756" xr:uid="{567256C0-26CD-4DD5-B0FF-66B21AB3AE55}"/>
    <cellStyle name="Warning Text 7 2 3 3" xfId="38757" xr:uid="{E5145A68-724F-4FA0-B70E-1B10149BA5E0}"/>
    <cellStyle name="Warning Text 7 2 4" xfId="38758" xr:uid="{CA6470A4-A9BE-4BDF-9177-8DA87CAC9B04}"/>
    <cellStyle name="Warning Text 7 2 5" xfId="38759" xr:uid="{CD40C51E-7D42-4EF1-938B-1B9DBCC1C649}"/>
    <cellStyle name="Warning Text 7 2 6" xfId="38760" xr:uid="{DE8D471E-BD28-4D23-BA51-26B4FDB38B16}"/>
    <cellStyle name="Warning Text 7 3" xfId="38761" xr:uid="{6EE01E20-19C2-41C7-844A-9E72F621A481}"/>
    <cellStyle name="Warning Text 7 3 2" xfId="38762" xr:uid="{F41A8F79-5D96-4527-9760-F9C285E83470}"/>
    <cellStyle name="Warning Text 7 3 2 2" xfId="38763" xr:uid="{766575F9-3DB1-45AE-A4D3-F6D272E52D52}"/>
    <cellStyle name="Warning Text 7 3 2 3" xfId="38764" xr:uid="{CC6A67B8-C309-42E9-A33F-045693B9C89B}"/>
    <cellStyle name="Warning Text 7 3 3" xfId="38765" xr:uid="{4E55BFA2-1469-4AE5-A358-B1E35D087FEF}"/>
    <cellStyle name="Warning Text 7 3 3 2" xfId="38766" xr:uid="{9A50F20C-AFEE-40C2-954B-BF43CF62F051}"/>
    <cellStyle name="Warning Text 7 3 3 3" xfId="38767" xr:uid="{278F77FB-9805-43DB-B5D0-353F24C9BEB7}"/>
    <cellStyle name="Warning Text 7 3 4" xfId="38768" xr:uid="{00F6E3AF-53CC-4A23-958D-A571F3756EF7}"/>
    <cellStyle name="Warning Text 7 3 5" xfId="38769" xr:uid="{DB6396B1-7A71-41DC-AE6A-36EB738B0FF3}"/>
    <cellStyle name="Warning Text 7 4" xfId="38770" xr:uid="{F8E3B1FD-00CB-4C24-B744-081B11CEC958}"/>
    <cellStyle name="Warning Text 7 4 2" xfId="38771" xr:uid="{08004DE7-5385-4D15-9AD4-5C66C2DEA680}"/>
    <cellStyle name="Warning Text 7 4 2 2" xfId="38772" xr:uid="{07656DEF-5CD5-45FD-B4A9-82623641C401}"/>
    <cellStyle name="Warning Text 7 4 2 3" xfId="38773" xr:uid="{ABB2EA3D-127C-4459-9311-8C53CA06C8E6}"/>
    <cellStyle name="Warning Text 7 4 3" xfId="38774" xr:uid="{7561E7F9-4AF2-42EA-9325-E1DC1153F8FF}"/>
    <cellStyle name="Warning Text 7 4 3 2" xfId="38775" xr:uid="{72A27EBF-722B-4027-889B-B51C1A488F04}"/>
    <cellStyle name="Warning Text 7 4 3 3" xfId="38776" xr:uid="{F23DD60C-A5C3-4822-9B2E-71E14E8A668E}"/>
    <cellStyle name="Warning Text 7 4 4" xfId="38777" xr:uid="{777B9BCD-F373-4706-8E3A-F2F10CA6B24F}"/>
    <cellStyle name="Warning Text 7 4 5" xfId="38778" xr:uid="{01FC23EB-2545-49E8-A75E-A462C9E2BFF5}"/>
    <cellStyle name="Warning Text 7 5" xfId="38779" xr:uid="{096BF13F-C5BD-4E22-92C2-41925FE1914B}"/>
    <cellStyle name="Warning Text 7 5 2" xfId="38780" xr:uid="{96894A4E-B9A4-4184-8401-6F5F6B498D3C}"/>
    <cellStyle name="Warning Text 7 5 2 2" xfId="38781" xr:uid="{A16424C6-DE0B-44F0-BA2F-988D0A324AEF}"/>
    <cellStyle name="Warning Text 7 5 2 3" xfId="38782" xr:uid="{D5DF1895-AC56-4958-8261-F71A1DD3F792}"/>
    <cellStyle name="Warning Text 7 5 3" xfId="38783" xr:uid="{680F499A-1724-4C38-AF7F-7B6227B89B5A}"/>
    <cellStyle name="Warning Text 7 5 3 2" xfId="38784" xr:uid="{0D0419A9-5A99-4F7A-8452-E54CC8B14193}"/>
    <cellStyle name="Warning Text 7 5 3 3" xfId="38785" xr:uid="{49067C7C-8820-482E-8697-976BCC460672}"/>
    <cellStyle name="Warning Text 7 5 4" xfId="38786" xr:uid="{007490D4-EBAA-40A7-B063-008B67668F74}"/>
    <cellStyle name="Warning Text 7 5 4 2" xfId="38787" xr:uid="{40C273A0-B2C2-424E-813B-58A0EB15C871}"/>
    <cellStyle name="Warning Text 7 5 4 3" xfId="38788" xr:uid="{69466249-D015-4AA5-BEDC-3C412DE981EA}"/>
    <cellStyle name="Warning Text 7 5 5" xfId="38789" xr:uid="{DF43D00D-CD51-4510-8F3A-6E6E1E3AE40E}"/>
    <cellStyle name="Warning Text 7 5 6" xfId="38790" xr:uid="{337AF263-6489-48A6-A869-A5CED3C58D3A}"/>
    <cellStyle name="Warning Text 7 6" xfId="38791" xr:uid="{ACE4B570-BD1C-48DF-AAD3-67C1BD53BB8C}"/>
    <cellStyle name="Warning Text 7 6 2" xfId="38792" xr:uid="{DE49C2A9-A7D3-4A54-988C-0BFF7DC8C41D}"/>
    <cellStyle name="Warning Text 7 6 2 2" xfId="38793" xr:uid="{D669E4E6-ABC4-4DAF-8428-7A8F918B9DAE}"/>
    <cellStyle name="Warning Text 7 6 2 3" xfId="38794" xr:uid="{4842F9C8-9FCB-4972-AE75-5FE09682EE54}"/>
    <cellStyle name="Warning Text 7 6 3" xfId="38795" xr:uid="{05BAAE22-489E-47A8-B722-8174C398B767}"/>
    <cellStyle name="Warning Text 7 6 3 2" xfId="38796" xr:uid="{9E575655-4D0F-4909-817B-AE7C598CFDD6}"/>
    <cellStyle name="Warning Text 7 6 3 3" xfId="38797" xr:uid="{3F583596-E7A2-4173-8CEE-21B46FDDB053}"/>
    <cellStyle name="Warning Text 7 6 4" xfId="38798" xr:uid="{BE341988-1F1A-4947-85F7-36C579A1162E}"/>
    <cellStyle name="Warning Text 7 6 5" xfId="38799" xr:uid="{8C06B2F7-1C5A-46A5-94B8-8D4DA2229B24}"/>
    <cellStyle name="Warning Text 7 7" xfId="38800" xr:uid="{31250AF3-FA94-4FDA-9B85-D5A2B50D3B59}"/>
    <cellStyle name="Warning Text 7 7 2" xfId="38801" xr:uid="{2F092F8F-2AB2-4EA0-8E7B-68F3A7F77B6D}"/>
    <cellStyle name="Warning Text 7 7 3" xfId="38802" xr:uid="{40E7AA16-0A99-44F6-8399-AFEB6A0E1A04}"/>
    <cellStyle name="Warning Text 7 8" xfId="38803" xr:uid="{779C2417-9A39-48B9-807C-040B4D0DB390}"/>
    <cellStyle name="Warning Text 7 8 2" xfId="38804" xr:uid="{72F00564-60D3-4DC5-B702-E2927FC3772F}"/>
    <cellStyle name="Warning Text 7 8 3" xfId="38805" xr:uid="{49F08C7C-95D6-42FE-8145-511534C09AE6}"/>
    <cellStyle name="Warning Text 7 9" xfId="38806" xr:uid="{F0145722-1EB0-454B-B3EC-0306602DE558}"/>
    <cellStyle name="Warning Text 7 9 2" xfId="38807" xr:uid="{84D5C3E0-FD87-45E9-A339-D2D9D540AB4F}"/>
    <cellStyle name="Warning Text 7 9 3" xfId="38808" xr:uid="{0E5721E1-4B5C-44C8-9668-6D0D633F66D8}"/>
    <cellStyle name="Warning Text 8" xfId="38809" xr:uid="{F03F025B-CEE8-4643-A0FD-D3DF79271C8E}"/>
    <cellStyle name="Warning Text 8 10" xfId="38810" xr:uid="{C8B71EA8-F17F-404E-A731-369A2F3195D6}"/>
    <cellStyle name="Warning Text 8 11" xfId="38811" xr:uid="{AB280A44-09B6-4D2D-9529-7C1DF18A8E7B}"/>
    <cellStyle name="Warning Text 8 12" xfId="38812" xr:uid="{EED31315-EE7D-46C9-BC80-BCB378E68398}"/>
    <cellStyle name="Warning Text 8 13" xfId="38813" xr:uid="{27507583-9059-4696-BFA3-FCD7E75313AA}"/>
    <cellStyle name="Warning Text 8 14" xfId="38814" xr:uid="{4B6B0A89-6C30-4D84-98CC-8680B6CA9497}"/>
    <cellStyle name="Warning Text 8 15" xfId="38815" xr:uid="{B755448D-056E-4510-84B1-A8EDE3F73490}"/>
    <cellStyle name="Warning Text 8 2" xfId="38816" xr:uid="{24375ABD-0896-4714-9E95-1B1697D43BD7}"/>
    <cellStyle name="Warning Text 8 2 2" xfId="38817" xr:uid="{9A86612E-375D-4001-B433-30F5728B8662}"/>
    <cellStyle name="Warning Text 8 2 2 2" xfId="38818" xr:uid="{91AE89F9-1E6B-4223-9979-777002141CEF}"/>
    <cellStyle name="Warning Text 8 2 2 3" xfId="38819" xr:uid="{A99D09DA-B4E9-426F-B8E5-49EC038EC92A}"/>
    <cellStyle name="Warning Text 8 2 3" xfId="38820" xr:uid="{1B16F585-2203-4DF8-9843-331EAB3727EE}"/>
    <cellStyle name="Warning Text 8 2 3 2" xfId="38821" xr:uid="{C46BD241-B34B-4E9A-A82C-C9D1C33FFF8B}"/>
    <cellStyle name="Warning Text 8 2 3 3" xfId="38822" xr:uid="{5603F27D-5561-413D-9A32-1DCEA67176E0}"/>
    <cellStyle name="Warning Text 8 2 4" xfId="38823" xr:uid="{519F9FDE-5687-435D-AD97-9F40DE57A410}"/>
    <cellStyle name="Warning Text 8 2 5" xfId="38824" xr:uid="{930F655F-9BE6-45BB-AF31-854812F73CB4}"/>
    <cellStyle name="Warning Text 8 2 6" xfId="38825" xr:uid="{A30C62E4-B280-45F2-A79E-05B073BA4EC3}"/>
    <cellStyle name="Warning Text 8 3" xfId="38826" xr:uid="{E265AF4B-A424-45D4-B6D6-DA2D1D410F6A}"/>
    <cellStyle name="Warning Text 8 3 2" xfId="38827" xr:uid="{C76BDF46-6A11-49D3-8E9A-214A9E466DE3}"/>
    <cellStyle name="Warning Text 8 3 2 2" xfId="38828" xr:uid="{A41E3A10-E9AB-4BFF-891C-1A4CF0A5C449}"/>
    <cellStyle name="Warning Text 8 3 2 3" xfId="38829" xr:uid="{ECACEA9D-5207-49D7-90C4-86F7C444AB47}"/>
    <cellStyle name="Warning Text 8 3 3" xfId="38830" xr:uid="{261DAAAB-0D59-4D0C-AC1B-01D348C14933}"/>
    <cellStyle name="Warning Text 8 3 3 2" xfId="38831" xr:uid="{3135B232-3D57-4B8A-997E-76BE4775B5CA}"/>
    <cellStyle name="Warning Text 8 3 3 3" xfId="38832" xr:uid="{BBE67E14-471D-4157-A068-C7B51D0BC298}"/>
    <cellStyle name="Warning Text 8 3 4" xfId="38833" xr:uid="{5DE21010-68EB-4B7D-A786-63AF03DBB780}"/>
    <cellStyle name="Warning Text 8 3 5" xfId="38834" xr:uid="{53BE2977-1D71-4814-92DC-DF1CD53F7849}"/>
    <cellStyle name="Warning Text 8 4" xfId="38835" xr:uid="{F6501141-1C63-4BFA-B3B0-423FE246C836}"/>
    <cellStyle name="Warning Text 8 4 2" xfId="38836" xr:uid="{CF4092C6-B14B-42D3-88D1-FFE4CA596CC8}"/>
    <cellStyle name="Warning Text 8 4 2 2" xfId="38837" xr:uid="{A03C76FE-56E2-485C-9A2D-8CE64833F990}"/>
    <cellStyle name="Warning Text 8 4 2 3" xfId="38838" xr:uid="{C0FBFAE6-F5FB-439A-9858-FF97A4996B2E}"/>
    <cellStyle name="Warning Text 8 4 3" xfId="38839" xr:uid="{0E511F13-9F2B-4D62-B06F-3202F9DB577A}"/>
    <cellStyle name="Warning Text 8 4 3 2" xfId="38840" xr:uid="{72B538A5-411D-4DB7-9E25-42D7F5000008}"/>
    <cellStyle name="Warning Text 8 4 3 3" xfId="38841" xr:uid="{76D0C28B-F45E-4BE2-9690-C04B1C32DF85}"/>
    <cellStyle name="Warning Text 8 4 4" xfId="38842" xr:uid="{B64BDFCC-C594-4064-9A67-4D258413F254}"/>
    <cellStyle name="Warning Text 8 4 5" xfId="38843" xr:uid="{46A485A3-9C7E-4BBD-A2C6-57A689D2EB82}"/>
    <cellStyle name="Warning Text 8 5" xfId="38844" xr:uid="{6EAEA8BC-84B9-4F5E-8560-29E695D3EE72}"/>
    <cellStyle name="Warning Text 8 5 2" xfId="38845" xr:uid="{9241651A-BF73-467A-853A-65F59E737591}"/>
    <cellStyle name="Warning Text 8 5 2 2" xfId="38846" xr:uid="{EBF55C46-1B44-4DD9-8CE5-62707450EBE2}"/>
    <cellStyle name="Warning Text 8 5 2 3" xfId="38847" xr:uid="{EC70C42E-D5C5-41A7-8A71-B877697C0730}"/>
    <cellStyle name="Warning Text 8 5 3" xfId="38848" xr:uid="{09389E9B-0F93-4DC0-8A58-5E093456E0BD}"/>
    <cellStyle name="Warning Text 8 5 3 2" xfId="38849" xr:uid="{7663BA2F-614E-4328-8007-D2523EAA3A6D}"/>
    <cellStyle name="Warning Text 8 5 3 3" xfId="38850" xr:uid="{23B6054A-C3DC-48FE-A27A-912B31B51197}"/>
    <cellStyle name="Warning Text 8 5 4" xfId="38851" xr:uid="{C0F3BB8D-6509-448B-BDEC-F64D0BF56587}"/>
    <cellStyle name="Warning Text 8 5 4 2" xfId="38852" xr:uid="{97B98716-A159-4D7B-84E9-9053C1D59661}"/>
    <cellStyle name="Warning Text 8 5 4 3" xfId="38853" xr:uid="{A8698386-B4AA-4274-AE39-A3CACFF2E6DC}"/>
    <cellStyle name="Warning Text 8 5 5" xfId="38854" xr:uid="{76967A97-11C5-4592-BF86-7CF645A0C004}"/>
    <cellStyle name="Warning Text 8 5 6" xfId="38855" xr:uid="{50F6F54C-29F1-4302-8DC1-E1BB38D97193}"/>
    <cellStyle name="Warning Text 8 6" xfId="38856" xr:uid="{1172368C-7AAC-4A47-BFF4-2B99A40CAB08}"/>
    <cellStyle name="Warning Text 8 6 2" xfId="38857" xr:uid="{1404B7E6-BBED-4FC9-BA2E-3BE9BF0A8426}"/>
    <cellStyle name="Warning Text 8 6 2 2" xfId="38858" xr:uid="{5C1BA165-571A-4010-AA13-DCC522AF7BDA}"/>
    <cellStyle name="Warning Text 8 6 2 3" xfId="38859" xr:uid="{5E8D95E3-8518-45D8-A370-BB49DD70EAE1}"/>
    <cellStyle name="Warning Text 8 6 3" xfId="38860" xr:uid="{D2661071-F0FC-45AC-96D1-51C1A6DEC337}"/>
    <cellStyle name="Warning Text 8 6 3 2" xfId="38861" xr:uid="{BAE3EED1-DDC3-45CB-8396-1C54F4265522}"/>
    <cellStyle name="Warning Text 8 6 3 3" xfId="38862" xr:uid="{9B296CF8-1F50-439D-853E-B2EE6C6A3EAB}"/>
    <cellStyle name="Warning Text 8 6 4" xfId="38863" xr:uid="{52D6744E-DA71-4818-A071-CFE4DB93917C}"/>
    <cellStyle name="Warning Text 8 6 5" xfId="38864" xr:uid="{909D88F3-DC64-4479-9552-E0AF0C53C52A}"/>
    <cellStyle name="Warning Text 8 7" xfId="38865" xr:uid="{760AB8FB-629A-4A51-88FC-55CDFFF57328}"/>
    <cellStyle name="Warning Text 8 7 2" xfId="38866" xr:uid="{40365279-2F49-407C-9FA1-CC20EB1E9799}"/>
    <cellStyle name="Warning Text 8 7 3" xfId="38867" xr:uid="{B0D4B838-2865-40D0-8AA8-45FD5BAD2166}"/>
    <cellStyle name="Warning Text 8 8" xfId="38868" xr:uid="{66DE6952-16C3-437D-92BC-6B22ED1A9718}"/>
    <cellStyle name="Warning Text 8 8 2" xfId="38869" xr:uid="{EE21967A-7544-4288-B29C-984436B31C45}"/>
    <cellStyle name="Warning Text 8 8 3" xfId="38870" xr:uid="{ECC64A79-4355-42AD-A202-328C480BE52C}"/>
    <cellStyle name="Warning Text 8 9" xfId="38871" xr:uid="{8A4818C8-DAC1-4A29-A622-5278CD2ED972}"/>
    <cellStyle name="Warning Text 8 9 2" xfId="38872" xr:uid="{B80A2D78-918A-4FA9-90B8-0C478F1BA308}"/>
    <cellStyle name="Warning Text 8 9 3" xfId="38873" xr:uid="{2D44DCEA-9806-4D52-8CF3-46514BF8A8DA}"/>
    <cellStyle name="Warning Text 9" xfId="38874" xr:uid="{4DB61EC5-C662-47D0-AF2E-ABEAFF6CA49D}"/>
    <cellStyle name="Warning Text 9 10" xfId="38875" xr:uid="{DB9F19F3-F0BC-4613-8D2C-76DD1BB49C38}"/>
    <cellStyle name="Warning Text 9 11" xfId="38876" xr:uid="{E83A6F38-2B65-4D10-BF23-F72525FD7A10}"/>
    <cellStyle name="Warning Text 9 12" xfId="38877" xr:uid="{E75BA8F5-35E8-4194-8CB8-4B06460A28D0}"/>
    <cellStyle name="Warning Text 9 13" xfId="38878" xr:uid="{1B1EFE01-2169-44AB-83CC-27611F4C8D74}"/>
    <cellStyle name="Warning Text 9 14" xfId="38879" xr:uid="{D9E541C2-1006-4C29-9862-D49FD4260C03}"/>
    <cellStyle name="Warning Text 9 15" xfId="38880" xr:uid="{D938F98C-83DD-4C30-AC0A-617233FE8572}"/>
    <cellStyle name="Warning Text 9 2" xfId="38881" xr:uid="{F08C5FF4-A5AB-4CC7-BE61-41ADA45A63B7}"/>
    <cellStyle name="Warning Text 9 2 2" xfId="38882" xr:uid="{1A9C3860-473F-4AD6-9A33-F44532E32794}"/>
    <cellStyle name="Warning Text 9 2 2 2" xfId="38883" xr:uid="{B7519E89-F15F-4A2C-81F6-6FE0CD5F00AC}"/>
    <cellStyle name="Warning Text 9 2 2 3" xfId="38884" xr:uid="{FFF13CE3-DAEA-4738-8E30-03EB26E73D81}"/>
    <cellStyle name="Warning Text 9 2 3" xfId="38885" xr:uid="{CC286AF6-3343-446C-AE73-D688B35F45F3}"/>
    <cellStyle name="Warning Text 9 2 3 2" xfId="38886" xr:uid="{5F96E900-4DD8-45C8-B916-92604F70B4C4}"/>
    <cellStyle name="Warning Text 9 2 3 3" xfId="38887" xr:uid="{F3C84D98-50D9-485E-81FE-EB4A308E1CD2}"/>
    <cellStyle name="Warning Text 9 2 4" xfId="38888" xr:uid="{B19CF962-FE3C-4C76-B083-880C78BFA939}"/>
    <cellStyle name="Warning Text 9 2 5" xfId="38889" xr:uid="{D31E1D26-7C90-45D4-9FE9-F60642A116E5}"/>
    <cellStyle name="Warning Text 9 2 6" xfId="38890" xr:uid="{09133BD0-A54B-4A1D-AB65-771A03037B31}"/>
    <cellStyle name="Warning Text 9 3" xfId="38891" xr:uid="{482FF5E2-BFF8-4A68-AB4F-0AB54EDD053E}"/>
    <cellStyle name="Warning Text 9 3 2" xfId="38892" xr:uid="{5B1EECFD-E8AE-40BD-AACC-6843054D92E5}"/>
    <cellStyle name="Warning Text 9 3 2 2" xfId="38893" xr:uid="{8013EF52-AE67-4521-ABDE-359413EA1CD0}"/>
    <cellStyle name="Warning Text 9 3 2 3" xfId="38894" xr:uid="{9D74EDF9-95F9-4F9D-AF25-1E2DFAE3897D}"/>
    <cellStyle name="Warning Text 9 3 3" xfId="38895" xr:uid="{1B60D464-09BC-4A04-B3C0-858EED331E18}"/>
    <cellStyle name="Warning Text 9 3 3 2" xfId="38896" xr:uid="{37D6FDA9-51CB-4400-9217-B41E2A4ABFC1}"/>
    <cellStyle name="Warning Text 9 3 3 3" xfId="38897" xr:uid="{E535159D-3986-4008-BA5F-23A5D2AEB596}"/>
    <cellStyle name="Warning Text 9 3 4" xfId="38898" xr:uid="{109768C7-CEAB-4F4F-B7DF-C200E6D62D51}"/>
    <cellStyle name="Warning Text 9 3 5" xfId="38899" xr:uid="{0E0B10A5-264A-41DD-B1FB-CC469163EDE5}"/>
    <cellStyle name="Warning Text 9 4" xfId="38900" xr:uid="{32B40FBA-8B15-4273-B521-B9974E545DCE}"/>
    <cellStyle name="Warning Text 9 4 2" xfId="38901" xr:uid="{F7AF841F-D9E0-4AF6-B8D9-4308D0F53324}"/>
    <cellStyle name="Warning Text 9 4 2 2" xfId="38902" xr:uid="{9287FD94-2112-4428-BCA8-97A2AA5575F6}"/>
    <cellStyle name="Warning Text 9 4 2 3" xfId="38903" xr:uid="{49018251-5B81-414F-BC9F-A1BA4BB53803}"/>
    <cellStyle name="Warning Text 9 4 3" xfId="38904" xr:uid="{60CE96EE-4F16-45E7-B6C4-6AABCA9F7309}"/>
    <cellStyle name="Warning Text 9 4 3 2" xfId="38905" xr:uid="{29E19004-CC6E-4EB5-8FDF-69C4B9465398}"/>
    <cellStyle name="Warning Text 9 4 3 3" xfId="38906" xr:uid="{8D8D3138-B255-4A44-B2D8-55F903B0343C}"/>
    <cellStyle name="Warning Text 9 4 4" xfId="38907" xr:uid="{A36D640B-537E-4439-B7A5-400DBC6C14C4}"/>
    <cellStyle name="Warning Text 9 4 5" xfId="38908" xr:uid="{FE256573-7158-45C1-B8C2-CAAC93ABED43}"/>
    <cellStyle name="Warning Text 9 5" xfId="38909" xr:uid="{6E675603-0038-4343-9094-2B06041CD7D8}"/>
    <cellStyle name="Warning Text 9 5 2" xfId="38910" xr:uid="{8344F459-8938-445A-84FD-0DE1FE6A1186}"/>
    <cellStyle name="Warning Text 9 5 2 2" xfId="38911" xr:uid="{32ACBA81-C74C-4C12-AD6F-81DC4BA7A593}"/>
    <cellStyle name="Warning Text 9 5 2 3" xfId="38912" xr:uid="{B02ED963-84EC-4C41-9799-3349D1F92C84}"/>
    <cellStyle name="Warning Text 9 5 3" xfId="38913" xr:uid="{79B81B2C-DE83-4BBF-A6B2-35582E82D4C7}"/>
    <cellStyle name="Warning Text 9 5 3 2" xfId="38914" xr:uid="{949D098C-6308-4ADA-9AEF-846A17100BEE}"/>
    <cellStyle name="Warning Text 9 5 3 3" xfId="38915" xr:uid="{15FC3D60-8A9C-4896-8C7F-B312612C7C81}"/>
    <cellStyle name="Warning Text 9 5 4" xfId="38916" xr:uid="{C7266747-E47E-4EDF-A724-AAB9C80E74B1}"/>
    <cellStyle name="Warning Text 9 5 4 2" xfId="38917" xr:uid="{F75195AB-C4AA-4A7B-B31F-5D87C438C40E}"/>
    <cellStyle name="Warning Text 9 5 4 3" xfId="38918" xr:uid="{5AB7E6D1-7857-451F-B4CA-C50C75D002A8}"/>
    <cellStyle name="Warning Text 9 5 5" xfId="38919" xr:uid="{8813FE65-5199-4855-828E-54661586EB5A}"/>
    <cellStyle name="Warning Text 9 5 6" xfId="38920" xr:uid="{6E343360-2B73-490F-B287-4B47D63239C9}"/>
    <cellStyle name="Warning Text 9 6" xfId="38921" xr:uid="{F77DF4D5-F035-4978-A71F-6679399D63AE}"/>
    <cellStyle name="Warning Text 9 6 2" xfId="38922" xr:uid="{B2340175-84CD-4F17-A7BF-5EB4EB287C6E}"/>
    <cellStyle name="Warning Text 9 6 2 2" xfId="38923" xr:uid="{09E9FEC4-A6BC-427E-857C-E64F86DEF912}"/>
    <cellStyle name="Warning Text 9 6 2 3" xfId="38924" xr:uid="{8F9C4865-52DB-4004-AA4A-6D5C5BF66BEF}"/>
    <cellStyle name="Warning Text 9 6 3" xfId="38925" xr:uid="{1D08A593-50A2-4700-9642-825A835489D4}"/>
    <cellStyle name="Warning Text 9 6 3 2" xfId="38926" xr:uid="{602A01D3-BC31-4B69-8116-0E0B1BF91580}"/>
    <cellStyle name="Warning Text 9 6 3 3" xfId="38927" xr:uid="{58D9AD98-D093-465E-B9A6-BF56F6FC2478}"/>
    <cellStyle name="Warning Text 9 6 4" xfId="38928" xr:uid="{DDE2CE9F-FC1A-48F9-A5D1-5BB0FF33E687}"/>
    <cellStyle name="Warning Text 9 6 5" xfId="38929" xr:uid="{EE57802E-3708-4C99-8736-82E0DE38C418}"/>
    <cellStyle name="Warning Text 9 7" xfId="38930" xr:uid="{8591BA88-4C0D-40A7-B18C-2A5F1D4BACDB}"/>
    <cellStyle name="Warning Text 9 7 2" xfId="38931" xr:uid="{F5825C91-EEAB-42A6-8880-A971516DCFFA}"/>
    <cellStyle name="Warning Text 9 7 3" xfId="38932" xr:uid="{DFEB4805-DA5A-464C-B81B-63DD3EFAF520}"/>
    <cellStyle name="Warning Text 9 8" xfId="38933" xr:uid="{0D6CA32E-9EBB-4D87-A2F5-5AF87C90E69D}"/>
    <cellStyle name="Warning Text 9 8 2" xfId="38934" xr:uid="{4B01820A-6282-420D-9F9F-9A64079DB88D}"/>
    <cellStyle name="Warning Text 9 8 3" xfId="38935" xr:uid="{9A979863-9AE3-4ED3-AD2B-80ABA2AD25E8}"/>
    <cellStyle name="Warning Text 9 9" xfId="38936" xr:uid="{E11FE4CF-1807-45F5-9ECC-88851E8FA230}"/>
    <cellStyle name="Warning Text 9 9 2" xfId="38937" xr:uid="{3BF7879D-7CA6-4946-9C14-4A5E505379E6}"/>
    <cellStyle name="Warning Text 9 9 3" xfId="38938" xr:uid="{32B59E7F-26C2-45D5-ACFA-0B9F843BB98A}"/>
    <cellStyle name="Zelle überprüfen" xfId="38939" xr:uid="{70D9CAE8-8C70-4EED-A9A1-0ADEDC2F8B6E}"/>
    <cellStyle name="Zelle überprüfen 10" xfId="38940" xr:uid="{D9ED0CFF-AC79-4CAB-ABC4-60F4E82F1FF5}"/>
    <cellStyle name="Zelle überprüfen 11" xfId="38941" xr:uid="{128EBED2-C163-4E7E-8C2C-CDC43E5817CE}"/>
    <cellStyle name="Zelle überprüfen 12" xfId="38942" xr:uid="{B123E08D-468C-4D05-9BBA-AEFD5E034F53}"/>
    <cellStyle name="Zelle überprüfen 13" xfId="38943" xr:uid="{D71DC456-C340-43CD-BF9D-2801E7265732}"/>
    <cellStyle name="Zelle überprüfen 14" xfId="38944" xr:uid="{DE0D8F7B-A7B5-4B20-8CC8-76CC64BD2C20}"/>
    <cellStyle name="Zelle überprüfen 15" xfId="38945" xr:uid="{C0988FE9-CD48-4BBD-8600-209FAB550587}"/>
    <cellStyle name="Zelle überprüfen 2" xfId="38946" xr:uid="{B3FEF999-F927-4B7D-9E2A-ECCDC670714D}"/>
    <cellStyle name="Zelle überprüfen 2 2" xfId="38947" xr:uid="{25763690-6485-4987-AFEA-64A1CAD901CE}"/>
    <cellStyle name="Zelle überprüfen 2 2 2" xfId="38948" xr:uid="{670609CA-0B2D-4AD1-9DEE-12514BAB7902}"/>
    <cellStyle name="Zelle überprüfen 2 2 3" xfId="38949" xr:uid="{AFBD0F32-8EE2-479D-A9CA-A3FE18A0DF77}"/>
    <cellStyle name="Zelle überprüfen 2 3" xfId="38950" xr:uid="{065E6800-37DB-40E9-9AA5-3017BA403C09}"/>
    <cellStyle name="Zelle überprüfen 2 3 2" xfId="38951" xr:uid="{0069B8C9-7F04-4671-9511-65A64925A199}"/>
    <cellStyle name="Zelle überprüfen 2 3 3" xfId="38952" xr:uid="{1241D72C-A0B6-423D-B650-2D2363B05D76}"/>
    <cellStyle name="Zelle überprüfen 2 4" xfId="38953" xr:uid="{13B12135-BA1A-4DE9-B3C5-F115DB795568}"/>
    <cellStyle name="Zelle überprüfen 2 5" xfId="38954" xr:uid="{C15C8A62-FF73-4214-BF22-C84399121408}"/>
    <cellStyle name="Zelle überprüfen 2 6" xfId="38955" xr:uid="{79764E5A-B556-4361-95BB-C17EB7DE8FF4}"/>
    <cellStyle name="Zelle überprüfen 3" xfId="38956" xr:uid="{90F7AE00-1D73-4BC4-9383-F56B8F7A2E52}"/>
    <cellStyle name="Zelle überprüfen 3 2" xfId="38957" xr:uid="{A3839961-CB54-4FCB-92B4-3422169F3CF0}"/>
    <cellStyle name="Zelle überprüfen 3 2 2" xfId="38958" xr:uid="{B2C6E12E-695D-4DEC-8981-E5BFE2A621DB}"/>
    <cellStyle name="Zelle überprüfen 3 2 3" xfId="38959" xr:uid="{D324AA90-B339-4F5F-A94D-69B5314832EB}"/>
    <cellStyle name="Zelle überprüfen 3 3" xfId="38960" xr:uid="{927F1D95-18A1-4BA8-8E5E-6EAF5026FA85}"/>
    <cellStyle name="Zelle überprüfen 3 3 2" xfId="38961" xr:uid="{7E2AF63A-E254-4AD9-A7B7-B9D2014FEC9C}"/>
    <cellStyle name="Zelle überprüfen 3 3 3" xfId="38962" xr:uid="{F8E9AA1A-08A2-45AD-9235-C535DD9D7118}"/>
    <cellStyle name="Zelle überprüfen 3 4" xfId="38963" xr:uid="{E76CA2AF-C8F9-438B-9529-9C477D6999B9}"/>
    <cellStyle name="Zelle überprüfen 3 5" xfId="38964" xr:uid="{FE8C6796-4A18-4478-AAFA-800CB0CA5E81}"/>
    <cellStyle name="Zelle überprüfen 4" xfId="38965" xr:uid="{6F72EE78-1E57-4B0A-A34C-D8D680B7927D}"/>
    <cellStyle name="Zelle überprüfen 4 2" xfId="38966" xr:uid="{9E1BE194-F0F9-454A-BF11-A3670A63A7E3}"/>
    <cellStyle name="Zelle überprüfen 4 2 2" xfId="38967" xr:uid="{77FEF9F5-29F3-4081-A8B2-20F8182D1233}"/>
    <cellStyle name="Zelle überprüfen 4 2 3" xfId="38968" xr:uid="{7EF47E68-E299-4766-9646-E0375F1936A7}"/>
    <cellStyle name="Zelle überprüfen 4 3" xfId="38969" xr:uid="{2C3BEA0A-E7F6-4113-95BD-0226257743A3}"/>
    <cellStyle name="Zelle überprüfen 4 3 2" xfId="38970" xr:uid="{89BA93CA-A37A-4776-8711-D80E326380F3}"/>
    <cellStyle name="Zelle überprüfen 4 3 3" xfId="38971" xr:uid="{EDF2B9AC-4EC4-4485-B422-FB777032EAFE}"/>
    <cellStyle name="Zelle überprüfen 4 4" xfId="38972" xr:uid="{C7C6D9DB-4D05-4B4A-9BC8-4BEC7AAA6F2C}"/>
    <cellStyle name="Zelle überprüfen 4 5" xfId="38973" xr:uid="{EAE6C46E-A2E1-4ED7-90B0-338D2758425A}"/>
    <cellStyle name="Zelle überprüfen 5" xfId="38974" xr:uid="{BA54BA57-89D1-49A2-AD7B-5D0781BC9D3D}"/>
    <cellStyle name="Zelle überprüfen 5 2" xfId="38975" xr:uid="{9B11B524-5E50-478E-B5AC-BF1DEB221134}"/>
    <cellStyle name="Zelle überprüfen 5 2 2" xfId="38976" xr:uid="{CF87FB5C-9BDD-4C4D-8124-9F34ACCF7FE0}"/>
    <cellStyle name="Zelle überprüfen 5 2 3" xfId="38977" xr:uid="{A6832902-9BD3-4A0E-8571-EC965013665E}"/>
    <cellStyle name="Zelle überprüfen 5 3" xfId="38978" xr:uid="{2A559CB5-C2DE-43A8-93CD-EEA01C4D15CC}"/>
    <cellStyle name="Zelle überprüfen 5 3 2" xfId="38979" xr:uid="{E3D0C368-6C81-48FF-90B0-0446A7D5826B}"/>
    <cellStyle name="Zelle überprüfen 5 3 3" xfId="38980" xr:uid="{70F1EB47-1104-42AE-8791-2DA040124248}"/>
    <cellStyle name="Zelle überprüfen 5 4" xfId="38981" xr:uid="{64FB49F9-6DF4-4D9B-ABD9-A5DF2CE36D3D}"/>
    <cellStyle name="Zelle überprüfen 5 4 2" xfId="38982" xr:uid="{1465E16E-A13A-403E-8996-5152A148ED5E}"/>
    <cellStyle name="Zelle überprüfen 5 4 3" xfId="38983" xr:uid="{BB36AADC-A2C4-43B0-A9DE-C482592DF185}"/>
    <cellStyle name="Zelle überprüfen 5 5" xfId="38984" xr:uid="{B7597D0C-D7B8-4F0E-B467-EA7E65E60D1A}"/>
    <cellStyle name="Zelle überprüfen 5 6" xfId="38985" xr:uid="{385123FB-D05B-4DE5-B409-39DA34DA4F64}"/>
    <cellStyle name="Zelle überprüfen 6" xfId="38986" xr:uid="{CBDB6D90-1C23-4096-BF58-CD48C5B742B5}"/>
    <cellStyle name="Zelle überprüfen 6 2" xfId="38987" xr:uid="{8C13323A-71DA-415E-BB68-33C7061E3B1B}"/>
    <cellStyle name="Zelle überprüfen 6 2 2" xfId="38988" xr:uid="{0E8D0CB3-FE0B-48F5-BCC0-12923E6DE519}"/>
    <cellStyle name="Zelle überprüfen 6 2 3" xfId="38989" xr:uid="{0E1FCF3A-326F-478D-BBAB-8CBD63654D4E}"/>
    <cellStyle name="Zelle überprüfen 6 3" xfId="38990" xr:uid="{5061144D-F3D7-4D08-927A-633AA5A592FC}"/>
    <cellStyle name="Zelle überprüfen 6 3 2" xfId="38991" xr:uid="{6EB67C47-A444-4830-8312-9BCADCF98C7D}"/>
    <cellStyle name="Zelle überprüfen 6 3 3" xfId="38992" xr:uid="{37CF4F63-AD8B-44E3-9971-691978E254FE}"/>
    <cellStyle name="Zelle überprüfen 6 4" xfId="38993" xr:uid="{B3CA25DD-2E68-4135-8798-FA75F1A765BD}"/>
    <cellStyle name="Zelle überprüfen 6 5" xfId="38994" xr:uid="{C7FFD37A-EE72-4951-BE3A-A5C02547CCD8}"/>
    <cellStyle name="Zelle überprüfen 7" xfId="38995" xr:uid="{FF5B6D5F-A048-4292-830A-3C8593860955}"/>
    <cellStyle name="Zelle überprüfen 7 2" xfId="38996" xr:uid="{2C1DAA51-8E5B-44DD-80C3-4461C445FC56}"/>
    <cellStyle name="Zelle überprüfen 7 3" xfId="38997" xr:uid="{B80EA20B-4D78-4024-AD65-EA544C3B2315}"/>
    <cellStyle name="Zelle überprüfen 8" xfId="38998" xr:uid="{8D0A6AAF-197E-4EFD-8E97-376064E4AB09}"/>
    <cellStyle name="Zelle überprüfen 8 2" xfId="38999" xr:uid="{C12FDC6B-88F0-4484-91B8-61CF3006F21F}"/>
    <cellStyle name="Zelle überprüfen 8 3" xfId="39000" xr:uid="{626F61C1-8E34-4A4B-899D-CCBF04BD7E3B}"/>
    <cellStyle name="Zelle überprüfen 9" xfId="39001" xr:uid="{3929B2A4-5534-4800-B686-E62E4D4E6882}"/>
    <cellStyle name="Zelle überprüfen 9 2" xfId="39002" xr:uid="{BB82D6A5-C69F-4D17-9392-F4B87AC69F03}"/>
    <cellStyle name="Zelle überprüfen 9 3" xfId="39003" xr:uid="{3DEAD7A7-23ED-477F-9A0A-72299854D168}"/>
    <cellStyle name="Гиперссылка" xfId="39004" xr:uid="{722A5579-A3E8-4229-AE72-01D8304FC9D1}"/>
    <cellStyle name="Гиперссылка 10" xfId="39005" xr:uid="{1AF548E7-BB55-4410-812D-1248440ECDBC}"/>
    <cellStyle name="Гиперссылка 11" xfId="39006" xr:uid="{32CADBD1-88F5-4D25-88F1-F95C82495CA8}"/>
    <cellStyle name="Гиперссылка 12" xfId="39007" xr:uid="{D09526C6-E3D2-4B52-9FBD-31A73E63BDC7}"/>
    <cellStyle name="Гиперссылка 13" xfId="39008" xr:uid="{AD21F894-4C27-46E5-8C89-B16367E03A47}"/>
    <cellStyle name="Гиперссылка 14" xfId="39009" xr:uid="{904C513E-BCCE-4CFB-824E-54B1E7E064D0}"/>
    <cellStyle name="Гиперссылка 15" xfId="39010" xr:uid="{10FC4335-0F01-4685-82E7-6A7ACF215783}"/>
    <cellStyle name="Гиперссылка 2" xfId="39011" xr:uid="{E1106CAA-745C-4EC1-A28E-8F26DD098E14}"/>
    <cellStyle name="Гиперссылка 2 2" xfId="39012" xr:uid="{BF6F2276-E488-4C53-84B6-03B915B348E6}"/>
    <cellStyle name="Гиперссылка 2 2 2" xfId="39013" xr:uid="{BBCB6095-2718-4725-B39F-A3D867F36FB4}"/>
    <cellStyle name="Гиперссылка 2 2 3" xfId="39014" xr:uid="{1ACB29DC-A922-4125-AB02-052B4B96AC6E}"/>
    <cellStyle name="Гиперссылка 2 3" xfId="39015" xr:uid="{32271869-AB69-4E12-BEB5-92B85DBE0FB6}"/>
    <cellStyle name="Гиперссылка 2 3 2" xfId="39016" xr:uid="{AECAD16D-DE79-4A46-82FA-585B7CBA31A0}"/>
    <cellStyle name="Гиперссылка 2 3 3" xfId="39017" xr:uid="{35BC715F-1840-47E7-9FCF-3E4D9F334FA7}"/>
    <cellStyle name="Гиперссылка 2 4" xfId="39018" xr:uid="{6202E32E-4B69-4507-A8B5-A11FBD2F08D4}"/>
    <cellStyle name="Гиперссылка 2 5" xfId="39019" xr:uid="{B1CB8D9D-B479-4BA7-814C-FEE01B9974D3}"/>
    <cellStyle name="Гиперссылка 2 6" xfId="39020" xr:uid="{9B85CB3D-1BD4-44E0-A113-49E3324DB818}"/>
    <cellStyle name="Гиперссылка 3" xfId="39021" xr:uid="{C42E34B9-FC81-46A6-A7FC-030A7F4FBDE5}"/>
    <cellStyle name="Гиперссылка 3 2" xfId="39022" xr:uid="{875074B3-8355-4F22-99A9-4D087C917BF3}"/>
    <cellStyle name="Гиперссылка 3 2 2" xfId="39023" xr:uid="{9FC36671-08A9-471F-85E9-D964079F0382}"/>
    <cellStyle name="Гиперссылка 3 2 3" xfId="39024" xr:uid="{E531DFBE-E15A-4FF1-BD13-FE7B0071AC40}"/>
    <cellStyle name="Гиперссылка 3 3" xfId="39025" xr:uid="{24FEFCC4-2161-4308-BA36-A3B72991758E}"/>
    <cellStyle name="Гиперссылка 3 3 2" xfId="39026" xr:uid="{9FC2C379-83EC-4D38-8538-CFA45F97055E}"/>
    <cellStyle name="Гиперссылка 3 3 3" xfId="39027" xr:uid="{4772BE4A-1871-4F73-85C9-1760BF7921AE}"/>
    <cellStyle name="Гиперссылка 3 4" xfId="39028" xr:uid="{401E8EA8-2857-431E-A54C-C2C61CBF808F}"/>
    <cellStyle name="Гиперссылка 3 5" xfId="39029" xr:uid="{5321601A-BA24-4042-BDB8-D6ED37291060}"/>
    <cellStyle name="Гиперссылка 4" xfId="39030" xr:uid="{1146557A-6C40-4D82-9BEB-7E438267C71C}"/>
    <cellStyle name="Гиперссылка 4 2" xfId="39031" xr:uid="{A34F3D20-8E98-461A-A139-200B694B20DA}"/>
    <cellStyle name="Гиперссылка 4 2 2" xfId="39032" xr:uid="{99F7A9BF-31E6-4E86-8B21-9BB2944888BD}"/>
    <cellStyle name="Гиперссылка 4 2 3" xfId="39033" xr:uid="{C4320C44-DDBB-42DD-9219-597E1838E1AE}"/>
    <cellStyle name="Гиперссылка 4 3" xfId="39034" xr:uid="{F6B01C2D-9017-4826-A3C4-B1B5574B3EA8}"/>
    <cellStyle name="Гиперссылка 4 3 2" xfId="39035" xr:uid="{3F7DC1D2-653D-4411-8F95-1A240E3C6F2E}"/>
    <cellStyle name="Гиперссылка 4 3 3" xfId="39036" xr:uid="{7B95C279-A922-491A-B0C7-7416A1A4FE77}"/>
    <cellStyle name="Гиперссылка 4 4" xfId="39037" xr:uid="{70079C77-F0CB-4571-85EC-60C8A89D6663}"/>
    <cellStyle name="Гиперссылка 4 5" xfId="39038" xr:uid="{29CF6BE1-F537-4447-B493-73B68953DF05}"/>
    <cellStyle name="Гиперссылка 5" xfId="39039" xr:uid="{7E30FD3A-C214-4379-BE66-312AD011D231}"/>
    <cellStyle name="Гиперссылка 5 2" xfId="39040" xr:uid="{9BBA9E1A-CCF7-4453-8D13-752AC280E898}"/>
    <cellStyle name="Гиперссылка 5 2 2" xfId="39041" xr:uid="{5896D147-4E2C-4265-BF27-C82E6439CC9F}"/>
    <cellStyle name="Гиперссылка 5 2 3" xfId="39042" xr:uid="{D0C5AE36-40E9-4D36-BF9E-1F60D1A92506}"/>
    <cellStyle name="Гиперссылка 5 3" xfId="39043" xr:uid="{D5FA5430-679C-4C2E-8AC0-4973A0858714}"/>
    <cellStyle name="Гиперссылка 5 3 2" xfId="39044" xr:uid="{3BF8E555-5651-49FF-B23D-A059A1D670AB}"/>
    <cellStyle name="Гиперссылка 5 3 3" xfId="39045" xr:uid="{9F33F7EB-DBAB-47FF-AACB-F839584974B3}"/>
    <cellStyle name="Гиперссылка 5 4" xfId="39046" xr:uid="{C5757A4E-7539-4490-9CA2-518586FFF8DB}"/>
    <cellStyle name="Гиперссылка 5 4 2" xfId="39047" xr:uid="{46CE1F97-206B-40D6-A996-928AB258E629}"/>
    <cellStyle name="Гиперссылка 5 4 3" xfId="39048" xr:uid="{E70A9274-22F8-4931-9A02-694501FD8D1E}"/>
    <cellStyle name="Гиперссылка 5 5" xfId="39049" xr:uid="{87473988-5592-412F-89E2-29C515CB9059}"/>
    <cellStyle name="Гиперссылка 5 6" xfId="39050" xr:uid="{680815B9-DF49-4A11-BC6D-AA0E4D165694}"/>
    <cellStyle name="Гиперссылка 6" xfId="39051" xr:uid="{BC15B08A-4517-45C1-9E40-7D65E1E2BEB0}"/>
    <cellStyle name="Гиперссылка 6 2" xfId="39052" xr:uid="{0CE36103-5C53-42F4-A3EE-B71131D7BB92}"/>
    <cellStyle name="Гиперссылка 6 2 2" xfId="39053" xr:uid="{AE4B0C59-6BE6-49D8-955C-BC8A18B9A889}"/>
    <cellStyle name="Гиперссылка 6 2 3" xfId="39054" xr:uid="{16C7C801-CD64-490A-8FC4-0434A34AFAD0}"/>
    <cellStyle name="Гиперссылка 6 3" xfId="39055" xr:uid="{C5429B66-D472-41F4-B988-3F9FEE843D4C}"/>
    <cellStyle name="Гиперссылка 6 3 2" xfId="39056" xr:uid="{4015F23E-9229-46EE-BE64-B03C9A6F4C24}"/>
    <cellStyle name="Гиперссылка 6 3 3" xfId="39057" xr:uid="{5D96B5A4-B912-48B6-BC11-5079B61B9E34}"/>
    <cellStyle name="Гиперссылка 6 4" xfId="39058" xr:uid="{88F70659-4E39-45D6-A792-FB5B028D6D44}"/>
    <cellStyle name="Гиперссылка 6 5" xfId="39059" xr:uid="{5B7A6B24-5010-4832-AC3E-EC5D2A8371BE}"/>
    <cellStyle name="Гиперссылка 7" xfId="39060" xr:uid="{56855AFE-5039-41F5-93A7-D31B87896135}"/>
    <cellStyle name="Гиперссылка 7 2" xfId="39061" xr:uid="{7BF5AB98-5D7F-425A-916A-710C33A3AC4F}"/>
    <cellStyle name="Гиперссылка 7 3" xfId="39062" xr:uid="{8218FBB8-3E75-4987-BCCC-BB29E19DED39}"/>
    <cellStyle name="Гиперссылка 8" xfId="39063" xr:uid="{DEFBC3BC-85C1-441A-8868-E98F62239D75}"/>
    <cellStyle name="Гиперссылка 8 2" xfId="39064" xr:uid="{3D45B118-66C2-47E2-9B45-2850E96C42BF}"/>
    <cellStyle name="Гиперссылка 8 3" xfId="39065" xr:uid="{09D8646C-87A4-46C7-ACC4-2035078314F8}"/>
    <cellStyle name="Гиперссылка 9" xfId="39066" xr:uid="{27673316-5371-4D39-90F6-3B3A319E42DF}"/>
    <cellStyle name="Гиперссылка 9 2" xfId="39067" xr:uid="{0743FE6B-C9A6-41E0-90B5-B5901CCD6A74}"/>
    <cellStyle name="Гиперссылка 9 3" xfId="39068" xr:uid="{F890B3B6-A24E-42F8-B20F-A3E1BF07DC82}"/>
    <cellStyle name="Обычный_2++" xfId="39069" xr:uid="{1DFB547D-F3FD-49CD-BFED-32D50B2328CA}"/>
    <cellStyle name="已访问的超链接" xfId="5695" xr:uid="{001629ED-B2F5-45B6-A421-AACCD18D9473}"/>
    <cellStyle name="已访问的超链接 10" xfId="39071" xr:uid="{E6F3EACA-8DC1-43A2-8C9B-6A8EFA37B296}"/>
    <cellStyle name="已访问的超链接 11" xfId="39072" xr:uid="{B2884833-CADC-48A0-828B-AEC50797B6B1}"/>
    <cellStyle name="已访问的超链接 12" xfId="39073" xr:uid="{0A080D2F-4034-4E65-9788-01D324924288}"/>
    <cellStyle name="已访问的超链接 13" xfId="39074" xr:uid="{44EE0272-C5D6-4F9B-B50F-D3E2AC064ABA}"/>
    <cellStyle name="已访问的超链接 14" xfId="39075" xr:uid="{D62E5E0E-42D1-466B-8D9F-9CEEFE6244C4}"/>
    <cellStyle name="已访问的超链接 15" xfId="39076" xr:uid="{2C29A53A-E019-4DCB-846F-08C40C90D6F4}"/>
    <cellStyle name="已访问的超链接 16" xfId="39070" xr:uid="{965EDC64-EB72-48F1-9D34-9D73A4DD30A0}"/>
    <cellStyle name="已访问的超链接 2" xfId="39077" xr:uid="{BB8A8CBB-07A9-42CA-87C9-F072B690CDE2}"/>
    <cellStyle name="已访问的超链接 2 2" xfId="39078" xr:uid="{B8880C95-3F2A-4B41-9969-0FCE5F25CCDC}"/>
    <cellStyle name="已访问的超链接 2 2 2" xfId="39079" xr:uid="{FA475D9E-326C-476D-A7BD-9F571F2E2DAF}"/>
    <cellStyle name="已访问的超链接 2 2 3" xfId="39080" xr:uid="{46A7396B-6675-492D-8B40-C51F145F1B4B}"/>
    <cellStyle name="已访问的超链接 2 3" xfId="39081" xr:uid="{46BC5BBE-5748-4E6C-B042-76E618065803}"/>
    <cellStyle name="已访问的超链接 2 3 2" xfId="39082" xr:uid="{B490E55A-6709-4771-B5D4-C9771D62DFB2}"/>
    <cellStyle name="已访问的超链接 2 3 3" xfId="39083" xr:uid="{782F446E-696A-4D49-90F4-6AED38E3A9D1}"/>
    <cellStyle name="已访问的超链接 2 4" xfId="39084" xr:uid="{6B03FD8E-25B4-4CE2-883B-DF7328909187}"/>
    <cellStyle name="已访问的超链接 2 5" xfId="39085" xr:uid="{D1B1DC0B-FDBA-4BF8-AD4F-29EE70EDE674}"/>
    <cellStyle name="已访问的超链接 2 6" xfId="39086" xr:uid="{C28B83BF-9311-490B-B555-E05F13BFC2DD}"/>
    <cellStyle name="已访问的超链接 3" xfId="39087" xr:uid="{850A02C6-4BAC-41D2-8852-16104F17B008}"/>
    <cellStyle name="已访问的超链接 3 2" xfId="39088" xr:uid="{85791674-7ADA-4821-B46E-41E14544DE80}"/>
    <cellStyle name="已访问的超链接 3 2 2" xfId="39089" xr:uid="{766224C4-13F4-459B-AA20-5C677CE2A03B}"/>
    <cellStyle name="已访问的超链接 3 2 3" xfId="39090" xr:uid="{031BBE8F-BE3A-4FC2-A700-D432845B6038}"/>
    <cellStyle name="已访问的超链接 3 3" xfId="39091" xr:uid="{8BD2706C-A5AA-4144-9CB1-9462EFC68861}"/>
    <cellStyle name="已访问的超链接 3 3 2" xfId="39092" xr:uid="{9D3CD122-5BC2-4F3C-8E03-9C03A00F1E81}"/>
    <cellStyle name="已访问的超链接 3 3 3" xfId="39093" xr:uid="{55F4ADC7-C0D9-4876-8A94-7B915C43664F}"/>
    <cellStyle name="已访问的超链接 3 4" xfId="39094" xr:uid="{03C04105-D370-47E5-BD59-E85D5231E281}"/>
    <cellStyle name="已访问的超链接 3 5" xfId="39095" xr:uid="{4CB54C53-1D2D-4A22-9158-C5CCE2797270}"/>
    <cellStyle name="已访问的超链接 4" xfId="39096" xr:uid="{A2DB4E7D-EBA8-4870-954B-A10FFB4A23B0}"/>
    <cellStyle name="已访问的超链接 4 2" xfId="39097" xr:uid="{2BF865CC-DC26-4940-A0DD-2F835A1D6A5B}"/>
    <cellStyle name="已访问的超链接 4 2 2" xfId="39098" xr:uid="{EBDB167B-0F7B-4A15-BD73-C1250E1FB8C5}"/>
    <cellStyle name="已访问的超链接 4 2 3" xfId="39099" xr:uid="{3AED5717-E07C-4306-8B77-DBA96C682C3D}"/>
    <cellStyle name="已访问的超链接 4 3" xfId="39100" xr:uid="{95DBB4D3-9B3F-4A6A-9C32-6609A33E00C6}"/>
    <cellStyle name="已访问的超链接 4 3 2" xfId="39101" xr:uid="{E7AC6AB7-716D-409D-ADD6-DFB5A1C998FB}"/>
    <cellStyle name="已访问的超链接 4 3 3" xfId="39102" xr:uid="{0F424869-D687-455C-B23D-E3CFD00D340E}"/>
    <cellStyle name="已访问的超链接 4 4" xfId="39103" xr:uid="{A99EDF97-628D-4A6A-9FC2-1588583465EF}"/>
    <cellStyle name="已访问的超链接 4 5" xfId="39104" xr:uid="{C07F76DE-1664-4EF9-9F9A-431677B49E53}"/>
    <cellStyle name="已访问的超链接 5" xfId="39105" xr:uid="{D4166B79-C2E6-4757-81DF-040D1CD330B3}"/>
    <cellStyle name="已访问的超链接 5 2" xfId="39106" xr:uid="{8E4EFB0E-507A-408D-ABC8-7B314145722E}"/>
    <cellStyle name="已访问的超链接 5 2 2" xfId="39107" xr:uid="{A1D62395-6E24-4700-9EEC-B6EC49ED8A22}"/>
    <cellStyle name="已访问的超链接 5 2 3" xfId="39108" xr:uid="{86B79970-7B31-46EC-A061-AFDBE3C7B1CA}"/>
    <cellStyle name="已访问的超链接 5 3" xfId="39109" xr:uid="{3ADE5C2B-39D6-48EF-8533-44F797DE2182}"/>
    <cellStyle name="已访问的超链接 5 3 2" xfId="39110" xr:uid="{B601DCC6-0F21-4283-9E8A-65B631736F8D}"/>
    <cellStyle name="已访问的超链接 5 3 3" xfId="39111" xr:uid="{F17BF641-8649-45D9-BF34-C34037F914C5}"/>
    <cellStyle name="已访问的超链接 5 4" xfId="39112" xr:uid="{D0946FC4-0445-40CF-8FBE-5A0A822DC517}"/>
    <cellStyle name="已访问的超链接 5 4 2" xfId="39113" xr:uid="{469E77BE-46CE-4D46-AC0B-7A143DCD2A98}"/>
    <cellStyle name="已访问的超链接 5 4 3" xfId="39114" xr:uid="{C3249655-0C21-4613-A608-E60B014F82E8}"/>
    <cellStyle name="已访问的超链接 5 5" xfId="39115" xr:uid="{DFC647C8-E648-418C-BF95-AE1795A9BA3B}"/>
    <cellStyle name="已访问的超链接 5 6" xfId="39116" xr:uid="{1B881CD6-1733-40E5-9A11-5E9A92DC7F69}"/>
    <cellStyle name="已访问的超链接 6" xfId="39117" xr:uid="{E2A8FA98-DFDD-4165-8509-2063BC620C56}"/>
    <cellStyle name="已访问的超链接 6 2" xfId="39118" xr:uid="{870CFA56-C544-4247-8B16-CCA4C4026411}"/>
    <cellStyle name="已访问的超链接 6 2 2" xfId="39119" xr:uid="{3CB43833-6BA3-4017-92DC-D0E5964002B2}"/>
    <cellStyle name="已访问的超链接 6 2 3" xfId="39120" xr:uid="{FFFF392B-699B-4F78-9DE3-CD5D7DD0B23D}"/>
    <cellStyle name="已访问的超链接 6 3" xfId="39121" xr:uid="{0935C15A-D23E-4F8A-8FCF-EEF84A8D6324}"/>
    <cellStyle name="已访问的超链接 6 3 2" xfId="39122" xr:uid="{D288D774-DE15-4A8B-A0E5-7BA9BC0687B9}"/>
    <cellStyle name="已访问的超链接 6 3 3" xfId="39123" xr:uid="{8EFF2976-9CBB-40B6-AB89-A580C3E6D2A9}"/>
    <cellStyle name="已访问的超链接 6 4" xfId="39124" xr:uid="{702897B0-F398-46C6-936D-7C935F9693FF}"/>
    <cellStyle name="已访问的超链接 6 5" xfId="39125" xr:uid="{AA848620-839E-4368-8006-7955DFBE9DBE}"/>
    <cellStyle name="已访问的超链接 7" xfId="39126" xr:uid="{02046053-3F61-4B2D-8F3F-37B31344064D}"/>
    <cellStyle name="已访问的超链接 7 2" xfId="39127" xr:uid="{8140E185-4314-4143-B58C-E5FC6A3733DC}"/>
    <cellStyle name="已访问的超链接 7 3" xfId="39128" xr:uid="{265D5F3F-9D2C-40B5-8EA7-F226EF08FE52}"/>
    <cellStyle name="已访问的超链接 8" xfId="39129" xr:uid="{F2FA849E-7A7B-4279-B998-B6D43C9D5E2F}"/>
    <cellStyle name="已访问的超链接 8 2" xfId="39130" xr:uid="{15C355F0-269B-488E-8500-EF6E8982323E}"/>
    <cellStyle name="已访问的超链接 8 3" xfId="39131" xr:uid="{2E8C1E2B-3060-4DB1-B508-E92EC14FE543}"/>
    <cellStyle name="已访问的超链接 9" xfId="39132" xr:uid="{35E515E7-160B-4FE7-A0A1-088687B88877}"/>
    <cellStyle name="已访问的超链接 9 2" xfId="39133" xr:uid="{AF8200ED-69E6-4403-A30C-528BB91CD419}"/>
    <cellStyle name="已访问的超链接 9 3" xfId="39134" xr:uid="{BCF7B803-1041-4C9B-A66F-AC91AFF69E1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66</xdr:row>
      <xdr:rowOff>15240</xdr:rowOff>
    </xdr:from>
    <xdr:to>
      <xdr:col>7</xdr:col>
      <xdr:colOff>397435</xdr:colOff>
      <xdr:row>79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66</xdr:row>
      <xdr:rowOff>41399</xdr:rowOff>
    </xdr:from>
    <xdr:to>
      <xdr:col>14</xdr:col>
      <xdr:colOff>56024</xdr:colOff>
      <xdr:row>81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6" dT="2023-10-03T14:51:58.12" personId="{4A3ACF47-1851-4D1B-9F96-7F3B13E0B2BE}" id="{C3394AD6-E865-4488-B7C2-96AE6AE9F254}">
    <text>CAP 2023</text>
  </threadedComment>
  <threadedComment ref="I47" dT="2023-10-03T14:52:11.99" personId="{4A3ACF47-1851-4D1B-9F96-7F3B13E0B2BE}" id="{122B1FEC-CDFA-43B1-9578-EE77FA507220}">
    <text>CAP 2023</text>
  </threadedComment>
  <threadedComment ref="I48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1640625" defaultRowHeight="14.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93" t="s">
        <v>117</v>
      </c>
      <c r="B16" s="93"/>
      <c r="C16" s="93"/>
      <c r="D16" s="93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92" t="s">
        <v>86</v>
      </c>
      <c r="C19" s="92"/>
      <c r="D19" s="92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92" t="s">
        <v>130</v>
      </c>
      <c r="C20" s="92"/>
      <c r="D20" s="92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92" t="s">
        <v>129</v>
      </c>
      <c r="C23" s="92"/>
      <c r="D23" s="9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92" t="s">
        <v>129</v>
      </c>
      <c r="C26" s="92"/>
      <c r="D26" s="9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94" t="s">
        <v>125</v>
      </c>
      <c r="C30" s="92"/>
      <c r="D30" s="92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92" t="s">
        <v>127</v>
      </c>
      <c r="C31" s="92"/>
      <c r="D31" s="92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796875" defaultRowHeight="14.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179687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1796875" bestFit="1" customWidth="1"/>
    <col min="19" max="19" width="5.7265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4.81640625" bestFit="1" customWidth="1"/>
    <col min="24" max="24" width="7.54296875" customWidth="1"/>
    <col min="25" max="25" width="6.7265625" bestFit="1" customWidth="1"/>
    <col min="26" max="26" width="6.179687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6"/>
  <sheetViews>
    <sheetView tabSelected="1" topLeftCell="C1" zoomScale="85" zoomScaleNormal="85" workbookViewId="0">
      <selection activeCell="V15" sqref="V15"/>
    </sheetView>
  </sheetViews>
  <sheetFormatPr defaultRowHeight="14.5"/>
  <cols>
    <col min="2" max="2" width="20.26953125" bestFit="1" customWidth="1"/>
    <col min="4" max="4" width="18.26953125" customWidth="1"/>
    <col min="8" max="8" width="10.453125" bestFit="1" customWidth="1"/>
    <col min="9" max="9" width="20.453125" bestFit="1" customWidth="1"/>
    <col min="14" max="14" width="20.08984375" bestFit="1" customWidth="1"/>
    <col min="16" max="16" width="23.6328125" customWidth="1"/>
    <col min="21" max="21" width="10.54296875" customWidth="1"/>
    <col min="22" max="22" width="13.6328125" bestFit="1" customWidth="1"/>
  </cols>
  <sheetData>
    <row r="2" spans="2:23">
      <c r="B2" s="4" t="s">
        <v>169</v>
      </c>
      <c r="N2" s="4" t="s">
        <v>169</v>
      </c>
    </row>
    <row r="3" spans="2:23">
      <c r="B3" s="4" t="s">
        <v>10</v>
      </c>
      <c r="N3" s="4" t="s">
        <v>10</v>
      </c>
    </row>
    <row r="4" spans="2:23">
      <c r="G4" t="s">
        <v>7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196</v>
      </c>
      <c r="W5" s="3" t="s">
        <v>11</v>
      </c>
    </row>
    <row r="6" spans="2:23">
      <c r="B6" s="19" t="s">
        <v>145</v>
      </c>
      <c r="D6" s="20" t="s">
        <v>146</v>
      </c>
      <c r="F6" s="19">
        <v>2023</v>
      </c>
      <c r="G6" s="19" t="s">
        <v>250</v>
      </c>
      <c r="H6">
        <v>1</v>
      </c>
      <c r="I6" s="38">
        <v>0.8</v>
      </c>
      <c r="J6" s="19" t="s">
        <v>167</v>
      </c>
      <c r="N6" s="19" t="s">
        <v>193</v>
      </c>
      <c r="P6" s="20" t="s">
        <v>194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195</v>
      </c>
    </row>
    <row r="7" spans="2:23">
      <c r="B7" s="19" t="s">
        <v>251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  <c r="N7" s="90"/>
      <c r="O7" s="89"/>
      <c r="P7" s="91"/>
      <c r="Q7" s="89"/>
      <c r="R7" s="89"/>
      <c r="S7" s="89"/>
      <c r="T7" s="89"/>
      <c r="U7" s="89"/>
      <c r="V7" s="89"/>
      <c r="W7" s="90"/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2050</v>
      </c>
      <c r="G10" s="19" t="s">
        <v>81</v>
      </c>
      <c r="H10">
        <v>1</v>
      </c>
      <c r="I10" s="38">
        <v>20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F13" s="19"/>
      <c r="G13" s="19"/>
      <c r="I13" s="38"/>
    </row>
    <row r="14" spans="2:23">
      <c r="B14" s="19"/>
      <c r="D14" s="20"/>
      <c r="F14" s="19"/>
      <c r="G14" s="19"/>
      <c r="I14" s="38"/>
    </row>
    <row r="15" spans="2:23">
      <c r="B15" s="19"/>
      <c r="D15" s="20"/>
      <c r="H15" s="19"/>
      <c r="I15" s="19"/>
      <c r="K15" s="19"/>
    </row>
    <row r="16" spans="2:23">
      <c r="B16" s="6" t="s">
        <v>82</v>
      </c>
      <c r="M16" s="7"/>
    </row>
    <row r="17" spans="2:12" ht="15" thickBot="1">
      <c r="B17" s="8" t="s">
        <v>12</v>
      </c>
      <c r="C17" s="8" t="s">
        <v>9</v>
      </c>
      <c r="D17" s="8" t="s">
        <v>8</v>
      </c>
      <c r="E17" s="8" t="s">
        <v>2</v>
      </c>
      <c r="F17" s="9" t="s">
        <v>19</v>
      </c>
      <c r="G17" s="9" t="s">
        <v>20</v>
      </c>
      <c r="H17" s="10" t="s">
        <v>4</v>
      </c>
      <c r="I17" s="10" t="s">
        <v>3</v>
      </c>
      <c r="J17" s="10" t="s">
        <v>5</v>
      </c>
    </row>
    <row r="18" spans="2:12">
      <c r="D18" t="s">
        <v>84</v>
      </c>
      <c r="F18">
        <v>5</v>
      </c>
      <c r="G18">
        <v>5</v>
      </c>
      <c r="I18" t="s">
        <v>83</v>
      </c>
      <c r="L18" s="17" t="s">
        <v>142</v>
      </c>
    </row>
    <row r="19" spans="2:12">
      <c r="B19" s="39" t="s">
        <v>88</v>
      </c>
      <c r="C19" s="39" t="s">
        <v>81</v>
      </c>
      <c r="D19" s="39" t="s">
        <v>89</v>
      </c>
      <c r="E19" s="39">
        <v>2023</v>
      </c>
      <c r="F19" s="39">
        <v>5</v>
      </c>
      <c r="G19" s="39">
        <v>5</v>
      </c>
      <c r="H19" s="39"/>
      <c r="I19" s="39" t="s">
        <v>170</v>
      </c>
      <c r="J19" s="39"/>
      <c r="K19" s="39"/>
      <c r="L19" s="40" t="s">
        <v>171</v>
      </c>
    </row>
    <row r="20" spans="2:12">
      <c r="B20" t="s">
        <v>88</v>
      </c>
      <c r="C20" t="s">
        <v>81</v>
      </c>
      <c r="D20" t="s">
        <v>89</v>
      </c>
      <c r="E20">
        <v>2025</v>
      </c>
      <c r="F20">
        <v>0</v>
      </c>
      <c r="G20">
        <v>0</v>
      </c>
      <c r="I20" t="s">
        <v>170</v>
      </c>
      <c r="L20" s="17" t="s">
        <v>116</v>
      </c>
    </row>
    <row r="21" spans="2:12">
      <c r="B21" t="s">
        <v>88</v>
      </c>
      <c r="C21" t="s">
        <v>81</v>
      </c>
      <c r="D21" t="s">
        <v>89</v>
      </c>
      <c r="E21">
        <v>0</v>
      </c>
      <c r="F21">
        <v>5</v>
      </c>
      <c r="G21">
        <v>5</v>
      </c>
      <c r="I21" t="s">
        <v>170</v>
      </c>
    </row>
    <row r="22" spans="2:12">
      <c r="B22" s="39"/>
      <c r="C22" s="89"/>
      <c r="D22" s="89"/>
      <c r="E22" s="89"/>
      <c r="F22" s="89"/>
      <c r="G22" s="89"/>
      <c r="H22" s="89"/>
      <c r="I22" s="89"/>
    </row>
    <row r="23" spans="2:12">
      <c r="B23" s="39"/>
      <c r="C23" s="89"/>
      <c r="D23" s="89"/>
      <c r="E23" s="89"/>
      <c r="F23" s="89"/>
      <c r="G23" s="89"/>
      <c r="H23" s="89"/>
      <c r="I23" s="89"/>
    </row>
    <row r="24" spans="2:12">
      <c r="B24" s="39"/>
      <c r="C24" s="89"/>
      <c r="D24" s="89"/>
      <c r="E24" s="89"/>
      <c r="F24" s="89"/>
      <c r="G24" s="89"/>
      <c r="H24" s="89"/>
      <c r="I24" s="89"/>
    </row>
    <row r="25" spans="2:12">
      <c r="B25" s="39"/>
      <c r="C25" s="39"/>
      <c r="D25" s="39"/>
      <c r="E25" s="39"/>
      <c r="F25" s="39"/>
      <c r="G25" s="39"/>
      <c r="I25" s="39"/>
    </row>
    <row r="26" spans="2:12">
      <c r="B26" s="39"/>
      <c r="C26" s="39"/>
      <c r="D26" s="39"/>
      <c r="E26" s="39"/>
      <c r="F26" s="39"/>
      <c r="G26" s="39"/>
      <c r="I26" s="39"/>
    </row>
    <row r="27" spans="2:12">
      <c r="B27" s="39"/>
      <c r="C27" s="39"/>
      <c r="D27" s="39"/>
      <c r="E27" s="39"/>
      <c r="F27" s="39"/>
      <c r="G27" s="39"/>
      <c r="I27" s="39"/>
    </row>
    <row r="28" spans="2:12">
      <c r="B28" s="6" t="s">
        <v>82</v>
      </c>
    </row>
    <row r="29" spans="2:12" ht="15" thickBot="1">
      <c r="B29" s="8" t="s">
        <v>12</v>
      </c>
      <c r="C29" s="8" t="s">
        <v>9</v>
      </c>
      <c r="D29" s="8" t="s">
        <v>8</v>
      </c>
      <c r="E29" s="8" t="s">
        <v>2</v>
      </c>
      <c r="F29" s="9" t="s">
        <v>19</v>
      </c>
      <c r="G29" s="9" t="s">
        <v>20</v>
      </c>
      <c r="H29" s="10" t="s">
        <v>4</v>
      </c>
      <c r="I29" s="10" t="s">
        <v>3</v>
      </c>
      <c r="J29" s="10" t="s">
        <v>5</v>
      </c>
    </row>
    <row r="30" spans="2:12">
      <c r="B30" s="39" t="s">
        <v>88</v>
      </c>
      <c r="C30" s="39" t="s">
        <v>81</v>
      </c>
      <c r="D30" s="39" t="s">
        <v>89</v>
      </c>
      <c r="E30" s="39">
        <v>2023</v>
      </c>
      <c r="F30" s="39">
        <v>1.5</v>
      </c>
      <c r="G30" s="39">
        <v>1.5</v>
      </c>
      <c r="I30" s="39" t="s">
        <v>172</v>
      </c>
      <c r="L30" s="40" t="s">
        <v>173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13.8</v>
      </c>
      <c r="G31" s="39">
        <v>13.8</v>
      </c>
      <c r="I31" s="39" t="s">
        <v>174</v>
      </c>
      <c r="L31" s="40" t="s">
        <v>173</v>
      </c>
    </row>
    <row r="32" spans="2:12">
      <c r="B32" s="39" t="s">
        <v>88</v>
      </c>
      <c r="C32" s="39" t="s">
        <v>81</v>
      </c>
      <c r="D32" s="39" t="s">
        <v>89</v>
      </c>
      <c r="E32" s="41">
        <v>2026</v>
      </c>
      <c r="F32" s="39">
        <v>0</v>
      </c>
      <c r="G32" s="39">
        <v>0</v>
      </c>
      <c r="I32" s="39" t="s">
        <v>175</v>
      </c>
      <c r="L32" s="40" t="s">
        <v>176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I33" s="39" t="s">
        <v>175</v>
      </c>
    </row>
    <row r="34" spans="2:12">
      <c r="B34" s="39" t="s">
        <v>88</v>
      </c>
      <c r="C34" s="39" t="s">
        <v>81</v>
      </c>
      <c r="D34" s="39" t="s">
        <v>89</v>
      </c>
      <c r="E34" s="39">
        <v>2026</v>
      </c>
      <c r="F34" s="39">
        <v>0</v>
      </c>
      <c r="G34" s="39">
        <v>0</v>
      </c>
      <c r="H34" s="39"/>
      <c r="I34" s="39" t="s">
        <v>177</v>
      </c>
    </row>
    <row r="35" spans="2:12">
      <c r="B35" s="39" t="s">
        <v>88</v>
      </c>
      <c r="C35" s="39" t="s">
        <v>81</v>
      </c>
      <c r="D35" s="39" t="s">
        <v>89</v>
      </c>
      <c r="E35" s="39">
        <v>0</v>
      </c>
      <c r="F35" s="39">
        <v>5</v>
      </c>
      <c r="G35" s="39">
        <v>5</v>
      </c>
      <c r="H35" s="39"/>
      <c r="I35" s="39" t="s">
        <v>177</v>
      </c>
    </row>
    <row r="36" spans="2:12">
      <c r="B36" s="39" t="s">
        <v>88</v>
      </c>
      <c r="C36" s="39" t="s">
        <v>81</v>
      </c>
      <c r="D36" s="39" t="s">
        <v>89</v>
      </c>
      <c r="E36" s="39">
        <v>2023</v>
      </c>
      <c r="F36" s="39">
        <v>110</v>
      </c>
      <c r="G36" s="39">
        <v>110</v>
      </c>
      <c r="H36" s="39"/>
      <c r="I36" s="39" t="s">
        <v>178</v>
      </c>
      <c r="L36" s="40" t="s">
        <v>179</v>
      </c>
    </row>
    <row r="37" spans="2:12">
      <c r="B37" s="39" t="s">
        <v>88</v>
      </c>
      <c r="C37" s="39" t="s">
        <v>81</v>
      </c>
      <c r="D37" s="39" t="s">
        <v>89</v>
      </c>
      <c r="E37" s="39">
        <v>2050</v>
      </c>
      <c r="F37" s="39">
        <v>110</v>
      </c>
      <c r="G37" s="39">
        <v>110</v>
      </c>
      <c r="H37" s="39"/>
      <c r="I37" s="39" t="s">
        <v>178</v>
      </c>
      <c r="L37" s="40" t="s">
        <v>179</v>
      </c>
    </row>
    <row r="38" spans="2:12">
      <c r="B38" s="39" t="s">
        <v>88</v>
      </c>
      <c r="C38" s="39" t="s">
        <v>81</v>
      </c>
      <c r="D38" s="39" t="s">
        <v>89</v>
      </c>
      <c r="E38" s="39">
        <v>0</v>
      </c>
      <c r="F38" s="39">
        <v>5</v>
      </c>
      <c r="G38" s="39">
        <v>5</v>
      </c>
      <c r="H38" s="39"/>
      <c r="I38" s="39" t="s">
        <v>178</v>
      </c>
    </row>
    <row r="39" spans="2:12">
      <c r="B39" s="39"/>
      <c r="C39" s="39"/>
      <c r="D39" s="39"/>
      <c r="E39" s="39"/>
      <c r="F39" s="39"/>
      <c r="G39" s="39"/>
      <c r="I39" s="39"/>
    </row>
    <row r="41" spans="2:12">
      <c r="B41" s="6" t="s">
        <v>15</v>
      </c>
    </row>
    <row r="42" spans="2:12" ht="15" thickBot="1">
      <c r="B42" s="8" t="s">
        <v>12</v>
      </c>
      <c r="C42" s="8" t="s">
        <v>9</v>
      </c>
      <c r="D42" s="8" t="s">
        <v>8</v>
      </c>
      <c r="E42" s="8" t="s">
        <v>2</v>
      </c>
      <c r="F42" s="9" t="s">
        <v>19</v>
      </c>
      <c r="G42" s="9" t="s">
        <v>20</v>
      </c>
      <c r="H42" s="10" t="s">
        <v>4</v>
      </c>
      <c r="I42" s="10" t="s">
        <v>3</v>
      </c>
      <c r="J42" s="10" t="s">
        <v>5</v>
      </c>
    </row>
    <row r="43" spans="2:12">
      <c r="D43" t="s">
        <v>78</v>
      </c>
      <c r="F43">
        <v>2035</v>
      </c>
      <c r="G43">
        <v>2035</v>
      </c>
      <c r="I43" t="s">
        <v>95</v>
      </c>
    </row>
    <row r="44" spans="2:12">
      <c r="D44" t="s">
        <v>78</v>
      </c>
      <c r="F44" s="39">
        <v>2025</v>
      </c>
      <c r="G44" s="39">
        <v>2025</v>
      </c>
      <c r="I44" t="s">
        <v>133</v>
      </c>
      <c r="L44" s="17" t="s">
        <v>159</v>
      </c>
    </row>
    <row r="45" spans="2:12">
      <c r="D45" t="s">
        <v>78</v>
      </c>
      <c r="F45">
        <v>2200</v>
      </c>
      <c r="G45">
        <v>2200</v>
      </c>
      <c r="I45" t="s">
        <v>135</v>
      </c>
      <c r="L45" s="17" t="s">
        <v>138</v>
      </c>
    </row>
    <row r="46" spans="2:12">
      <c r="D46" t="s">
        <v>78</v>
      </c>
      <c r="F46">
        <v>2200</v>
      </c>
      <c r="G46">
        <v>2200</v>
      </c>
      <c r="I46" t="s">
        <v>136</v>
      </c>
      <c r="L46" s="17" t="s">
        <v>137</v>
      </c>
    </row>
    <row r="47" spans="2:12">
      <c r="D47" t="s">
        <v>78</v>
      </c>
      <c r="F47">
        <v>2200</v>
      </c>
      <c r="G47">
        <v>2200</v>
      </c>
      <c r="I47" t="s">
        <v>143</v>
      </c>
      <c r="L47" s="17" t="s">
        <v>139</v>
      </c>
    </row>
    <row r="48" spans="2:12">
      <c r="D48" t="s">
        <v>78</v>
      </c>
      <c r="F48">
        <v>2200</v>
      </c>
      <c r="G48">
        <v>2200</v>
      </c>
      <c r="I48" t="s">
        <v>140</v>
      </c>
      <c r="L48" s="17" t="s">
        <v>141</v>
      </c>
    </row>
    <row r="49" spans="2:12">
      <c r="D49" t="s">
        <v>78</v>
      </c>
      <c r="F49">
        <v>2030</v>
      </c>
      <c r="G49">
        <v>2030</v>
      </c>
      <c r="I49" t="s">
        <v>83</v>
      </c>
      <c r="L49" s="17" t="s">
        <v>134</v>
      </c>
    </row>
    <row r="50" spans="2:12">
      <c r="D50" t="s">
        <v>78</v>
      </c>
      <c r="F50">
        <v>2120</v>
      </c>
      <c r="G50">
        <f>F50</f>
        <v>2120</v>
      </c>
      <c r="I50" t="s">
        <v>259</v>
      </c>
      <c r="L50" s="17" t="s">
        <v>260</v>
      </c>
    </row>
    <row r="51" spans="2:12">
      <c r="D51" t="s">
        <v>261</v>
      </c>
      <c r="E51">
        <v>2050</v>
      </c>
      <c r="F51" s="88" t="s">
        <v>262</v>
      </c>
      <c r="G51" s="19" t="str">
        <f>F51</f>
        <v>*0.5</v>
      </c>
      <c r="I51" t="s">
        <v>146</v>
      </c>
    </row>
    <row r="52" spans="2:12">
      <c r="F52" s="19"/>
      <c r="G52" s="19"/>
      <c r="I52" s="38"/>
    </row>
    <row r="53" spans="2:12">
      <c r="G53" t="s">
        <v>7</v>
      </c>
    </row>
    <row r="54" spans="2:12">
      <c r="B54" s="3" t="s">
        <v>0</v>
      </c>
      <c r="C54" s="2" t="s">
        <v>4</v>
      </c>
      <c r="D54" s="2" t="s">
        <v>3</v>
      </c>
      <c r="E54" s="2" t="s">
        <v>5</v>
      </c>
      <c r="F54" s="2" t="s">
        <v>2</v>
      </c>
      <c r="G54" s="2" t="s">
        <v>9</v>
      </c>
      <c r="H54" t="s">
        <v>85</v>
      </c>
      <c r="I54" s="5" t="s">
        <v>17</v>
      </c>
      <c r="J54" s="3" t="s">
        <v>11</v>
      </c>
    </row>
    <row r="55" spans="2:12">
      <c r="B55" s="19" t="s">
        <v>160</v>
      </c>
      <c r="D55" s="20" t="s">
        <v>161</v>
      </c>
      <c r="F55" s="19">
        <v>2027</v>
      </c>
      <c r="G55" s="19" t="s">
        <v>81</v>
      </c>
      <c r="H55">
        <v>1</v>
      </c>
      <c r="I55" s="38">
        <v>0.2</v>
      </c>
      <c r="J55" s="19" t="s">
        <v>168</v>
      </c>
    </row>
    <row r="56" spans="2:12">
      <c r="B56" s="19" t="s">
        <v>160</v>
      </c>
      <c r="D56" s="20" t="s">
        <v>161</v>
      </c>
      <c r="F56" s="19">
        <v>2028</v>
      </c>
      <c r="G56" s="19" t="s">
        <v>81</v>
      </c>
      <c r="H56">
        <v>1</v>
      </c>
      <c r="I56" s="38">
        <v>1.5</v>
      </c>
      <c r="J56" s="19" t="s">
        <v>168</v>
      </c>
    </row>
    <row r="57" spans="2:12">
      <c r="B57" s="19" t="s">
        <v>160</v>
      </c>
      <c r="D57" s="20" t="s">
        <v>161</v>
      </c>
      <c r="F57" s="19">
        <v>2029</v>
      </c>
      <c r="G57" s="19" t="s">
        <v>81</v>
      </c>
      <c r="H57">
        <v>1</v>
      </c>
      <c r="I57" s="38">
        <v>3</v>
      </c>
      <c r="J57" s="19" t="s">
        <v>168</v>
      </c>
    </row>
    <row r="58" spans="2:12">
      <c r="B58" s="19" t="s">
        <v>160</v>
      </c>
      <c r="D58" s="20" t="s">
        <v>161</v>
      </c>
      <c r="F58" s="19">
        <v>2030</v>
      </c>
      <c r="G58" s="38" t="s">
        <v>81</v>
      </c>
      <c r="H58">
        <v>1</v>
      </c>
      <c r="I58" s="38">
        <v>6</v>
      </c>
      <c r="J58" s="19" t="s">
        <v>168</v>
      </c>
    </row>
    <row r="59" spans="2:12">
      <c r="B59" s="19" t="s">
        <v>160</v>
      </c>
      <c r="D59" s="20" t="s">
        <v>161</v>
      </c>
      <c r="F59" s="19">
        <v>2031</v>
      </c>
      <c r="G59" s="38" t="s">
        <v>81</v>
      </c>
      <c r="H59">
        <v>1</v>
      </c>
      <c r="I59" s="38">
        <v>8</v>
      </c>
      <c r="J59" s="19" t="s">
        <v>168</v>
      </c>
    </row>
    <row r="60" spans="2:12">
      <c r="B60" s="44" t="s">
        <v>160</v>
      </c>
      <c r="C60" s="18"/>
      <c r="D60" s="81" t="s">
        <v>161</v>
      </c>
      <c r="E60" s="18"/>
      <c r="F60" s="44">
        <v>2032</v>
      </c>
      <c r="G60" s="84" t="s">
        <v>81</v>
      </c>
      <c r="H60" s="18">
        <v>1</v>
      </c>
      <c r="I60" s="84">
        <v>10</v>
      </c>
      <c r="J60" s="44" t="s">
        <v>168</v>
      </c>
    </row>
    <row r="61" spans="2:12">
      <c r="B61" s="19" t="s">
        <v>162</v>
      </c>
      <c r="D61" s="20" t="s">
        <v>163</v>
      </c>
      <c r="F61" s="19">
        <v>2025</v>
      </c>
      <c r="G61" s="19" t="s">
        <v>81</v>
      </c>
      <c r="H61">
        <v>1</v>
      </c>
      <c r="I61" s="38">
        <v>6</v>
      </c>
      <c r="J61" s="19" t="s">
        <v>165</v>
      </c>
    </row>
    <row r="62" spans="2:12">
      <c r="B62" s="19" t="s">
        <v>162</v>
      </c>
      <c r="D62" s="20" t="s">
        <v>163</v>
      </c>
      <c r="F62" s="19">
        <v>2030</v>
      </c>
      <c r="G62" s="19" t="s">
        <v>81</v>
      </c>
      <c r="H62">
        <v>1</v>
      </c>
      <c r="I62" s="38">
        <v>10</v>
      </c>
      <c r="J62" s="19" t="s">
        <v>165</v>
      </c>
    </row>
    <row r="63" spans="2:12">
      <c r="B63" s="19" t="s">
        <v>162</v>
      </c>
      <c r="D63" s="20" t="s">
        <v>163</v>
      </c>
      <c r="F63" s="19">
        <v>2050</v>
      </c>
      <c r="G63" s="19" t="s">
        <v>81</v>
      </c>
      <c r="H63">
        <v>1</v>
      </c>
      <c r="I63" s="38">
        <v>30.6</v>
      </c>
      <c r="J63" s="19" t="s">
        <v>165</v>
      </c>
    </row>
    <row r="64" spans="2:12">
      <c r="B64" s="19" t="s">
        <v>263</v>
      </c>
      <c r="D64" s="20" t="s">
        <v>163</v>
      </c>
      <c r="F64" s="19">
        <v>0</v>
      </c>
      <c r="G64" s="19" t="s">
        <v>81</v>
      </c>
      <c r="I64" s="38">
        <v>5</v>
      </c>
    </row>
    <row r="66" spans="2:10">
      <c r="B66" t="s">
        <v>166</v>
      </c>
      <c r="J66" s="85" t="s">
        <v>249</v>
      </c>
    </row>
  </sheetData>
  <phoneticPr fontId="49" type="noConversion"/>
  <hyperlinks>
    <hyperlink ref="J66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4.5"/>
  <cols>
    <col min="2" max="2" width="10.54296875" bestFit="1" customWidth="1"/>
    <col min="4" max="4" width="12.453125" bestFit="1" customWidth="1"/>
  </cols>
  <sheetData>
    <row r="2" spans="2:10">
      <c r="B2" s="6" t="s">
        <v>15</v>
      </c>
      <c r="H2" s="7"/>
      <c r="I2" s="7"/>
      <c r="J2" s="7"/>
    </row>
    <row r="3" spans="2:10" ht="1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zoomScaleNormal="100" workbookViewId="0">
      <selection activeCell="B2" sqref="B2"/>
    </sheetView>
  </sheetViews>
  <sheetFormatPr defaultRowHeight="14.5"/>
  <cols>
    <col min="2" max="2" width="23.7265625" customWidth="1"/>
    <col min="3" max="3" width="8.81640625" bestFit="1" customWidth="1"/>
    <col min="4" max="4" width="12.453125" bestFit="1" customWidth="1"/>
    <col min="5" max="5" width="8.453125" bestFit="1" customWidth="1"/>
    <col min="6" max="6" width="8.54296875" bestFit="1" customWidth="1"/>
    <col min="7" max="7" width="8.81640625" bestFit="1" customWidth="1"/>
    <col min="8" max="8" width="14.26953125" bestFit="1" customWidth="1"/>
    <col min="9" max="9" width="8.81640625" customWidth="1"/>
    <col min="10" max="10" width="12" bestFit="1" customWidth="1"/>
    <col min="11" max="11" width="30.26953125" customWidth="1"/>
    <col min="12" max="12" width="44.726562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29">
      <c r="B6" s="38" t="s">
        <v>111</v>
      </c>
      <c r="C6" s="39"/>
      <c r="D6" s="42" t="s">
        <v>191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192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2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2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2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2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2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2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2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2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7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180</v>
      </c>
    </row>
    <row r="54" spans="2:11" ht="15" thickBot="1">
      <c r="B54" s="19" t="s">
        <v>181</v>
      </c>
      <c r="C54" s="52" t="s">
        <v>182</v>
      </c>
      <c r="D54" s="52" t="s">
        <v>183</v>
      </c>
      <c r="E54" s="52">
        <v>2020</v>
      </c>
      <c r="F54" s="52">
        <v>2025</v>
      </c>
      <c r="G54" s="52">
        <v>2030</v>
      </c>
      <c r="H54" s="52">
        <v>2035</v>
      </c>
      <c r="I54" s="52">
        <v>2040</v>
      </c>
      <c r="J54" s="52">
        <v>2045</v>
      </c>
      <c r="K54" s="52">
        <v>2050</v>
      </c>
    </row>
    <row r="55" spans="2:11">
      <c r="B55" s="45" t="s">
        <v>184</v>
      </c>
      <c r="C55" s="19">
        <v>34.700000000000003</v>
      </c>
      <c r="D55" s="48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3" t="s">
        <v>185</v>
      </c>
      <c r="C56" s="19">
        <v>34.700000000000003</v>
      </c>
      <c r="D56" s="48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3" t="s">
        <v>186</v>
      </c>
      <c r="C57" s="19">
        <v>36.6</v>
      </c>
      <c r="D57" s="48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6" t="s">
        <v>187</v>
      </c>
      <c r="C58" s="44">
        <v>40.299999999999997</v>
      </c>
      <c r="D58" s="49">
        <v>11.194444444444443</v>
      </c>
      <c r="E58" s="44">
        <v>0</v>
      </c>
      <c r="F58" s="44">
        <v>0</v>
      </c>
      <c r="G58" s="44">
        <v>0</v>
      </c>
      <c r="H58" s="44">
        <v>3.6</v>
      </c>
      <c r="I58" s="44">
        <v>36</v>
      </c>
      <c r="J58" s="44">
        <v>36</v>
      </c>
      <c r="K58" s="44">
        <v>36</v>
      </c>
    </row>
    <row r="59" spans="2:11">
      <c r="C59" s="47"/>
      <c r="D59" s="47" t="s">
        <v>188</v>
      </c>
      <c r="E59" s="47">
        <v>1.8</v>
      </c>
      <c r="F59" s="47">
        <v>5.4</v>
      </c>
      <c r="G59" s="47">
        <v>73.8</v>
      </c>
      <c r="H59" s="47">
        <v>95.399999999999991</v>
      </c>
      <c r="I59" s="47">
        <v>147.6</v>
      </c>
      <c r="J59" s="47">
        <v>158.4</v>
      </c>
      <c r="K59" s="47">
        <v>158.4</v>
      </c>
    </row>
    <row r="60" spans="2:11">
      <c r="B60" s="50" t="s">
        <v>189</v>
      </c>
      <c r="C60" s="51" t="s">
        <v>190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4.5"/>
  <cols>
    <col min="4" max="4" width="10.54296875" bestFit="1" customWidth="1"/>
    <col min="9" max="9" width="15.453125" bestFit="1" customWidth="1"/>
  </cols>
  <sheetData>
    <row r="3" spans="2:9">
      <c r="B3" s="6" t="s">
        <v>82</v>
      </c>
      <c r="H3" s="7"/>
      <c r="I3" s="7"/>
    </row>
    <row r="4" spans="2:9" ht="1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topLeftCell="A15" workbookViewId="0">
      <selection activeCell="J26" sqref="J26"/>
    </sheetView>
  </sheetViews>
  <sheetFormatPr defaultRowHeight="14.5"/>
  <cols>
    <col min="2" max="2" width="22.81640625" customWidth="1"/>
    <col min="3" max="3" width="13.81640625" bestFit="1" customWidth="1"/>
    <col min="4" max="4" width="13.81640625" customWidth="1"/>
    <col min="5" max="6" width="11.7265625" customWidth="1"/>
    <col min="9" max="9" width="13.453125" customWidth="1"/>
    <col min="10" max="10" width="14.7265625" customWidth="1"/>
    <col min="11" max="11" width="28.453125" customWidth="1"/>
    <col min="12" max="12" width="10.7265625" bestFit="1" customWidth="1"/>
    <col min="14" max="14" width="22.54296875" bestFit="1" customWidth="1"/>
    <col min="20" max="20" width="11.81640625" bestFit="1" customWidth="1"/>
    <col min="21" max="21" width="13.81640625" bestFit="1" customWidth="1"/>
  </cols>
  <sheetData>
    <row r="3" spans="2:13">
      <c r="B3" s="6" t="s">
        <v>15</v>
      </c>
      <c r="J3" s="7"/>
      <c r="K3" s="7"/>
    </row>
    <row r="4" spans="2:13" ht="1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6" t="s">
        <v>252</v>
      </c>
      <c r="I5" s="86" t="str">
        <f>H5</f>
        <v>*0.85</v>
      </c>
      <c r="K5" t="s">
        <v>105</v>
      </c>
    </row>
    <row r="6" spans="2:13">
      <c r="H6" s="86"/>
      <c r="I6" s="86"/>
    </row>
    <row r="7" spans="2:13">
      <c r="H7" s="87"/>
      <c r="I7" s="87"/>
    </row>
    <row r="9" spans="2:13" s="53" customFormat="1"/>
    <row r="11" spans="2:13">
      <c r="B11" s="74" t="str">
        <f>"~UC_Sets: R_E: " &amp; _xlfn.TEXTJOIN(",",TRUE,Regions!C3:D3)</f>
        <v>~UC_Sets: R_E: IE,National</v>
      </c>
      <c r="C11" s="74"/>
    </row>
    <row r="12" spans="2:13">
      <c r="B12" s="4" t="s">
        <v>10</v>
      </c>
    </row>
    <row r="13" spans="2:13">
      <c r="G13" t="s">
        <v>7</v>
      </c>
    </row>
    <row r="14" spans="2:13">
      <c r="B14" s="76" t="s">
        <v>0</v>
      </c>
      <c r="C14" s="77" t="s">
        <v>255</v>
      </c>
      <c r="D14" s="77" t="s">
        <v>3</v>
      </c>
      <c r="E14" s="77" t="s">
        <v>198</v>
      </c>
      <c r="F14" s="77" t="s">
        <v>2</v>
      </c>
      <c r="G14" s="77" t="s">
        <v>9</v>
      </c>
      <c r="H14" s="18" t="s">
        <v>248</v>
      </c>
      <c r="I14" s="78" t="s">
        <v>253</v>
      </c>
      <c r="J14" s="78" t="s">
        <v>256</v>
      </c>
      <c r="K14" s="76" t="s">
        <v>11</v>
      </c>
      <c r="L14" s="5" t="s">
        <v>257</v>
      </c>
      <c r="M14" s="5" t="s">
        <v>258</v>
      </c>
    </row>
    <row r="15" spans="2:13">
      <c r="B15" s="19" t="s">
        <v>233</v>
      </c>
      <c r="C15" t="s">
        <v>254</v>
      </c>
      <c r="D15" s="20" t="s">
        <v>197</v>
      </c>
      <c r="E15" t="s">
        <v>199</v>
      </c>
      <c r="F15" s="19">
        <v>2025</v>
      </c>
      <c r="G15" s="19" t="s">
        <v>164</v>
      </c>
      <c r="H15">
        <v>1</v>
      </c>
      <c r="I15" s="75">
        <f>MIN(C62:H62)/1000</f>
        <v>84.308999999999997</v>
      </c>
      <c r="J15" s="75">
        <v>5</v>
      </c>
      <c r="K15" s="19" t="s">
        <v>232</v>
      </c>
      <c r="L15">
        <v>0</v>
      </c>
      <c r="M15">
        <v>5</v>
      </c>
    </row>
    <row r="16" spans="2:13">
      <c r="B16" s="19"/>
      <c r="D16" s="20" t="s">
        <v>197</v>
      </c>
      <c r="E16" t="s">
        <v>199</v>
      </c>
      <c r="F16" s="19">
        <v>2030</v>
      </c>
      <c r="G16" s="19" t="s">
        <v>164</v>
      </c>
      <c r="H16">
        <v>1</v>
      </c>
      <c r="I16" s="75">
        <f>I15*1.1</f>
        <v>92.739900000000006</v>
      </c>
      <c r="J16" s="75"/>
      <c r="K16" s="19"/>
    </row>
    <row r="17" spans="2:13">
      <c r="B17" s="19"/>
      <c r="D17" s="20" t="s">
        <v>197</v>
      </c>
      <c r="E17" t="s">
        <v>199</v>
      </c>
      <c r="F17" s="19">
        <v>2051</v>
      </c>
      <c r="G17" s="19" t="s">
        <v>164</v>
      </c>
      <c r="H17">
        <v>1</v>
      </c>
      <c r="I17" s="75">
        <v>0</v>
      </c>
      <c r="J17" s="75"/>
      <c r="K17" s="19"/>
    </row>
    <row r="18" spans="2:13">
      <c r="B18" s="19" t="s">
        <v>234</v>
      </c>
      <c r="C18" t="s">
        <v>254</v>
      </c>
      <c r="D18" s="20" t="s">
        <v>197</v>
      </c>
      <c r="E18" t="s">
        <v>199</v>
      </c>
      <c r="F18" s="19">
        <v>2025</v>
      </c>
      <c r="G18" s="19" t="s">
        <v>81</v>
      </c>
      <c r="H18">
        <v>1</v>
      </c>
      <c r="I18" s="75">
        <f>1.2*MAX(C74:H74)/1000</f>
        <v>266.64</v>
      </c>
      <c r="J18" s="75">
        <v>5</v>
      </c>
      <c r="K18" s="19" t="s">
        <v>235</v>
      </c>
      <c r="L18">
        <v>0</v>
      </c>
      <c r="M18">
        <v>5</v>
      </c>
    </row>
    <row r="19" spans="2:13">
      <c r="B19" s="19"/>
      <c r="D19" s="20" t="s">
        <v>197</v>
      </c>
      <c r="E19" t="s">
        <v>199</v>
      </c>
      <c r="F19" s="19">
        <v>2030</v>
      </c>
      <c r="G19" s="19" t="s">
        <v>81</v>
      </c>
      <c r="H19">
        <v>1</v>
      </c>
      <c r="I19" s="75">
        <f>+I18*1.3</f>
        <v>346.63200000000001</v>
      </c>
      <c r="J19" s="75"/>
      <c r="K19" s="19"/>
    </row>
    <row r="20" spans="2:13">
      <c r="B20" s="44"/>
      <c r="C20" s="18"/>
      <c r="D20" s="81" t="s">
        <v>197</v>
      </c>
      <c r="E20" s="18" t="s">
        <v>199</v>
      </c>
      <c r="F20" s="44">
        <v>2050</v>
      </c>
      <c r="G20" s="44" t="s">
        <v>81</v>
      </c>
      <c r="H20" s="18">
        <v>1</v>
      </c>
      <c r="I20" s="79">
        <f>I18*5</f>
        <v>1333.1999999999998</v>
      </c>
      <c r="J20" s="79"/>
      <c r="K20" s="44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4" t="str">
        <f>"~UC_Sets: R_E: " &amp; _xlfn.TEXTJOIN(",",TRUE,Regions!C3:D3)</f>
        <v>~UC_Sets: R_E: IE,National</v>
      </c>
      <c r="C23" s="74"/>
    </row>
    <row r="24" spans="2:13">
      <c r="B24" s="4" t="s">
        <v>10</v>
      </c>
    </row>
    <row r="25" spans="2:13">
      <c r="G25" t="s">
        <v>7</v>
      </c>
    </row>
    <row r="26" spans="2:13">
      <c r="B26" s="76" t="s">
        <v>0</v>
      </c>
      <c r="C26" s="77" t="s">
        <v>255</v>
      </c>
      <c r="D26" s="77" t="s">
        <v>3</v>
      </c>
      <c r="E26" s="77" t="s">
        <v>198</v>
      </c>
      <c r="F26" s="77" t="s">
        <v>2</v>
      </c>
      <c r="G26" s="77" t="s">
        <v>9</v>
      </c>
      <c r="H26" s="18" t="s">
        <v>248</v>
      </c>
      <c r="I26" s="78" t="s">
        <v>253</v>
      </c>
      <c r="J26" s="78" t="s">
        <v>256</v>
      </c>
      <c r="K26" s="76" t="s">
        <v>11</v>
      </c>
      <c r="L26" s="5" t="s">
        <v>257</v>
      </c>
      <c r="M26" s="5" t="s">
        <v>258</v>
      </c>
    </row>
    <row r="27" spans="2:13">
      <c r="B27" s="19" t="s">
        <v>236</v>
      </c>
      <c r="C27" t="s">
        <v>254</v>
      </c>
      <c r="D27" s="20" t="s">
        <v>202</v>
      </c>
      <c r="E27" t="s">
        <v>199</v>
      </c>
      <c r="F27" s="19">
        <v>2024</v>
      </c>
      <c r="G27" s="19" t="s">
        <v>164</v>
      </c>
      <c r="H27">
        <v>1</v>
      </c>
      <c r="I27" s="82">
        <f>MIN(C78:H78)*0.5/1000</f>
        <v>1.0561541074426846</v>
      </c>
      <c r="J27">
        <v>5</v>
      </c>
      <c r="K27" s="19" t="s">
        <v>237</v>
      </c>
      <c r="L27">
        <v>0</v>
      </c>
      <c r="M27">
        <v>5</v>
      </c>
    </row>
    <row r="28" spans="2:13">
      <c r="B28" s="19"/>
      <c r="D28" s="20" t="s">
        <v>202</v>
      </c>
      <c r="E28" t="s">
        <v>199</v>
      </c>
      <c r="F28" s="19">
        <v>2040</v>
      </c>
      <c r="G28" s="19" t="s">
        <v>164</v>
      </c>
      <c r="H28">
        <v>1</v>
      </c>
      <c r="I28" s="82">
        <v>0</v>
      </c>
      <c r="K28" s="19"/>
    </row>
    <row r="29" spans="2:13">
      <c r="B29" s="19"/>
      <c r="D29" s="20" t="s">
        <v>202</v>
      </c>
      <c r="E29" t="s">
        <v>199</v>
      </c>
      <c r="F29" s="19">
        <v>2055</v>
      </c>
      <c r="G29" s="19" t="s">
        <v>164</v>
      </c>
      <c r="H29">
        <v>1</v>
      </c>
      <c r="I29" s="82">
        <v>0</v>
      </c>
      <c r="K29" s="19"/>
    </row>
    <row r="30" spans="2:13">
      <c r="B30" s="19" t="s">
        <v>239</v>
      </c>
      <c r="C30" t="s">
        <v>254</v>
      </c>
      <c r="D30" s="20" t="s">
        <v>202</v>
      </c>
      <c r="E30" t="s">
        <v>199</v>
      </c>
      <c r="F30" s="19">
        <v>2024</v>
      </c>
      <c r="G30" s="19" t="s">
        <v>81</v>
      </c>
      <c r="H30">
        <v>1</v>
      </c>
      <c r="I30" s="82">
        <f>2*MAX(C78:H78)/1000</f>
        <v>5.370076461803917</v>
      </c>
      <c r="J30">
        <v>5</v>
      </c>
      <c r="K30" s="19" t="s">
        <v>238</v>
      </c>
      <c r="L30">
        <v>0</v>
      </c>
      <c r="M30">
        <v>5</v>
      </c>
    </row>
    <row r="31" spans="2:13">
      <c r="B31" s="44"/>
      <c r="C31" s="18"/>
      <c r="D31" s="81" t="s">
        <v>202</v>
      </c>
      <c r="E31" s="18" t="s">
        <v>199</v>
      </c>
      <c r="F31" s="44">
        <v>2040</v>
      </c>
      <c r="G31" s="44" t="s">
        <v>81</v>
      </c>
      <c r="H31" s="18">
        <v>1</v>
      </c>
      <c r="I31" s="80">
        <f>I30*2</f>
        <v>10.740152923607834</v>
      </c>
      <c r="J31" s="18"/>
      <c r="K31" s="44"/>
    </row>
    <row r="32" spans="2:13">
      <c r="D32" s="81" t="s">
        <v>202</v>
      </c>
      <c r="E32" s="18" t="s">
        <v>199</v>
      </c>
      <c r="F32" s="44">
        <v>2050</v>
      </c>
      <c r="G32" s="44" t="s">
        <v>81</v>
      </c>
      <c r="H32" s="18">
        <v>1</v>
      </c>
      <c r="I32" s="80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4" t="str">
        <f>"~UC_Sets: R_E: " &amp; _xlfn.TEXTJOIN(",",TRUE,Regions!C3:D3)</f>
        <v>~UC_Sets: R_E: IE,National</v>
      </c>
      <c r="C35" s="74"/>
    </row>
    <row r="36" spans="2:13">
      <c r="B36" s="4" t="s">
        <v>10</v>
      </c>
    </row>
    <row r="37" spans="2:13">
      <c r="G37" t="s">
        <v>7</v>
      </c>
    </row>
    <row r="38" spans="2:13">
      <c r="B38" s="76" t="s">
        <v>0</v>
      </c>
      <c r="C38" s="77" t="s">
        <v>255</v>
      </c>
      <c r="D38" s="77" t="s">
        <v>3</v>
      </c>
      <c r="E38" s="77" t="s">
        <v>198</v>
      </c>
      <c r="F38" s="77" t="s">
        <v>2</v>
      </c>
      <c r="G38" s="77" t="s">
        <v>9</v>
      </c>
      <c r="H38" s="18" t="s">
        <v>248</v>
      </c>
      <c r="I38" s="78" t="s">
        <v>253</v>
      </c>
      <c r="J38" s="78" t="s">
        <v>256</v>
      </c>
      <c r="K38" s="76" t="s">
        <v>11</v>
      </c>
      <c r="L38" s="5" t="s">
        <v>257</v>
      </c>
      <c r="M38" s="5" t="s">
        <v>258</v>
      </c>
    </row>
    <row r="39" spans="2:13">
      <c r="B39" s="19" t="s">
        <v>240</v>
      </c>
      <c r="C39" t="s">
        <v>254</v>
      </c>
      <c r="D39" s="20" t="s">
        <v>201</v>
      </c>
      <c r="E39" t="s">
        <v>199</v>
      </c>
      <c r="F39" s="19">
        <v>2024</v>
      </c>
      <c r="G39" s="19" t="s">
        <v>164</v>
      </c>
      <c r="H39">
        <v>1</v>
      </c>
      <c r="I39" s="82">
        <f>MIN(C77:H77)*0.5/1000</f>
        <v>0.45905338863054296</v>
      </c>
      <c r="J39" s="19">
        <v>5</v>
      </c>
      <c r="K39" s="19" t="s">
        <v>242</v>
      </c>
      <c r="L39">
        <v>0</v>
      </c>
      <c r="M39">
        <v>5</v>
      </c>
    </row>
    <row r="40" spans="2:13">
      <c r="B40" s="19"/>
      <c r="D40" s="20" t="s">
        <v>201</v>
      </c>
      <c r="E40" t="s">
        <v>199</v>
      </c>
      <c r="F40" s="19">
        <v>2040</v>
      </c>
      <c r="G40" s="19" t="s">
        <v>164</v>
      </c>
      <c r="H40">
        <v>1</v>
      </c>
      <c r="I40" s="82">
        <v>0</v>
      </c>
      <c r="J40" s="19"/>
      <c r="K40" s="19"/>
    </row>
    <row r="41" spans="2:13">
      <c r="B41" s="19"/>
      <c r="D41" s="20" t="s">
        <v>201</v>
      </c>
      <c r="E41" t="s">
        <v>199</v>
      </c>
      <c r="F41" s="19">
        <v>2055</v>
      </c>
      <c r="G41" s="19" t="s">
        <v>164</v>
      </c>
      <c r="H41">
        <v>1</v>
      </c>
      <c r="I41" s="82">
        <v>0</v>
      </c>
      <c r="J41" s="19"/>
      <c r="K41" s="19"/>
    </row>
    <row r="42" spans="2:13">
      <c r="B42" s="19" t="s">
        <v>241</v>
      </c>
      <c r="C42" t="s">
        <v>254</v>
      </c>
      <c r="D42" s="20" t="s">
        <v>201</v>
      </c>
      <c r="E42" t="s">
        <v>199</v>
      </c>
      <c r="F42" s="19">
        <v>2024</v>
      </c>
      <c r="G42" s="19" t="s">
        <v>81</v>
      </c>
      <c r="H42">
        <v>1</v>
      </c>
      <c r="I42" s="82">
        <f>2*MAX(C77:H77)/1000</f>
        <v>2.3340834255383354</v>
      </c>
      <c r="J42" s="19">
        <v>5</v>
      </c>
      <c r="K42" s="19" t="s">
        <v>243</v>
      </c>
      <c r="L42">
        <v>0</v>
      </c>
      <c r="M42">
        <v>5</v>
      </c>
    </row>
    <row r="43" spans="2:13">
      <c r="B43" s="44"/>
      <c r="C43" s="18"/>
      <c r="D43" s="81" t="s">
        <v>201</v>
      </c>
      <c r="E43" s="18" t="s">
        <v>199</v>
      </c>
      <c r="F43" s="44">
        <v>2040</v>
      </c>
      <c r="G43" s="44" t="s">
        <v>81</v>
      </c>
      <c r="H43" s="18">
        <v>1</v>
      </c>
      <c r="I43" s="80">
        <f>I42*2</f>
        <v>4.6681668510766707</v>
      </c>
      <c r="J43" s="44"/>
      <c r="K43" s="44"/>
    </row>
    <row r="44" spans="2:13">
      <c r="D44" s="81" t="s">
        <v>201</v>
      </c>
      <c r="E44" s="18" t="s">
        <v>199</v>
      </c>
      <c r="F44" s="44">
        <v>2050</v>
      </c>
      <c r="G44" s="44" t="s">
        <v>81</v>
      </c>
      <c r="H44" s="18">
        <v>1</v>
      </c>
      <c r="I44" s="80">
        <f>I43*5</f>
        <v>23.340834255383353</v>
      </c>
      <c r="M44" s="18"/>
    </row>
    <row r="45" spans="2:13">
      <c r="F45" s="19"/>
      <c r="G45" s="19"/>
      <c r="I45" s="83"/>
    </row>
    <row r="46" spans="2:13">
      <c r="F46" s="19"/>
      <c r="G46" s="19"/>
      <c r="I46" s="83"/>
    </row>
    <row r="47" spans="2:13">
      <c r="B47" s="74" t="str">
        <f>"~UC_Sets: R_E: " &amp; _xlfn.TEXTJOIN(",",TRUE,Regions!C3:D3)</f>
        <v>~UC_Sets: R_E: IE,National</v>
      </c>
      <c r="C47" s="74"/>
      <c r="I47" s="83"/>
    </row>
    <row r="48" spans="2:13">
      <c r="B48" s="4" t="s">
        <v>10</v>
      </c>
      <c r="I48" s="83"/>
    </row>
    <row r="49" spans="2:13">
      <c r="G49" t="s">
        <v>7</v>
      </c>
      <c r="I49" s="83"/>
    </row>
    <row r="50" spans="2:13">
      <c r="B50" s="76" t="s">
        <v>0</v>
      </c>
      <c r="C50" s="77" t="s">
        <v>255</v>
      </c>
      <c r="D50" s="77" t="s">
        <v>3</v>
      </c>
      <c r="E50" s="77" t="s">
        <v>198</v>
      </c>
      <c r="F50" s="77" t="s">
        <v>2</v>
      </c>
      <c r="G50" s="77" t="s">
        <v>9</v>
      </c>
      <c r="H50" s="18" t="s">
        <v>248</v>
      </c>
      <c r="I50" s="78" t="s">
        <v>253</v>
      </c>
      <c r="J50" s="78" t="s">
        <v>256</v>
      </c>
      <c r="K50" s="76" t="s">
        <v>11</v>
      </c>
      <c r="L50" s="5" t="s">
        <v>257</v>
      </c>
      <c r="M50" s="5" t="s">
        <v>258</v>
      </c>
    </row>
    <row r="51" spans="2:13">
      <c r="B51" s="19" t="s">
        <v>244</v>
      </c>
      <c r="C51" t="s">
        <v>254</v>
      </c>
      <c r="D51" s="20" t="s">
        <v>200</v>
      </c>
      <c r="E51" t="s">
        <v>199</v>
      </c>
      <c r="F51" s="19">
        <v>2024</v>
      </c>
      <c r="G51" s="19" t="s">
        <v>164</v>
      </c>
      <c r="H51">
        <v>1</v>
      </c>
      <c r="I51" s="82">
        <f>MIN(C76:H76)*0.5/1000</f>
        <v>14.343833406839419</v>
      </c>
      <c r="J51" s="19">
        <v>5</v>
      </c>
      <c r="K51" s="19" t="s">
        <v>246</v>
      </c>
      <c r="L51">
        <v>0</v>
      </c>
      <c r="M51">
        <v>5</v>
      </c>
    </row>
    <row r="52" spans="2:13">
      <c r="B52" s="19"/>
      <c r="D52" s="20" t="s">
        <v>200</v>
      </c>
      <c r="E52" t="s">
        <v>199</v>
      </c>
      <c r="F52" s="19">
        <v>2040</v>
      </c>
      <c r="G52" s="19" t="s">
        <v>164</v>
      </c>
      <c r="H52">
        <v>1</v>
      </c>
      <c r="I52" s="82">
        <v>0</v>
      </c>
      <c r="J52" s="19"/>
      <c r="K52" s="19" t="s">
        <v>246</v>
      </c>
    </row>
    <row r="53" spans="2:13">
      <c r="B53" s="19"/>
      <c r="D53" s="20" t="s">
        <v>200</v>
      </c>
      <c r="E53" t="s">
        <v>199</v>
      </c>
      <c r="F53" s="19">
        <v>2051</v>
      </c>
      <c r="G53" s="19" t="s">
        <v>164</v>
      </c>
      <c r="H53">
        <v>1</v>
      </c>
      <c r="I53" s="82">
        <v>0</v>
      </c>
      <c r="J53" s="19"/>
      <c r="K53" s="19"/>
    </row>
    <row r="54" spans="2:13">
      <c r="B54" s="19" t="s">
        <v>245</v>
      </c>
      <c r="C54" t="s">
        <v>254</v>
      </c>
      <c r="D54" s="20" t="s">
        <v>200</v>
      </c>
      <c r="E54" t="s">
        <v>199</v>
      </c>
      <c r="F54" s="19">
        <v>2024</v>
      </c>
      <c r="G54" s="19" t="s">
        <v>81</v>
      </c>
      <c r="H54">
        <v>1</v>
      </c>
      <c r="I54" s="82">
        <f>2*MAX(C76:H76)/1000</f>
        <v>72.932048085875735</v>
      </c>
      <c r="J54" s="19">
        <v>5</v>
      </c>
      <c r="K54" s="19" t="s">
        <v>247</v>
      </c>
      <c r="L54">
        <v>0</v>
      </c>
      <c r="M54">
        <v>5</v>
      </c>
    </row>
    <row r="55" spans="2:13">
      <c r="B55" s="44"/>
      <c r="C55" s="18"/>
      <c r="D55" s="81" t="s">
        <v>200</v>
      </c>
      <c r="E55" s="18" t="s">
        <v>199</v>
      </c>
      <c r="F55" s="44">
        <v>2040</v>
      </c>
      <c r="G55" s="44" t="s">
        <v>81</v>
      </c>
      <c r="H55" s="18">
        <v>1</v>
      </c>
      <c r="I55" s="80">
        <f>I54*2</f>
        <v>145.86409617175147</v>
      </c>
      <c r="J55" s="44"/>
      <c r="K55" s="44" t="s">
        <v>247</v>
      </c>
    </row>
    <row r="56" spans="2:13">
      <c r="D56" s="81" t="s">
        <v>200</v>
      </c>
      <c r="E56" s="18" t="s">
        <v>199</v>
      </c>
      <c r="F56" s="44">
        <v>2050</v>
      </c>
      <c r="G56" s="44" t="s">
        <v>81</v>
      </c>
      <c r="H56" s="18">
        <v>1</v>
      </c>
      <c r="I56" s="80">
        <f>I55*5</f>
        <v>729.32048085875738</v>
      </c>
      <c r="M56" s="18"/>
    </row>
    <row r="57" spans="2:13">
      <c r="F57" s="19"/>
      <c r="G57" s="19"/>
    </row>
    <row r="60" spans="2:13">
      <c r="B60" s="58" t="s">
        <v>203</v>
      </c>
      <c r="C60" s="58"/>
      <c r="D60" s="58"/>
    </row>
    <row r="61" spans="2:13" ht="15.5">
      <c r="B61" s="58"/>
      <c r="C61" s="64">
        <v>2018</v>
      </c>
      <c r="D61" s="64">
        <v>2019</v>
      </c>
      <c r="E61" s="64">
        <v>2020</v>
      </c>
      <c r="F61" s="64">
        <v>2021</v>
      </c>
      <c r="G61" s="64">
        <v>2022</v>
      </c>
      <c r="H61" s="64">
        <v>2023</v>
      </c>
    </row>
    <row r="62" spans="2:13">
      <c r="B62" s="59" t="s">
        <v>204</v>
      </c>
      <c r="C62" s="60">
        <v>121157</v>
      </c>
      <c r="D62" s="60">
        <v>113305</v>
      </c>
      <c r="E62" s="60">
        <v>84309</v>
      </c>
      <c r="F62" s="60">
        <v>101853</v>
      </c>
      <c r="G62" s="60">
        <v>101349</v>
      </c>
      <c r="H62" s="60">
        <v>117424</v>
      </c>
    </row>
    <row r="63" spans="2:13">
      <c r="B63" s="59" t="s">
        <v>205</v>
      </c>
      <c r="C63" s="60">
        <v>25459</v>
      </c>
      <c r="D63" s="60">
        <v>24645</v>
      </c>
      <c r="E63" s="60">
        <v>21495</v>
      </c>
      <c r="F63" s="60">
        <v>28387</v>
      </c>
      <c r="G63" s="60">
        <v>23655</v>
      </c>
      <c r="H63" s="60">
        <v>29038</v>
      </c>
    </row>
    <row r="64" spans="2:13">
      <c r="B64" s="59" t="s">
        <v>206</v>
      </c>
      <c r="C64" s="60">
        <v>157865</v>
      </c>
      <c r="D64" s="60">
        <v>149748</v>
      </c>
      <c r="E64" s="60">
        <v>10710</v>
      </c>
      <c r="F64" s="60">
        <v>12136</v>
      </c>
      <c r="G64" s="60">
        <v>12244</v>
      </c>
      <c r="H64" s="60">
        <v>13316</v>
      </c>
    </row>
    <row r="65" spans="2:8">
      <c r="B65" s="59" t="s">
        <v>207</v>
      </c>
      <c r="C65" s="63">
        <v>304481</v>
      </c>
      <c r="D65" s="63">
        <v>287698</v>
      </c>
      <c r="E65" s="63">
        <v>116514</v>
      </c>
      <c r="F65" s="63">
        <v>142376</v>
      </c>
      <c r="G65" s="63">
        <v>137248</v>
      </c>
      <c r="H65" s="63">
        <v>159778</v>
      </c>
    </row>
    <row r="66" spans="2:8">
      <c r="B66" s="59" t="s">
        <v>208</v>
      </c>
      <c r="C66" s="60">
        <v>99456</v>
      </c>
      <c r="D66" s="60">
        <v>108895</v>
      </c>
      <c r="E66" s="60">
        <v>78541</v>
      </c>
      <c r="F66" s="60">
        <v>68042</v>
      </c>
      <c r="G66" s="60">
        <v>46567</v>
      </c>
      <c r="H66" s="60">
        <v>50381</v>
      </c>
    </row>
    <row r="67" spans="2:8">
      <c r="B67" s="59" t="s">
        <v>209</v>
      </c>
      <c r="C67" s="60">
        <v>14859</v>
      </c>
      <c r="D67" s="60">
        <v>15152</v>
      </c>
      <c r="E67" s="60">
        <v>11573</v>
      </c>
      <c r="F67" s="60">
        <v>10631</v>
      </c>
      <c r="G67" s="60">
        <v>8063</v>
      </c>
      <c r="H67" s="60">
        <v>9443</v>
      </c>
    </row>
    <row r="68" spans="2:8">
      <c r="B68" s="59" t="s">
        <v>210</v>
      </c>
      <c r="C68" s="60">
        <v>125874</v>
      </c>
      <c r="D68" s="60">
        <v>137196</v>
      </c>
      <c r="E68" s="60">
        <v>11178</v>
      </c>
      <c r="F68" s="60">
        <v>13288</v>
      </c>
      <c r="G68" s="60">
        <v>10823</v>
      </c>
      <c r="H68" s="60">
        <v>11011</v>
      </c>
    </row>
    <row r="69" spans="2:8">
      <c r="B69" s="61" t="s">
        <v>211</v>
      </c>
      <c r="C69" s="62">
        <v>240189</v>
      </c>
      <c r="D69" s="62">
        <v>261243</v>
      </c>
      <c r="E69" s="62">
        <v>101472</v>
      </c>
      <c r="F69" s="62">
        <v>91961</v>
      </c>
      <c r="G69" s="62">
        <v>65453</v>
      </c>
      <c r="H69" s="62">
        <v>70835</v>
      </c>
    </row>
    <row r="70" spans="2:8">
      <c r="B70" s="59" t="s">
        <v>212</v>
      </c>
    </row>
    <row r="71" spans="2:8">
      <c r="B71" s="65" t="s">
        <v>213</v>
      </c>
    </row>
    <row r="73" spans="2:8" ht="15.5">
      <c r="B73" s="59" t="s">
        <v>214</v>
      </c>
      <c r="C73" s="64">
        <v>2018</v>
      </c>
      <c r="D73" s="64">
        <v>2019</v>
      </c>
      <c r="E73" s="64">
        <v>2020</v>
      </c>
      <c r="F73" s="64">
        <v>2021</v>
      </c>
      <c r="G73" s="64">
        <v>2022</v>
      </c>
      <c r="H73" s="64">
        <v>2023</v>
      </c>
    </row>
    <row r="74" spans="2:8">
      <c r="B74" t="s">
        <v>215</v>
      </c>
      <c r="C74" s="56">
        <f>C62+C66</f>
        <v>220613</v>
      </c>
      <c r="D74" s="56">
        <f t="shared" ref="D74:H74" si="0">D62+D66</f>
        <v>222200</v>
      </c>
      <c r="E74" s="56">
        <f t="shared" si="0"/>
        <v>162850</v>
      </c>
      <c r="F74" s="56">
        <f t="shared" si="0"/>
        <v>169895</v>
      </c>
      <c r="G74" s="56">
        <f t="shared" si="0"/>
        <v>147916</v>
      </c>
      <c r="H74" s="56">
        <f t="shared" si="0"/>
        <v>167805</v>
      </c>
    </row>
    <row r="75" spans="2:8">
      <c r="B75" t="s">
        <v>216</v>
      </c>
      <c r="C75" s="56">
        <f>C63+C67</f>
        <v>40318</v>
      </c>
      <c r="D75" s="56">
        <f t="shared" ref="D75:H75" si="1">D63+D67</f>
        <v>39797</v>
      </c>
      <c r="E75" s="56">
        <f t="shared" si="1"/>
        <v>33068</v>
      </c>
      <c r="F75" s="56">
        <f t="shared" si="1"/>
        <v>39018</v>
      </c>
      <c r="G75" s="56">
        <f t="shared" si="1"/>
        <v>31718</v>
      </c>
      <c r="H75" s="56">
        <f t="shared" si="1"/>
        <v>38481</v>
      </c>
    </row>
    <row r="76" spans="2:8">
      <c r="B76" t="s">
        <v>217</v>
      </c>
      <c r="C76" s="56">
        <f>C75*$G$88</f>
        <v>36466.024042937868</v>
      </c>
      <c r="D76" s="56">
        <f t="shared" ref="D76:H76" si="2">D75*$G$88</f>
        <v>35994.800308467646</v>
      </c>
      <c r="E76" s="56">
        <f t="shared" si="2"/>
        <v>29908.688006643919</v>
      </c>
      <c r="F76" s="56">
        <f t="shared" si="2"/>
        <v>35290.225857119643</v>
      </c>
      <c r="G76" s="56">
        <f t="shared" si="2"/>
        <v>28687.666813678839</v>
      </c>
      <c r="H76" s="56">
        <f t="shared" si="2"/>
        <v>34804.530760362424</v>
      </c>
    </row>
    <row r="77" spans="2:8">
      <c r="B77" t="s">
        <v>218</v>
      </c>
      <c r="C77" s="56">
        <f>C75*$G$89</f>
        <v>1167.0417127691676</v>
      </c>
      <c r="D77" s="56">
        <f t="shared" ref="D77:H77" si="3">D75*$G$89</f>
        <v>1151.9608870250152</v>
      </c>
      <c r="E77" s="56">
        <f t="shared" si="3"/>
        <v>957.18377295130801</v>
      </c>
      <c r="F77" s="56">
        <f t="shared" si="3"/>
        <v>1129.4120132156204</v>
      </c>
      <c r="G77" s="56">
        <f t="shared" si="3"/>
        <v>918.10677726108588</v>
      </c>
      <c r="H77" s="56">
        <f t="shared" si="3"/>
        <v>1113.868052707732</v>
      </c>
    </row>
    <row r="78" spans="2:8">
      <c r="B78" t="s">
        <v>219</v>
      </c>
      <c r="C78" s="56">
        <f>C75*$G$90</f>
        <v>2685.0382309019583</v>
      </c>
      <c r="D78" s="56">
        <f t="shared" ref="D78:H78" si="4">D75*$G$90</f>
        <v>2650.3414473735111</v>
      </c>
      <c r="E78" s="56">
        <f t="shared" si="4"/>
        <v>2202.2135080972753</v>
      </c>
      <c r="F78" s="56">
        <f t="shared" si="4"/>
        <v>2598.4627633645669</v>
      </c>
      <c r="G78" s="56">
        <f t="shared" si="4"/>
        <v>2112.3082148853691</v>
      </c>
      <c r="H78" s="56">
        <f t="shared" si="4"/>
        <v>2562.7004356202751</v>
      </c>
    </row>
    <row r="82" spans="2:8">
      <c r="B82" t="s">
        <v>220</v>
      </c>
    </row>
    <row r="83" spans="2:8">
      <c r="B83" s="67" t="s">
        <v>221</v>
      </c>
      <c r="C83" s="68" t="s">
        <v>222</v>
      </c>
      <c r="G83">
        <v>2022</v>
      </c>
      <c r="H83">
        <v>2050</v>
      </c>
    </row>
    <row r="84" spans="2:8">
      <c r="B84" s="69" t="s">
        <v>223</v>
      </c>
      <c r="C84" s="70">
        <v>387723</v>
      </c>
      <c r="F84" t="s">
        <v>217</v>
      </c>
      <c r="G84">
        <f>C85+C86</f>
        <v>350680</v>
      </c>
      <c r="H84" s="55">
        <v>771496.00000000012</v>
      </c>
    </row>
    <row r="85" spans="2:8">
      <c r="B85" s="71" t="s">
        <v>224</v>
      </c>
      <c r="C85" s="72">
        <v>222953</v>
      </c>
      <c r="F85" t="s">
        <v>218</v>
      </c>
      <c r="G85">
        <f>C87+C88</f>
        <v>11223</v>
      </c>
      <c r="H85" s="55">
        <v>24690.600000000002</v>
      </c>
    </row>
    <row r="86" spans="2:8">
      <c r="B86" s="69" t="s">
        <v>225</v>
      </c>
      <c r="C86" s="70">
        <v>127727</v>
      </c>
      <c r="F86" t="s">
        <v>219</v>
      </c>
      <c r="G86">
        <f>C89+C90</f>
        <v>25821</v>
      </c>
      <c r="H86" s="55">
        <v>56806.200000000004</v>
      </c>
    </row>
    <row r="87" spans="2:8">
      <c r="B87" s="71" t="s">
        <v>226</v>
      </c>
      <c r="C87" s="72">
        <v>4421</v>
      </c>
      <c r="G87" t="s">
        <v>227</v>
      </c>
    </row>
    <row r="88" spans="2:8">
      <c r="B88" s="69" t="s">
        <v>228</v>
      </c>
      <c r="C88" s="70">
        <v>6802</v>
      </c>
      <c r="F88" t="s">
        <v>217</v>
      </c>
      <c r="G88" s="54">
        <f>G84/$C$84</f>
        <v>0.90446014293709687</v>
      </c>
    </row>
    <row r="89" spans="2:8">
      <c r="B89" s="71" t="s">
        <v>229</v>
      </c>
      <c r="C89" s="72">
        <v>9100</v>
      </c>
      <c r="F89" t="s">
        <v>218</v>
      </c>
      <c r="G89" s="54">
        <f t="shared" ref="G89:G90" si="5">G85/$C$84</f>
        <v>2.8945922733497883E-2</v>
      </c>
    </row>
    <row r="90" spans="2:8">
      <c r="B90" s="73" t="s">
        <v>230</v>
      </c>
      <c r="C90" s="66">
        <v>16721</v>
      </c>
      <c r="F90" t="s">
        <v>219</v>
      </c>
      <c r="G90" s="54">
        <f t="shared" si="5"/>
        <v>6.659651349030106E-2</v>
      </c>
    </row>
    <row r="91" spans="2:8">
      <c r="B91" s="57" t="s">
        <v>231</v>
      </c>
    </row>
  </sheetData>
  <phoneticPr fontId="49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Regions</vt:lpstr>
      <vt:lpstr>PWR</vt:lpstr>
      <vt:lpstr>SYS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Vahid Aryanpur</cp:lastModifiedBy>
  <dcterms:created xsi:type="dcterms:W3CDTF">2009-05-27T15:40:55Z</dcterms:created>
  <dcterms:modified xsi:type="dcterms:W3CDTF">2025-08-19T13:59:39Z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