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DC3A8E76-3863-44A2-AC6E-88E20F2E0127}" xr6:coauthVersionLast="47" xr6:coauthVersionMax="47" xr10:uidLastSave="{00000000-0000-0000-0000-000000000000}"/>
  <bookViews>
    <workbookView xWindow="-20370" yWindow="5655" windowWidth="18075" windowHeight="14130" firstSheet="4" activeTab="7" xr2:uid="{F7863118-105F-453F-BD22-09F23552EC2F}"/>
  </bookViews>
  <sheets>
    <sheet name="TOWER@FIRE" sheetId="9" r:id="rId1"/>
    <sheet name="TOWER@WATER" sheetId="10" r:id="rId2"/>
    <sheet name="TOWER@NATURE" sheetId="11" r:id="rId3"/>
    <sheet name="TOWER@CUSTOM" sheetId="17" r:id="rId4"/>
    <sheet name="ENEMY@FIRE" sheetId="12" r:id="rId5"/>
    <sheet name="ENEMY@WATER" sheetId="13" r:id="rId6"/>
    <sheet name="ENEMY@NATURE" sheetId="14" r:id="rId7"/>
    <sheet name="ENEMY@CUSTOM" sheetId="18" r:id="rId8"/>
    <sheet name="STAT" sheetId="15" r:id="rId9"/>
    <sheet name="UI" sheetId="16" r:id="rId10"/>
    <sheet name="EnumData" sheetId="7" r:id="rId11"/>
    <sheet name="Round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" i="17" l="1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R14" i="17"/>
  <c r="R13" i="17"/>
  <c r="R12" i="17"/>
  <c r="R11" i="17"/>
  <c r="R9" i="17"/>
  <c r="R8" i="17"/>
  <c r="R7" i="17"/>
  <c r="R6" i="17"/>
  <c r="R5" i="17"/>
  <c r="R4" i="17"/>
  <c r="R3" i="17"/>
  <c r="R2" i="17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</calcChain>
</file>

<file path=xl/sharedStrings.xml><?xml version="1.0" encoding="utf-8"?>
<sst xmlns="http://schemas.openxmlformats.org/spreadsheetml/2006/main" count="656" uniqueCount="240">
  <si>
    <t>POWER</t>
    <phoneticPr fontId="1" type="noConversion"/>
  </si>
  <si>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</si>
  <si>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</si>
  <si>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</si>
  <si>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</si>
  <si>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</si>
  <si>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</si>
  <si>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</si>
  <si>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</si>
  <si>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</si>
  <si>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</si>
  <si>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</si>
  <si>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</si>
  <si>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</si>
  <si>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</si>
  <si>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</si>
  <si>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</si>
  <si>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</si>
  <si>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</si>
  <si>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</si>
  <si>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</si>
  <si>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WATER</t>
    <phoneticPr fontId="1" type="noConversion"/>
  </si>
  <si>
    <t>NATURE</t>
    <phoneticPr fontId="1" type="noConversion"/>
  </si>
  <si>
    <t>DAMAGE</t>
    <phoneticPr fontId="1" type="noConversion"/>
  </si>
  <si>
    <t>DISTANCE</t>
    <phoneticPr fontId="1" type="noConversion"/>
  </si>
  <si>
    <t>ABILITY</t>
    <phoneticPr fontId="1" type="noConversion"/>
  </si>
  <si>
    <t>REWARD</t>
    <phoneticPr fontId="1" type="noConversion"/>
  </si>
  <si>
    <t>FIRE</t>
    <phoneticPr fontId="1" type="noConversion"/>
  </si>
  <si>
    <t>CharacterStatType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</si>
  <si>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</si>
  <si>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</si>
  <si>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</si>
  <si>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TowerStatType</t>
    <phoneticPr fontId="1" type="noConversion"/>
  </si>
  <si>
    <t>GOLDMINE</t>
    <phoneticPr fontId="1" type="noConversion"/>
  </si>
  <si>
    <t>MULTISHOT</t>
    <phoneticPr fontId="1" type="noConversion"/>
  </si>
  <si>
    <t>SPLASH</t>
    <phoneticPr fontId="1" type="noConversion"/>
  </si>
  <si>
    <t>DEBUFF</t>
    <phoneticPr fontId="1" type="noConversion"/>
  </si>
  <si>
    <t>TIME</t>
    <phoneticPr fontId="1" type="noConversion"/>
  </si>
  <si>
    <t>units</t>
    <phoneticPr fontId="1" type="noConversion"/>
  </si>
  <si>
    <t>amounts</t>
    <phoneticPr fontId="1" type="noConversion"/>
  </si>
  <si>
    <t>LanguageType</t>
    <phoneticPr fontId="1" type="noConversion"/>
  </si>
  <si>
    <t>KOREAN</t>
    <phoneticPr fontId="1" type="noConversion"/>
  </si>
  <si>
    <t>ENGLISH</t>
    <phoneticPr fontId="1" type="noConversion"/>
  </si>
  <si>
    <t>2000000,2010000,2020000</t>
    <phoneticPr fontId="1" type="noConversion"/>
  </si>
  <si>
    <t>5,5,5</t>
    <phoneticPr fontId="1" type="noConversion"/>
  </si>
  <si>
    <t>10,10,10</t>
    <phoneticPr fontId="1" type="noConversion"/>
  </si>
  <si>
    <t>AnimationType</t>
    <phoneticPr fontId="1" type="noConversion"/>
  </si>
  <si>
    <t>IDLE</t>
    <phoneticPr fontId="1" type="noConversion"/>
  </si>
  <si>
    <t>ATTACK</t>
    <phoneticPr fontId="1" type="noConversion"/>
  </si>
  <si>
    <t>DEAD</t>
    <phoneticPr fontId="1" type="noConversion"/>
  </si>
  <si>
    <t>AttackType</t>
    <phoneticPr fontId="1" type="noConversion"/>
  </si>
  <si>
    <t>PROMPT</t>
    <phoneticPr fontId="1" type="noConversion"/>
  </si>
  <si>
    <t>PROJECTILE</t>
    <phoneticPr fontId="1" type="noConversion"/>
  </si>
  <si>
    <t>POINT</t>
    <phoneticPr fontId="1" type="noConversion"/>
  </si>
  <si>
    <t>BuffType</t>
    <phoneticPr fontId="1" type="noConversion"/>
  </si>
  <si>
    <t>DMG</t>
    <phoneticPr fontId="1" type="noConversion"/>
  </si>
  <si>
    <t>ATKSPD</t>
    <phoneticPr fontId="1" type="noConversion"/>
  </si>
  <si>
    <t>SLOW</t>
    <phoneticPr fontId="1" type="noConversion"/>
  </si>
  <si>
    <t>DebuffType</t>
    <phoneticPr fontId="1" type="noConversion"/>
  </si>
  <si>
    <t>BURN</t>
    <phoneticPr fontId="1" type="noConversion"/>
  </si>
  <si>
    <t>POISON</t>
    <phoneticPr fontId="1" type="noConversion"/>
  </si>
  <si>
    <t>BLEED</t>
    <phoneticPr fontId="1" type="noConversion"/>
  </si>
  <si>
    <t>2000100,2010100,2020100</t>
    <phoneticPr fontId="1" type="noConversion"/>
  </si>
  <si>
    <t>MOVE</t>
    <phoneticPr fontId="1" type="noConversion"/>
  </si>
  <si>
    <t>2020000,2020001,2020002</t>
    <phoneticPr fontId="1" type="noConversion"/>
  </si>
  <si>
    <t>2021003,2021004,2022005</t>
    <phoneticPr fontId="1" type="noConversion"/>
  </si>
  <si>
    <t>3,3,1</t>
    <phoneticPr fontId="1" type="noConversion"/>
  </si>
  <si>
    <t>2020100,2020101,2020102</t>
    <phoneticPr fontId="1" type="noConversion"/>
  </si>
  <si>
    <t>2021103,2021104,2022105</t>
    <phoneticPr fontId="1" type="noConversion"/>
  </si>
  <si>
    <t>0.5,0.0625</t>
  </si>
  <si>
    <t>(1,0,0,1)</t>
  </si>
  <si>
    <t>0.525;1.125;</t>
    <phoneticPr fontId="1" type="noConversion"/>
  </si>
  <si>
    <t>도깨비불,Fire Orb</t>
    <phoneticPr fontId="1" type="noConversion"/>
  </si>
  <si>
    <t>0.2;</t>
    <phoneticPr fontId="1" type="noConversion"/>
  </si>
  <si>
    <t>블레이즈,Blaze</t>
    <phoneticPr fontId="1" type="noConversion"/>
  </si>
  <si>
    <t>0.48;</t>
    <phoneticPr fontId="1" type="noConversion"/>
  </si>
  <si>
    <t>메테오,Metor</t>
    <phoneticPr fontId="1" type="noConversion"/>
  </si>
  <si>
    <t>파이어 블라스트,Fire Blast</t>
    <phoneticPr fontId="1" type="noConversion"/>
  </si>
  <si>
    <t>(1,0,0,1)</t>
    <phoneticPr fontId="1" type="noConversion"/>
  </si>
  <si>
    <t>인페르노,Inferno</t>
    <phoneticPr fontId="1" type="noConversion"/>
  </si>
  <si>
    <t>파이어볼,FireBall</t>
    <phoneticPr fontId="1" type="noConversion"/>
  </si>
  <si>
    <t>0;0.15;</t>
    <phoneticPr fontId="1" type="noConversion"/>
  </si>
  <si>
    <t>무도가,Fighter</t>
    <phoneticPr fontId="1" type="noConversion"/>
  </si>
  <si>
    <t>0.32;</t>
    <phoneticPr fontId="1" type="noConversion"/>
  </si>
  <si>
    <t>화염활,Bow</t>
    <phoneticPr fontId="1" type="noConversion"/>
  </si>
  <si>
    <t>3,2;</t>
    <phoneticPr fontId="1" type="noConversion"/>
  </si>
  <si>
    <t>0.2;</t>
  </si>
  <si>
    <t>화염검,Sword</t>
    <phoneticPr fontId="1" type="noConversion"/>
  </si>
  <si>
    <t>4,1.5;</t>
    <phoneticPr fontId="1" type="noConversion"/>
  </si>
  <si>
    <t>화염병,Molotov</t>
    <phoneticPr fontId="1" type="noConversion"/>
  </si>
  <si>
    <t>0.5,0.0625</t>
    <phoneticPr fontId="1" type="noConversion"/>
  </si>
  <si>
    <t>1,0.5;</t>
    <phoneticPr fontId="1" type="noConversion"/>
  </si>
  <si>
    <t>돌팔매,Sling</t>
    <phoneticPr fontId="1" type="noConversion"/>
  </si>
  <si>
    <t>횃불,Torch</t>
    <phoneticPr fontId="1" type="noConversion"/>
  </si>
  <si>
    <t>pivot</t>
    <phoneticPr fontId="1" type="noConversion"/>
  </si>
  <si>
    <t>imgsrc</t>
    <phoneticPr fontId="1" type="noConversion"/>
  </si>
  <si>
    <t>debuffs</t>
    <phoneticPr fontId="1" type="noConversion"/>
  </si>
  <si>
    <t>buffs</t>
    <phoneticPr fontId="1" type="noConversion"/>
  </si>
  <si>
    <t>ability</t>
    <phoneticPr fontId="1" type="noConversion"/>
  </si>
  <si>
    <t>effectcolor</t>
    <phoneticPr fontId="1" type="noConversion"/>
  </si>
  <si>
    <t>effectspf</t>
    <phoneticPr fontId="1" type="noConversion"/>
  </si>
  <si>
    <t>projattacktime</t>
    <phoneticPr fontId="1" type="noConversion"/>
  </si>
  <si>
    <t>projtime</t>
    <phoneticPr fontId="1" type="noConversion"/>
  </si>
  <si>
    <t>projspf</t>
    <phoneticPr fontId="1" type="noConversion"/>
  </si>
  <si>
    <t>type</t>
    <phoneticPr fontId="1" type="noConversion"/>
  </si>
  <si>
    <t>attacktime</t>
    <phoneticPr fontId="1" type="noConversion"/>
  </si>
  <si>
    <t>spf</t>
    <phoneticPr fontId="1" type="noConversion"/>
  </si>
  <si>
    <t>attackspeed</t>
    <phoneticPr fontId="1" type="noConversion"/>
  </si>
  <si>
    <t>range</t>
    <phoneticPr fontId="1" type="noConversion"/>
  </si>
  <si>
    <t>dmg</t>
    <phoneticPr fontId="1" type="noConversion"/>
  </si>
  <si>
    <t>cost</t>
    <phoneticPr fontId="1" type="noConversion"/>
  </si>
  <si>
    <t>name</t>
    <phoneticPr fontId="1" type="noConversion"/>
  </si>
  <si>
    <t>id</t>
    <phoneticPr fontId="1" type="noConversion"/>
  </si>
  <si>
    <t>0.5,0.05</t>
    <phoneticPr fontId="1" type="noConversion"/>
  </si>
  <si>
    <t>0.2;0.8;1.4;</t>
    <phoneticPr fontId="1" type="noConversion"/>
  </si>
  <si>
    <t>함선,Ship</t>
    <phoneticPr fontId="1" type="noConversion"/>
  </si>
  <si>
    <t>(0.6,0.8,1,1)</t>
  </si>
  <si>
    <t>0.6;</t>
    <phoneticPr fontId="1" type="noConversion"/>
  </si>
  <si>
    <t>아이스애로우,IceArrow</t>
    <phoneticPr fontId="1" type="noConversion"/>
  </si>
  <si>
    <t>(0.6,0.8,1,1)</t>
    <phoneticPr fontId="1" type="noConversion"/>
  </si>
  <si>
    <t>0.5;</t>
    <phoneticPr fontId="1" type="noConversion"/>
  </si>
  <si>
    <t>아이스볼트,IceBolt</t>
    <phoneticPr fontId="1" type="noConversion"/>
  </si>
  <si>
    <t>0.3;</t>
    <phoneticPr fontId="1" type="noConversion"/>
  </si>
  <si>
    <t>슬로우,Slow</t>
    <phoneticPr fontId="1" type="noConversion"/>
  </si>
  <si>
    <t>궁수,Archer</t>
    <phoneticPr fontId="1" type="noConversion"/>
  </si>
  <si>
    <t>0.4;</t>
    <phoneticPr fontId="1" type="noConversion"/>
  </si>
  <si>
    <t>창,Spear</t>
    <phoneticPr fontId="1" type="noConversion"/>
  </si>
  <si>
    <t>선장,Captain</t>
    <phoneticPr fontId="1" type="noConversion"/>
  </si>
  <si>
    <t>0.1;</t>
    <phoneticPr fontId="1" type="noConversion"/>
  </si>
  <si>
    <t>해적,Pirate</t>
    <phoneticPr fontId="1" type="noConversion"/>
  </si>
  <si>
    <t>0.2;0.9;</t>
  </si>
  <si>
    <t>바이킹,Viking</t>
    <phoneticPr fontId="1" type="noConversion"/>
  </si>
  <si>
    <t>0.2;0.8;</t>
    <phoneticPr fontId="1" type="noConversion"/>
  </si>
  <si>
    <t>드루이드,Druid</t>
    <phoneticPr fontId="1" type="noConversion"/>
  </si>
  <si>
    <t>0,0.4;</t>
    <phoneticPr fontId="1" type="noConversion"/>
  </si>
  <si>
    <t>2,1;</t>
    <phoneticPr fontId="1" type="noConversion"/>
  </si>
  <si>
    <t>요정,Fairy</t>
    <phoneticPr fontId="1" type="noConversion"/>
  </si>
  <si>
    <t>1,1;</t>
    <phoneticPr fontId="1" type="noConversion"/>
  </si>
  <si>
    <t>바드,Bard</t>
    <phoneticPr fontId="1" type="noConversion"/>
  </si>
  <si>
    <t>엘프 궁수,Elf Archer</t>
    <phoneticPr fontId="1" type="noConversion"/>
  </si>
  <si>
    <t>엘프 창술사,Elf Spear</t>
    <phoneticPr fontId="1" type="noConversion"/>
  </si>
  <si>
    <t>0.5,0.05</t>
  </si>
  <si>
    <t>(1,0,1,1)</t>
    <phoneticPr fontId="1" type="noConversion"/>
  </si>
  <si>
    <t>켄타우로스,Centaurs</t>
    <phoneticPr fontId="1" type="noConversion"/>
  </si>
  <si>
    <t>0.3;</t>
  </si>
  <si>
    <t>사티로스,Satyr</t>
    <phoneticPr fontId="1" type="noConversion"/>
  </si>
  <si>
    <t>트래퍼,Trapper</t>
    <phoneticPr fontId="1" type="noConversion"/>
  </si>
  <si>
    <t>3,1;</t>
    <phoneticPr fontId="1" type="noConversion"/>
  </si>
  <si>
    <t>다트,Dart</t>
    <phoneticPr fontId="1" type="noConversion"/>
  </si>
  <si>
    <t>오크,Orc</t>
    <phoneticPr fontId="1" type="noConversion"/>
  </si>
  <si>
    <t>speed</t>
    <phoneticPr fontId="1" type="noConversion"/>
  </si>
  <si>
    <t>money</t>
    <phoneticPr fontId="1" type="noConversion"/>
  </si>
  <si>
    <t>exp</t>
    <phoneticPr fontId="1" type="noConversion"/>
  </si>
  <si>
    <t>hp</t>
    <phoneticPr fontId="1" type="noConversion"/>
  </si>
  <si>
    <t>element</t>
    <phoneticPr fontId="1" type="noConversion"/>
  </si>
  <si>
    <t>다크엘프 로드, Dark Elf Lord</t>
    <phoneticPr fontId="1" type="noConversion"/>
  </si>
  <si>
    <t>다크엘프 마검사, Dark Elf Magic Knight</t>
    <phoneticPr fontId="1" type="noConversion"/>
  </si>
  <si>
    <t>다크엘프 마법사, Dark Elf Mage</t>
    <phoneticPr fontId="1" type="noConversion"/>
  </si>
  <si>
    <t>다크엘프 어쌔신, Dark Elf Assassin</t>
    <phoneticPr fontId="1" type="noConversion"/>
  </si>
  <si>
    <t>다크엘프 창술사, Dark Elf Spearman</t>
    <phoneticPr fontId="1" type="noConversion"/>
  </si>
  <si>
    <t>다크엘프 검사, Dark Elf Soldier</t>
    <phoneticPr fontId="1" type="noConversion"/>
  </si>
  <si>
    <t>오크 족장, Chief Orc</t>
    <phoneticPr fontId="1" type="noConversion"/>
  </si>
  <si>
    <t>오크샤먼, Shaman Orc</t>
    <phoneticPr fontId="1" type="noConversion"/>
  </si>
  <si>
    <t>자이언트 오크, Giant Orc</t>
    <phoneticPr fontId="1" type="noConversion"/>
  </si>
  <si>
    <t>정예 오크도끼전사, Elite Orc Axe Solider</t>
    <phoneticPr fontId="1" type="noConversion"/>
  </si>
  <si>
    <t>오크도끼전사, Orc Axe Soldier</t>
    <phoneticPr fontId="1" type="noConversion"/>
  </si>
  <si>
    <t>오크병사, Orc Solider</t>
    <phoneticPr fontId="1" type="noConversion"/>
  </si>
  <si>
    <t>불,Fire</t>
    <phoneticPr fontId="1" type="noConversion"/>
  </si>
  <si>
    <t>물,Water</t>
    <phoneticPr fontId="1" type="noConversion"/>
  </si>
  <si>
    <t>자연,Nature</t>
    <phoneticPr fontId="1" type="noConversion"/>
  </si>
  <si>
    <t>공격력,Damage</t>
    <phoneticPr fontId="1" type="noConversion"/>
  </si>
  <si>
    <t>공격속도,Attack Speed</t>
    <phoneticPr fontId="1" type="noConversion"/>
  </si>
  <si>
    <t>금광,Goldmine</t>
    <phoneticPr fontId="1" type="noConversion"/>
  </si>
  <si>
    <t>화상,Burn</t>
    <phoneticPr fontId="1" type="noConversion"/>
  </si>
  <si>
    <t>출혈,Bleed</t>
    <phoneticPr fontId="1" type="noConversion"/>
  </si>
  <si>
    <t>중독,Poison</t>
    <phoneticPr fontId="1" type="noConversion"/>
  </si>
  <si>
    <t>물량,Amount</t>
    <phoneticPr fontId="1" type="noConversion"/>
  </si>
  <si>
    <t>속도,Speed</t>
    <phoneticPr fontId="1" type="noConversion"/>
  </si>
  <si>
    <t>체력,HP</t>
    <phoneticPr fontId="1" type="noConversion"/>
  </si>
  <si>
    <t>등장확률,Probablity</t>
    <phoneticPr fontId="1" type="noConversion"/>
  </si>
  <si>
    <t>비용,Cost</t>
    <phoneticPr fontId="1" type="noConversion"/>
  </si>
  <si>
    <t>공격속도,AttackSpeed</t>
    <phoneticPr fontId="1" type="noConversion"/>
  </si>
  <si>
    <t>공격력.Damage</t>
    <phoneticPr fontId="1" type="noConversion"/>
  </si>
  <si>
    <t>준비시간,Time</t>
    <phoneticPr fontId="1" type="noConversion"/>
  </si>
  <si>
    <t>타워,Tower</t>
    <phoneticPr fontId="1" type="noConversion"/>
  </si>
  <si>
    <t>적,Enemy</t>
    <phoneticPr fontId="1" type="noConversion"/>
  </si>
  <si>
    <t>일반,Common</t>
    <phoneticPr fontId="1" type="noConversion"/>
  </si>
  <si>
    <t>희귀,Rare</t>
    <phoneticPr fontId="1" type="noConversion"/>
  </si>
  <si>
    <t>영웅,Heroic</t>
    <phoneticPr fontId="1" type="noConversion"/>
  </si>
  <si>
    <t>전설,Legendary</t>
    <phoneticPr fontId="1" type="noConversion"/>
  </si>
  <si>
    <t>사거리,Range</t>
    <phoneticPr fontId="1" type="noConversion"/>
  </si>
  <si>
    <t>멀티샷,Multi Shot</t>
    <phoneticPr fontId="1" type="noConversion"/>
  </si>
  <si>
    <t>스플래시,Splash</t>
    <phoneticPr fontId="1" type="noConversion"/>
  </si>
  <si>
    <t>체력이 많은 유닛,Strong</t>
    <phoneticPr fontId="1" type="noConversion"/>
  </si>
  <si>
    <t>체력이 적은 유닛,Weak</t>
    <phoneticPr fontId="1" type="noConversion"/>
  </si>
  <si>
    <t>상성,Element</t>
    <phoneticPr fontId="1" type="noConversion"/>
  </si>
  <si>
    <t>디버프가 없는 유닛,Debuff</t>
    <phoneticPr fontId="1" type="noConversion"/>
  </si>
  <si>
    <t>앞에 있는 유닛,First</t>
    <phoneticPr fontId="1" type="noConversion"/>
  </si>
  <si>
    <t>뒤에 있는 유닛,Last</t>
    <phoneticPr fontId="1" type="noConversion"/>
  </si>
  <si>
    <t>랜덤,RANDOM</t>
    <phoneticPr fontId="1" type="noConversion"/>
  </si>
  <si>
    <t>EnemyStatType</t>
    <phoneticPr fontId="1" type="noConversion"/>
  </si>
  <si>
    <t>HP</t>
    <phoneticPr fontId="1" type="noConversion"/>
  </si>
  <si>
    <t>SPEED</t>
    <phoneticPr fontId="1" type="noConversion"/>
  </si>
  <si>
    <t>EXP</t>
    <phoneticPr fontId="1" type="noConversion"/>
  </si>
  <si>
    <t>체력,HP</t>
    <phoneticPr fontId="1" type="noConversion"/>
  </si>
  <si>
    <t>이동속도,SPEED</t>
    <phoneticPr fontId="1" type="noConversion"/>
  </si>
  <si>
    <t>경험치,EXP</t>
    <phoneticPr fontId="1" type="noConversion"/>
  </si>
  <si>
    <t>일반,NORMAL</t>
    <phoneticPr fontId="1" type="noConversion"/>
  </si>
  <si>
    <t>보스,BOSS</t>
    <phoneticPr fontId="1" type="noConversion"/>
  </si>
  <si>
    <t>네임드,ELITE</t>
    <phoneticPr fontId="1" type="noConversion"/>
  </si>
  <si>
    <t>NORMAL</t>
    <phoneticPr fontId="1" type="noConversion"/>
  </si>
  <si>
    <t>ELITE</t>
    <phoneticPr fontId="1" type="noConversion"/>
  </si>
  <si>
    <t>BOSS</t>
    <phoneticPr fontId="1" type="noConversion"/>
  </si>
  <si>
    <t>EnemyGrade</t>
    <phoneticPr fontId="1" type="noConversion"/>
  </si>
  <si>
    <t>아이스 오크,Ice Orc</t>
    <phoneticPr fontId="1" type="noConversion"/>
  </si>
  <si>
    <t>아이스 오크병사,Ice Orc Solider</t>
    <phoneticPr fontId="1" type="noConversion"/>
  </si>
  <si>
    <t>아이스 오크도끼전사,Ice Orc Axe Soldier</t>
    <phoneticPr fontId="1" type="noConversion"/>
  </si>
  <si>
    <t>정예 아이스 오크도끼전사, Elite Ice Orc Axe Solider</t>
    <phoneticPr fontId="1" type="noConversion"/>
  </si>
  <si>
    <t>자이언트 아이스 오크, Giant Ice Orc</t>
    <phoneticPr fontId="1" type="noConversion"/>
  </si>
  <si>
    <t>아이스 오크샤먼, Shaman Ice Orc</t>
    <phoneticPr fontId="1" type="noConversion"/>
  </si>
  <si>
    <t>아이스 다크엘프 검사,Ice Dark Elf Soldier</t>
    <phoneticPr fontId="1" type="noConversion"/>
  </si>
  <si>
    <t>아이스 다크엘프 창술사,Ice Dark Elf Spearman</t>
    <phoneticPr fontId="1" type="noConversion"/>
  </si>
  <si>
    <t>아이스 다크엘프 어쌔신,Ice Dark Elf Assassin</t>
    <phoneticPr fontId="1" type="noConversion"/>
  </si>
  <si>
    <t>아이스 다크엘프 마법사,Ice Dark Elf Mage</t>
    <phoneticPr fontId="1" type="noConversion"/>
  </si>
  <si>
    <t>아이스 다크엘프 마검사,Ice Dark Elf Magic Knight</t>
    <phoneticPr fontId="1" type="noConversion"/>
  </si>
  <si>
    <t>아이스 다크엘프 로드,Ice Dark Elf Lord</t>
    <phoneticPr fontId="1" type="noConversion"/>
  </si>
  <si>
    <t>파이어 오크,Fire Orc</t>
    <phoneticPr fontId="1" type="noConversion"/>
  </si>
  <si>
    <t>파이어 오크병사,Fire Orc Solider</t>
    <phoneticPr fontId="1" type="noConversion"/>
  </si>
  <si>
    <t>파이어 오크도끼전사,Fire Orc Axe Soldier</t>
    <phoneticPr fontId="1" type="noConversion"/>
  </si>
  <si>
    <t>정예 파이어 오크도끼전사, Elite Fire Orc Axe Solider</t>
    <phoneticPr fontId="1" type="noConversion"/>
  </si>
  <si>
    <t>자이언트 파이어 오크, Giant Fire Orc</t>
    <phoneticPr fontId="1" type="noConversion"/>
  </si>
  <si>
    <t>파이어 오크샤먼, Shaman Fire Orc</t>
    <phoneticPr fontId="1" type="noConversion"/>
  </si>
  <si>
    <t>파이어 오크 족장, Chief Fire Orc</t>
    <phoneticPr fontId="1" type="noConversion"/>
  </si>
  <si>
    <t>아이스 오크 족장, Chief Ice Orc</t>
    <phoneticPr fontId="1" type="noConversion"/>
  </si>
  <si>
    <t>파이어 다크엘프 검사,Fire Dark Elf Soldier</t>
    <phoneticPr fontId="1" type="noConversion"/>
  </si>
  <si>
    <t>파이어 다크엘프 창술사,Fire Dark Elf Spearman</t>
    <phoneticPr fontId="1" type="noConversion"/>
  </si>
  <si>
    <t>파이어 다크엘프 어쌔신,Fire Dark Elf Assassin</t>
    <phoneticPr fontId="1" type="noConversion"/>
  </si>
  <si>
    <t>파이어 다크엘프 마법사,Fire Dark Elf Mage</t>
    <phoneticPr fontId="1" type="noConversion"/>
  </si>
  <si>
    <t>파이어 다크엘프 마검사,Fire Dark Elf Magic Knight</t>
    <phoneticPr fontId="1" type="noConversion"/>
  </si>
  <si>
    <t>파이어 다크엘프 로드,Fire Dark Elf Lord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</si>
</sst>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70FB-69E7-436B-99AD-BE543F2F51A7}">
  <dimension ref="A1:S36"/>
  <sheetViews>
    <sheetView workbookViewId="0">
      <pane ySplit="1" topLeftCell="A2" activePane="bottomLeft" state="frozen"/>
      <selection pane="bottomLeft" activeCell="A2" sqref="A2:B5"/>
    </sheetView>
  </sheetViews>
  <sheetFormatPr defaultRowHeight="16.5" x14ac:dyDescent="0.3"/>
  <cols>
    <col min="1" max="6" width="9" style="1"/>
    <col min="9" max="9" width="9" style="1"/>
    <col min="10" max="11" width="9" style="1" customWidth="1"/>
    <col min="12" max="12" width="12" style="1" customWidth="1"/>
    <col min="13" max="13" width="9" style="1"/>
    <col min="14" max="14" width="9" style="1" customWidth="1"/>
    <col min="15" max="15" width="9" style="1"/>
    <col min="18" max="18" width="25" style="1" customWidth="1"/>
    <col min="19" max="16384" width="9" style="1"/>
  </cols>
  <sheetData>
    <row r="1" spans="1:19" x14ac:dyDescent="0.3">
      <c r="A1" s="1" t="s">
        <v>112</v>
      </c>
      <c r="B1" s="1" t="s">
        <v>111</v>
      </c>
      <c r="C1" s="1" t="s">
        <v>110</v>
      </c>
      <c r="D1" s="1" t="s">
        <v>109</v>
      </c>
      <c r="E1" s="1" t="s">
        <v>108</v>
      </c>
      <c r="F1" s="1" t="s">
        <v>107</v>
      </c>
      <c r="G1" s="1" t="s">
        <v>106</v>
      </c>
      <c r="H1" s="1" t="s">
        <v>105</v>
      </c>
      <c r="I1" s="1" t="s">
        <v>104</v>
      </c>
      <c r="J1" s="1" t="s">
        <v>103</v>
      </c>
      <c r="K1" s="1" t="s">
        <v>102</v>
      </c>
      <c r="L1" s="1" t="s">
        <v>101</v>
      </c>
      <c r="M1" s="1" t="s">
        <v>100</v>
      </c>
      <c r="N1" s="1" t="s">
        <v>99</v>
      </c>
      <c r="O1" s="1" t="s">
        <v>98</v>
      </c>
      <c r="P1" s="1" t="s">
        <v>97</v>
      </c>
      <c r="Q1" s="1" t="s">
        <v>96</v>
      </c>
      <c r="R1" s="1" t="s">
        <v>95</v>
      </c>
      <c r="S1" s="1" t="s">
        <v>94</v>
      </c>
    </row>
    <row r="2" spans="1:19" x14ac:dyDescent="0.3">
      <c r="A2" s="1">
        <v>1000000</v>
      </c>
      <c r="B2" t="s">
        <v>93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73</v>
      </c>
      <c r="I2" s="1">
        <v>0</v>
      </c>
      <c r="N2" s="1" t="s">
        <v>78</v>
      </c>
      <c r="Q2" t="s">
        <v>91</v>
      </c>
      <c r="R2" s="1" t="str">
        <f t="shared" ref="R2:R23" si="0">CONCATENATE("/Sprites/Tower/",A2,"/")</f>
        <v>/Sprites/Tower/1000000/</v>
      </c>
      <c r="S2" s="1" t="s">
        <v>90</v>
      </c>
    </row>
    <row r="3" spans="1:19" x14ac:dyDescent="0.3">
      <c r="A3" s="1">
        <v>1000001</v>
      </c>
      <c r="B3" t="s">
        <v>92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73</v>
      </c>
      <c r="I3" s="1">
        <v>1</v>
      </c>
      <c r="J3" s="1">
        <v>0.03</v>
      </c>
      <c r="K3" s="1">
        <v>0.3</v>
      </c>
      <c r="L3" s="1">
        <v>0.3</v>
      </c>
      <c r="Q3" t="s">
        <v>91</v>
      </c>
      <c r="R3" s="1" t="str">
        <f t="shared" si="0"/>
        <v>/Sprites/Tower/1000001/</v>
      </c>
      <c r="S3" s="1" t="s">
        <v>90</v>
      </c>
    </row>
    <row r="4" spans="1:19" x14ac:dyDescent="0.3">
      <c r="A4" s="1">
        <v>1000002</v>
      </c>
      <c r="B4" t="s">
        <v>89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86</v>
      </c>
      <c r="I4" s="1">
        <v>1</v>
      </c>
      <c r="J4" s="1">
        <v>0.03</v>
      </c>
      <c r="K4" s="1">
        <v>0.3</v>
      </c>
      <c r="L4" s="1">
        <v>0.3</v>
      </c>
      <c r="N4" s="1" t="s">
        <v>78</v>
      </c>
      <c r="O4" s="1" t="s">
        <v>88</v>
      </c>
      <c r="R4" s="1" t="str">
        <f t="shared" si="0"/>
        <v>/Sprites/Tower/1000002/</v>
      </c>
      <c r="S4" s="1" t="s">
        <v>69</v>
      </c>
    </row>
    <row r="5" spans="1:19" x14ac:dyDescent="0.3">
      <c r="A5" s="1">
        <v>1000003</v>
      </c>
      <c r="B5" t="s">
        <v>87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86</v>
      </c>
      <c r="I5" s="1">
        <v>0</v>
      </c>
      <c r="N5" s="1" t="s">
        <v>78</v>
      </c>
      <c r="R5" s="1" t="str">
        <f t="shared" si="0"/>
        <v>/Sprites/Tower/1000003/</v>
      </c>
      <c r="S5" s="1" t="s">
        <v>69</v>
      </c>
    </row>
    <row r="6" spans="1:19" x14ac:dyDescent="0.3">
      <c r="A6" s="1">
        <v>1001003</v>
      </c>
      <c r="B6" t="s">
        <v>87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86</v>
      </c>
      <c r="I6" s="1">
        <v>0</v>
      </c>
      <c r="R6" s="1" t="str">
        <f t="shared" si="0"/>
        <v>/Sprites/Tower/1001003/</v>
      </c>
      <c r="S6" s="1" t="s">
        <v>69</v>
      </c>
    </row>
    <row r="7" spans="1:19" x14ac:dyDescent="0.3">
      <c r="A7" s="1">
        <v>1002003</v>
      </c>
      <c r="B7" t="s">
        <v>87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86</v>
      </c>
      <c r="I7" s="1">
        <v>0</v>
      </c>
      <c r="R7" s="1" t="str">
        <f t="shared" si="0"/>
        <v>/Sprites/Tower/1002003/</v>
      </c>
      <c r="S7" s="1" t="s">
        <v>69</v>
      </c>
    </row>
    <row r="8" spans="1:19" x14ac:dyDescent="0.3">
      <c r="A8" s="1">
        <v>1000004</v>
      </c>
      <c r="B8" t="s">
        <v>84</v>
      </c>
      <c r="C8" s="1">
        <v>150</v>
      </c>
      <c r="D8" s="1">
        <v>1</v>
      </c>
      <c r="E8" s="1">
        <v>2.5</v>
      </c>
      <c r="F8" s="1">
        <v>1</v>
      </c>
      <c r="G8" s="1">
        <v>0.08</v>
      </c>
      <c r="H8" s="1" t="s">
        <v>83</v>
      </c>
      <c r="I8" s="1">
        <v>1</v>
      </c>
      <c r="J8" s="1">
        <v>0.03</v>
      </c>
      <c r="K8" s="1">
        <v>0.3</v>
      </c>
      <c r="L8" s="1">
        <v>0.3</v>
      </c>
      <c r="O8" s="1" t="s">
        <v>85</v>
      </c>
      <c r="R8" s="1" t="str">
        <f t="shared" si="0"/>
        <v>/Sprites/Tower/1000004/</v>
      </c>
      <c r="S8" s="1" t="s">
        <v>69</v>
      </c>
    </row>
    <row r="9" spans="1:19" x14ac:dyDescent="0.3">
      <c r="A9" s="1">
        <v>1001004</v>
      </c>
      <c r="B9" t="s">
        <v>84</v>
      </c>
      <c r="C9" s="1">
        <v>150</v>
      </c>
      <c r="D9" s="1">
        <v>1</v>
      </c>
      <c r="E9" s="1">
        <v>2.5</v>
      </c>
      <c r="F9" s="1">
        <v>1</v>
      </c>
      <c r="G9" s="1">
        <v>0.08</v>
      </c>
      <c r="H9" s="1" t="s">
        <v>83</v>
      </c>
      <c r="I9" s="1">
        <v>1</v>
      </c>
      <c r="J9" s="1">
        <v>0.03</v>
      </c>
      <c r="K9" s="1">
        <v>0.3</v>
      </c>
      <c r="L9" s="1">
        <v>0.3</v>
      </c>
      <c r="R9" s="1" t="str">
        <f t="shared" si="0"/>
        <v>/Sprites/Tower/1001004/</v>
      </c>
      <c r="S9" s="1" t="s">
        <v>69</v>
      </c>
    </row>
    <row r="10" spans="1:19" x14ac:dyDescent="0.3">
      <c r="A10" s="1">
        <v>1002004</v>
      </c>
      <c r="B10" t="s">
        <v>84</v>
      </c>
      <c r="C10" s="1">
        <v>150</v>
      </c>
      <c r="D10" s="1">
        <v>1</v>
      </c>
      <c r="E10" s="1">
        <v>2.5</v>
      </c>
      <c r="F10" s="1">
        <v>1</v>
      </c>
      <c r="G10" s="1">
        <v>0.08</v>
      </c>
      <c r="H10" s="1" t="s">
        <v>83</v>
      </c>
      <c r="I10" s="1">
        <v>1</v>
      </c>
      <c r="J10" s="1">
        <v>0.03</v>
      </c>
      <c r="K10" s="1">
        <v>0.3</v>
      </c>
      <c r="L10" s="1">
        <v>0.3</v>
      </c>
      <c r="R10" s="1" t="str">
        <f t="shared" si="0"/>
        <v>/Sprites/Tower/1002004/</v>
      </c>
      <c r="S10" s="1" t="s">
        <v>69</v>
      </c>
    </row>
    <row r="11" spans="1:19" x14ac:dyDescent="0.3">
      <c r="A11" s="1">
        <v>1000005</v>
      </c>
      <c r="B11" t="s">
        <v>82</v>
      </c>
      <c r="C11" s="1">
        <v>150</v>
      </c>
      <c r="D11" s="1">
        <v>0.5</v>
      </c>
      <c r="E11" s="1">
        <v>2.5</v>
      </c>
      <c r="F11" s="1">
        <v>1</v>
      </c>
      <c r="G11" s="1">
        <v>0.15</v>
      </c>
      <c r="H11" s="1" t="s">
        <v>81</v>
      </c>
      <c r="I11" s="1">
        <v>0</v>
      </c>
      <c r="R11" s="1" t="str">
        <f t="shared" si="0"/>
        <v>/Sprites/Tower/1000005/</v>
      </c>
      <c r="S11" s="1" t="s">
        <v>69</v>
      </c>
    </row>
    <row r="12" spans="1:19" x14ac:dyDescent="0.3">
      <c r="A12" s="1">
        <v>1001005</v>
      </c>
      <c r="B12" t="s">
        <v>82</v>
      </c>
      <c r="C12" s="1">
        <v>150</v>
      </c>
      <c r="D12" s="1">
        <v>0.5</v>
      </c>
      <c r="E12" s="1">
        <v>2.5</v>
      </c>
      <c r="F12" s="1">
        <v>1</v>
      </c>
      <c r="G12" s="1">
        <v>0.15</v>
      </c>
      <c r="H12" s="1" t="s">
        <v>81</v>
      </c>
      <c r="I12" s="1">
        <v>0</v>
      </c>
      <c r="R12" s="1" t="str">
        <f t="shared" si="0"/>
        <v>/Sprites/Tower/1001005/</v>
      </c>
      <c r="S12" s="1" t="s">
        <v>69</v>
      </c>
    </row>
    <row r="13" spans="1:19" x14ac:dyDescent="0.3">
      <c r="A13" s="1">
        <v>1002005</v>
      </c>
      <c r="B13" t="s">
        <v>82</v>
      </c>
      <c r="C13" s="1">
        <v>150</v>
      </c>
      <c r="D13" s="1">
        <v>0.5</v>
      </c>
      <c r="E13" s="1">
        <v>2.5</v>
      </c>
      <c r="F13" s="1">
        <v>1</v>
      </c>
      <c r="G13" s="1">
        <v>0.15</v>
      </c>
      <c r="H13" s="1" t="s">
        <v>81</v>
      </c>
      <c r="I13" s="1">
        <v>0</v>
      </c>
      <c r="R13" s="1" t="str">
        <f t="shared" si="0"/>
        <v>/Sprites/Tower/1002005/</v>
      </c>
      <c r="S13" s="1" t="s">
        <v>69</v>
      </c>
    </row>
    <row r="14" spans="1:19" x14ac:dyDescent="0.3">
      <c r="A14" s="1">
        <v>1000006</v>
      </c>
      <c r="B14" t="s">
        <v>80</v>
      </c>
      <c r="C14" s="1">
        <v>150</v>
      </c>
      <c r="D14" s="1">
        <v>1</v>
      </c>
      <c r="E14" s="1">
        <v>2.5</v>
      </c>
      <c r="F14" s="1">
        <v>1</v>
      </c>
      <c r="G14" s="1">
        <v>0.06</v>
      </c>
      <c r="H14" s="1" t="s">
        <v>75</v>
      </c>
      <c r="I14" s="1">
        <v>1</v>
      </c>
      <c r="J14" s="1">
        <v>0.03</v>
      </c>
      <c r="K14" s="1">
        <v>0.3</v>
      </c>
      <c r="L14" s="1">
        <v>0.3</v>
      </c>
      <c r="N14" s="1" t="s">
        <v>78</v>
      </c>
      <c r="R14" s="1" t="str">
        <f t="shared" si="0"/>
        <v>/Sprites/Tower/1000006/</v>
      </c>
      <c r="S14" s="1" t="s">
        <v>69</v>
      </c>
    </row>
    <row r="15" spans="1:19" x14ac:dyDescent="0.3">
      <c r="A15" s="1">
        <v>1001006</v>
      </c>
      <c r="B15" t="s">
        <v>79</v>
      </c>
      <c r="C15" s="1">
        <v>150</v>
      </c>
      <c r="D15" s="1">
        <v>1</v>
      </c>
      <c r="E15" s="1">
        <v>2.5</v>
      </c>
      <c r="F15" s="1">
        <v>1</v>
      </c>
      <c r="G15" s="1">
        <v>0.06</v>
      </c>
      <c r="H15" s="1" t="s">
        <v>75</v>
      </c>
      <c r="I15" s="1">
        <v>2</v>
      </c>
      <c r="J15" s="1">
        <v>0.03</v>
      </c>
      <c r="K15" s="1">
        <v>0.3</v>
      </c>
      <c r="L15" s="1">
        <v>0.3</v>
      </c>
      <c r="N15" s="1" t="s">
        <v>78</v>
      </c>
      <c r="R15" s="1" t="str">
        <f t="shared" si="0"/>
        <v>/Sprites/Tower/1001006/</v>
      </c>
      <c r="S15" s="1" t="s">
        <v>69</v>
      </c>
    </row>
    <row r="16" spans="1:19" x14ac:dyDescent="0.3">
      <c r="A16" s="1">
        <v>1002006</v>
      </c>
      <c r="B16" s="1" t="s">
        <v>77</v>
      </c>
      <c r="C16" s="1">
        <v>150</v>
      </c>
      <c r="D16" s="1">
        <v>1</v>
      </c>
      <c r="E16" s="1">
        <v>2.5</v>
      </c>
      <c r="F16" s="1">
        <v>1</v>
      </c>
      <c r="G16" s="1">
        <v>0.06</v>
      </c>
      <c r="H16" s="1" t="s">
        <v>75</v>
      </c>
      <c r="I16" s="1">
        <v>1</v>
      </c>
      <c r="J16" s="1">
        <v>0.03</v>
      </c>
      <c r="K16" s="1">
        <v>0.3</v>
      </c>
      <c r="L16" s="1">
        <v>0.3</v>
      </c>
      <c r="N16" s="1" t="s">
        <v>70</v>
      </c>
      <c r="R16" s="1" t="str">
        <f t="shared" si="0"/>
        <v>/Sprites/Tower/1002006/</v>
      </c>
      <c r="S16" s="1" t="s">
        <v>69</v>
      </c>
    </row>
    <row r="17" spans="1:19" x14ac:dyDescent="0.3">
      <c r="A17" s="1">
        <v>1003006</v>
      </c>
      <c r="B17" t="s">
        <v>76</v>
      </c>
      <c r="C17" s="1">
        <v>150</v>
      </c>
      <c r="D17" s="1">
        <v>1</v>
      </c>
      <c r="E17" s="1">
        <v>2.5</v>
      </c>
      <c r="F17" s="1">
        <v>1</v>
      </c>
      <c r="G17" s="1">
        <v>0.06</v>
      </c>
      <c r="H17" s="1" t="s">
        <v>75</v>
      </c>
      <c r="I17" s="1">
        <v>2</v>
      </c>
      <c r="J17" s="1">
        <v>0.03</v>
      </c>
      <c r="K17" s="1">
        <v>0.3</v>
      </c>
      <c r="L17" s="1">
        <v>0.3</v>
      </c>
      <c r="N17" s="1" t="s">
        <v>70</v>
      </c>
      <c r="R17" s="1" t="str">
        <f t="shared" si="0"/>
        <v>/Sprites/Tower/1003006/</v>
      </c>
      <c r="S17" s="1" t="s">
        <v>69</v>
      </c>
    </row>
    <row r="18" spans="1:19" x14ac:dyDescent="0.3">
      <c r="A18" s="1">
        <v>1000007</v>
      </c>
      <c r="B18" t="s">
        <v>74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73</v>
      </c>
      <c r="I18" s="1">
        <v>2</v>
      </c>
      <c r="J18" s="1">
        <v>0.05</v>
      </c>
      <c r="K18" s="1">
        <v>0.35</v>
      </c>
      <c r="L18" s="1">
        <v>0.1</v>
      </c>
      <c r="N18" s="1" t="s">
        <v>70</v>
      </c>
      <c r="R18" s="1" t="str">
        <f t="shared" si="0"/>
        <v>/Sprites/Tower/1000007/</v>
      </c>
      <c r="S18" s="1" t="s">
        <v>69</v>
      </c>
    </row>
    <row r="19" spans="1:19" x14ac:dyDescent="0.3">
      <c r="A19" s="1">
        <v>1001007</v>
      </c>
      <c r="B19" t="s">
        <v>74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73</v>
      </c>
      <c r="I19" s="1">
        <v>2</v>
      </c>
      <c r="J19" s="1">
        <v>0.03</v>
      </c>
      <c r="K19" s="1">
        <v>0.35</v>
      </c>
      <c r="L19" s="1">
        <v>0.1</v>
      </c>
      <c r="N19" s="1" t="s">
        <v>70</v>
      </c>
      <c r="R19" s="1" t="str">
        <f t="shared" si="0"/>
        <v>/Sprites/Tower/1001007/</v>
      </c>
      <c r="S19" s="1" t="s">
        <v>69</v>
      </c>
    </row>
    <row r="20" spans="1:19" x14ac:dyDescent="0.3">
      <c r="A20" s="1">
        <v>1002007</v>
      </c>
      <c r="B20" t="s">
        <v>74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73</v>
      </c>
      <c r="I20" s="1">
        <v>2</v>
      </c>
      <c r="J20" s="1">
        <v>0.03</v>
      </c>
      <c r="K20" s="1">
        <v>0.35</v>
      </c>
      <c r="L20" s="1">
        <v>0.1</v>
      </c>
      <c r="N20" s="1" t="s">
        <v>70</v>
      </c>
      <c r="R20" s="1" t="str">
        <f t="shared" si="0"/>
        <v>/Sprites/Tower/1002007/</v>
      </c>
      <c r="S20" s="1" t="s">
        <v>69</v>
      </c>
    </row>
    <row r="21" spans="1:19" x14ac:dyDescent="0.3">
      <c r="A21" s="1">
        <v>1001008</v>
      </c>
      <c r="B21" t="s">
        <v>72</v>
      </c>
      <c r="C21" s="1">
        <v>150</v>
      </c>
      <c r="D21" s="1">
        <v>1</v>
      </c>
      <c r="E21" s="1">
        <v>2.5</v>
      </c>
      <c r="F21" s="1">
        <v>1.2</v>
      </c>
      <c r="G21" s="1">
        <v>7.4999999999999997E-2</v>
      </c>
      <c r="H21" s="1" t="s">
        <v>71</v>
      </c>
      <c r="I21" s="1">
        <v>1</v>
      </c>
      <c r="J21" s="1">
        <v>0.03</v>
      </c>
      <c r="K21" s="1">
        <v>0.3</v>
      </c>
      <c r="L21" s="1">
        <v>0.3</v>
      </c>
      <c r="N21" s="1" t="s">
        <v>70</v>
      </c>
      <c r="R21" s="1" t="str">
        <f t="shared" si="0"/>
        <v>/Sprites/Tower/1001008/</v>
      </c>
      <c r="S21" s="1" t="s">
        <v>69</v>
      </c>
    </row>
    <row r="22" spans="1:19" x14ac:dyDescent="0.3">
      <c r="A22" s="1">
        <v>1002008</v>
      </c>
      <c r="B22" t="s">
        <v>72</v>
      </c>
      <c r="C22" s="1">
        <v>150</v>
      </c>
      <c r="D22" s="1">
        <v>1</v>
      </c>
      <c r="E22" s="1">
        <v>2.5</v>
      </c>
      <c r="F22" s="1">
        <v>1.2</v>
      </c>
      <c r="G22" s="1">
        <v>7.4999999999999997E-2</v>
      </c>
      <c r="H22" s="1" t="s">
        <v>71</v>
      </c>
      <c r="I22" s="1">
        <v>1</v>
      </c>
      <c r="J22" s="1">
        <v>0.03</v>
      </c>
      <c r="K22" s="1">
        <v>0.3</v>
      </c>
      <c r="L22" s="1">
        <v>0.3</v>
      </c>
      <c r="N22" s="1" t="s">
        <v>70</v>
      </c>
      <c r="R22" s="1" t="str">
        <f t="shared" si="0"/>
        <v>/Sprites/Tower/1002008/</v>
      </c>
      <c r="S22" s="1" t="s">
        <v>69</v>
      </c>
    </row>
    <row r="23" spans="1:19" x14ac:dyDescent="0.3">
      <c r="A23" s="1">
        <v>1003008</v>
      </c>
      <c r="B23" t="s">
        <v>72</v>
      </c>
      <c r="C23" s="1">
        <v>150</v>
      </c>
      <c r="D23" s="1">
        <v>1</v>
      </c>
      <c r="E23" s="1">
        <v>2.5</v>
      </c>
      <c r="F23" s="1">
        <v>1.2</v>
      </c>
      <c r="G23" s="1">
        <v>7.4999999999999997E-2</v>
      </c>
      <c r="H23" s="1" t="s">
        <v>71</v>
      </c>
      <c r="I23" s="1">
        <v>1</v>
      </c>
      <c r="J23" s="1">
        <v>0.03</v>
      </c>
      <c r="K23" s="1">
        <v>0.3</v>
      </c>
      <c r="L23" s="1">
        <v>0.3</v>
      </c>
      <c r="N23" s="1" t="s">
        <v>70</v>
      </c>
      <c r="R23" s="1" t="str">
        <f t="shared" si="0"/>
        <v>/Sprites/Tower/1003008/</v>
      </c>
      <c r="S23" s="1" t="s">
        <v>69</v>
      </c>
    </row>
    <row r="24" spans="1:19" x14ac:dyDescent="0.3">
      <c r="B24"/>
    </row>
    <row r="25" spans="1:19" x14ac:dyDescent="0.3">
      <c r="B25"/>
    </row>
    <row r="26" spans="1:19" x14ac:dyDescent="0.3">
      <c r="B26"/>
    </row>
    <row r="28" spans="1:19" x14ac:dyDescent="0.3">
      <c r="B28"/>
    </row>
    <row r="29" spans="1:19" x14ac:dyDescent="0.3">
      <c r="B29"/>
    </row>
    <row r="30" spans="1:19" x14ac:dyDescent="0.3">
      <c r="B30"/>
    </row>
    <row r="31" spans="1:19" x14ac:dyDescent="0.3">
      <c r="B31"/>
    </row>
    <row r="32" spans="1:19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4527-3365-487A-B440-8E1995F53AC4}">
  <dimension ref="A1:B1"/>
  <sheetViews>
    <sheetView workbookViewId="0">
      <selection activeCell="G5" sqref="G5"/>
    </sheetView>
  </sheetViews>
  <sheetFormatPr defaultRowHeight="16.5" x14ac:dyDescent="0.3"/>
  <sheetData>
    <row r="1" spans="1:2" x14ac:dyDescent="0.3">
      <c r="A1" s="3" t="s">
        <v>112</v>
      </c>
      <c r="B1" s="3" t="s">
        <v>111</v>
      </c>
    </row>
  </sheetData>
  <phoneticPr fontId="1" type="noConversion"/>
  <dataValidations count="1">
    <dataValidation type="custom" allowBlank="1" showInputMessage="1" showErrorMessage="1" sqref="A1" xr:uid="{41BF5432-82E9-4C52-9DEB-55ECF7CE15FC}">
      <formula1>COUNTIF(A:A,A1)=1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G14"/>
  <sheetViews>
    <sheetView workbookViewId="0">
      <selection activeCell="A5" sqref="A5"/>
    </sheetView>
  </sheetViews>
  <sheetFormatPr defaultRowHeight="16.5" x14ac:dyDescent="0.3"/>
  <cols>
    <col min="1" max="1" width="18.125" customWidth="1"/>
  </cols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 t="s">
        <v>5</v>
      </c>
      <c r="B2" t="s">
        <v>9</v>
      </c>
      <c r="C2" t="s">
        <v>10</v>
      </c>
      <c r="D2" t="s">
        <v>11</v>
      </c>
      <c r="E2" t="s">
        <v>37</v>
      </c>
      <c r="F2" t="s">
        <v>2</v>
      </c>
      <c r="G2" t="s">
        <v>3</v>
      </c>
    </row>
    <row r="3" spans="1:7" x14ac:dyDescent="0.3">
      <c r="A3" t="s">
        <v>6</v>
      </c>
      <c r="B3" t="s">
        <v>12</v>
      </c>
      <c r="C3" t="s">
        <v>13</v>
      </c>
      <c r="D3" t="s">
        <v>14</v>
      </c>
    </row>
    <row r="4" spans="1:7" x14ac:dyDescent="0.3">
      <c r="A4" t="s">
        <v>213</v>
      </c>
      <c r="B4" t="s">
        <v>210</v>
      </c>
      <c r="C4" t="s">
        <v>211</v>
      </c>
      <c r="D4" t="s">
        <v>212</v>
      </c>
    </row>
    <row r="5" spans="1:7" x14ac:dyDescent="0.3">
      <c r="A5" t="s">
        <v>7</v>
      </c>
      <c r="B5" t="s">
        <v>15</v>
      </c>
      <c r="C5" t="s">
        <v>16</v>
      </c>
      <c r="D5" t="s">
        <v>17</v>
      </c>
      <c r="E5" t="s">
        <v>18</v>
      </c>
    </row>
    <row r="6" spans="1:7" x14ac:dyDescent="0.3">
      <c r="A6" t="s">
        <v>8</v>
      </c>
      <c r="B6" t="s">
        <v>19</v>
      </c>
      <c r="C6" t="s">
        <v>20</v>
      </c>
      <c r="D6" t="s">
        <v>29</v>
      </c>
      <c r="E6" t="s">
        <v>30</v>
      </c>
      <c r="F6" t="s">
        <v>31</v>
      </c>
      <c r="G6" t="s">
        <v>36</v>
      </c>
    </row>
    <row r="7" spans="1:7" x14ac:dyDescent="0.3">
      <c r="A7" t="s">
        <v>200</v>
      </c>
      <c r="B7" t="s">
        <v>201</v>
      </c>
      <c r="C7" t="s">
        <v>202</v>
      </c>
      <c r="D7" t="s">
        <v>203</v>
      </c>
    </row>
    <row r="8" spans="1:7" x14ac:dyDescent="0.3">
      <c r="A8" t="s">
        <v>32</v>
      </c>
      <c r="B8" t="s">
        <v>23</v>
      </c>
      <c r="C8" t="s">
        <v>1</v>
      </c>
      <c r="D8" t="s">
        <v>24</v>
      </c>
      <c r="E8" t="s">
        <v>34</v>
      </c>
      <c r="F8" t="s">
        <v>35</v>
      </c>
    </row>
    <row r="9" spans="1:7" x14ac:dyDescent="0.3">
      <c r="A9" t="s">
        <v>54</v>
      </c>
      <c r="B9" t="s">
        <v>33</v>
      </c>
      <c r="C9" t="s">
        <v>55</v>
      </c>
      <c r="D9" t="s">
        <v>56</v>
      </c>
    </row>
    <row r="10" spans="1:7" x14ac:dyDescent="0.3">
      <c r="A10" t="s">
        <v>58</v>
      </c>
      <c r="B10" t="s">
        <v>57</v>
      </c>
      <c r="C10" t="s">
        <v>59</v>
      </c>
      <c r="D10" t="s">
        <v>60</v>
      </c>
      <c r="E10" t="s">
        <v>61</v>
      </c>
    </row>
    <row r="11" spans="1:7" x14ac:dyDescent="0.3">
      <c r="A11" t="s">
        <v>28</v>
      </c>
      <c r="B11" t="s">
        <v>25</v>
      </c>
      <c r="C11" t="s">
        <v>26</v>
      </c>
      <c r="D11" t="s">
        <v>27</v>
      </c>
      <c r="E11" t="s">
        <v>21</v>
      </c>
      <c r="F11" t="s">
        <v>22</v>
      </c>
    </row>
    <row r="12" spans="1:7" x14ac:dyDescent="0.3">
      <c r="A12" t="s">
        <v>46</v>
      </c>
      <c r="B12" t="s">
        <v>47</v>
      </c>
      <c r="C12" t="s">
        <v>48</v>
      </c>
      <c r="D12" t="s">
        <v>63</v>
      </c>
      <c r="E12" t="s">
        <v>49</v>
      </c>
    </row>
    <row r="13" spans="1:7" x14ac:dyDescent="0.3">
      <c r="A13" t="s">
        <v>40</v>
      </c>
      <c r="B13" t="s">
        <v>41</v>
      </c>
      <c r="C13" t="s">
        <v>42</v>
      </c>
    </row>
    <row r="14" spans="1:7" x14ac:dyDescent="0.3">
      <c r="A14" t="s">
        <v>50</v>
      </c>
      <c r="B14" t="s">
        <v>51</v>
      </c>
      <c r="C14" t="s">
        <v>52</v>
      </c>
      <c r="D14" t="s">
        <v>53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3CC4-0965-4602-82C6-05F8C3A6D438}">
  <dimension ref="A1:B7"/>
  <sheetViews>
    <sheetView workbookViewId="0">
      <selection activeCell="I14" sqref="I14"/>
    </sheetView>
  </sheetViews>
  <sheetFormatPr defaultRowHeight="16.5" x14ac:dyDescent="0.3"/>
  <cols>
    <col min="1" max="1" width="10.375" customWidth="1"/>
  </cols>
  <sheetData>
    <row r="1" spans="1:2" x14ac:dyDescent="0.3">
      <c r="A1" s="2" t="s">
        <v>38</v>
      </c>
      <c r="B1" s="1" t="s">
        <v>39</v>
      </c>
    </row>
    <row r="2" spans="1:2" x14ac:dyDescent="0.3">
      <c r="A2" s="2" t="s">
        <v>64</v>
      </c>
      <c r="B2" s="1" t="s">
        <v>44</v>
      </c>
    </row>
    <row r="3" spans="1:2" x14ac:dyDescent="0.3">
      <c r="A3" s="2" t="s">
        <v>65</v>
      </c>
      <c r="B3" s="1" t="s">
        <v>66</v>
      </c>
    </row>
    <row r="4" spans="1:2" x14ac:dyDescent="0.3">
      <c r="A4" s="2" t="s">
        <v>67</v>
      </c>
      <c r="B4" s="1" t="s">
        <v>44</v>
      </c>
    </row>
    <row r="5" spans="1:2" x14ac:dyDescent="0.3">
      <c r="A5" s="2" t="s">
        <v>68</v>
      </c>
      <c r="B5" s="1" t="s">
        <v>66</v>
      </c>
    </row>
    <row r="6" spans="1:2" x14ac:dyDescent="0.3">
      <c r="A6" s="2" t="s">
        <v>43</v>
      </c>
      <c r="B6" s="1" t="s">
        <v>45</v>
      </c>
    </row>
    <row r="7" spans="1:2" x14ac:dyDescent="0.3">
      <c r="A7" s="2" t="s">
        <v>62</v>
      </c>
      <c r="B7" s="1" t="s">
        <v>45</v>
      </c>
    </row>
  </sheetData>
  <phoneticPr fontId="1" type="noConversion"/>
  <dataValidations count="1">
    <dataValidation type="custom" allowBlank="1" showInputMessage="1" showErrorMessage="1" sqref="A1:A7" xr:uid="{F85E7059-D32B-4D8F-97DE-23444DAF66C9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0F3C-A656-4EC0-A859-21F1263F0A34}">
  <dimension ref="A1:S36"/>
  <sheetViews>
    <sheetView topLeftCell="G1" workbookViewId="0">
      <pane ySplit="1" topLeftCell="A2" activePane="bottomLeft" state="frozen"/>
      <selection pane="bottomLeft" activeCell="A7" sqref="A7:S7"/>
    </sheetView>
  </sheetViews>
  <sheetFormatPr defaultRowHeight="16.5" x14ac:dyDescent="0.3"/>
  <cols>
    <col min="1" max="6" width="9" style="1"/>
    <col min="9" max="9" width="9" style="1"/>
    <col min="10" max="11" width="9" style="1" customWidth="1"/>
    <col min="12" max="13" width="9" style="1"/>
    <col min="18" max="18" width="25" style="1" customWidth="1"/>
    <col min="19" max="16384" width="9" style="1"/>
  </cols>
  <sheetData>
    <row r="1" spans="1:19" x14ac:dyDescent="0.3">
      <c r="A1" s="1" t="s">
        <v>112</v>
      </c>
      <c r="B1" s="1" t="s">
        <v>111</v>
      </c>
      <c r="C1" s="1" t="s">
        <v>110</v>
      </c>
      <c r="D1" s="1" t="s">
        <v>109</v>
      </c>
      <c r="E1" s="1" t="s">
        <v>108</v>
      </c>
      <c r="F1" s="1" t="s">
        <v>107</v>
      </c>
      <c r="G1" s="1" t="s">
        <v>106</v>
      </c>
      <c r="H1" s="1" t="s">
        <v>105</v>
      </c>
      <c r="I1" s="1" t="s">
        <v>104</v>
      </c>
      <c r="J1" s="1" t="s">
        <v>103</v>
      </c>
      <c r="K1" s="1" t="s">
        <v>102</v>
      </c>
      <c r="L1" s="1" t="s">
        <v>101</v>
      </c>
      <c r="M1" s="1" t="s">
        <v>100</v>
      </c>
      <c r="N1" s="1" t="s">
        <v>99</v>
      </c>
      <c r="O1" s="1" t="s">
        <v>98</v>
      </c>
      <c r="P1" s="1" t="s">
        <v>97</v>
      </c>
      <c r="Q1" s="1" t="s">
        <v>96</v>
      </c>
      <c r="R1" s="1" t="s">
        <v>95</v>
      </c>
      <c r="S1" s="1" t="s">
        <v>94</v>
      </c>
    </row>
    <row r="2" spans="1:19" x14ac:dyDescent="0.3">
      <c r="A2" s="1">
        <v>1010000</v>
      </c>
      <c r="B2" t="s">
        <v>131</v>
      </c>
      <c r="C2" s="1">
        <v>150</v>
      </c>
      <c r="D2" s="1">
        <v>1</v>
      </c>
      <c r="E2" s="1">
        <v>2.5</v>
      </c>
      <c r="F2" s="1">
        <v>1.2</v>
      </c>
      <c r="G2" s="1">
        <v>0.1</v>
      </c>
      <c r="H2" s="1" t="s">
        <v>132</v>
      </c>
      <c r="I2" s="1">
        <v>0</v>
      </c>
      <c r="R2" s="1" t="str">
        <f t="shared" ref="R2:R23" si="0">CONCATENATE("/Sprites/Tower/",A2,"/")</f>
        <v>/Sprites/Tower/1010000/</v>
      </c>
      <c r="S2" s="1" t="s">
        <v>90</v>
      </c>
    </row>
    <row r="3" spans="1:19" x14ac:dyDescent="0.3">
      <c r="A3" s="1">
        <v>1011000</v>
      </c>
      <c r="B3" t="s">
        <v>131</v>
      </c>
      <c r="C3" s="1">
        <v>150</v>
      </c>
      <c r="D3" s="1">
        <v>1</v>
      </c>
      <c r="E3" s="1">
        <v>2.5</v>
      </c>
      <c r="F3" s="1">
        <v>1.2</v>
      </c>
      <c r="G3" s="1">
        <v>0.1</v>
      </c>
      <c r="H3" s="1" t="s">
        <v>130</v>
      </c>
      <c r="I3" s="1">
        <v>0</v>
      </c>
      <c r="R3" s="1" t="str">
        <f t="shared" si="0"/>
        <v>/Sprites/Tower/1011000/</v>
      </c>
      <c r="S3" s="1" t="s">
        <v>90</v>
      </c>
    </row>
    <row r="4" spans="1:19" x14ac:dyDescent="0.3">
      <c r="A4" s="1">
        <v>1010001</v>
      </c>
      <c r="B4" t="s">
        <v>129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122</v>
      </c>
      <c r="I4" s="1">
        <v>0</v>
      </c>
      <c r="R4" s="1" t="str">
        <f t="shared" si="0"/>
        <v>/Sprites/Tower/1010001/</v>
      </c>
      <c r="S4" s="1" t="s">
        <v>69</v>
      </c>
    </row>
    <row r="5" spans="1:19" x14ac:dyDescent="0.3">
      <c r="A5" s="1">
        <v>1011001</v>
      </c>
      <c r="B5" t="s">
        <v>129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128</v>
      </c>
      <c r="I5" s="1">
        <v>1</v>
      </c>
      <c r="J5" s="1">
        <v>0.1</v>
      </c>
      <c r="K5" s="1">
        <v>0.3</v>
      </c>
      <c r="L5" s="1">
        <v>0.3</v>
      </c>
      <c r="R5" s="1" t="str">
        <f t="shared" si="0"/>
        <v>/Sprites/Tower/1011001/</v>
      </c>
      <c r="S5" s="1" t="s">
        <v>69</v>
      </c>
    </row>
    <row r="6" spans="1:19" x14ac:dyDescent="0.3">
      <c r="A6" s="1">
        <v>1012001</v>
      </c>
      <c r="B6" t="s">
        <v>127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120</v>
      </c>
      <c r="I6" s="1">
        <v>1</v>
      </c>
      <c r="J6" s="1">
        <v>0.1</v>
      </c>
      <c r="K6" s="1">
        <v>0.3</v>
      </c>
      <c r="L6" s="1">
        <v>0.3</v>
      </c>
      <c r="M6" s="1">
        <v>4.4999999999999998E-2</v>
      </c>
      <c r="N6" s="1" t="s">
        <v>78</v>
      </c>
      <c r="R6" s="1" t="str">
        <f t="shared" si="0"/>
        <v>/Sprites/Tower/1012001/</v>
      </c>
      <c r="S6" s="1" t="s">
        <v>113</v>
      </c>
    </row>
    <row r="7" spans="1:19" x14ac:dyDescent="0.3">
      <c r="A7" s="1">
        <v>1010002</v>
      </c>
      <c r="B7" t="s">
        <v>126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125</v>
      </c>
      <c r="I7" s="1">
        <v>0</v>
      </c>
      <c r="N7" t="s">
        <v>116</v>
      </c>
      <c r="R7" s="1" t="str">
        <f t="shared" si="0"/>
        <v>/Sprites/Tower/1010002/</v>
      </c>
      <c r="S7" s="1" t="s">
        <v>69</v>
      </c>
    </row>
    <row r="8" spans="1:19" x14ac:dyDescent="0.3">
      <c r="A8" s="1">
        <v>1011002</v>
      </c>
      <c r="B8" t="s">
        <v>126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125</v>
      </c>
      <c r="I8" s="1">
        <v>0</v>
      </c>
      <c r="N8" t="s">
        <v>116</v>
      </c>
      <c r="R8" s="1" t="str">
        <f t="shared" si="0"/>
        <v>/Sprites/Tower/1011002/</v>
      </c>
      <c r="S8" s="1" t="s">
        <v>69</v>
      </c>
    </row>
    <row r="9" spans="1:19" x14ac:dyDescent="0.3">
      <c r="A9" s="1">
        <v>1012002</v>
      </c>
      <c r="B9" t="s">
        <v>126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125</v>
      </c>
      <c r="I9" s="1">
        <v>0</v>
      </c>
      <c r="N9" t="s">
        <v>116</v>
      </c>
      <c r="R9" s="1" t="str">
        <f t="shared" si="0"/>
        <v>/Sprites/Tower/1012002/</v>
      </c>
      <c r="S9" s="1" t="s">
        <v>69</v>
      </c>
    </row>
    <row r="10" spans="1:19" x14ac:dyDescent="0.3">
      <c r="A10" s="1">
        <v>1010003</v>
      </c>
      <c r="B10" t="s">
        <v>124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117</v>
      </c>
      <c r="I10" s="1">
        <v>1</v>
      </c>
      <c r="J10" s="1">
        <v>0.1</v>
      </c>
      <c r="K10" s="1">
        <v>0.3</v>
      </c>
      <c r="L10" s="1">
        <v>0.3</v>
      </c>
      <c r="N10" t="s">
        <v>116</v>
      </c>
      <c r="R10" s="1" t="str">
        <f t="shared" si="0"/>
        <v>/Sprites/Tower/1010003/</v>
      </c>
      <c r="S10" s="1" t="s">
        <v>69</v>
      </c>
    </row>
    <row r="11" spans="1:19" x14ac:dyDescent="0.3">
      <c r="A11" s="1">
        <v>1011003</v>
      </c>
      <c r="B11" t="s">
        <v>124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117</v>
      </c>
      <c r="I11" s="1">
        <v>1</v>
      </c>
      <c r="J11" s="1">
        <v>0.1</v>
      </c>
      <c r="K11" s="1">
        <v>0.3</v>
      </c>
      <c r="L11" s="1">
        <v>0.3</v>
      </c>
      <c r="N11" t="s">
        <v>116</v>
      </c>
      <c r="R11" s="1" t="str">
        <f t="shared" si="0"/>
        <v>/Sprites/Tower/1011003/</v>
      </c>
      <c r="S11" s="1" t="s">
        <v>69</v>
      </c>
    </row>
    <row r="12" spans="1:19" x14ac:dyDescent="0.3">
      <c r="A12" s="1">
        <v>1012003</v>
      </c>
      <c r="B12" t="s">
        <v>124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117</v>
      </c>
      <c r="I12" s="1">
        <v>1</v>
      </c>
      <c r="J12" s="1">
        <v>0.1</v>
      </c>
      <c r="K12" s="1">
        <v>0.3</v>
      </c>
      <c r="L12" s="1">
        <v>0.3</v>
      </c>
      <c r="N12" t="s">
        <v>116</v>
      </c>
      <c r="R12" s="1" t="str">
        <f t="shared" si="0"/>
        <v>/Sprites/Tower/1012003/</v>
      </c>
      <c r="S12" s="1" t="s">
        <v>69</v>
      </c>
    </row>
    <row r="13" spans="1:19" x14ac:dyDescent="0.3">
      <c r="A13" s="1">
        <v>1011004</v>
      </c>
      <c r="B13" t="s">
        <v>123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122</v>
      </c>
      <c r="I13" s="1">
        <v>0</v>
      </c>
      <c r="N13" t="s">
        <v>116</v>
      </c>
      <c r="R13" s="1" t="str">
        <f t="shared" si="0"/>
        <v>/Sprites/Tower/1011004/</v>
      </c>
      <c r="S13" s="1" t="s">
        <v>69</v>
      </c>
    </row>
    <row r="14" spans="1:19" x14ac:dyDescent="0.3">
      <c r="A14" s="1">
        <v>1012004</v>
      </c>
      <c r="B14" t="s">
        <v>123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122</v>
      </c>
      <c r="I14" s="1">
        <v>0</v>
      </c>
      <c r="N14" t="s">
        <v>116</v>
      </c>
      <c r="R14" s="1" t="str">
        <f t="shared" si="0"/>
        <v>/Sprites/Tower/1012004/</v>
      </c>
      <c r="S14" s="1" t="s">
        <v>69</v>
      </c>
    </row>
    <row r="15" spans="1:19" x14ac:dyDescent="0.3">
      <c r="A15" s="1">
        <v>1010005</v>
      </c>
      <c r="B15" t="s">
        <v>121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120</v>
      </c>
      <c r="I15" s="1">
        <v>1</v>
      </c>
      <c r="J15" s="1">
        <v>0.1</v>
      </c>
      <c r="K15" s="1">
        <v>0.3</v>
      </c>
      <c r="L15" s="1">
        <v>0.3</v>
      </c>
      <c r="N15" t="s">
        <v>116</v>
      </c>
      <c r="R15" s="1" t="str">
        <f t="shared" si="0"/>
        <v>/Sprites/Tower/1010005/</v>
      </c>
      <c r="S15" s="1" t="s">
        <v>69</v>
      </c>
    </row>
    <row r="16" spans="1:19" x14ac:dyDescent="0.3">
      <c r="A16" s="1">
        <v>1011005</v>
      </c>
      <c r="B16" t="s">
        <v>121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120</v>
      </c>
      <c r="I16" s="1">
        <v>1</v>
      </c>
      <c r="J16" s="1">
        <v>0.1</v>
      </c>
      <c r="K16" s="1">
        <v>0.3</v>
      </c>
      <c r="L16" s="1">
        <v>0.3</v>
      </c>
      <c r="N16" t="s">
        <v>116</v>
      </c>
      <c r="R16" s="1" t="str">
        <f t="shared" si="0"/>
        <v>/Sprites/Tower/1011005/</v>
      </c>
      <c r="S16" s="1" t="s">
        <v>69</v>
      </c>
    </row>
    <row r="17" spans="1:19" x14ac:dyDescent="0.3">
      <c r="A17" s="1">
        <v>1012005</v>
      </c>
      <c r="B17" t="s">
        <v>121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120</v>
      </c>
      <c r="I17" s="1">
        <v>1</v>
      </c>
      <c r="J17" s="1">
        <v>0.1</v>
      </c>
      <c r="K17" s="1">
        <v>0.3</v>
      </c>
      <c r="L17" s="1">
        <v>0.3</v>
      </c>
      <c r="N17" t="s">
        <v>116</v>
      </c>
      <c r="R17" s="1" t="str">
        <f t="shared" si="0"/>
        <v>/Sprites/Tower/1012005/</v>
      </c>
      <c r="S17" s="1" t="s">
        <v>69</v>
      </c>
    </row>
    <row r="18" spans="1:19" x14ac:dyDescent="0.3">
      <c r="A18" s="1">
        <v>1010006</v>
      </c>
      <c r="B18" t="s">
        <v>118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117</v>
      </c>
      <c r="I18" s="1">
        <v>2</v>
      </c>
      <c r="J18" s="1">
        <v>0.05</v>
      </c>
      <c r="K18" s="1">
        <v>0.45</v>
      </c>
      <c r="L18" s="1">
        <v>0.15</v>
      </c>
      <c r="N18" t="s">
        <v>119</v>
      </c>
      <c r="R18" s="1" t="str">
        <f t="shared" si="0"/>
        <v>/Sprites/Tower/1010006/</v>
      </c>
      <c r="S18" s="1" t="s">
        <v>69</v>
      </c>
    </row>
    <row r="19" spans="1:19" x14ac:dyDescent="0.3">
      <c r="A19" s="1">
        <v>1011006</v>
      </c>
      <c r="B19" t="s">
        <v>118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117</v>
      </c>
      <c r="I19" s="1">
        <v>2</v>
      </c>
      <c r="J19" s="1">
        <v>0.05</v>
      </c>
      <c r="K19" s="1">
        <v>0.45</v>
      </c>
      <c r="L19" s="1">
        <v>0.15</v>
      </c>
      <c r="N19" t="s">
        <v>119</v>
      </c>
      <c r="R19" s="1" t="str">
        <f t="shared" si="0"/>
        <v>/Sprites/Tower/1011006/</v>
      </c>
      <c r="S19" s="1" t="s">
        <v>69</v>
      </c>
    </row>
    <row r="20" spans="1:19" x14ac:dyDescent="0.3">
      <c r="A20" s="1">
        <v>1012006</v>
      </c>
      <c r="B20" t="s">
        <v>118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117</v>
      </c>
      <c r="I20" s="1">
        <v>2</v>
      </c>
      <c r="J20" s="1">
        <v>0.05</v>
      </c>
      <c r="K20" s="1">
        <v>0.45</v>
      </c>
      <c r="L20" s="1">
        <v>0.15</v>
      </c>
      <c r="N20" t="s">
        <v>116</v>
      </c>
      <c r="R20" s="1" t="str">
        <f t="shared" si="0"/>
        <v>/Sprites/Tower/1012006/</v>
      </c>
      <c r="S20" s="1" t="s">
        <v>69</v>
      </c>
    </row>
    <row r="21" spans="1:19" x14ac:dyDescent="0.3">
      <c r="A21" s="1">
        <v>1013006</v>
      </c>
      <c r="B21" t="s">
        <v>118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117</v>
      </c>
      <c r="I21" s="1">
        <v>2</v>
      </c>
      <c r="J21" s="1">
        <v>0.05</v>
      </c>
      <c r="K21" s="1">
        <v>0.45</v>
      </c>
      <c r="L21" s="1">
        <v>0.15</v>
      </c>
      <c r="N21" t="s">
        <v>116</v>
      </c>
      <c r="R21" s="1" t="str">
        <f t="shared" si="0"/>
        <v>/Sprites/Tower/1013006/</v>
      </c>
      <c r="S21" s="1" t="s">
        <v>69</v>
      </c>
    </row>
    <row r="22" spans="1:19" x14ac:dyDescent="0.3">
      <c r="A22" s="1">
        <v>1012007</v>
      </c>
      <c r="B22" t="s">
        <v>115</v>
      </c>
      <c r="C22" s="1">
        <v>150</v>
      </c>
      <c r="D22" s="1">
        <v>1</v>
      </c>
      <c r="E22" s="1">
        <v>2.5</v>
      </c>
      <c r="F22" s="1">
        <v>2</v>
      </c>
      <c r="G22" s="1">
        <v>0.1</v>
      </c>
      <c r="H22" s="1" t="s">
        <v>114</v>
      </c>
      <c r="I22" s="1">
        <v>1</v>
      </c>
      <c r="J22" s="1">
        <v>0.1</v>
      </c>
      <c r="K22" s="1">
        <v>0.3</v>
      </c>
      <c r="L22" s="1">
        <v>0.3</v>
      </c>
      <c r="M22" s="1">
        <v>4.4999999999999998E-2</v>
      </c>
      <c r="N22" s="1" t="s">
        <v>78</v>
      </c>
      <c r="R22" s="1" t="str">
        <f t="shared" si="0"/>
        <v>/Sprites/Tower/1012007/</v>
      </c>
      <c r="S22" s="1" t="s">
        <v>113</v>
      </c>
    </row>
    <row r="23" spans="1:19" x14ac:dyDescent="0.3">
      <c r="A23" s="1">
        <v>1013007</v>
      </c>
      <c r="B23" t="s">
        <v>115</v>
      </c>
      <c r="C23" s="1">
        <v>150</v>
      </c>
      <c r="D23" s="1">
        <v>1</v>
      </c>
      <c r="E23" s="1">
        <v>2.5</v>
      </c>
      <c r="F23" s="1">
        <v>2</v>
      </c>
      <c r="G23" s="1">
        <v>0.1</v>
      </c>
      <c r="H23" s="1" t="s">
        <v>114</v>
      </c>
      <c r="I23" s="1">
        <v>1</v>
      </c>
      <c r="J23" s="1">
        <v>0.1</v>
      </c>
      <c r="K23" s="1">
        <v>0.3</v>
      </c>
      <c r="L23" s="1">
        <v>0.3</v>
      </c>
      <c r="M23" s="1">
        <v>4.4999999999999998E-2</v>
      </c>
      <c r="N23" s="1" t="s">
        <v>78</v>
      </c>
      <c r="R23" s="1" t="str">
        <f t="shared" si="0"/>
        <v>/Sprites/Tower/1013007/</v>
      </c>
      <c r="S23" s="1" t="s">
        <v>113</v>
      </c>
    </row>
    <row r="24" spans="1:19" x14ac:dyDescent="0.3">
      <c r="B24"/>
    </row>
    <row r="25" spans="1:19" x14ac:dyDescent="0.3">
      <c r="B25"/>
    </row>
    <row r="26" spans="1:19" x14ac:dyDescent="0.3">
      <c r="B26"/>
    </row>
    <row r="28" spans="1:19" x14ac:dyDescent="0.3">
      <c r="B28"/>
    </row>
    <row r="29" spans="1:19" x14ac:dyDescent="0.3">
      <c r="B29"/>
    </row>
    <row r="30" spans="1:19" x14ac:dyDescent="0.3">
      <c r="B30"/>
    </row>
    <row r="31" spans="1:19" x14ac:dyDescent="0.3">
      <c r="B31"/>
    </row>
    <row r="32" spans="1:19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37C452C2-8230-488A-AF82-B14A54137F8F}">
      <formula1>COUNTIFS($A:$A,A1)=1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02CE-18E1-4CEC-BC57-9C41A68A4035}">
  <dimension ref="A1:S36"/>
  <sheetViews>
    <sheetView workbookViewId="0">
      <pane ySplit="1" topLeftCell="A2" activePane="bottomLeft" state="frozen"/>
      <selection pane="bottomLeft" activeCell="S10" sqref="S10"/>
    </sheetView>
  </sheetViews>
  <sheetFormatPr defaultRowHeight="16.5" x14ac:dyDescent="0.3"/>
  <cols>
    <col min="1" max="1" width="9.5" style="1" bestFit="1" customWidth="1"/>
    <col min="2" max="6" width="9" style="1"/>
    <col min="9" max="9" width="9" style="1"/>
    <col min="10" max="11" width="9" style="1" customWidth="1"/>
    <col min="13" max="13" width="9" style="1"/>
    <col min="14" max="14" width="9" style="1" customWidth="1"/>
    <col min="15" max="15" width="9" style="1"/>
    <col min="18" max="18" width="25" style="1" customWidth="1"/>
    <col min="19" max="16384" width="9" style="1"/>
  </cols>
  <sheetData>
    <row r="1" spans="1:19" x14ac:dyDescent="0.3">
      <c r="A1" s="1" t="s">
        <v>112</v>
      </c>
      <c r="B1" s="1" t="s">
        <v>111</v>
      </c>
      <c r="C1" s="1" t="s">
        <v>110</v>
      </c>
      <c r="D1" s="1" t="s">
        <v>109</v>
      </c>
      <c r="E1" s="1" t="s">
        <v>108</v>
      </c>
      <c r="F1" s="1" t="s">
        <v>107</v>
      </c>
      <c r="G1" s="1" t="s">
        <v>106</v>
      </c>
      <c r="H1" s="1" t="s">
        <v>105</v>
      </c>
      <c r="I1" s="1" t="s">
        <v>104</v>
      </c>
      <c r="J1" s="1" t="s">
        <v>103</v>
      </c>
      <c r="K1" s="1" t="s">
        <v>102</v>
      </c>
      <c r="L1" s="1" t="s">
        <v>101</v>
      </c>
      <c r="M1" s="1" t="s">
        <v>100</v>
      </c>
      <c r="N1" s="1" t="s">
        <v>99</v>
      </c>
      <c r="O1" s="1" t="s">
        <v>98</v>
      </c>
      <c r="P1" s="1" t="s">
        <v>97</v>
      </c>
      <c r="Q1" s="1" t="s">
        <v>96</v>
      </c>
      <c r="R1" s="1" t="s">
        <v>95</v>
      </c>
      <c r="S1" s="1" t="s">
        <v>94</v>
      </c>
    </row>
    <row r="2" spans="1:19" x14ac:dyDescent="0.3">
      <c r="A2" s="1">
        <v>1020000</v>
      </c>
      <c r="B2" t="s">
        <v>148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125</v>
      </c>
      <c r="I2" s="1">
        <v>1</v>
      </c>
      <c r="J2" s="1">
        <v>0.03</v>
      </c>
      <c r="K2" s="1">
        <v>0.3</v>
      </c>
      <c r="L2" s="1">
        <v>0.3</v>
      </c>
      <c r="N2" s="1" t="s">
        <v>142</v>
      </c>
      <c r="Q2" t="s">
        <v>135</v>
      </c>
      <c r="R2" s="1" t="str">
        <f t="shared" ref="R2:R25" si="0">CONCATENATE("/Sprites/Tower/",A2,"/")</f>
        <v>/Sprites/Tower/1020000/</v>
      </c>
      <c r="S2" s="1" t="s">
        <v>90</v>
      </c>
    </row>
    <row r="3" spans="1:19" x14ac:dyDescent="0.3">
      <c r="A3" s="1">
        <v>1021000</v>
      </c>
      <c r="B3" t="s">
        <v>148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125</v>
      </c>
      <c r="I3" s="1">
        <v>1</v>
      </c>
      <c r="J3" s="1">
        <v>0.03</v>
      </c>
      <c r="K3" s="1">
        <v>0.3</v>
      </c>
      <c r="L3" s="1">
        <v>0.3</v>
      </c>
      <c r="N3" s="1" t="s">
        <v>142</v>
      </c>
      <c r="R3" s="1" t="str">
        <f t="shared" si="0"/>
        <v>/Sprites/Tower/1021000/</v>
      </c>
      <c r="S3" s="1" t="s">
        <v>90</v>
      </c>
    </row>
    <row r="4" spans="1:19" x14ac:dyDescent="0.3">
      <c r="A4" s="1">
        <v>1020001</v>
      </c>
      <c r="B4" t="s">
        <v>146</v>
      </c>
      <c r="C4" s="1">
        <v>150</v>
      </c>
      <c r="D4" s="1">
        <v>1</v>
      </c>
      <c r="E4" s="1">
        <v>2.5</v>
      </c>
      <c r="F4" s="1">
        <v>1.2</v>
      </c>
      <c r="G4" s="1">
        <v>0.05</v>
      </c>
      <c r="H4" s="1" t="s">
        <v>86</v>
      </c>
      <c r="I4" s="1">
        <v>2</v>
      </c>
      <c r="J4" s="1">
        <v>0.05</v>
      </c>
      <c r="K4" s="1">
        <v>0.6</v>
      </c>
      <c r="L4" s="1">
        <v>0.1</v>
      </c>
      <c r="Q4" t="s">
        <v>147</v>
      </c>
      <c r="R4" s="1" t="str">
        <f t="shared" si="0"/>
        <v>/Sprites/Tower/1020001/</v>
      </c>
      <c r="S4" s="1" t="s">
        <v>69</v>
      </c>
    </row>
    <row r="5" spans="1:19" x14ac:dyDescent="0.3">
      <c r="A5" s="1">
        <v>1021001</v>
      </c>
      <c r="B5" t="s">
        <v>146</v>
      </c>
      <c r="C5" s="1">
        <v>150</v>
      </c>
      <c r="D5" s="1">
        <v>1</v>
      </c>
      <c r="E5" s="1">
        <v>2.5</v>
      </c>
      <c r="F5" s="1">
        <v>1.2</v>
      </c>
      <c r="G5" s="1">
        <v>0.05</v>
      </c>
      <c r="H5" s="1" t="s">
        <v>86</v>
      </c>
      <c r="I5" s="1">
        <v>2</v>
      </c>
      <c r="J5" s="1">
        <v>0.05</v>
      </c>
      <c r="K5" s="1">
        <v>0.6</v>
      </c>
      <c r="L5" s="1">
        <v>0.1</v>
      </c>
      <c r="R5" s="1" t="str">
        <f t="shared" si="0"/>
        <v>/Sprites/Tower/1021001/</v>
      </c>
      <c r="S5" s="1" t="s">
        <v>69</v>
      </c>
    </row>
    <row r="6" spans="1:19" x14ac:dyDescent="0.3">
      <c r="A6" s="1">
        <v>1022001</v>
      </c>
      <c r="B6" t="s">
        <v>146</v>
      </c>
      <c r="C6" s="1">
        <v>150</v>
      </c>
      <c r="D6" s="1">
        <v>1</v>
      </c>
      <c r="E6" s="1">
        <v>2.5</v>
      </c>
      <c r="F6" s="1">
        <v>1.2</v>
      </c>
      <c r="G6" s="1">
        <v>0.05</v>
      </c>
      <c r="H6" s="1" t="s">
        <v>86</v>
      </c>
      <c r="I6" s="1">
        <v>2</v>
      </c>
      <c r="J6" s="1">
        <v>0.05</v>
      </c>
      <c r="K6" s="1">
        <v>0.6</v>
      </c>
      <c r="L6" s="1">
        <v>0.1</v>
      </c>
      <c r="R6" s="1" t="str">
        <f t="shared" si="0"/>
        <v>/Sprites/Tower/1022001/</v>
      </c>
      <c r="S6" s="1" t="s">
        <v>69</v>
      </c>
    </row>
    <row r="7" spans="1:19" x14ac:dyDescent="0.3">
      <c r="A7" s="1">
        <v>1020002</v>
      </c>
      <c r="B7" t="s">
        <v>145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122</v>
      </c>
      <c r="I7" s="1">
        <v>1</v>
      </c>
      <c r="J7" s="1">
        <v>0.03</v>
      </c>
      <c r="K7" s="1">
        <v>0.3</v>
      </c>
      <c r="L7" s="1">
        <v>0.3</v>
      </c>
      <c r="R7" s="1" t="str">
        <f t="shared" si="0"/>
        <v>/Sprites/Tower/1020002/</v>
      </c>
      <c r="S7" s="1" t="s">
        <v>69</v>
      </c>
    </row>
    <row r="8" spans="1:19" x14ac:dyDescent="0.3">
      <c r="A8" s="1">
        <v>1021002</v>
      </c>
      <c r="B8" t="s">
        <v>145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122</v>
      </c>
      <c r="I8" s="1">
        <v>1</v>
      </c>
      <c r="J8" s="1">
        <v>0.03</v>
      </c>
      <c r="K8" s="1">
        <v>0.3</v>
      </c>
      <c r="L8" s="1">
        <v>0.3</v>
      </c>
      <c r="R8" s="1" t="str">
        <f t="shared" si="0"/>
        <v>/Sprites/Tower/1021002/</v>
      </c>
      <c r="S8" s="1" t="s">
        <v>69</v>
      </c>
    </row>
    <row r="9" spans="1:19" x14ac:dyDescent="0.3">
      <c r="A9" s="1">
        <v>1022002</v>
      </c>
      <c r="B9" t="s">
        <v>145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144</v>
      </c>
      <c r="I9" s="1">
        <v>1</v>
      </c>
      <c r="J9" s="1">
        <v>0.03</v>
      </c>
      <c r="K9" s="1">
        <v>0.3</v>
      </c>
      <c r="L9" s="1">
        <v>0.3</v>
      </c>
      <c r="R9" s="1" t="str">
        <f t="shared" si="0"/>
        <v>/Sprites/Tower/1022002/</v>
      </c>
      <c r="S9" s="1" t="s">
        <v>69</v>
      </c>
    </row>
    <row r="10" spans="1:19" x14ac:dyDescent="0.3">
      <c r="A10" s="1">
        <v>1020003</v>
      </c>
      <c r="B10" t="s">
        <v>143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120</v>
      </c>
      <c r="I10" s="1">
        <v>1</v>
      </c>
      <c r="J10" s="1">
        <v>0.03</v>
      </c>
      <c r="K10" s="1">
        <v>0.3</v>
      </c>
      <c r="L10" s="1">
        <v>0.3</v>
      </c>
      <c r="N10" s="1" t="s">
        <v>142</v>
      </c>
      <c r="R10" s="1" t="str">
        <f t="shared" si="0"/>
        <v>/Sprites/Tower/1020003/</v>
      </c>
      <c r="S10" s="1" t="s">
        <v>113</v>
      </c>
    </row>
    <row r="11" spans="1:19" x14ac:dyDescent="0.3">
      <c r="A11" s="1">
        <v>1021003</v>
      </c>
      <c r="B11" t="s">
        <v>143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120</v>
      </c>
      <c r="I11" s="1">
        <v>1</v>
      </c>
      <c r="J11" s="1">
        <v>0.03</v>
      </c>
      <c r="K11" s="1">
        <v>0.3</v>
      </c>
      <c r="L11" s="1">
        <v>0.3</v>
      </c>
      <c r="N11" s="1" t="s">
        <v>142</v>
      </c>
      <c r="R11" s="1" t="str">
        <f t="shared" si="0"/>
        <v>/Sprites/Tower/1021003/</v>
      </c>
      <c r="S11" s="1" t="s">
        <v>141</v>
      </c>
    </row>
    <row r="12" spans="1:19" x14ac:dyDescent="0.3">
      <c r="A12" s="1">
        <v>1022003</v>
      </c>
      <c r="B12" t="s">
        <v>143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120</v>
      </c>
      <c r="I12" s="1">
        <v>1</v>
      </c>
      <c r="J12" s="1">
        <v>0.03</v>
      </c>
      <c r="K12" s="1">
        <v>0.3</v>
      </c>
      <c r="L12" s="1">
        <v>0.3</v>
      </c>
      <c r="N12" s="1" t="s">
        <v>142</v>
      </c>
      <c r="R12" s="1" t="str">
        <f t="shared" si="0"/>
        <v>/Sprites/Tower/1022003/</v>
      </c>
      <c r="S12" s="1" t="s">
        <v>141</v>
      </c>
    </row>
    <row r="13" spans="1:19" x14ac:dyDescent="0.3">
      <c r="A13" s="1">
        <v>1020004</v>
      </c>
      <c r="B13" t="s">
        <v>140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86</v>
      </c>
      <c r="I13" s="1">
        <v>0</v>
      </c>
      <c r="R13" s="1" t="str">
        <f t="shared" si="0"/>
        <v>/Sprites/Tower/1020004/</v>
      </c>
      <c r="S13" s="1" t="s">
        <v>69</v>
      </c>
    </row>
    <row r="14" spans="1:19" x14ac:dyDescent="0.3">
      <c r="A14" s="1">
        <v>1021004</v>
      </c>
      <c r="B14" t="s">
        <v>140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86</v>
      </c>
      <c r="I14" s="1">
        <v>0</v>
      </c>
      <c r="R14" s="1" t="str">
        <f t="shared" si="0"/>
        <v>/Sprites/Tower/1021004/</v>
      </c>
      <c r="S14" s="1" t="s">
        <v>69</v>
      </c>
    </row>
    <row r="15" spans="1:19" x14ac:dyDescent="0.3">
      <c r="A15" s="1">
        <v>1022004</v>
      </c>
      <c r="B15" t="s">
        <v>140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86</v>
      </c>
      <c r="I15" s="1">
        <v>0</v>
      </c>
      <c r="R15" s="1" t="str">
        <f t="shared" si="0"/>
        <v>/Sprites/Tower/1022004/</v>
      </c>
      <c r="S15" s="1" t="s">
        <v>69</v>
      </c>
    </row>
    <row r="16" spans="1:19" x14ac:dyDescent="0.3">
      <c r="A16" s="1">
        <v>1020005</v>
      </c>
      <c r="B16" t="s">
        <v>139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125</v>
      </c>
      <c r="I16" s="1">
        <v>1</v>
      </c>
      <c r="J16" s="1">
        <v>0.03</v>
      </c>
      <c r="K16" s="1">
        <v>0.3</v>
      </c>
      <c r="L16" s="1">
        <v>0.3</v>
      </c>
      <c r="R16" s="1" t="str">
        <f t="shared" si="0"/>
        <v>/Sprites/Tower/1020005/</v>
      </c>
      <c r="S16" s="1" t="s">
        <v>69</v>
      </c>
    </row>
    <row r="17" spans="1:19" x14ac:dyDescent="0.3">
      <c r="A17" s="1">
        <v>1021005</v>
      </c>
      <c r="B17" t="s">
        <v>139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125</v>
      </c>
      <c r="I17" s="1">
        <v>1</v>
      </c>
      <c r="J17" s="1">
        <v>0.03</v>
      </c>
      <c r="K17" s="1">
        <v>0.3</v>
      </c>
      <c r="L17" s="1">
        <v>0.3</v>
      </c>
      <c r="R17" s="1" t="str">
        <f t="shared" si="0"/>
        <v>/Sprites/Tower/1021005/</v>
      </c>
      <c r="S17" s="1" t="s">
        <v>69</v>
      </c>
    </row>
    <row r="18" spans="1:19" x14ac:dyDescent="0.3">
      <c r="A18" s="1">
        <v>1022005</v>
      </c>
      <c r="B18" t="s">
        <v>139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125</v>
      </c>
      <c r="I18" s="1">
        <v>1</v>
      </c>
      <c r="J18" s="1">
        <v>0.03</v>
      </c>
      <c r="K18" s="1">
        <v>0.3</v>
      </c>
      <c r="L18" s="1">
        <v>0.3</v>
      </c>
      <c r="R18" s="1" t="str">
        <f t="shared" si="0"/>
        <v>/Sprites/Tower/1022005/</v>
      </c>
      <c r="S18" s="1" t="s">
        <v>69</v>
      </c>
    </row>
    <row r="19" spans="1:19" x14ac:dyDescent="0.3">
      <c r="A19" s="1">
        <v>1020006</v>
      </c>
      <c r="B19" t="s">
        <v>138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86</v>
      </c>
      <c r="I19" s="1">
        <v>0</v>
      </c>
      <c r="P19" t="s">
        <v>137</v>
      </c>
      <c r="R19" s="1" t="str">
        <f t="shared" si="0"/>
        <v>/Sprites/Tower/1020006/</v>
      </c>
      <c r="S19" s="1" t="s">
        <v>69</v>
      </c>
    </row>
    <row r="20" spans="1:19" x14ac:dyDescent="0.3">
      <c r="A20" s="1">
        <v>1021006</v>
      </c>
      <c r="B20" t="s">
        <v>138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86</v>
      </c>
      <c r="I20" s="1">
        <v>0</v>
      </c>
      <c r="P20" t="s">
        <v>137</v>
      </c>
      <c r="R20" s="1" t="str">
        <f t="shared" si="0"/>
        <v>/Sprites/Tower/1021006/</v>
      </c>
      <c r="S20" s="1" t="s">
        <v>69</v>
      </c>
    </row>
    <row r="21" spans="1:19" x14ac:dyDescent="0.3">
      <c r="A21" s="1">
        <v>1020007</v>
      </c>
      <c r="B21" t="s">
        <v>136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86</v>
      </c>
      <c r="I21" s="1">
        <v>0</v>
      </c>
      <c r="P21" t="s">
        <v>135</v>
      </c>
      <c r="R21" s="1" t="str">
        <f t="shared" si="0"/>
        <v>/Sprites/Tower/1020007/</v>
      </c>
      <c r="S21" s="1" t="s">
        <v>69</v>
      </c>
    </row>
    <row r="22" spans="1:19" x14ac:dyDescent="0.3">
      <c r="A22" s="1">
        <v>1022007</v>
      </c>
      <c r="B22" t="s">
        <v>136</v>
      </c>
      <c r="C22" s="1">
        <v>150</v>
      </c>
      <c r="D22" s="1">
        <v>1</v>
      </c>
      <c r="E22" s="1">
        <v>2.5</v>
      </c>
      <c r="F22" s="1">
        <v>1</v>
      </c>
      <c r="G22" s="1">
        <v>0.1</v>
      </c>
      <c r="H22" s="1" t="s">
        <v>86</v>
      </c>
      <c r="I22" s="1">
        <v>0</v>
      </c>
      <c r="P22" t="s">
        <v>135</v>
      </c>
      <c r="R22" s="1" t="str">
        <f t="shared" si="0"/>
        <v>/Sprites/Tower/1022007/</v>
      </c>
      <c r="S22" s="1" t="s">
        <v>69</v>
      </c>
    </row>
    <row r="23" spans="1:19" x14ac:dyDescent="0.3">
      <c r="A23" s="1">
        <v>1020008</v>
      </c>
      <c r="B23" t="s">
        <v>133</v>
      </c>
      <c r="C23" s="1">
        <v>150</v>
      </c>
      <c r="D23" s="1">
        <v>1</v>
      </c>
      <c r="E23" s="1">
        <v>2.5</v>
      </c>
      <c r="F23" s="1">
        <v>1</v>
      </c>
      <c r="G23" s="1">
        <v>0.1</v>
      </c>
      <c r="H23" s="1" t="s">
        <v>125</v>
      </c>
      <c r="I23" s="1">
        <v>2</v>
      </c>
      <c r="J23" s="1">
        <v>7.4999999999999997E-2</v>
      </c>
      <c r="K23" s="1">
        <v>0.6</v>
      </c>
      <c r="L23">
        <v>0.22500000000000001</v>
      </c>
      <c r="Q23" t="s">
        <v>134</v>
      </c>
      <c r="R23" s="1" t="str">
        <f t="shared" si="0"/>
        <v>/Sprites/Tower/1020008/</v>
      </c>
      <c r="S23" s="1" t="s">
        <v>69</v>
      </c>
    </row>
    <row r="24" spans="1:19" x14ac:dyDescent="0.3">
      <c r="A24" s="1">
        <v>1021008</v>
      </c>
      <c r="B24" t="s">
        <v>133</v>
      </c>
      <c r="C24" s="1">
        <v>150</v>
      </c>
      <c r="D24" s="1">
        <v>1</v>
      </c>
      <c r="E24" s="1">
        <v>2.5</v>
      </c>
      <c r="F24" s="1">
        <v>1</v>
      </c>
      <c r="G24" s="1">
        <v>0.1</v>
      </c>
      <c r="H24" s="1" t="s">
        <v>125</v>
      </c>
      <c r="I24" s="1">
        <v>2</v>
      </c>
      <c r="J24" s="1">
        <v>7.4999999999999997E-2</v>
      </c>
      <c r="K24" s="1">
        <v>0.6</v>
      </c>
      <c r="L24" s="1">
        <v>0.22500000000000001</v>
      </c>
      <c r="R24" s="1" t="str">
        <f t="shared" si="0"/>
        <v>/Sprites/Tower/1021008/</v>
      </c>
      <c r="S24" s="1" t="s">
        <v>69</v>
      </c>
    </row>
    <row r="25" spans="1:19" x14ac:dyDescent="0.3">
      <c r="A25" s="1">
        <v>1022008</v>
      </c>
      <c r="B25" t="s">
        <v>133</v>
      </c>
      <c r="C25" s="1">
        <v>150</v>
      </c>
      <c r="D25" s="1">
        <v>1</v>
      </c>
      <c r="E25" s="1">
        <v>2.5</v>
      </c>
      <c r="F25" s="1">
        <v>1</v>
      </c>
      <c r="G25" s="1">
        <v>0.1</v>
      </c>
      <c r="H25" s="1" t="s">
        <v>125</v>
      </c>
      <c r="I25" s="1">
        <v>2</v>
      </c>
      <c r="J25" s="1">
        <v>7.4999999999999997E-2</v>
      </c>
      <c r="K25" s="1">
        <v>0.6</v>
      </c>
      <c r="L25" s="1">
        <v>0.22500000000000001</v>
      </c>
      <c r="R25" s="1" t="str">
        <f t="shared" si="0"/>
        <v>/Sprites/Tower/1022008/</v>
      </c>
      <c r="S25" s="1" t="s">
        <v>69</v>
      </c>
    </row>
    <row r="26" spans="1:19" x14ac:dyDescent="0.3">
      <c r="B26"/>
    </row>
    <row r="28" spans="1:19" x14ac:dyDescent="0.3">
      <c r="B28"/>
    </row>
    <row r="29" spans="1:19" x14ac:dyDescent="0.3">
      <c r="B29"/>
    </row>
    <row r="30" spans="1:19" x14ac:dyDescent="0.3">
      <c r="B30"/>
    </row>
    <row r="31" spans="1:19" x14ac:dyDescent="0.3">
      <c r="B31"/>
    </row>
    <row r="32" spans="1:19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72310D65-DB5F-4590-BD13-FE3314E794D0}">
      <formula1>COUNTIFS($A:$A,A1)=1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381F8-97C8-4316-9E8C-10D9ECA24755}">
  <dimension ref="A1:S25"/>
  <sheetViews>
    <sheetView workbookViewId="0">
      <pane ySplit="1" topLeftCell="A2" activePane="bottomLeft" state="frozen"/>
      <selection pane="bottomLeft" activeCell="A4" sqref="A4"/>
    </sheetView>
  </sheetViews>
  <sheetFormatPr defaultRowHeight="16.5" x14ac:dyDescent="0.3"/>
  <cols>
    <col min="1" max="1" width="9.5" style="1" bestFit="1" customWidth="1"/>
    <col min="2" max="6" width="9" style="1"/>
    <col min="9" max="9" width="9" style="1"/>
    <col min="10" max="11" width="9" style="1" customWidth="1"/>
    <col min="13" max="13" width="9" style="1"/>
    <col min="14" max="14" width="9" style="1" customWidth="1"/>
    <col min="15" max="15" width="9" style="1"/>
    <col min="18" max="18" width="25" style="1" customWidth="1"/>
    <col min="19" max="16384" width="9" style="1"/>
  </cols>
  <sheetData>
    <row r="1" spans="1:19" x14ac:dyDescent="0.3">
      <c r="A1" s="1" t="s">
        <v>112</v>
      </c>
      <c r="B1" s="1" t="s">
        <v>111</v>
      </c>
      <c r="C1" s="1" t="s">
        <v>110</v>
      </c>
      <c r="D1" s="1" t="s">
        <v>109</v>
      </c>
      <c r="E1" s="1" t="s">
        <v>108</v>
      </c>
      <c r="F1" s="1" t="s">
        <v>107</v>
      </c>
      <c r="G1" s="1" t="s">
        <v>106</v>
      </c>
      <c r="H1" s="1" t="s">
        <v>105</v>
      </c>
      <c r="I1" s="1" t="s">
        <v>104</v>
      </c>
      <c r="J1" s="1" t="s">
        <v>103</v>
      </c>
      <c r="K1" s="1" t="s">
        <v>102</v>
      </c>
      <c r="L1" s="1" t="s">
        <v>101</v>
      </c>
      <c r="M1" s="1" t="s">
        <v>100</v>
      </c>
      <c r="N1" s="1" t="s">
        <v>99</v>
      </c>
      <c r="O1" s="1" t="s">
        <v>98</v>
      </c>
      <c r="P1" s="1" t="s">
        <v>97</v>
      </c>
      <c r="Q1" s="1" t="s">
        <v>96</v>
      </c>
      <c r="R1" s="1" t="s">
        <v>95</v>
      </c>
      <c r="S1" s="1" t="s">
        <v>94</v>
      </c>
    </row>
    <row r="2" spans="1:19" x14ac:dyDescent="0.3">
      <c r="A2" s="1">
        <v>4000000</v>
      </c>
      <c r="B2" t="s">
        <v>93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125</v>
      </c>
      <c r="I2" s="1">
        <v>1</v>
      </c>
      <c r="J2" s="1">
        <v>0.03</v>
      </c>
      <c r="K2" s="1">
        <v>0.3</v>
      </c>
      <c r="L2" s="1">
        <v>0.3</v>
      </c>
      <c r="N2" s="1" t="s">
        <v>142</v>
      </c>
      <c r="Q2" t="s">
        <v>135</v>
      </c>
      <c r="R2" s="1" t="str">
        <f t="shared" ref="R2:R14" si="0">CONCATENATE("/Sprites/Tower/",A2,"/")</f>
        <v>/Sprites/Tower/4000000/</v>
      </c>
      <c r="S2" s="1" t="s">
        <v>90</v>
      </c>
    </row>
    <row r="3" spans="1:19" x14ac:dyDescent="0.3">
      <c r="A3" s="1">
        <v>4000001</v>
      </c>
      <c r="B3" t="s">
        <v>92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125</v>
      </c>
      <c r="I3" s="1">
        <v>1</v>
      </c>
      <c r="J3" s="1">
        <v>0.03</v>
      </c>
      <c r="K3" s="1">
        <v>0.3</v>
      </c>
      <c r="L3" s="1">
        <v>0.3</v>
      </c>
      <c r="N3" s="1" t="s">
        <v>142</v>
      </c>
      <c r="R3" s="1" t="str">
        <f t="shared" si="0"/>
        <v>/Sprites/Tower/4000001/</v>
      </c>
      <c r="S3" s="1" t="s">
        <v>90</v>
      </c>
    </row>
    <row r="4" spans="1:19" x14ac:dyDescent="0.3">
      <c r="A4" s="1">
        <v>4000002</v>
      </c>
      <c r="B4" t="s">
        <v>89</v>
      </c>
      <c r="C4" s="1">
        <v>150</v>
      </c>
      <c r="D4" s="1">
        <v>1</v>
      </c>
      <c r="E4" s="1">
        <v>2.5</v>
      </c>
      <c r="F4" s="1">
        <v>1.2</v>
      </c>
      <c r="G4" s="1">
        <v>0.05</v>
      </c>
      <c r="H4" s="1" t="s">
        <v>86</v>
      </c>
      <c r="I4" s="1">
        <v>2</v>
      </c>
      <c r="J4" s="1">
        <v>0.05</v>
      </c>
      <c r="K4" s="1">
        <v>0.6</v>
      </c>
      <c r="L4" s="1">
        <v>0.1</v>
      </c>
      <c r="Q4" t="s">
        <v>147</v>
      </c>
      <c r="R4" s="1" t="str">
        <f t="shared" si="0"/>
        <v>/Sprites/Tower/4000002/</v>
      </c>
      <c r="S4" s="1" t="s">
        <v>69</v>
      </c>
    </row>
    <row r="5" spans="1:19" x14ac:dyDescent="0.3">
      <c r="A5" s="1">
        <v>4000003</v>
      </c>
      <c r="B5" t="s">
        <v>87</v>
      </c>
      <c r="C5" s="1">
        <v>150</v>
      </c>
      <c r="D5" s="1">
        <v>1</v>
      </c>
      <c r="E5" s="1">
        <v>2.5</v>
      </c>
      <c r="F5" s="1">
        <v>1.2</v>
      </c>
      <c r="G5" s="1">
        <v>0.05</v>
      </c>
      <c r="H5" s="1" t="s">
        <v>86</v>
      </c>
      <c r="I5" s="1">
        <v>2</v>
      </c>
      <c r="J5" s="1">
        <v>0.05</v>
      </c>
      <c r="K5" s="1">
        <v>0.6</v>
      </c>
      <c r="L5" s="1">
        <v>0.1</v>
      </c>
      <c r="R5" s="1" t="str">
        <f t="shared" si="0"/>
        <v>/Sprites/Tower/4000003/</v>
      </c>
      <c r="S5" s="1" t="s">
        <v>69</v>
      </c>
    </row>
    <row r="6" spans="1:19" x14ac:dyDescent="0.3">
      <c r="A6" s="1">
        <v>4010000</v>
      </c>
      <c r="B6" t="s">
        <v>131</v>
      </c>
      <c r="C6" s="1">
        <v>150</v>
      </c>
      <c r="D6" s="1">
        <v>1</v>
      </c>
      <c r="E6" s="1">
        <v>2.5</v>
      </c>
      <c r="F6" s="1">
        <v>1.2</v>
      </c>
      <c r="G6" s="1">
        <v>0.05</v>
      </c>
      <c r="H6" s="1" t="s">
        <v>86</v>
      </c>
      <c r="I6" s="1">
        <v>2</v>
      </c>
      <c r="J6" s="1">
        <v>0.05</v>
      </c>
      <c r="K6" s="1">
        <v>0.6</v>
      </c>
      <c r="L6" s="1">
        <v>0.1</v>
      </c>
      <c r="R6" s="1" t="str">
        <f t="shared" si="0"/>
        <v>/Sprites/Tower/4010000/</v>
      </c>
      <c r="S6" s="1" t="s">
        <v>69</v>
      </c>
    </row>
    <row r="7" spans="1:19" x14ac:dyDescent="0.3">
      <c r="A7" s="1">
        <v>4010001</v>
      </c>
      <c r="B7" t="s">
        <v>129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122</v>
      </c>
      <c r="I7" s="1">
        <v>1</v>
      </c>
      <c r="J7" s="1">
        <v>0.03</v>
      </c>
      <c r="K7" s="1">
        <v>0.3</v>
      </c>
      <c r="L7" s="1">
        <v>0.3</v>
      </c>
      <c r="R7" s="1" t="str">
        <f>CONCATENATE("/Sprites/Tower/",A7,"/")</f>
        <v>/Sprites/Tower/4010001/</v>
      </c>
      <c r="S7" s="1" t="s">
        <v>69</v>
      </c>
    </row>
    <row r="8" spans="1:19" x14ac:dyDescent="0.3">
      <c r="A8" s="1">
        <v>4011001</v>
      </c>
      <c r="B8" t="s">
        <v>129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144</v>
      </c>
      <c r="I8" s="1">
        <v>1</v>
      </c>
      <c r="J8" s="1">
        <v>0.03</v>
      </c>
      <c r="K8" s="1">
        <v>0.3</v>
      </c>
      <c r="L8" s="1">
        <v>0.3</v>
      </c>
      <c r="R8" s="1" t="str">
        <f>CONCATENATE("/Sprites/Tower/",A8,"/")</f>
        <v>/Sprites/Tower/4011001/</v>
      </c>
      <c r="S8" s="1" t="s">
        <v>69</v>
      </c>
    </row>
    <row r="9" spans="1:19" x14ac:dyDescent="0.3">
      <c r="A9" s="1">
        <v>4012001</v>
      </c>
      <c r="B9" t="s">
        <v>127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120</v>
      </c>
      <c r="I9" s="1">
        <v>1</v>
      </c>
      <c r="J9" s="1">
        <v>0.03</v>
      </c>
      <c r="K9" s="1">
        <v>0.3</v>
      </c>
      <c r="L9" s="1">
        <v>0.3</v>
      </c>
      <c r="N9" s="1" t="s">
        <v>142</v>
      </c>
      <c r="R9" s="1" t="str">
        <f>CONCATENATE("/Sprites/Tower/",A9,"/")</f>
        <v>/Sprites/Tower/4012001/</v>
      </c>
      <c r="S9" s="1" t="s">
        <v>113</v>
      </c>
    </row>
    <row r="10" spans="1:19" x14ac:dyDescent="0.3">
      <c r="A10" s="1">
        <v>4010002</v>
      </c>
      <c r="B10" t="s">
        <v>126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125</v>
      </c>
      <c r="I10" s="1">
        <v>0</v>
      </c>
      <c r="L10" s="1"/>
      <c r="N10" t="s">
        <v>116</v>
      </c>
      <c r="O10"/>
      <c r="R10" s="1" t="str">
        <f t="shared" ref="R10" si="1">CONCATENATE("/Sprites/Tower/",A10,"/")</f>
        <v>/Sprites/Tower/4010002/</v>
      </c>
      <c r="S10" s="1" t="s">
        <v>69</v>
      </c>
    </row>
    <row r="11" spans="1:19" x14ac:dyDescent="0.3">
      <c r="A11" s="1">
        <v>4020000</v>
      </c>
      <c r="B11" t="s">
        <v>148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120</v>
      </c>
      <c r="I11" s="1">
        <v>1</v>
      </c>
      <c r="J11" s="1">
        <v>0.03</v>
      </c>
      <c r="K11" s="1">
        <v>0.3</v>
      </c>
      <c r="L11" s="1">
        <v>0.3</v>
      </c>
      <c r="N11" s="1" t="s">
        <v>142</v>
      </c>
      <c r="R11" s="1" t="str">
        <f t="shared" si="0"/>
        <v>/Sprites/Tower/4020000/</v>
      </c>
      <c r="S11" s="1" t="s">
        <v>69</v>
      </c>
    </row>
    <row r="12" spans="1:19" x14ac:dyDescent="0.3">
      <c r="A12" s="1">
        <v>4020001</v>
      </c>
      <c r="B12" t="s">
        <v>146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86</v>
      </c>
      <c r="I12" s="1">
        <v>0</v>
      </c>
      <c r="R12" s="1" t="str">
        <f t="shared" si="0"/>
        <v>/Sprites/Tower/4020001/</v>
      </c>
      <c r="S12" s="1" t="s">
        <v>69</v>
      </c>
    </row>
    <row r="13" spans="1:19" x14ac:dyDescent="0.3">
      <c r="A13" s="1">
        <v>4020002</v>
      </c>
      <c r="B13" t="s">
        <v>145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125</v>
      </c>
      <c r="I13" s="1">
        <v>1</v>
      </c>
      <c r="J13" s="1">
        <v>0.03</v>
      </c>
      <c r="K13" s="1">
        <v>0.3</v>
      </c>
      <c r="L13" s="1">
        <v>0.3</v>
      </c>
      <c r="R13" s="1" t="str">
        <f t="shared" si="0"/>
        <v>/Sprites/Tower/4020002/</v>
      </c>
      <c r="S13" s="1" t="s">
        <v>69</v>
      </c>
    </row>
    <row r="14" spans="1:19" x14ac:dyDescent="0.3">
      <c r="A14" s="1">
        <v>4020005</v>
      </c>
      <c r="B14" t="s">
        <v>139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125</v>
      </c>
      <c r="I14" s="1">
        <v>1</v>
      </c>
      <c r="J14" s="1">
        <v>0.03</v>
      </c>
      <c r="K14" s="1">
        <v>0.3</v>
      </c>
      <c r="L14" s="1">
        <v>0.3</v>
      </c>
      <c r="R14" s="1" t="str">
        <f t="shared" si="0"/>
        <v>/Sprites/Tower/4020005/</v>
      </c>
      <c r="S14" s="1" t="s">
        <v>69</v>
      </c>
    </row>
    <row r="15" spans="1:19" x14ac:dyDescent="0.3">
      <c r="B15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</sheetData>
  <phoneticPr fontId="1" type="noConversion"/>
  <dataValidations count="1">
    <dataValidation type="custom" allowBlank="1" showInputMessage="1" showErrorMessage="1" sqref="A27:A1048576 A1:A25" xr:uid="{AB708ADF-5841-4EF2-8D25-37A7A73C0567}">
      <formula1>COUNTIFS($A:$A,A1)=1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7C55-9BA4-40EE-BBD0-AF03F89CCB6F}">
  <dimension ref="A1:K15"/>
  <sheetViews>
    <sheetView workbookViewId="0">
      <pane ySplit="1" topLeftCell="A2" activePane="bottomLeft" state="frozen"/>
      <selection pane="bottomLeft" activeCell="H8" sqref="H8"/>
    </sheetView>
  </sheetViews>
  <sheetFormatPr defaultRowHeight="16.5" x14ac:dyDescent="0.3"/>
  <cols>
    <col min="1" max="1" width="9.5" style="1" bestFit="1" customWidth="1"/>
    <col min="2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112</v>
      </c>
      <c r="B1" s="3" t="s">
        <v>111</v>
      </c>
      <c r="C1" s="3" t="s">
        <v>154</v>
      </c>
      <c r="D1" s="3" t="s">
        <v>153</v>
      </c>
      <c r="E1" s="3" t="s">
        <v>109</v>
      </c>
      <c r="F1" s="3" t="s">
        <v>152</v>
      </c>
      <c r="G1" s="3" t="s">
        <v>151</v>
      </c>
      <c r="H1" s="3" t="s">
        <v>150</v>
      </c>
      <c r="I1" s="3" t="s">
        <v>95</v>
      </c>
      <c r="J1" s="3" t="s">
        <v>94</v>
      </c>
      <c r="K1" s="1"/>
    </row>
    <row r="2" spans="1:11" x14ac:dyDescent="0.3">
      <c r="A2" s="1">
        <v>2000000</v>
      </c>
      <c r="B2" t="s">
        <v>226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/Sprites/Enemy/2000000/</v>
      </c>
      <c r="J2" s="1" t="s">
        <v>69</v>
      </c>
    </row>
    <row r="3" spans="1:11" x14ac:dyDescent="0.3">
      <c r="A3" s="1">
        <v>2000001</v>
      </c>
      <c r="B3" t="s">
        <v>227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/Sprites/Enemy/2000001/</v>
      </c>
      <c r="J3" s="1" t="s">
        <v>90</v>
      </c>
    </row>
    <row r="4" spans="1:11" x14ac:dyDescent="0.3">
      <c r="A4" s="1">
        <v>2000002</v>
      </c>
      <c r="B4" s="1" t="s">
        <v>228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/Sprites/Enemy/2000002/</v>
      </c>
      <c r="J4" s="1" t="s">
        <v>69</v>
      </c>
    </row>
    <row r="5" spans="1:11" x14ac:dyDescent="0.3">
      <c r="A5" s="1">
        <v>2001002</v>
      </c>
      <c r="B5" s="1" t="s">
        <v>229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/Sprites/Enemy/2001002/</v>
      </c>
      <c r="J5" s="1" t="s">
        <v>69</v>
      </c>
    </row>
    <row r="6" spans="1:11" x14ac:dyDescent="0.3">
      <c r="A6" s="1">
        <v>2001003</v>
      </c>
      <c r="B6" s="1" t="s">
        <v>230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/Sprites/Enemy/2001003/</v>
      </c>
      <c r="J6" s="1" t="s">
        <v>69</v>
      </c>
    </row>
    <row r="7" spans="1:11" x14ac:dyDescent="0.3">
      <c r="A7" s="1">
        <v>2001004</v>
      </c>
      <c r="B7" s="1" t="s">
        <v>231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/Sprites/Enemy/2001004/</v>
      </c>
      <c r="J7" s="1" t="s">
        <v>69</v>
      </c>
    </row>
    <row r="8" spans="1:11" x14ac:dyDescent="0.3">
      <c r="A8" s="1">
        <v>2002005</v>
      </c>
      <c r="B8" s="1" t="s">
        <v>232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/Sprites/Enemy/2002005/</v>
      </c>
      <c r="J8" s="1" t="s">
        <v>90</v>
      </c>
    </row>
    <row r="9" spans="1:11" x14ac:dyDescent="0.3">
      <c r="A9" s="1">
        <v>2000100</v>
      </c>
      <c r="B9" t="s">
        <v>234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/Sprites/Enemy/2000100/</v>
      </c>
      <c r="J9" s="1" t="s">
        <v>69</v>
      </c>
    </row>
    <row r="10" spans="1:11" x14ac:dyDescent="0.3">
      <c r="A10" s="1">
        <v>2000101</v>
      </c>
      <c r="B10" t="s">
        <v>235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/Sprites/Enemy/2000101/</v>
      </c>
      <c r="J10" s="1" t="s">
        <v>90</v>
      </c>
    </row>
    <row r="11" spans="1:11" x14ac:dyDescent="0.3">
      <c r="A11" s="1">
        <v>2000102</v>
      </c>
      <c r="B11" s="1" t="s">
        <v>236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/Sprites/Enemy/2000102/</v>
      </c>
      <c r="J11" s="1" t="s">
        <v>69</v>
      </c>
    </row>
    <row r="12" spans="1:11" x14ac:dyDescent="0.3">
      <c r="A12" s="1">
        <v>2001102</v>
      </c>
      <c r="B12" s="1" t="s">
        <v>236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/Sprites/Enemy/2001102/</v>
      </c>
      <c r="J12" s="1" t="s">
        <v>69</v>
      </c>
    </row>
    <row r="13" spans="1:11" x14ac:dyDescent="0.3">
      <c r="A13" s="1">
        <v>2001103</v>
      </c>
      <c r="B13" s="1" t="s">
        <v>237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/Sprites/Enemy/2001103/</v>
      </c>
      <c r="J13" s="1" t="s">
        <v>69</v>
      </c>
    </row>
    <row r="14" spans="1:11" x14ac:dyDescent="0.3">
      <c r="A14" s="1">
        <v>2001104</v>
      </c>
      <c r="B14" s="1" t="s">
        <v>238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/Sprites/Enemy/2001104/</v>
      </c>
      <c r="J14" s="1" t="s">
        <v>69</v>
      </c>
    </row>
    <row r="15" spans="1:11" x14ac:dyDescent="0.3">
      <c r="A15" s="1">
        <v>2002105</v>
      </c>
      <c r="B15" s="1" t="s">
        <v>239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/Sprites/Enemy/2002105/</v>
      </c>
      <c r="J15" s="1" t="s">
        <v>90</v>
      </c>
    </row>
  </sheetData>
  <phoneticPr fontId="1" type="noConversion"/>
  <dataValidations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BD20-4060-4017-8FFF-9C9E3C00F1E8}">
  <dimension ref="A1:K15"/>
  <sheetViews>
    <sheetView workbookViewId="0">
      <pane ySplit="1" topLeftCell="A2" activePane="bottomLeft" state="frozen"/>
      <selection pane="bottomLeft" activeCell="G8" sqref="G8"/>
    </sheetView>
  </sheetViews>
  <sheetFormatPr defaultRowHeight="16.5" x14ac:dyDescent="0.3"/>
  <cols>
    <col min="1" max="1" width="9.5" style="1" bestFit="1" customWidth="1"/>
    <col min="2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112</v>
      </c>
      <c r="B1" s="3" t="s">
        <v>111</v>
      </c>
      <c r="C1" s="3" t="s">
        <v>154</v>
      </c>
      <c r="D1" s="3" t="s">
        <v>153</v>
      </c>
      <c r="E1" s="3" t="s">
        <v>109</v>
      </c>
      <c r="F1" s="3" t="s">
        <v>152</v>
      </c>
      <c r="G1" s="3" t="s">
        <v>151</v>
      </c>
      <c r="H1" s="3" t="s">
        <v>150</v>
      </c>
      <c r="I1" s="3" t="s">
        <v>95</v>
      </c>
      <c r="J1" s="3" t="s">
        <v>94</v>
      </c>
      <c r="K1" s="1"/>
    </row>
    <row r="2" spans="1:11" x14ac:dyDescent="0.3">
      <c r="A2" s="1">
        <v>2010000</v>
      </c>
      <c r="B2" t="s">
        <v>214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/Sprites/Enemy/2010000/</v>
      </c>
      <c r="J2" s="1" t="s">
        <v>69</v>
      </c>
    </row>
    <row r="3" spans="1:11" x14ac:dyDescent="0.3">
      <c r="A3" s="1">
        <v>2010001</v>
      </c>
      <c r="B3" t="s">
        <v>215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/Sprites/Enemy/2010001/</v>
      </c>
      <c r="J3" s="1" t="s">
        <v>90</v>
      </c>
    </row>
    <row r="4" spans="1:11" x14ac:dyDescent="0.3">
      <c r="A4" s="1">
        <v>2010002</v>
      </c>
      <c r="B4" s="1" t="s">
        <v>216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/Sprites/Enemy/2010002/</v>
      </c>
      <c r="J4" s="1" t="s">
        <v>69</v>
      </c>
    </row>
    <row r="5" spans="1:11" x14ac:dyDescent="0.3">
      <c r="A5" s="1">
        <v>2011002</v>
      </c>
      <c r="B5" s="1" t="s">
        <v>217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/Sprites/Enemy/2011002/</v>
      </c>
      <c r="J5" s="1" t="s">
        <v>69</v>
      </c>
    </row>
    <row r="6" spans="1:11" x14ac:dyDescent="0.3">
      <c r="A6" s="1">
        <v>2011003</v>
      </c>
      <c r="B6" s="1" t="s">
        <v>218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/Sprites/Enemy/2011003/</v>
      </c>
      <c r="J6" s="1" t="s">
        <v>69</v>
      </c>
    </row>
    <row r="7" spans="1:11" x14ac:dyDescent="0.3">
      <c r="A7" s="1">
        <v>2011004</v>
      </c>
      <c r="B7" s="1" t="s">
        <v>219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/Sprites/Enemy/2011004/</v>
      </c>
      <c r="J7" s="1" t="s">
        <v>69</v>
      </c>
    </row>
    <row r="8" spans="1:11" x14ac:dyDescent="0.3">
      <c r="A8" s="1">
        <v>2012005</v>
      </c>
      <c r="B8" s="1" t="s">
        <v>233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/Sprites/Enemy/2012005/</v>
      </c>
      <c r="J8" s="1" t="s">
        <v>90</v>
      </c>
    </row>
    <row r="9" spans="1:11" x14ac:dyDescent="0.3">
      <c r="A9" s="1">
        <v>2010100</v>
      </c>
      <c r="B9" t="s">
        <v>220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/Sprites/Enemy/2010100/</v>
      </c>
      <c r="J9" s="1" t="s">
        <v>69</v>
      </c>
    </row>
    <row r="10" spans="1:11" x14ac:dyDescent="0.3">
      <c r="A10" s="1">
        <v>2010101</v>
      </c>
      <c r="B10" t="s">
        <v>221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/Sprites/Enemy/2010101/</v>
      </c>
      <c r="J10" s="1" t="s">
        <v>90</v>
      </c>
    </row>
    <row r="11" spans="1:11" x14ac:dyDescent="0.3">
      <c r="A11" s="1">
        <v>2010102</v>
      </c>
      <c r="B11" s="1" t="s">
        <v>222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/Sprites/Enemy/2010102/</v>
      </c>
      <c r="J11" s="1" t="s">
        <v>69</v>
      </c>
    </row>
    <row r="12" spans="1:11" x14ac:dyDescent="0.3">
      <c r="A12" s="1">
        <v>2011102</v>
      </c>
      <c r="B12" s="1" t="s">
        <v>222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/Sprites/Enemy/2011102/</v>
      </c>
      <c r="J12" s="1" t="s">
        <v>69</v>
      </c>
    </row>
    <row r="13" spans="1:11" x14ac:dyDescent="0.3">
      <c r="A13" s="1">
        <v>2011103</v>
      </c>
      <c r="B13" s="1" t="s">
        <v>223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/Sprites/Enemy/2011103/</v>
      </c>
      <c r="J13" s="1" t="s">
        <v>69</v>
      </c>
    </row>
    <row r="14" spans="1:11" x14ac:dyDescent="0.3">
      <c r="A14" s="1">
        <v>2011104</v>
      </c>
      <c r="B14" s="1" t="s">
        <v>224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/Sprites/Enemy/2011104/</v>
      </c>
      <c r="J14" s="1" t="s">
        <v>69</v>
      </c>
    </row>
    <row r="15" spans="1:11" x14ac:dyDescent="0.3">
      <c r="A15" s="1">
        <v>2012105</v>
      </c>
      <c r="B15" s="1" t="s">
        <v>225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/Sprites/Enemy/2012105/</v>
      </c>
      <c r="J15" s="1" t="s">
        <v>90</v>
      </c>
    </row>
  </sheetData>
  <phoneticPr fontId="1" type="noConversion"/>
  <dataValidations count="1">
    <dataValidation type="custom" allowBlank="1" showInputMessage="1" showErrorMessage="1" sqref="A1:A1048576" xr:uid="{C599AA2A-F464-4210-92BD-79E3075BDA2F}">
      <formula1>COUNTIF(A:A,A1)=1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1731-D966-487D-B559-FFB18F3F2C14}">
  <dimension ref="A1:K15"/>
  <sheetViews>
    <sheetView workbookViewId="0">
      <pane ySplit="1" topLeftCell="A2" activePane="bottomLeft" state="frozen"/>
      <selection pane="bottomLeft" activeCell="C28" sqref="C28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112</v>
      </c>
      <c r="B1" s="3" t="s">
        <v>111</v>
      </c>
      <c r="C1" s="3" t="s">
        <v>154</v>
      </c>
      <c r="D1" s="3" t="s">
        <v>153</v>
      </c>
      <c r="E1" s="3" t="s">
        <v>109</v>
      </c>
      <c r="F1" s="3" t="s">
        <v>152</v>
      </c>
      <c r="G1" s="3" t="s">
        <v>151</v>
      </c>
      <c r="H1" s="3" t="s">
        <v>150</v>
      </c>
      <c r="I1" s="3" t="s">
        <v>95</v>
      </c>
      <c r="J1" s="3" t="s">
        <v>94</v>
      </c>
      <c r="K1" s="1"/>
    </row>
    <row r="2" spans="1:11" x14ac:dyDescent="0.3">
      <c r="A2" s="1">
        <v>2020000</v>
      </c>
      <c r="B2" t="s">
        <v>149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/Sprites/Enemy/2020000/</v>
      </c>
      <c r="J2" s="1" t="s">
        <v>69</v>
      </c>
    </row>
    <row r="3" spans="1:11" x14ac:dyDescent="0.3">
      <c r="A3" s="1">
        <v>2020001</v>
      </c>
      <c r="B3" t="s">
        <v>166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/Sprites/Enemy/2020001/</v>
      </c>
      <c r="J3" s="1" t="s">
        <v>90</v>
      </c>
    </row>
    <row r="4" spans="1:11" x14ac:dyDescent="0.3">
      <c r="A4" s="1">
        <v>2020002</v>
      </c>
      <c r="B4" s="1" t="s">
        <v>165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/Sprites/Enemy/2020002/</v>
      </c>
      <c r="J4" s="1" t="s">
        <v>69</v>
      </c>
    </row>
    <row r="5" spans="1:11" x14ac:dyDescent="0.3">
      <c r="A5" s="1">
        <v>2021002</v>
      </c>
      <c r="B5" s="1" t="s">
        <v>164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/Sprites/Enemy/2021002/</v>
      </c>
      <c r="J5" s="1" t="s">
        <v>69</v>
      </c>
    </row>
    <row r="6" spans="1:11" x14ac:dyDescent="0.3">
      <c r="A6" s="1">
        <v>2021003</v>
      </c>
      <c r="B6" s="1" t="s">
        <v>163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/Sprites/Enemy/2021003/</v>
      </c>
      <c r="J6" s="1" t="s">
        <v>69</v>
      </c>
    </row>
    <row r="7" spans="1:11" x14ac:dyDescent="0.3">
      <c r="A7" s="1">
        <v>2021004</v>
      </c>
      <c r="B7" s="1" t="s">
        <v>162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/Sprites/Enemy/2021004/</v>
      </c>
      <c r="J7" s="1" t="s">
        <v>69</v>
      </c>
    </row>
    <row r="8" spans="1:11" x14ac:dyDescent="0.3">
      <c r="A8" s="1">
        <v>2022005</v>
      </c>
      <c r="B8" s="1" t="s">
        <v>161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/Sprites/Enemy/2022005/</v>
      </c>
      <c r="J8" s="1" t="s">
        <v>90</v>
      </c>
    </row>
    <row r="9" spans="1:11" x14ac:dyDescent="0.3">
      <c r="A9" s="1">
        <v>2020100</v>
      </c>
      <c r="B9" t="s">
        <v>160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/Sprites/Enemy/2020100/</v>
      </c>
      <c r="J9" s="1" t="s">
        <v>69</v>
      </c>
    </row>
    <row r="10" spans="1:11" x14ac:dyDescent="0.3">
      <c r="A10" s="1">
        <v>2020101</v>
      </c>
      <c r="B10" t="s">
        <v>159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/Sprites/Enemy/2020101/</v>
      </c>
      <c r="J10" s="1" t="s">
        <v>90</v>
      </c>
    </row>
    <row r="11" spans="1:11" x14ac:dyDescent="0.3">
      <c r="A11" s="1">
        <v>2020102</v>
      </c>
      <c r="B11" s="1" t="s">
        <v>158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/Sprites/Enemy/2020102/</v>
      </c>
      <c r="J11" s="1" t="s">
        <v>69</v>
      </c>
    </row>
    <row r="12" spans="1:11" x14ac:dyDescent="0.3">
      <c r="A12" s="1">
        <v>2021102</v>
      </c>
      <c r="B12" s="1" t="s">
        <v>158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/Sprites/Enemy/2021102/</v>
      </c>
      <c r="J12" s="1" t="s">
        <v>69</v>
      </c>
    </row>
    <row r="13" spans="1:11" x14ac:dyDescent="0.3">
      <c r="A13" s="1">
        <v>2021103</v>
      </c>
      <c r="B13" s="1" t="s">
        <v>157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/Sprites/Enemy/2021103/</v>
      </c>
      <c r="J13" s="1" t="s">
        <v>69</v>
      </c>
    </row>
    <row r="14" spans="1:11" x14ac:dyDescent="0.3">
      <c r="A14" s="1">
        <v>2021104</v>
      </c>
      <c r="B14" s="1" t="s">
        <v>156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/Sprites/Enemy/2021104/</v>
      </c>
      <c r="J14" s="1" t="s">
        <v>69</v>
      </c>
    </row>
    <row r="15" spans="1:11" x14ac:dyDescent="0.3">
      <c r="A15" s="1">
        <v>2022105</v>
      </c>
      <c r="B15" s="1" t="s">
        <v>155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/Sprites/Enemy/2022105/</v>
      </c>
      <c r="J15" s="1" t="s">
        <v>90</v>
      </c>
    </row>
  </sheetData>
  <phoneticPr fontId="1" type="noConversion"/>
  <dataValidations count="1">
    <dataValidation type="custom" allowBlank="1" showInputMessage="1" showErrorMessage="1" sqref="A1:A1048576" xr:uid="{D0436920-B6FD-4F34-A394-27EFB751256A}">
      <formula1>COUNTIF(A:A,A1)=1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772D7-A36A-432F-9AE3-217645637BC6}">
  <dimension ref="A1:K15"/>
  <sheetViews>
    <sheetView tabSelected="1" workbookViewId="0">
      <pane ySplit="1" topLeftCell="A2" activePane="bottomLeft" state="frozen"/>
      <selection pane="bottomLeft" activeCell="A13" sqref="A13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112</v>
      </c>
      <c r="B1" s="3" t="s">
        <v>111</v>
      </c>
      <c r="C1" s="3" t="s">
        <v>154</v>
      </c>
      <c r="D1" s="3" t="s">
        <v>153</v>
      </c>
      <c r="E1" s="3" t="s">
        <v>109</v>
      </c>
      <c r="F1" s="3" t="s">
        <v>152</v>
      </c>
      <c r="G1" s="3" t="s">
        <v>151</v>
      </c>
      <c r="H1" s="3" t="s">
        <v>150</v>
      </c>
      <c r="I1" s="3" t="s">
        <v>95</v>
      </c>
      <c r="J1" s="3" t="s">
        <v>94</v>
      </c>
      <c r="K1" s="1"/>
    </row>
    <row r="2" spans="1:11" x14ac:dyDescent="0.3">
      <c r="A2" s="1">
        <v>5020000</v>
      </c>
      <c r="B2" t="s">
        <v>149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/Sprites/Enemy/5020000/</v>
      </c>
      <c r="J2" s="1" t="s">
        <v>69</v>
      </c>
    </row>
    <row r="3" spans="1:11" x14ac:dyDescent="0.3">
      <c r="A3" s="1">
        <v>5020001</v>
      </c>
      <c r="B3" t="s">
        <v>166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/Sprites/Enemy/5020001/</v>
      </c>
      <c r="J3" s="1" t="s">
        <v>90</v>
      </c>
    </row>
    <row r="4" spans="1:11" x14ac:dyDescent="0.3">
      <c r="A4" s="1">
        <v>5020002</v>
      </c>
      <c r="B4" s="1" t="s">
        <v>165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/Sprites/Enemy/5020002/</v>
      </c>
      <c r="J4" s="1" t="s">
        <v>69</v>
      </c>
    </row>
    <row r="5" spans="1:11" x14ac:dyDescent="0.3">
      <c r="A5" s="1">
        <v>5021002</v>
      </c>
      <c r="B5" s="1" t="s">
        <v>164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/Sprites/Enemy/5021002/</v>
      </c>
      <c r="J5" s="1" t="s">
        <v>69</v>
      </c>
    </row>
    <row r="6" spans="1:11" x14ac:dyDescent="0.3">
      <c r="A6" s="1">
        <v>5021003</v>
      </c>
      <c r="B6" s="1" t="s">
        <v>163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/Sprites/Enemy/5021003/</v>
      </c>
      <c r="J6" s="1" t="s">
        <v>69</v>
      </c>
    </row>
    <row r="7" spans="1:11" x14ac:dyDescent="0.3">
      <c r="A7" s="1">
        <v>5021004</v>
      </c>
      <c r="B7" s="1" t="s">
        <v>162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/Sprites/Enemy/5021004/</v>
      </c>
      <c r="J7" s="1" t="s">
        <v>69</v>
      </c>
    </row>
    <row r="8" spans="1:11" x14ac:dyDescent="0.3">
      <c r="A8" s="1">
        <v>5022005</v>
      </c>
      <c r="B8" s="1" t="s">
        <v>161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/Sprites/Enemy/5022005/</v>
      </c>
      <c r="J8" s="1" t="s">
        <v>90</v>
      </c>
    </row>
    <row r="9" spans="1:11" x14ac:dyDescent="0.3">
      <c r="A9" s="1">
        <v>5020100</v>
      </c>
      <c r="B9" t="s">
        <v>160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/Sprites/Enemy/5020100/</v>
      </c>
      <c r="J9" s="1" t="s">
        <v>69</v>
      </c>
    </row>
    <row r="10" spans="1:11" x14ac:dyDescent="0.3">
      <c r="A10" s="1">
        <v>5020101</v>
      </c>
      <c r="B10" t="s">
        <v>159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/Sprites/Enemy/5020101/</v>
      </c>
      <c r="J10" s="1" t="s">
        <v>90</v>
      </c>
    </row>
    <row r="11" spans="1:11" x14ac:dyDescent="0.3">
      <c r="A11" s="1">
        <v>5020102</v>
      </c>
      <c r="B11" s="1" t="s">
        <v>158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/Sprites/Enemy/5020102/</v>
      </c>
      <c r="J11" s="1" t="s">
        <v>69</v>
      </c>
    </row>
    <row r="12" spans="1:11" x14ac:dyDescent="0.3">
      <c r="A12" s="1">
        <v>5021102</v>
      </c>
      <c r="B12" s="1" t="s">
        <v>158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/Sprites/Enemy/5021102/</v>
      </c>
      <c r="J12" s="1" t="s">
        <v>69</v>
      </c>
    </row>
    <row r="13" spans="1:11" x14ac:dyDescent="0.3">
      <c r="A13" s="1">
        <v>5021103</v>
      </c>
      <c r="B13" s="1" t="s">
        <v>157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/Sprites/Enemy/5021103/</v>
      </c>
      <c r="J13" s="1" t="s">
        <v>69</v>
      </c>
    </row>
    <row r="14" spans="1:11" x14ac:dyDescent="0.3">
      <c r="A14" s="1">
        <v>5021104</v>
      </c>
      <c r="B14" s="1" t="s">
        <v>156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/Sprites/Enemy/5021104/</v>
      </c>
      <c r="J14" s="1" t="s">
        <v>69</v>
      </c>
    </row>
    <row r="15" spans="1:11" x14ac:dyDescent="0.3">
      <c r="A15" s="1">
        <v>5022105</v>
      </c>
      <c r="B15" s="1" t="s">
        <v>155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/Sprites/Enemy/5022105/</v>
      </c>
      <c r="J15" s="1" t="s">
        <v>90</v>
      </c>
    </row>
  </sheetData>
  <phoneticPr fontId="1" type="noConversion"/>
  <dataValidations count="1">
    <dataValidation type="custom" allowBlank="1" showInputMessage="1" showErrorMessage="1" sqref="A1:A1048576" xr:uid="{93E42DEC-E91E-4B23-B621-016AD9606CB5}">
      <formula1>COUNTIF(A:A,A1)=1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1AF4-E94B-43D7-A6A9-013F378630A5}">
  <dimension ref="A1:B55"/>
  <sheetViews>
    <sheetView topLeftCell="A22" workbookViewId="0">
      <selection activeCell="B39" sqref="B39"/>
    </sheetView>
  </sheetViews>
  <sheetFormatPr defaultRowHeight="16.5" x14ac:dyDescent="0.3"/>
  <cols>
    <col min="1" max="1" width="9.5" bestFit="1" customWidth="1"/>
    <col min="2" max="2" width="9" customWidth="1"/>
  </cols>
  <sheetData>
    <row r="1" spans="1:2" x14ac:dyDescent="0.3">
      <c r="A1" s="3" t="s">
        <v>112</v>
      </c>
      <c r="B1" s="3" t="s">
        <v>111</v>
      </c>
    </row>
    <row r="2" spans="1:2" x14ac:dyDescent="0.3">
      <c r="A2" s="3">
        <v>3000000</v>
      </c>
      <c r="B2" s="3" t="s">
        <v>184</v>
      </c>
    </row>
    <row r="3" spans="1:2" x14ac:dyDescent="0.3">
      <c r="A3" s="3">
        <v>3000001</v>
      </c>
      <c r="B3" s="3" t="s">
        <v>185</v>
      </c>
    </row>
    <row r="4" spans="1:2" x14ac:dyDescent="0.3">
      <c r="A4" s="3"/>
      <c r="B4" s="3"/>
    </row>
    <row r="5" spans="1:2" x14ac:dyDescent="0.3">
      <c r="A5" s="3">
        <v>3001999</v>
      </c>
      <c r="B5" s="3" t="s">
        <v>199</v>
      </c>
    </row>
    <row r="6" spans="1:2" x14ac:dyDescent="0.3">
      <c r="A6" s="1">
        <v>3001000</v>
      </c>
      <c r="B6" t="s">
        <v>167</v>
      </c>
    </row>
    <row r="7" spans="1:2" x14ac:dyDescent="0.3">
      <c r="A7" s="1">
        <v>3001001</v>
      </c>
      <c r="B7" t="s">
        <v>168</v>
      </c>
    </row>
    <row r="8" spans="1:2" x14ac:dyDescent="0.3">
      <c r="A8" s="1">
        <v>3001002</v>
      </c>
      <c r="B8" t="s">
        <v>169</v>
      </c>
    </row>
    <row r="9" spans="1:2" x14ac:dyDescent="0.3">
      <c r="A9" s="1"/>
    </row>
    <row r="10" spans="1:2" x14ac:dyDescent="0.3">
      <c r="A10" s="1">
        <v>3002000</v>
      </c>
      <c r="B10" t="s">
        <v>186</v>
      </c>
    </row>
    <row r="11" spans="1:2" x14ac:dyDescent="0.3">
      <c r="A11" s="1">
        <v>3002001</v>
      </c>
      <c r="B11" t="s">
        <v>187</v>
      </c>
    </row>
    <row r="12" spans="1:2" x14ac:dyDescent="0.3">
      <c r="A12" s="1">
        <v>3002002</v>
      </c>
      <c r="B12" t="s">
        <v>188</v>
      </c>
    </row>
    <row r="13" spans="1:2" x14ac:dyDescent="0.3">
      <c r="A13" s="1">
        <v>3002003</v>
      </c>
      <c r="B13" t="s">
        <v>189</v>
      </c>
    </row>
    <row r="15" spans="1:2" x14ac:dyDescent="0.3">
      <c r="A15" s="1">
        <v>3003000</v>
      </c>
      <c r="B15" t="s">
        <v>172</v>
      </c>
    </row>
    <row r="16" spans="1:2" x14ac:dyDescent="0.3">
      <c r="A16" s="1">
        <v>3003001</v>
      </c>
      <c r="B16" t="s">
        <v>170</v>
      </c>
    </row>
    <row r="17" spans="1:2" x14ac:dyDescent="0.3">
      <c r="A17" s="1">
        <v>3003002</v>
      </c>
      <c r="B17" t="s">
        <v>171</v>
      </c>
    </row>
    <row r="19" spans="1:2" x14ac:dyDescent="0.3">
      <c r="A19" s="1">
        <v>3004000</v>
      </c>
      <c r="B19" t="s">
        <v>123</v>
      </c>
    </row>
    <row r="20" spans="1:2" x14ac:dyDescent="0.3">
      <c r="A20" s="1">
        <v>3004001</v>
      </c>
      <c r="B20" t="s">
        <v>173</v>
      </c>
    </row>
    <row r="21" spans="1:2" x14ac:dyDescent="0.3">
      <c r="A21" s="1">
        <v>3004002</v>
      </c>
      <c r="B21" t="s">
        <v>175</v>
      </c>
    </row>
    <row r="22" spans="1:2" x14ac:dyDescent="0.3">
      <c r="A22" s="1">
        <v>3004003</v>
      </c>
      <c r="B22" t="s">
        <v>174</v>
      </c>
    </row>
    <row r="24" spans="1:2" x14ac:dyDescent="0.3">
      <c r="A24" s="1">
        <v>3100000</v>
      </c>
      <c r="B24" t="s">
        <v>182</v>
      </c>
    </row>
    <row r="25" spans="1:2" x14ac:dyDescent="0.3">
      <c r="A25" s="1">
        <v>3100001</v>
      </c>
      <c r="B25" t="s">
        <v>181</v>
      </c>
    </row>
    <row r="26" spans="1:2" x14ac:dyDescent="0.3">
      <c r="A26" s="1">
        <v>3100002</v>
      </c>
      <c r="B26" t="s">
        <v>180</v>
      </c>
    </row>
    <row r="27" spans="1:2" x14ac:dyDescent="0.3">
      <c r="A27" s="1">
        <v>3100003</v>
      </c>
      <c r="B27" t="s">
        <v>179</v>
      </c>
    </row>
    <row r="29" spans="1:2" x14ac:dyDescent="0.3">
      <c r="A29" s="1">
        <v>3101000</v>
      </c>
      <c r="B29" t="s">
        <v>178</v>
      </c>
    </row>
    <row r="30" spans="1:2" x14ac:dyDescent="0.3">
      <c r="A30" s="1">
        <v>3101001</v>
      </c>
      <c r="B30" t="s">
        <v>177</v>
      </c>
    </row>
    <row r="31" spans="1:2" x14ac:dyDescent="0.3">
      <c r="A31" s="1">
        <v>3101002</v>
      </c>
      <c r="B31" t="s">
        <v>176</v>
      </c>
    </row>
    <row r="32" spans="1:2" x14ac:dyDescent="0.3">
      <c r="A32" s="1">
        <v>3101003</v>
      </c>
      <c r="B32" t="s">
        <v>183</v>
      </c>
    </row>
    <row r="33" spans="1:2" x14ac:dyDescent="0.3">
      <c r="A33" s="1">
        <v>3101004</v>
      </c>
      <c r="B33" t="s">
        <v>180</v>
      </c>
    </row>
    <row r="34" spans="1:2" x14ac:dyDescent="0.3">
      <c r="A34" s="1">
        <v>3101005</v>
      </c>
      <c r="B34" t="s">
        <v>179</v>
      </c>
    </row>
    <row r="36" spans="1:2" x14ac:dyDescent="0.3">
      <c r="A36" s="1">
        <v>3200000</v>
      </c>
      <c r="B36" t="s">
        <v>170</v>
      </c>
    </row>
    <row r="37" spans="1:2" x14ac:dyDescent="0.3">
      <c r="A37" s="1">
        <v>3200001</v>
      </c>
      <c r="B37" t="s">
        <v>181</v>
      </c>
    </row>
    <row r="38" spans="1:2" x14ac:dyDescent="0.3">
      <c r="A38" s="1">
        <v>3200002</v>
      </c>
      <c r="B38" t="s">
        <v>190</v>
      </c>
    </row>
    <row r="39" spans="1:2" x14ac:dyDescent="0.3">
      <c r="A39" s="1">
        <v>3200003</v>
      </c>
      <c r="B39" t="s">
        <v>191</v>
      </c>
    </row>
    <row r="40" spans="1:2" x14ac:dyDescent="0.3">
      <c r="A40" s="1">
        <v>3200004</v>
      </c>
      <c r="B40" t="s">
        <v>192</v>
      </c>
    </row>
    <row r="42" spans="1:2" x14ac:dyDescent="0.3">
      <c r="A42" s="1">
        <v>3201000</v>
      </c>
      <c r="B42" t="s">
        <v>197</v>
      </c>
    </row>
    <row r="43" spans="1:2" x14ac:dyDescent="0.3">
      <c r="A43" s="1">
        <v>3201001</v>
      </c>
      <c r="B43" t="s">
        <v>198</v>
      </c>
    </row>
    <row r="44" spans="1:2" x14ac:dyDescent="0.3">
      <c r="A44" s="1">
        <v>3201002</v>
      </c>
      <c r="B44" t="s">
        <v>193</v>
      </c>
    </row>
    <row r="45" spans="1:2" x14ac:dyDescent="0.3">
      <c r="A45" s="1">
        <v>3201003</v>
      </c>
      <c r="B45" t="s">
        <v>194</v>
      </c>
    </row>
    <row r="46" spans="1:2" x14ac:dyDescent="0.3">
      <c r="A46" s="1">
        <v>3201004</v>
      </c>
      <c r="B46" t="s">
        <v>195</v>
      </c>
    </row>
    <row r="47" spans="1:2" x14ac:dyDescent="0.3">
      <c r="A47" s="1">
        <v>3201005</v>
      </c>
      <c r="B47" t="s">
        <v>196</v>
      </c>
    </row>
    <row r="49" spans="1:2" x14ac:dyDescent="0.3">
      <c r="A49" s="1">
        <v>3300000</v>
      </c>
      <c r="B49" t="s">
        <v>204</v>
      </c>
    </row>
    <row r="50" spans="1:2" x14ac:dyDescent="0.3">
      <c r="A50" s="1">
        <v>3300001</v>
      </c>
      <c r="B50" t="s">
        <v>205</v>
      </c>
    </row>
    <row r="51" spans="1:2" x14ac:dyDescent="0.3">
      <c r="A51" s="1">
        <v>3300002</v>
      </c>
      <c r="B51" t="s">
        <v>206</v>
      </c>
    </row>
    <row r="53" spans="1:2" x14ac:dyDescent="0.3">
      <c r="A53" s="1">
        <v>3301000</v>
      </c>
      <c r="B53" t="s">
        <v>207</v>
      </c>
    </row>
    <row r="54" spans="1:2" x14ac:dyDescent="0.3">
      <c r="A54" s="1">
        <v>3301001</v>
      </c>
      <c r="B54" t="s">
        <v>209</v>
      </c>
    </row>
    <row r="55" spans="1:2" x14ac:dyDescent="0.3">
      <c r="A55" s="1">
        <v>3301002</v>
      </c>
      <c r="B55" t="s">
        <v>208</v>
      </c>
    </row>
  </sheetData>
  <phoneticPr fontId="1" type="noConversion"/>
  <dataValidations count="1">
    <dataValidation type="custom" allowBlank="1" showInputMessage="1" showErrorMessage="1" sqref="A1:A13" xr:uid="{E6395A8C-F3EC-4321-B06A-5AED695DDED3}">
      <formula1>COUNTIF(A:A,A1)=1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TOWER@FIRE</vt:lpstr>
      <vt:lpstr>TOWER@WATER</vt:lpstr>
      <vt:lpstr>TOWER@NATURE</vt:lpstr>
      <vt:lpstr>TOWER@CUSTOM</vt:lpstr>
      <vt:lpstr>ENEMY@FIRE</vt:lpstr>
      <vt:lpstr>ENEMY@WATER</vt:lpstr>
      <vt:lpstr>ENEMY@NATURE</vt:lpstr>
      <vt:lpstr>ENEMY@CUSTOM</vt:lpstr>
      <vt:lpstr>STAT</vt:lpstr>
      <vt:lpstr>UI</vt:lpstr>
      <vt:lpstr>EnumData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2023-07-05T19:06:12Z</dcterms:modified>
</cp:coreProperties>
</file>