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571CBC7A-2AE6-4F6E-A99A-0634B8913F2F}" xr6:coauthVersionLast="47" xr6:coauthVersionMax="47" xr10:uidLastSave="{00000000-0000-0000-0000-000000000000}"/>
  <bookViews>
    <workbookView xWindow="-21225" yWindow="6600" windowWidth="19425" windowHeight="12165" activeTab="2" xr2:uid="{F7863118-105F-453F-BD22-09F23552EC2F}"/>
  </bookViews>
  <sheets>
    <sheet name="FIRE" sheetId="6" r:id="rId1"/>
    <sheet name="WATER" sheetId="11" r:id="rId2"/>
    <sheet name="NATURE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2" l="1"/>
  <c r="I5" i="12"/>
  <c r="I6" i="12"/>
  <c r="I7" i="12"/>
  <c r="I8" i="12"/>
  <c r="I3" i="11"/>
  <c r="I2" i="11"/>
  <c r="I3" i="6"/>
  <c r="I2" i="6"/>
  <c r="I3" i="12"/>
  <c r="I2" i="12"/>
</calcChain>
</file>

<file path=xl/sharedStrings.xml><?xml version="1.0" encoding="utf-8"?>
<sst xmlns="http://schemas.openxmlformats.org/spreadsheetml/2006/main" count="55" uniqueCount="23">
  <si>
    <t>name</t>
    <phoneticPr fontId="1" type="noConversion"/>
  </si>
  <si>
    <t>hp</t>
    <phoneticPr fontId="1" type="noConversion"/>
  </si>
  <si>
    <t>dmg</t>
    <phoneticPr fontId="1" type="noConversion"/>
  </si>
  <si>
    <t>speed</t>
    <phoneticPr fontId="1" type="noConversion"/>
  </si>
  <si>
    <t>id</t>
    <phoneticPr fontId="1" type="noConversion"/>
  </si>
  <si>
    <t>imgsrc</t>
    <phoneticPr fontId="1" type="noConversion"/>
  </si>
  <si>
    <t>pivot</t>
    <phoneticPr fontId="1" type="noConversion"/>
  </si>
  <si>
    <t>pixelperunit</t>
    <phoneticPr fontId="1" type="noConversion"/>
  </si>
  <si>
    <t>element</t>
    <phoneticPr fontId="1" type="noConversion"/>
  </si>
  <si>
    <t>element</t>
    <phoneticPr fontId="1" type="noConversion"/>
  </si>
  <si>
    <t>exp</t>
    <phoneticPr fontId="1" type="noConversion"/>
  </si>
  <si>
    <t>money</t>
    <phoneticPr fontId="1" type="noConversion"/>
  </si>
  <si>
    <t>0.5,0.0625</t>
  </si>
  <si>
    <t>오크,Orc</t>
    <phoneticPr fontId="1" type="noConversion"/>
  </si>
  <si>
    <t>다크엘프,Dark Elf</t>
    <phoneticPr fontId="1" type="noConversion"/>
  </si>
  <si>
    <t>0.5,0.0625</t>
    <phoneticPr fontId="1" type="noConversion"/>
  </si>
  <si>
    <t>오크병사, Orc Solider</t>
    <phoneticPr fontId="1" type="noConversion"/>
  </si>
  <si>
    <t>오크도끼전사, Orc Axe Soldier</t>
    <phoneticPr fontId="1" type="noConversion"/>
  </si>
  <si>
    <t>정예 오크도끼전사, Elite Orc Axe Solider</t>
    <phoneticPr fontId="1" type="noConversion"/>
  </si>
  <si>
    <t>자이언트 오크, Giant Orc</t>
    <phoneticPr fontId="1" type="noConversion"/>
  </si>
  <si>
    <t>오크샤먼, Shaman Orc</t>
    <phoneticPr fontId="1" type="noConversion"/>
  </si>
  <si>
    <t>오크 족장, Chief Orc</t>
    <phoneticPr fontId="1" type="noConversion"/>
  </si>
  <si>
    <t>0.5,0.05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</si>
</sst>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9847-794D-4111-A9E5-2858606572C7}">
  <dimension ref="A1:K4"/>
  <sheetViews>
    <sheetView workbookViewId="0">
      <pane ySplit="1" topLeftCell="A2" activePane="bottomLeft" state="frozen"/>
      <selection pane="bottomLeft" activeCell="E2" sqref="E2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2" customFormat="1" x14ac:dyDescent="0.3">
      <c r="A1" s="2" t="s">
        <v>4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10</v>
      </c>
      <c r="G1" s="2" t="s">
        <v>11</v>
      </c>
      <c r="H1" s="2" t="s">
        <v>3</v>
      </c>
      <c r="I1" s="2" t="s">
        <v>5</v>
      </c>
      <c r="J1" s="2" t="s">
        <v>6</v>
      </c>
      <c r="K1" s="1" t="s">
        <v>7</v>
      </c>
    </row>
    <row r="2" spans="1:11" x14ac:dyDescent="0.3">
      <c r="A2" s="1">
        <v>2000000</v>
      </c>
      <c r="B2" t="s">
        <v>13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>CONCATENATE("/Sprites/Enemy/",A2,"/")</f>
        <v>/Sprites/Enemy/2000000/</v>
      </c>
      <c r="J2" s="1" t="s">
        <v>12</v>
      </c>
      <c r="K2" s="1">
        <v>24</v>
      </c>
    </row>
    <row r="3" spans="1:11" x14ac:dyDescent="0.3">
      <c r="A3" s="1">
        <v>2000100</v>
      </c>
      <c r="B3" t="s">
        <v>14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>CONCATENATE("/Sprites/Enemy/",A3,"/")</f>
        <v>/Sprites/Enemy/2000100/</v>
      </c>
      <c r="J3" s="1" t="s">
        <v>15</v>
      </c>
      <c r="K3" s="1">
        <v>24</v>
      </c>
    </row>
    <row r="4" spans="1:11" x14ac:dyDescent="0.3">
      <c r="B4"/>
    </row>
  </sheetData>
  <phoneticPr fontId="1" type="noConversion"/>
  <dataValidations count="1">
    <dataValidation type="custom" allowBlank="1" showInputMessage="1" showErrorMessage="1" sqref="A1:A1048576" xr:uid="{1F15BD78-2C76-416A-AA9B-FA64F5D504AF}">
      <formula1>COUNTIF(A:A,A1)=1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3A57-8568-41A1-9718-4D592D05C0F9}">
  <dimension ref="A1:K4"/>
  <sheetViews>
    <sheetView workbookViewId="0">
      <pane ySplit="1" topLeftCell="A2" activePane="bottomLeft" state="frozen"/>
      <selection pane="bottomLeft" activeCell="A4" sqref="A4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2" customFormat="1" x14ac:dyDescent="0.3">
      <c r="A1" s="2" t="s">
        <v>4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10</v>
      </c>
      <c r="G1" s="2" t="s">
        <v>11</v>
      </c>
      <c r="H1" s="2" t="s">
        <v>3</v>
      </c>
      <c r="I1" s="2" t="s">
        <v>5</v>
      </c>
      <c r="J1" s="2" t="s">
        <v>6</v>
      </c>
      <c r="K1" s="1" t="s">
        <v>7</v>
      </c>
    </row>
    <row r="2" spans="1:11" x14ac:dyDescent="0.3">
      <c r="A2" s="1">
        <v>2010000</v>
      </c>
      <c r="B2" t="s">
        <v>13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>CONCATENATE("/Sprites/Enemy/",A2,"/")</f>
        <v>/Sprites/Enemy/2010000/</v>
      </c>
      <c r="J2" s="1" t="s">
        <v>12</v>
      </c>
      <c r="K2" s="1">
        <v>24</v>
      </c>
    </row>
    <row r="3" spans="1:11" x14ac:dyDescent="0.3">
      <c r="A3" s="1">
        <v>2010100</v>
      </c>
      <c r="B3" t="s">
        <v>14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>CONCATENATE("/Sprites/Enemy/",A3,"/")</f>
        <v>/Sprites/Enemy/2010100/</v>
      </c>
      <c r="J3" s="1" t="s">
        <v>15</v>
      </c>
      <c r="K3" s="1">
        <v>24</v>
      </c>
    </row>
    <row r="4" spans="1:11" x14ac:dyDescent="0.3">
      <c r="B4"/>
    </row>
  </sheetData>
  <phoneticPr fontId="1" type="noConversion"/>
  <dataValidations count="1">
    <dataValidation type="custom" allowBlank="1" showInputMessage="1" showErrorMessage="1" sqref="A4:A1048576 A1:A2" xr:uid="{C599AA2A-F464-4210-92BD-79E3075BDA2F}">
      <formula1>COUNTIF(A:A,A1)=1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0582-DD4B-4848-9F66-BB5298A4D68C}">
  <dimension ref="A1:K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2" customFormat="1" x14ac:dyDescent="0.3">
      <c r="A1" s="2" t="s">
        <v>4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10</v>
      </c>
      <c r="G1" s="2" t="s">
        <v>11</v>
      </c>
      <c r="H1" s="2" t="s">
        <v>3</v>
      </c>
      <c r="I1" s="2" t="s">
        <v>5</v>
      </c>
      <c r="J1" s="2" t="s">
        <v>6</v>
      </c>
      <c r="K1" s="1" t="s">
        <v>7</v>
      </c>
    </row>
    <row r="2" spans="1:11" x14ac:dyDescent="0.3">
      <c r="A2" s="1">
        <v>2020000</v>
      </c>
      <c r="B2" t="s">
        <v>13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>CONCATENATE("/Sprites/Enemy/",A2,"/")</f>
        <v>/Sprites/Enemy/2020000/</v>
      </c>
      <c r="J2" s="1" t="s">
        <v>12</v>
      </c>
      <c r="K2" s="1">
        <v>24</v>
      </c>
    </row>
    <row r="3" spans="1:11" x14ac:dyDescent="0.3">
      <c r="A3" s="1">
        <v>2020001</v>
      </c>
      <c r="B3" t="s">
        <v>16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>CONCATENATE("/Sprites/Enemy/",A3,"/")</f>
        <v>/Sprites/Enemy/2020001/</v>
      </c>
      <c r="J3" s="1" t="s">
        <v>15</v>
      </c>
      <c r="K3" s="1">
        <v>24</v>
      </c>
    </row>
    <row r="4" spans="1:11" x14ac:dyDescent="0.3">
      <c r="A4" s="1">
        <v>2020002</v>
      </c>
      <c r="B4" s="1" t="s">
        <v>17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tr">
        <f t="shared" ref="I4:I8" si="0">CONCATENATE("/Sprites/Enemy/",A4,"/")</f>
        <v>/Sprites/Enemy/2020002/</v>
      </c>
      <c r="J4" s="1" t="s">
        <v>12</v>
      </c>
      <c r="K4" s="1">
        <v>24</v>
      </c>
    </row>
    <row r="5" spans="1:11" x14ac:dyDescent="0.3">
      <c r="A5" s="1">
        <v>2021002</v>
      </c>
      <c r="B5" s="1" t="s">
        <v>18</v>
      </c>
      <c r="C5" s="1">
        <v>2</v>
      </c>
      <c r="D5" s="1">
        <v>2</v>
      </c>
      <c r="E5" s="1">
        <v>1</v>
      </c>
      <c r="F5" s="1">
        <v>2</v>
      </c>
      <c r="G5" s="1">
        <v>50</v>
      </c>
      <c r="H5" s="1">
        <v>5</v>
      </c>
      <c r="I5" s="1" t="str">
        <f t="shared" si="0"/>
        <v>/Sprites/Enemy/2021002/</v>
      </c>
      <c r="J5" s="1" t="s">
        <v>12</v>
      </c>
      <c r="K5" s="1">
        <v>24</v>
      </c>
    </row>
    <row r="6" spans="1:11" x14ac:dyDescent="0.3">
      <c r="A6" s="1">
        <v>2021003</v>
      </c>
      <c r="B6" s="1" t="s">
        <v>19</v>
      </c>
      <c r="C6" s="1">
        <v>2</v>
      </c>
      <c r="D6" s="1">
        <v>2</v>
      </c>
      <c r="E6" s="1">
        <v>1</v>
      </c>
      <c r="F6" s="1">
        <v>2</v>
      </c>
      <c r="G6" s="1">
        <v>50</v>
      </c>
      <c r="H6" s="1">
        <v>5</v>
      </c>
      <c r="I6" s="1" t="str">
        <f t="shared" si="0"/>
        <v>/Sprites/Enemy/2021003/</v>
      </c>
      <c r="J6" s="1" t="s">
        <v>12</v>
      </c>
      <c r="K6" s="1">
        <v>24</v>
      </c>
    </row>
    <row r="7" spans="1:11" x14ac:dyDescent="0.3">
      <c r="A7" s="1">
        <v>2021004</v>
      </c>
      <c r="B7" s="1" t="s">
        <v>20</v>
      </c>
      <c r="C7" s="1">
        <v>2</v>
      </c>
      <c r="D7" s="1">
        <v>2</v>
      </c>
      <c r="E7" s="1">
        <v>1</v>
      </c>
      <c r="F7" s="1">
        <v>2</v>
      </c>
      <c r="G7" s="1">
        <v>50</v>
      </c>
      <c r="H7" s="1">
        <v>5</v>
      </c>
      <c r="I7" s="1" t="str">
        <f t="shared" si="0"/>
        <v>/Sprites/Enemy/2021004/</v>
      </c>
      <c r="J7" s="1" t="s">
        <v>12</v>
      </c>
      <c r="K7" s="1">
        <v>24</v>
      </c>
    </row>
    <row r="8" spans="1:11" x14ac:dyDescent="0.3">
      <c r="A8" s="1">
        <v>2022005</v>
      </c>
      <c r="B8" s="1" t="s">
        <v>21</v>
      </c>
      <c r="C8" s="1">
        <v>2</v>
      </c>
      <c r="D8" s="1">
        <v>2</v>
      </c>
      <c r="E8" s="1">
        <v>1</v>
      </c>
      <c r="F8" s="1">
        <v>2</v>
      </c>
      <c r="G8" s="1">
        <v>50</v>
      </c>
      <c r="H8" s="1">
        <v>5</v>
      </c>
      <c r="I8" s="1" t="str">
        <f t="shared" si="0"/>
        <v>/Sprites/Enemy/2022005/</v>
      </c>
      <c r="J8" s="1" t="s">
        <v>22</v>
      </c>
      <c r="K8" s="1">
        <v>24</v>
      </c>
    </row>
  </sheetData>
  <phoneticPr fontId="1" type="noConversion"/>
  <dataValidations count="1">
    <dataValidation type="custom" allowBlank="1" showInputMessage="1" showErrorMessage="1" sqref="A1:A1048576" xr:uid="{D0436920-B6FD-4F34-A394-27EFB751256A}">
      <formula1>COUNTIF(A:A,A1)=1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FIRE</vt:lpstr>
      <vt:lpstr>WATER</vt:lpstr>
      <vt:lpstr>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2023-05-04T07:53:54Z</dcterms:modified>
</cp:coreProperties>
</file>